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4広島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'収集運搬（生活系）'!$A$6:$FH$29</definedName>
    <definedName name="_xlnm.Print_Area" localSheetId="5">'手数料（事業系）'!$2:$30</definedName>
    <definedName name="_xlnm.Print_Area" localSheetId="6">'手数料（事業系直接搬入）'!$2:$30</definedName>
    <definedName name="_xlnm.Print_Area" localSheetId="3">'手数料（生活系）'!$2:$30</definedName>
    <definedName name="_xlnm.Print_Area" localSheetId="4">'手数料（生活系直接搬入）'!$2:$30</definedName>
    <definedName name="_xlnm.Print_Area" localSheetId="1">'収集運搬（事業系）'!$2:$30</definedName>
    <definedName name="_xlnm.Print_Area" localSheetId="0">'収集運搬（生活系）'!$2:$30</definedName>
    <definedName name="_xlnm.Print_Area" localSheetId="2">分別数等!$2:$30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<sst xmlns="http://schemas.openxmlformats.org/spreadsheetml/2006/main" count="8385" uniqueCount="219">
  <si>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</si>
  <si>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</si>
  <si>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</si>
  <si>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</si>
  <si>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</si>
  <si>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</si>
  <si>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</si>
  <si>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</si>
  <si>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</si>
  <si>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</si>
  <si>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</si>
  <si>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</si>
  <si>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</si>
  <si>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</si>
  <si>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</si>
  <si>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</si>
  <si>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</si>
  <si>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</si>
  <si>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</si>
  <si>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</si>
  <si>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</si>
  <si>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</si>
  <si>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</si>
  <si>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</si>
  <si>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</si>
  <si>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</si>
  <si>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</si>
  <si>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</si>
  <si>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</si>
  <si>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</si>
  <si>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</si>
  <si>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</si>
  <si>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</si>
  <si>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</si>
  <si>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</si>
  <si>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</si>
  <si>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</si>
  <si>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</si>
  <si>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</si>
  <si>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</si>
  <si>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</si>
  <si>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</si>
  <si>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</si>
  <si>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</si>
  <si>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</si>
  <si>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</si>
  <si>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</si>
  <si>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</si>
  <si>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</si>
  <si>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</si>
  <si>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</si>
  <si>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</si>
  <si>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</si>
  <si>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</si>
  <si>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</si>
  <si>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</si>
  <si>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</si>
  <si>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</si>
  <si>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</si>
  <si>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</si>
  <si>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</si>
  <si>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</si>
  <si>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</si>
  <si>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</si>
  <si>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</si>
  <si>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</si>
  <si>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</si>
  <si>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</si>
  <si>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</si>
  <si>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</si>
  <si>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</si>
  <si>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</si>
  <si>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</si>
  <si>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</si>
  <si>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</si>
  <si>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</si>
  <si>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</si>
  <si>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</si>
  <si>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</si>
  <si>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</si>
  <si>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</si>
  <si>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</si>
  <si>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</si>
  <si>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</si>
  <si>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</si>
  <si>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</si>
  <si>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</si>
  <si>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</si>
  <si>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</si>
  <si>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</si>
  <si>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</si>
  <si>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</si>
  <si>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</si>
  <si>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</si>
  <si>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</si>
  <si>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</si>
  <si>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</si>
  <si>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</si>
  <si>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</si>
  <si>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</si>
  <si>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</si>
  <si>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</si>
  <si>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</si>
  <si>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</si>
  <si>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</si>
  <si>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</si>
  <si>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</si>
  <si>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</si>
  <si>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</si>
  <si>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</si>
  <si>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</si>
  <si>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</si>
  <si>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</si>
  <si>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</si>
  <si>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</si>
  <si>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</si>
  <si>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</si>
  <si>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</si>
  <si>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</si>
  <si>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</si>
  <si>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</si>
  <si>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</si>
  <si>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</si>
  <si>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</si>
  <si>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</si>
  <si>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</si>
  <si>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</si>
  <si>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</si>
  <si>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広島県</t>
  </si>
  <si>
    <t>34000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</si>
  <si>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</si>
  <si>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</si>
  <si>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</si>
  <si>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</si>
  <si>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</si>
  <si>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</si>
  <si>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</si>
  <si>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34100</t>
  </si>
  <si>
    <t>広島市</t>
  </si>
  <si>
    <t>○</t>
  </si>
  <si>
    <t>２回</t>
  </si>
  <si>
    <t>ステーション方式</t>
  </si>
  <si>
    <t>４回</t>
  </si>
  <si>
    <t>不定期</t>
  </si>
  <si>
    <t>その他</t>
  </si>
  <si>
    <t>各戸収集方式</t>
  </si>
  <si>
    <t>341052</t>
    <phoneticPr fontId="2"/>
  </si>
  <si>
    <t>34202</t>
  </si>
  <si>
    <t>呉市</t>
  </si>
  <si>
    <t>１回</t>
  </si>
  <si>
    <t>341053</t>
    <phoneticPr fontId="2"/>
  </si>
  <si>
    <t>34203</t>
  </si>
  <si>
    <t>竹原市</t>
  </si>
  <si>
    <t>１回未満</t>
  </si>
  <si>
    <t>併用</t>
  </si>
  <si>
    <t>341112</t>
    <phoneticPr fontId="2"/>
  </si>
  <si>
    <t>34204</t>
  </si>
  <si>
    <t>三原市</t>
  </si>
  <si>
    <t>３回</t>
  </si>
  <si>
    <t>341054</t>
    <phoneticPr fontId="2"/>
  </si>
  <si>
    <t>34205</t>
  </si>
  <si>
    <t>尾道市</t>
  </si>
  <si>
    <t>341055</t>
    <phoneticPr fontId="2"/>
  </si>
  <si>
    <t>34207</t>
  </si>
  <si>
    <t>福山市</t>
  </si>
  <si>
    <t>341056</t>
    <phoneticPr fontId="2"/>
  </si>
  <si>
    <t>34208</t>
  </si>
  <si>
    <t>府中市</t>
  </si>
  <si>
    <t>341074</t>
    <phoneticPr fontId="2"/>
  </si>
  <si>
    <t>34209</t>
  </si>
  <si>
    <t>三次市</t>
  </si>
  <si>
    <t>341058</t>
    <phoneticPr fontId="2"/>
  </si>
  <si>
    <t>34210</t>
  </si>
  <si>
    <t>庄原市</t>
  </si>
  <si>
    <t>７回以上</t>
  </si>
  <si>
    <t>341059</t>
    <phoneticPr fontId="2"/>
  </si>
  <si>
    <t>34211</t>
  </si>
  <si>
    <t>大竹市</t>
  </si>
  <si>
    <t>５回</t>
  </si>
  <si>
    <t>341088</t>
    <phoneticPr fontId="2"/>
  </si>
  <si>
    <t>34212</t>
  </si>
  <si>
    <t>東広島市</t>
  </si>
  <si>
    <t>341076</t>
    <phoneticPr fontId="2"/>
  </si>
  <si>
    <t>34213</t>
  </si>
  <si>
    <t>廿日市市</t>
  </si>
  <si>
    <t>341062</t>
    <phoneticPr fontId="2"/>
  </si>
  <si>
    <t>34214</t>
  </si>
  <si>
    <t>安芸高田市</t>
  </si>
  <si>
    <t>341089</t>
    <phoneticPr fontId="2"/>
  </si>
  <si>
    <t>34215</t>
  </si>
  <si>
    <t>江田島市</t>
  </si>
  <si>
    <t>341078</t>
    <phoneticPr fontId="2"/>
  </si>
  <si>
    <t>34302</t>
  </si>
  <si>
    <t>府中町</t>
  </si>
  <si>
    <t>341107</t>
    <phoneticPr fontId="2"/>
  </si>
  <si>
    <t>34304</t>
  </si>
  <si>
    <t>海田町</t>
  </si>
  <si>
    <t>341091</t>
    <phoneticPr fontId="2"/>
  </si>
  <si>
    <t>34307</t>
  </si>
  <si>
    <t>熊野町</t>
  </si>
  <si>
    <t>341108</t>
    <phoneticPr fontId="2"/>
  </si>
  <si>
    <t>34309</t>
  </si>
  <si>
    <t>坂町</t>
  </si>
  <si>
    <t>341093</t>
    <phoneticPr fontId="2"/>
  </si>
  <si>
    <t>34368</t>
  </si>
  <si>
    <t>安芸太田町</t>
  </si>
  <si>
    <t>341111</t>
    <phoneticPr fontId="2"/>
  </si>
  <si>
    <t>34369</t>
  </si>
  <si>
    <t>北広島町</t>
  </si>
  <si>
    <t>341110</t>
    <phoneticPr fontId="2"/>
  </si>
  <si>
    <t>34431</t>
  </si>
  <si>
    <t>大崎上島町</t>
  </si>
  <si>
    <t>341102</t>
    <phoneticPr fontId="2"/>
  </si>
  <si>
    <t>34462</t>
  </si>
  <si>
    <t>世羅町</t>
  </si>
  <si>
    <t>341097</t>
    <phoneticPr fontId="2"/>
  </si>
  <si>
    <t>34545</t>
  </si>
  <si>
    <t>神石高原町</t>
  </si>
  <si>
    <t>341087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</si>
</sst>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23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8</v>
      </c>
      <c r="M7" s="46">
        <f t="shared" si="1"/>
        <v>21</v>
      </c>
      <c r="N7" s="46">
        <f t="shared" si="1"/>
        <v>0</v>
      </c>
      <c r="O7" s="46">
        <f t="shared" si="1"/>
        <v>0</v>
      </c>
      <c r="P7" s="46">
        <f t="shared" si="1"/>
        <v>22</v>
      </c>
      <c r="Q7" s="46">
        <f t="shared" si="1"/>
        <v>1</v>
      </c>
      <c r="R7" s="46">
        <f>COUNTIF(R$8:R$207,"&lt;&gt;")</f>
        <v>23</v>
      </c>
      <c r="S7" s="46">
        <f>COUNTIF(S$8:S$207,"&lt;&gt;")</f>
        <v>23</v>
      </c>
      <c r="T7" s="46">
        <f t="shared" ref="T7:Y7" si="2">COUNTIF(T$8:T$207,"○")</f>
        <v>7</v>
      </c>
      <c r="U7" s="46">
        <f t="shared" si="2"/>
        <v>21</v>
      </c>
      <c r="V7" s="46">
        <f t="shared" si="2"/>
        <v>0</v>
      </c>
      <c r="W7" s="46">
        <f t="shared" si="2"/>
        <v>0</v>
      </c>
      <c r="X7" s="46">
        <f t="shared" si="2"/>
        <v>22</v>
      </c>
      <c r="Y7" s="46">
        <f t="shared" si="2"/>
        <v>1</v>
      </c>
      <c r="Z7" s="46">
        <f>COUNTIF(Z$8:Z$207,"&lt;&gt;")</f>
        <v>23</v>
      </c>
      <c r="AA7" s="46">
        <f>COUNTIF(AA$8:AA$207,"&lt;&gt;")</f>
        <v>23</v>
      </c>
      <c r="AB7" s="46">
        <f t="shared" ref="AB7:AG7" si="3">COUNTIF(AB$8:AB$207,"○")</f>
        <v>3</v>
      </c>
      <c r="AC7" s="46">
        <f t="shared" si="3"/>
        <v>21</v>
      </c>
      <c r="AD7" s="46">
        <f t="shared" si="3"/>
        <v>0</v>
      </c>
      <c r="AE7" s="46">
        <f t="shared" si="3"/>
        <v>2</v>
      </c>
      <c r="AF7" s="46">
        <f t="shared" si="3"/>
        <v>19</v>
      </c>
      <c r="AG7" s="46">
        <f t="shared" si="3"/>
        <v>2</v>
      </c>
      <c r="AH7" s="46">
        <f>COUNTIF(AH$8:AH$207,"&lt;&gt;")</f>
        <v>21</v>
      </c>
      <c r="AI7" s="46">
        <f>COUNTIF(AI$8:AI$207,"&lt;&gt;")</f>
        <v>21</v>
      </c>
      <c r="AJ7" s="46">
        <f t="shared" ref="AJ7:AO7" si="4">COUNTIF(AJ$8:AJ$207,"○")</f>
        <v>4</v>
      </c>
      <c r="AK7" s="46">
        <f t="shared" si="4"/>
        <v>17</v>
      </c>
      <c r="AL7" s="46">
        <f t="shared" si="4"/>
        <v>0</v>
      </c>
      <c r="AM7" s="46">
        <f t="shared" si="4"/>
        <v>5</v>
      </c>
      <c r="AN7" s="46">
        <f t="shared" si="4"/>
        <v>18</v>
      </c>
      <c r="AO7" s="46">
        <f t="shared" si="4"/>
        <v>0</v>
      </c>
      <c r="AP7" s="46">
        <f>COUNTIF(AP$8:AP$207,"&lt;&gt;")</f>
        <v>18</v>
      </c>
      <c r="AQ7" s="46">
        <f>COUNTIF(AQ$8:AQ$207,"&lt;&gt;")</f>
        <v>18</v>
      </c>
      <c r="AR7" s="46">
        <f t="shared" ref="AR7:AW7" si="5">COUNTIF(AR$8:AR$207,"○")</f>
        <v>3</v>
      </c>
      <c r="AS7" s="46">
        <f t="shared" si="5"/>
        <v>12</v>
      </c>
      <c r="AT7" s="46">
        <f t="shared" si="5"/>
        <v>0</v>
      </c>
      <c r="AU7" s="46">
        <f t="shared" si="5"/>
        <v>11</v>
      </c>
      <c r="AV7" s="46">
        <f t="shared" si="5"/>
        <v>12</v>
      </c>
      <c r="AW7" s="46">
        <f t="shared" si="5"/>
        <v>0</v>
      </c>
      <c r="AX7" s="46">
        <f>COUNTIF(AX$8:AX$207,"&lt;&gt;")</f>
        <v>12</v>
      </c>
      <c r="AY7" s="46">
        <f>COUNTIF(AY$8:AY$207,"&lt;&gt;")</f>
        <v>12</v>
      </c>
      <c r="AZ7" s="46">
        <f t="shared" ref="AZ7:BE7" si="6">COUNTIF(AZ$8:AZ$207,"○")</f>
        <v>7</v>
      </c>
      <c r="BA7" s="46">
        <f t="shared" si="6"/>
        <v>20</v>
      </c>
      <c r="BB7" s="46">
        <f t="shared" si="6"/>
        <v>0</v>
      </c>
      <c r="BC7" s="46">
        <f t="shared" si="6"/>
        <v>1</v>
      </c>
      <c r="BD7" s="46">
        <f t="shared" si="6"/>
        <v>22</v>
      </c>
      <c r="BE7" s="46">
        <f t="shared" si="6"/>
        <v>0</v>
      </c>
      <c r="BF7" s="46">
        <f>COUNTIF(BF$8:BF$207,"&lt;&gt;")</f>
        <v>22</v>
      </c>
      <c r="BG7" s="46">
        <f>COUNTIF(BG$8:BG$207,"&lt;&gt;")</f>
        <v>22</v>
      </c>
      <c r="BH7" s="46">
        <f t="shared" ref="BH7:BM7" si="7">COUNTIF(BH$8:BH$207,"○")</f>
        <v>6</v>
      </c>
      <c r="BI7" s="46">
        <f t="shared" si="7"/>
        <v>20</v>
      </c>
      <c r="BJ7" s="46">
        <f t="shared" si="7"/>
        <v>0</v>
      </c>
      <c r="BK7" s="46">
        <f t="shared" si="7"/>
        <v>2</v>
      </c>
      <c r="BL7" s="46">
        <f t="shared" si="7"/>
        <v>21</v>
      </c>
      <c r="BM7" s="46">
        <f t="shared" si="7"/>
        <v>0</v>
      </c>
      <c r="BN7" s="46">
        <f>COUNTIF(BN$8:BN$207,"&lt;&gt;")</f>
        <v>21</v>
      </c>
      <c r="BO7" s="46">
        <f>COUNTIF(BO$8:BO$207,"&lt;&gt;")</f>
        <v>21</v>
      </c>
      <c r="BP7" s="46">
        <f t="shared" ref="BP7:BU7" si="8">COUNTIF(BP$8:BP$207,"○")</f>
        <v>7</v>
      </c>
      <c r="BQ7" s="46">
        <f t="shared" si="8"/>
        <v>22</v>
      </c>
      <c r="BR7" s="46">
        <f t="shared" si="8"/>
        <v>0</v>
      </c>
      <c r="BS7" s="46">
        <f t="shared" si="8"/>
        <v>0</v>
      </c>
      <c r="BT7" s="46">
        <f t="shared" si="8"/>
        <v>23</v>
      </c>
      <c r="BU7" s="46">
        <f t="shared" si="8"/>
        <v>0</v>
      </c>
      <c r="BV7" s="46">
        <f>COUNTIF(BV$8:BV$207,"&lt;&gt;")</f>
        <v>23</v>
      </c>
      <c r="BW7" s="46">
        <f>COUNTIF(BW$8:BW$207,"&lt;&gt;")</f>
        <v>23</v>
      </c>
      <c r="BX7" s="46">
        <f t="shared" ref="BX7:CC7" si="9">COUNTIF(BX$8:BX$207,"○")</f>
        <v>8</v>
      </c>
      <c r="BY7" s="46">
        <f t="shared" si="9"/>
        <v>18</v>
      </c>
      <c r="BZ7" s="46">
        <f t="shared" si="9"/>
        <v>0</v>
      </c>
      <c r="CA7" s="46">
        <f t="shared" si="9"/>
        <v>3</v>
      </c>
      <c r="CB7" s="46">
        <f t="shared" si="9"/>
        <v>19</v>
      </c>
      <c r="CC7" s="46">
        <f t="shared" si="9"/>
        <v>1</v>
      </c>
      <c r="CD7" s="46">
        <f>COUNTIF(CD$8:CD$207,"&lt;&gt;")</f>
        <v>20</v>
      </c>
      <c r="CE7" s="46">
        <f>COUNTIF(CE$8:CE$207,"&lt;&gt;")</f>
        <v>20</v>
      </c>
      <c r="CF7" s="46">
        <f t="shared" ref="CF7:CK7" si="10">COUNTIF(CF$8:CF$207,"○")</f>
        <v>7</v>
      </c>
      <c r="CG7" s="46">
        <f t="shared" si="10"/>
        <v>14</v>
      </c>
      <c r="CH7" s="46">
        <f t="shared" si="10"/>
        <v>0</v>
      </c>
      <c r="CI7" s="46">
        <f t="shared" si="10"/>
        <v>8</v>
      </c>
      <c r="CJ7" s="46">
        <f t="shared" si="10"/>
        <v>14</v>
      </c>
      <c r="CK7" s="46">
        <f t="shared" si="10"/>
        <v>1</v>
      </c>
      <c r="CL7" s="46">
        <f>COUNTIF(CL$8:CL$207,"&lt;&gt;")</f>
        <v>15</v>
      </c>
      <c r="CM7" s="46">
        <f>COUNTIF(CM$8:CM$207,"&lt;&gt;")</f>
        <v>15</v>
      </c>
      <c r="CN7" s="46">
        <f t="shared" ref="CN7:CS7" si="11">COUNTIF(CN$8:CN$207,"○")</f>
        <v>3</v>
      </c>
      <c r="CO7" s="46">
        <f t="shared" si="11"/>
        <v>4</v>
      </c>
      <c r="CP7" s="46">
        <f t="shared" si="11"/>
        <v>0</v>
      </c>
      <c r="CQ7" s="46">
        <f t="shared" si="11"/>
        <v>18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4</v>
      </c>
      <c r="CW7" s="46">
        <f t="shared" si="12"/>
        <v>15</v>
      </c>
      <c r="CX7" s="46">
        <f t="shared" si="12"/>
        <v>0</v>
      </c>
      <c r="CY7" s="46">
        <f t="shared" si="12"/>
        <v>6</v>
      </c>
      <c r="CZ7" s="46">
        <f t="shared" si="12"/>
        <v>15</v>
      </c>
      <c r="DA7" s="46">
        <f t="shared" si="12"/>
        <v>2</v>
      </c>
      <c r="DB7" s="46">
        <f>COUNTIF(DB$8:DB$207,"&lt;&gt;")</f>
        <v>17</v>
      </c>
      <c r="DC7" s="46">
        <f>COUNTIF(DC$8:DC$207,"&lt;&gt;")</f>
        <v>17</v>
      </c>
      <c r="DD7" s="46">
        <f t="shared" ref="DD7:DI7" si="13">COUNTIF(DD$8:DD$207,"○")</f>
        <v>1</v>
      </c>
      <c r="DE7" s="46">
        <f t="shared" si="13"/>
        <v>2</v>
      </c>
      <c r="DF7" s="46">
        <f t="shared" si="13"/>
        <v>0</v>
      </c>
      <c r="DG7" s="46">
        <f t="shared" si="13"/>
        <v>21</v>
      </c>
      <c r="DH7" s="46">
        <f t="shared" si="13"/>
        <v>2</v>
      </c>
      <c r="DI7" s="46">
        <f t="shared" si="13"/>
        <v>0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2</v>
      </c>
      <c r="DM7" s="46">
        <f t="shared" si="14"/>
        <v>4</v>
      </c>
      <c r="DN7" s="46">
        <f t="shared" si="14"/>
        <v>0</v>
      </c>
      <c r="DO7" s="46">
        <f t="shared" si="14"/>
        <v>18</v>
      </c>
      <c r="DP7" s="46">
        <f t="shared" si="14"/>
        <v>3</v>
      </c>
      <c r="DQ7" s="46">
        <f t="shared" si="14"/>
        <v>2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1</v>
      </c>
      <c r="DU7" s="46">
        <f t="shared" si="15"/>
        <v>1</v>
      </c>
      <c r="DV7" s="46">
        <f t="shared" si="15"/>
        <v>0</v>
      </c>
      <c r="DW7" s="46">
        <f t="shared" si="15"/>
        <v>22</v>
      </c>
      <c r="DX7" s="46">
        <f t="shared" si="15"/>
        <v>1</v>
      </c>
      <c r="DY7" s="46">
        <f t="shared" si="15"/>
        <v>0</v>
      </c>
      <c r="DZ7" s="46">
        <f>COUNTIF(DZ$8:DZ$207,"&lt;&gt;")</f>
        <v>1</v>
      </c>
      <c r="EA7" s="46">
        <f>COUNTIF(EA$8:EA$207,"&lt;&gt;")</f>
        <v>1</v>
      </c>
      <c r="EB7" s="46">
        <f t="shared" ref="EB7:EG7" si="16">COUNTIF(EB$8:EB$207,"○")</f>
        <v>2</v>
      </c>
      <c r="EC7" s="46">
        <f t="shared" si="16"/>
        <v>7</v>
      </c>
      <c r="ED7" s="46">
        <f t="shared" si="16"/>
        <v>0</v>
      </c>
      <c r="EE7" s="46">
        <f t="shared" si="16"/>
        <v>15</v>
      </c>
      <c r="EF7" s="46">
        <f t="shared" si="16"/>
        <v>8</v>
      </c>
      <c r="EG7" s="46">
        <f t="shared" si="16"/>
        <v>0</v>
      </c>
      <c r="EH7" s="46">
        <f>COUNTIF(EH$8:EH$207,"&lt;&gt;")</f>
        <v>8</v>
      </c>
      <c r="EI7" s="46">
        <f>COUNTIF(EI$8:EI$207,"&lt;&gt;")</f>
        <v>8</v>
      </c>
      <c r="EJ7" s="46">
        <f t="shared" ref="EJ7:EO7" si="17">COUNTIF(EJ$8:EJ$207,"○")</f>
        <v>1</v>
      </c>
      <c r="EK7" s="46">
        <f t="shared" si="17"/>
        <v>4</v>
      </c>
      <c r="EL7" s="46">
        <f t="shared" si="17"/>
        <v>0</v>
      </c>
      <c r="EM7" s="46">
        <f t="shared" si="17"/>
        <v>18</v>
      </c>
      <c r="EN7" s="46">
        <f t="shared" si="17"/>
        <v>5</v>
      </c>
      <c r="EO7" s="46">
        <f t="shared" si="17"/>
        <v>0</v>
      </c>
      <c r="EP7" s="46">
        <f>COUNTIF(EP$8:EP$207,"&lt;&gt;")</f>
        <v>5</v>
      </c>
      <c r="EQ7" s="46">
        <f>COUNTIF(EQ$8:EQ$207,"&lt;&gt;")</f>
        <v>5</v>
      </c>
      <c r="ER7" s="46">
        <f t="shared" ref="ER7:EW7" si="18">COUNTIF(ER$8:ER$207,"○")</f>
        <v>2</v>
      </c>
      <c r="ES7" s="46">
        <f t="shared" si="18"/>
        <v>17</v>
      </c>
      <c r="ET7" s="46">
        <f t="shared" si="18"/>
        <v>0</v>
      </c>
      <c r="EU7" s="46">
        <f t="shared" si="18"/>
        <v>6</v>
      </c>
      <c r="EV7" s="46">
        <f t="shared" si="18"/>
        <v>17</v>
      </c>
      <c r="EW7" s="46">
        <f t="shared" si="18"/>
        <v>0</v>
      </c>
      <c r="EX7" s="46">
        <f>COUNTIF(EX$8:EX$207,"&lt;&gt;")</f>
        <v>17</v>
      </c>
      <c r="EY7" s="46">
        <f>COUNTIF(EY$8:EY$207,"&lt;&gt;")</f>
        <v>17</v>
      </c>
      <c r="EZ7" s="46">
        <f t="shared" ref="EZ7:FE7" si="19">COUNTIF(EZ$8:EZ$207,"○")</f>
        <v>6</v>
      </c>
      <c r="FA7" s="46">
        <f t="shared" si="19"/>
        <v>18</v>
      </c>
      <c r="FB7" s="46">
        <f t="shared" si="19"/>
        <v>0</v>
      </c>
      <c r="FC7" s="46">
        <f t="shared" si="19"/>
        <v>2</v>
      </c>
      <c r="FD7" s="46">
        <f t="shared" si="19"/>
        <v>20</v>
      </c>
      <c r="FE7" s="46">
        <f t="shared" si="19"/>
        <v>1</v>
      </c>
      <c r="FF7" s="46">
        <f>COUNTIF(FF$8:FF$207,"&lt;&gt;")</f>
        <v>21</v>
      </c>
      <c r="FG7" s="46">
        <f>COUNTIF(FG$8:FG$207,"&lt;&gt;")</f>
        <v>21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/>
      <c r="U8" s="40" t="s">
        <v>139</v>
      </c>
      <c r="V8" s="40"/>
      <c r="W8" s="40"/>
      <c r="X8" s="40" t="s">
        <v>139</v>
      </c>
      <c r="Y8" s="40"/>
      <c r="Z8" s="40" t="s">
        <v>140</v>
      </c>
      <c r="AA8" s="40" t="s">
        <v>141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140</v>
      </c>
      <c r="AI8" s="40" t="s">
        <v>141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 t="s">
        <v>139</v>
      </c>
      <c r="AT8" s="40"/>
      <c r="AU8" s="40"/>
      <c r="AV8" s="40" t="s">
        <v>139</v>
      </c>
      <c r="AW8" s="40"/>
      <c r="AX8" s="40" t="s">
        <v>140</v>
      </c>
      <c r="AY8" s="40" t="s">
        <v>141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140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140</v>
      </c>
      <c r="BO8" s="40" t="s">
        <v>141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142</v>
      </c>
      <c r="BW8" s="40" t="s">
        <v>141</v>
      </c>
      <c r="BX8" s="40" t="s">
        <v>139</v>
      </c>
      <c r="BY8" s="40" t="s">
        <v>139</v>
      </c>
      <c r="BZ8" s="40"/>
      <c r="CA8" s="40"/>
      <c r="CB8" s="40" t="s">
        <v>139</v>
      </c>
      <c r="CC8" s="40"/>
      <c r="CD8" s="40" t="s">
        <v>142</v>
      </c>
      <c r="CE8" s="40" t="s">
        <v>141</v>
      </c>
      <c r="CF8" s="40" t="s">
        <v>139</v>
      </c>
      <c r="CG8" s="40" t="s">
        <v>139</v>
      </c>
      <c r="CH8" s="40"/>
      <c r="CI8" s="40"/>
      <c r="CJ8" s="40" t="s">
        <v>139</v>
      </c>
      <c r="CK8" s="40"/>
      <c r="CL8" s="40" t="s">
        <v>142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 t="s">
        <v>139</v>
      </c>
      <c r="CX8" s="40"/>
      <c r="CY8" s="40"/>
      <c r="CZ8" s="40" t="s">
        <v>139</v>
      </c>
      <c r="DA8" s="40"/>
      <c r="DB8" s="40" t="s">
        <v>140</v>
      </c>
      <c r="DC8" s="40" t="s">
        <v>141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 t="s">
        <v>139</v>
      </c>
      <c r="ET8" s="40"/>
      <c r="EU8" s="40"/>
      <c r="EV8" s="40" t="s">
        <v>139</v>
      </c>
      <c r="EW8" s="40"/>
      <c r="EX8" s="40" t="s">
        <v>140</v>
      </c>
      <c r="EY8" s="40" t="s">
        <v>141</v>
      </c>
      <c r="EZ8" s="40"/>
      <c r="FA8" s="40" t="s">
        <v>139</v>
      </c>
      <c r="FB8" s="40"/>
      <c r="FC8" s="40"/>
      <c r="FD8" s="40" t="s">
        <v>139</v>
      </c>
      <c r="FE8" s="40"/>
      <c r="FF8" s="40" t="s">
        <v>140</v>
      </c>
      <c r="FG8" s="40" t="s">
        <v>145</v>
      </c>
      <c r="FH8" s="119" t="s">
        <v>146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/>
      <c r="Q9" s="40" t="s">
        <v>139</v>
      </c>
      <c r="R9" s="40" t="s">
        <v>140</v>
      </c>
      <c r="S9" s="40" t="s">
        <v>141</v>
      </c>
      <c r="T9" s="40" t="s">
        <v>139</v>
      </c>
      <c r="U9" s="40"/>
      <c r="V9" s="40"/>
      <c r="W9" s="40"/>
      <c r="X9" s="40"/>
      <c r="Y9" s="40" t="s">
        <v>139</v>
      </c>
      <c r="Z9" s="40" t="s">
        <v>142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140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140</v>
      </c>
      <c r="AQ9" s="40" t="s">
        <v>141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140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140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140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 t="s">
        <v>139</v>
      </c>
      <c r="BY9" s="40"/>
      <c r="BZ9" s="40"/>
      <c r="CA9" s="40"/>
      <c r="CB9" s="40" t="s">
        <v>139</v>
      </c>
      <c r="CC9" s="40"/>
      <c r="CD9" s="40" t="s">
        <v>142</v>
      </c>
      <c r="CE9" s="40" t="s">
        <v>144</v>
      </c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 t="s">
        <v>139</v>
      </c>
      <c r="CW9" s="40"/>
      <c r="CX9" s="40"/>
      <c r="CY9" s="40"/>
      <c r="CZ9" s="40" t="s">
        <v>139</v>
      </c>
      <c r="DA9" s="40"/>
      <c r="DB9" s="40" t="s">
        <v>142</v>
      </c>
      <c r="DC9" s="40" t="s">
        <v>144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142</v>
      </c>
      <c r="EI9" s="40" t="s">
        <v>144</v>
      </c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 t="s">
        <v>139</v>
      </c>
      <c r="ET9" s="40"/>
      <c r="EU9" s="40"/>
      <c r="EV9" s="40" t="s">
        <v>139</v>
      </c>
      <c r="EW9" s="40"/>
      <c r="EX9" s="40" t="s">
        <v>149</v>
      </c>
      <c r="EY9" s="40" t="s">
        <v>141</v>
      </c>
      <c r="EZ9" s="40" t="s">
        <v>139</v>
      </c>
      <c r="FA9" s="40"/>
      <c r="FB9" s="40"/>
      <c r="FC9" s="40"/>
      <c r="FD9" s="40"/>
      <c r="FE9" s="40" t="s">
        <v>139</v>
      </c>
      <c r="FF9" s="40" t="s">
        <v>149</v>
      </c>
      <c r="FG9" s="40" t="s">
        <v>141</v>
      </c>
      <c r="FH9" s="119" t="s">
        <v>150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140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149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149</v>
      </c>
      <c r="AQ10" s="40" t="s">
        <v>141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 t="s">
        <v>139</v>
      </c>
      <c r="BB10" s="40"/>
      <c r="BC10" s="40"/>
      <c r="BD10" s="40" t="s">
        <v>139</v>
      </c>
      <c r="BE10" s="40"/>
      <c r="BF10" s="40" t="s">
        <v>149</v>
      </c>
      <c r="BG10" s="40" t="s">
        <v>141</v>
      </c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 t="s">
        <v>139</v>
      </c>
      <c r="BR10" s="40"/>
      <c r="BS10" s="40"/>
      <c r="BT10" s="40" t="s">
        <v>139</v>
      </c>
      <c r="BU10" s="40"/>
      <c r="BV10" s="40" t="s">
        <v>149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149</v>
      </c>
      <c r="CE10" s="40" t="s">
        <v>141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149</v>
      </c>
      <c r="DC10" s="40" t="s">
        <v>141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153</v>
      </c>
      <c r="EY10" s="40" t="s">
        <v>141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153</v>
      </c>
      <c r="FG10" s="40" t="s">
        <v>154</v>
      </c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 t="s">
        <v>139</v>
      </c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141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 t="s">
        <v>139</v>
      </c>
      <c r="BA11" s="40" t="s">
        <v>139</v>
      </c>
      <c r="BB11" s="40"/>
      <c r="BC11" s="40"/>
      <c r="BD11" s="40" t="s">
        <v>139</v>
      </c>
      <c r="BE11" s="40"/>
      <c r="BF11" s="40" t="s">
        <v>140</v>
      </c>
      <c r="BG11" s="40" t="s">
        <v>141</v>
      </c>
      <c r="BH11" s="40" t="s">
        <v>139</v>
      </c>
      <c r="BI11" s="40" t="s">
        <v>139</v>
      </c>
      <c r="BJ11" s="40"/>
      <c r="BK11" s="40"/>
      <c r="BL11" s="40" t="s">
        <v>139</v>
      </c>
      <c r="BM11" s="40"/>
      <c r="BN11" s="40" t="s">
        <v>140</v>
      </c>
      <c r="BO11" s="40" t="s">
        <v>141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158</v>
      </c>
      <c r="BW11" s="40" t="s">
        <v>141</v>
      </c>
      <c r="BX11" s="40" t="s">
        <v>139</v>
      </c>
      <c r="BY11" s="40" t="s">
        <v>139</v>
      </c>
      <c r="BZ11" s="40"/>
      <c r="CA11" s="40"/>
      <c r="CB11" s="40" t="s">
        <v>139</v>
      </c>
      <c r="CC11" s="40"/>
      <c r="CD11" s="40" t="s">
        <v>158</v>
      </c>
      <c r="CE11" s="40" t="s">
        <v>141</v>
      </c>
      <c r="CF11" s="40" t="s">
        <v>139</v>
      </c>
      <c r="CG11" s="40" t="s">
        <v>139</v>
      </c>
      <c r="CH11" s="40"/>
      <c r="CI11" s="40"/>
      <c r="CJ11" s="40" t="s">
        <v>139</v>
      </c>
      <c r="CK11" s="40"/>
      <c r="CL11" s="40" t="s">
        <v>158</v>
      </c>
      <c r="CM11" s="40" t="s">
        <v>141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 t="s">
        <v>139</v>
      </c>
      <c r="FB11" s="40"/>
      <c r="FC11" s="40"/>
      <c r="FD11" s="40" t="s">
        <v>139</v>
      </c>
      <c r="FE11" s="40"/>
      <c r="FF11" s="40" t="s">
        <v>142</v>
      </c>
      <c r="FG11" s="40" t="s">
        <v>141</v>
      </c>
      <c r="FH11" s="119" t="s">
        <v>159</v>
      </c>
      <c r="FI11" s="118"/>
    </row>
    <row r="12" spans="1:165" s="15" customFormat="1" ht="13.5" customHeight="1" x14ac:dyDescent="0.15">
      <c r="A12" s="40" t="s">
        <v>128</v>
      </c>
      <c r="B12" s="41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 t="s">
        <v>139</v>
      </c>
      <c r="U12" s="40" t="s">
        <v>139</v>
      </c>
      <c r="V12" s="40"/>
      <c r="W12" s="40"/>
      <c r="X12" s="40" t="s">
        <v>139</v>
      </c>
      <c r="Y12" s="40"/>
      <c r="Z12" s="40" t="s">
        <v>140</v>
      </c>
      <c r="AA12" s="40" t="s">
        <v>141</v>
      </c>
      <c r="AB12" s="40" t="s">
        <v>139</v>
      </c>
      <c r="AC12" s="40" t="s">
        <v>139</v>
      </c>
      <c r="AD12" s="40"/>
      <c r="AE12" s="40"/>
      <c r="AF12" s="40" t="s">
        <v>139</v>
      </c>
      <c r="AG12" s="40"/>
      <c r="AH12" s="40" t="s">
        <v>149</v>
      </c>
      <c r="AI12" s="40" t="s">
        <v>141</v>
      </c>
      <c r="AJ12" s="40" t="s">
        <v>139</v>
      </c>
      <c r="AK12" s="40" t="s">
        <v>139</v>
      </c>
      <c r="AL12" s="40"/>
      <c r="AM12" s="40"/>
      <c r="AN12" s="40" t="s">
        <v>139</v>
      </c>
      <c r="AO12" s="40"/>
      <c r="AP12" s="40" t="s">
        <v>149</v>
      </c>
      <c r="AQ12" s="40" t="s">
        <v>141</v>
      </c>
      <c r="AR12" s="40" t="s">
        <v>139</v>
      </c>
      <c r="AS12" s="40" t="s">
        <v>139</v>
      </c>
      <c r="AT12" s="40"/>
      <c r="AU12" s="40"/>
      <c r="AV12" s="40" t="s">
        <v>139</v>
      </c>
      <c r="AW12" s="40"/>
      <c r="AX12" s="40" t="s">
        <v>149</v>
      </c>
      <c r="AY12" s="40" t="s">
        <v>141</v>
      </c>
      <c r="AZ12" s="40" t="s">
        <v>139</v>
      </c>
      <c r="BA12" s="40" t="s">
        <v>139</v>
      </c>
      <c r="BB12" s="40"/>
      <c r="BC12" s="40"/>
      <c r="BD12" s="40" t="s">
        <v>139</v>
      </c>
      <c r="BE12" s="40"/>
      <c r="BF12" s="40" t="s">
        <v>149</v>
      </c>
      <c r="BG12" s="40" t="s">
        <v>141</v>
      </c>
      <c r="BH12" s="40" t="s">
        <v>139</v>
      </c>
      <c r="BI12" s="40" t="s">
        <v>139</v>
      </c>
      <c r="BJ12" s="40"/>
      <c r="BK12" s="40"/>
      <c r="BL12" s="40" t="s">
        <v>139</v>
      </c>
      <c r="BM12" s="40"/>
      <c r="BN12" s="40" t="s">
        <v>149</v>
      </c>
      <c r="BO12" s="40" t="s">
        <v>141</v>
      </c>
      <c r="BP12" s="40" t="s">
        <v>139</v>
      </c>
      <c r="BQ12" s="40" t="s">
        <v>139</v>
      </c>
      <c r="BR12" s="40"/>
      <c r="BS12" s="40"/>
      <c r="BT12" s="40" t="s">
        <v>139</v>
      </c>
      <c r="BU12" s="40"/>
      <c r="BV12" s="40" t="s">
        <v>140</v>
      </c>
      <c r="BW12" s="40" t="s">
        <v>141</v>
      </c>
      <c r="BX12" s="40" t="s">
        <v>139</v>
      </c>
      <c r="BY12" s="40" t="s">
        <v>139</v>
      </c>
      <c r="BZ12" s="40"/>
      <c r="CA12" s="40"/>
      <c r="CB12" s="40" t="s">
        <v>139</v>
      </c>
      <c r="CC12" s="40"/>
      <c r="CD12" s="40" t="s">
        <v>142</v>
      </c>
      <c r="CE12" s="40" t="s">
        <v>141</v>
      </c>
      <c r="CF12" s="40" t="s">
        <v>139</v>
      </c>
      <c r="CG12" s="40" t="s">
        <v>139</v>
      </c>
      <c r="CH12" s="40"/>
      <c r="CI12" s="40"/>
      <c r="CJ12" s="40" t="s">
        <v>139</v>
      </c>
      <c r="CK12" s="40"/>
      <c r="CL12" s="40" t="s">
        <v>142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/>
      <c r="DA12" s="40" t="s">
        <v>139</v>
      </c>
      <c r="DB12" s="40" t="s">
        <v>149</v>
      </c>
      <c r="DC12" s="40" t="s">
        <v>141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 t="s">
        <v>139</v>
      </c>
      <c r="DN12" s="40"/>
      <c r="DO12" s="40"/>
      <c r="DP12" s="40"/>
      <c r="DQ12" s="40" t="s">
        <v>139</v>
      </c>
      <c r="DR12" s="40" t="s">
        <v>149</v>
      </c>
      <c r="DS12" s="40" t="s">
        <v>141</v>
      </c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 t="s">
        <v>139</v>
      </c>
      <c r="FA12" s="40" t="s">
        <v>139</v>
      </c>
      <c r="FB12" s="40"/>
      <c r="FC12" s="40"/>
      <c r="FD12" s="40" t="s">
        <v>139</v>
      </c>
      <c r="FE12" s="40"/>
      <c r="FF12" s="40" t="s">
        <v>142</v>
      </c>
      <c r="FG12" s="40" t="s">
        <v>145</v>
      </c>
      <c r="FH12" s="119" t="s">
        <v>162</v>
      </c>
      <c r="FI12" s="118"/>
    </row>
    <row r="13" spans="1:165" s="15" customFormat="1" ht="13.5" customHeight="1" x14ac:dyDescent="0.15">
      <c r="A13" s="40" t="s">
        <v>128</v>
      </c>
      <c r="B13" s="41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158</v>
      </c>
      <c r="AA13" s="40" t="s">
        <v>141</v>
      </c>
      <c r="AB13" s="40"/>
      <c r="AC13" s="40" t="s">
        <v>139</v>
      </c>
      <c r="AD13" s="40"/>
      <c r="AE13" s="40"/>
      <c r="AF13" s="40"/>
      <c r="AG13" s="40" t="s">
        <v>139</v>
      </c>
      <c r="AH13" s="40" t="s">
        <v>142</v>
      </c>
      <c r="AI13" s="40" t="s">
        <v>141</v>
      </c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 t="s">
        <v>139</v>
      </c>
      <c r="BA13" s="40" t="s">
        <v>139</v>
      </c>
      <c r="BB13" s="40"/>
      <c r="BC13" s="40"/>
      <c r="BD13" s="40" t="s">
        <v>139</v>
      </c>
      <c r="BE13" s="40"/>
      <c r="BF13" s="40" t="s">
        <v>140</v>
      </c>
      <c r="BG13" s="40" t="s">
        <v>141</v>
      </c>
      <c r="BH13" s="40" t="s">
        <v>139</v>
      </c>
      <c r="BI13" s="40" t="s">
        <v>139</v>
      </c>
      <c r="BJ13" s="40"/>
      <c r="BK13" s="40"/>
      <c r="BL13" s="40" t="s">
        <v>139</v>
      </c>
      <c r="BM13" s="40"/>
      <c r="BN13" s="40" t="s">
        <v>140</v>
      </c>
      <c r="BO13" s="40" t="s">
        <v>141</v>
      </c>
      <c r="BP13" s="40" t="s">
        <v>139</v>
      </c>
      <c r="BQ13" s="40" t="s">
        <v>139</v>
      </c>
      <c r="BR13" s="40"/>
      <c r="BS13" s="40"/>
      <c r="BT13" s="40" t="s">
        <v>139</v>
      </c>
      <c r="BU13" s="40"/>
      <c r="BV13" s="40" t="s">
        <v>142</v>
      </c>
      <c r="BW13" s="40" t="s">
        <v>141</v>
      </c>
      <c r="BX13" s="40" t="s">
        <v>139</v>
      </c>
      <c r="BY13" s="40" t="s">
        <v>139</v>
      </c>
      <c r="BZ13" s="40"/>
      <c r="CA13" s="40"/>
      <c r="CB13" s="40" t="s">
        <v>139</v>
      </c>
      <c r="CC13" s="40"/>
      <c r="CD13" s="40" t="s">
        <v>142</v>
      </c>
      <c r="CE13" s="40" t="s">
        <v>141</v>
      </c>
      <c r="CF13" s="40" t="s">
        <v>139</v>
      </c>
      <c r="CG13" s="40" t="s">
        <v>139</v>
      </c>
      <c r="CH13" s="40"/>
      <c r="CI13" s="40"/>
      <c r="CJ13" s="40" t="s">
        <v>139</v>
      </c>
      <c r="CK13" s="40"/>
      <c r="CL13" s="40" t="s">
        <v>142</v>
      </c>
      <c r="CM13" s="40" t="s">
        <v>141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 t="s">
        <v>139</v>
      </c>
      <c r="ET13" s="40"/>
      <c r="EU13" s="40"/>
      <c r="EV13" s="40" t="s">
        <v>139</v>
      </c>
      <c r="EW13" s="40"/>
      <c r="EX13" s="40" t="s">
        <v>153</v>
      </c>
      <c r="EY13" s="40" t="s">
        <v>141</v>
      </c>
      <c r="EZ13" s="40" t="s">
        <v>139</v>
      </c>
      <c r="FA13" s="40" t="s">
        <v>139</v>
      </c>
      <c r="FB13" s="40"/>
      <c r="FC13" s="40"/>
      <c r="FD13" s="40" t="s">
        <v>139</v>
      </c>
      <c r="FE13" s="40"/>
      <c r="FF13" s="40" t="s">
        <v>153</v>
      </c>
      <c r="FG13" s="40" t="s">
        <v>141</v>
      </c>
      <c r="FH13" s="119" t="s">
        <v>165</v>
      </c>
      <c r="FI13" s="118"/>
    </row>
    <row r="14" spans="1:165" s="15" customFormat="1" ht="13.5" customHeight="1" x14ac:dyDescent="0.15">
      <c r="A14" s="40" t="s">
        <v>128</v>
      </c>
      <c r="B14" s="41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149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149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149</v>
      </c>
      <c r="AQ14" s="40" t="s">
        <v>141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149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149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149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140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140</v>
      </c>
      <c r="CM14" s="40" t="s">
        <v>141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 t="s">
        <v>139</v>
      </c>
      <c r="CX14" s="40"/>
      <c r="CY14" s="40"/>
      <c r="CZ14" s="40" t="s">
        <v>139</v>
      </c>
      <c r="DA14" s="40"/>
      <c r="DB14" s="40" t="s">
        <v>149</v>
      </c>
      <c r="DC14" s="40" t="s">
        <v>141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149</v>
      </c>
      <c r="EI14" s="40" t="s">
        <v>141</v>
      </c>
      <c r="EJ14" s="40"/>
      <c r="EK14" s="40" t="s">
        <v>139</v>
      </c>
      <c r="EL14" s="40"/>
      <c r="EM14" s="40"/>
      <c r="EN14" s="40" t="s">
        <v>139</v>
      </c>
      <c r="EO14" s="40"/>
      <c r="EP14" s="40" t="s">
        <v>149</v>
      </c>
      <c r="EQ14" s="40" t="s">
        <v>141</v>
      </c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  <c r="FH14" s="119" t="s">
        <v>168</v>
      </c>
      <c r="FI14" s="118"/>
    </row>
    <row r="15" spans="1:165" s="15" customFormat="1" ht="13.5" customHeight="1" x14ac:dyDescent="0.15">
      <c r="A15" s="40" t="s">
        <v>128</v>
      </c>
      <c r="B15" s="41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 t="s">
        <v>139</v>
      </c>
      <c r="U15" s="40" t="s">
        <v>139</v>
      </c>
      <c r="V15" s="40"/>
      <c r="W15" s="40"/>
      <c r="X15" s="40" t="s">
        <v>139</v>
      </c>
      <c r="Y15" s="40"/>
      <c r="Z15" s="40" t="s">
        <v>140</v>
      </c>
      <c r="AA15" s="40" t="s">
        <v>141</v>
      </c>
      <c r="AB15" s="40" t="s">
        <v>139</v>
      </c>
      <c r="AC15" s="40" t="s">
        <v>139</v>
      </c>
      <c r="AD15" s="40"/>
      <c r="AE15" s="40"/>
      <c r="AF15" s="40" t="s">
        <v>139</v>
      </c>
      <c r="AG15" s="40"/>
      <c r="AH15" s="40" t="s">
        <v>142</v>
      </c>
      <c r="AI15" s="40" t="s">
        <v>141</v>
      </c>
      <c r="AJ15" s="40" t="s">
        <v>139</v>
      </c>
      <c r="AK15" s="40" t="s">
        <v>139</v>
      </c>
      <c r="AL15" s="40"/>
      <c r="AM15" s="40"/>
      <c r="AN15" s="40" t="s">
        <v>139</v>
      </c>
      <c r="AO15" s="40"/>
      <c r="AP15" s="40" t="s">
        <v>142</v>
      </c>
      <c r="AQ15" s="40" t="s">
        <v>141</v>
      </c>
      <c r="AR15" s="40" t="s">
        <v>139</v>
      </c>
      <c r="AS15" s="40" t="s">
        <v>139</v>
      </c>
      <c r="AT15" s="40"/>
      <c r="AU15" s="40"/>
      <c r="AV15" s="40" t="s">
        <v>139</v>
      </c>
      <c r="AW15" s="40"/>
      <c r="AX15" s="40" t="s">
        <v>142</v>
      </c>
      <c r="AY15" s="40" t="s">
        <v>141</v>
      </c>
      <c r="AZ15" s="40" t="s">
        <v>139</v>
      </c>
      <c r="BA15" s="40" t="s">
        <v>139</v>
      </c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 t="s">
        <v>139</v>
      </c>
      <c r="BI15" s="40" t="s">
        <v>139</v>
      </c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 t="s">
        <v>139</v>
      </c>
      <c r="BQ15" s="40" t="s">
        <v>139</v>
      </c>
      <c r="BR15" s="40"/>
      <c r="BS15" s="40"/>
      <c r="BT15" s="40" t="s">
        <v>139</v>
      </c>
      <c r="BU15" s="40"/>
      <c r="BV15" s="40" t="s">
        <v>140</v>
      </c>
      <c r="BW15" s="40" t="s">
        <v>141</v>
      </c>
      <c r="BX15" s="40" t="s">
        <v>139</v>
      </c>
      <c r="BY15" s="40" t="s">
        <v>139</v>
      </c>
      <c r="BZ15" s="40"/>
      <c r="CA15" s="40"/>
      <c r="CB15" s="40" t="s">
        <v>139</v>
      </c>
      <c r="CC15" s="40"/>
      <c r="CD15" s="40" t="s">
        <v>142</v>
      </c>
      <c r="CE15" s="40" t="s">
        <v>141</v>
      </c>
      <c r="CF15" s="40" t="s">
        <v>139</v>
      </c>
      <c r="CG15" s="40" t="s">
        <v>139</v>
      </c>
      <c r="CH15" s="40"/>
      <c r="CI15" s="40"/>
      <c r="CJ15" s="40" t="s">
        <v>139</v>
      </c>
      <c r="CK15" s="40"/>
      <c r="CL15" s="40" t="s">
        <v>142</v>
      </c>
      <c r="CM15" s="40" t="s">
        <v>141</v>
      </c>
      <c r="CN15" s="40" t="s">
        <v>139</v>
      </c>
      <c r="CO15" s="40" t="s">
        <v>139</v>
      </c>
      <c r="CP15" s="40"/>
      <c r="CQ15" s="40"/>
      <c r="CR15" s="40" t="s">
        <v>139</v>
      </c>
      <c r="CS15" s="40"/>
      <c r="CT15" s="40" t="s">
        <v>140</v>
      </c>
      <c r="CU15" s="40" t="s">
        <v>141</v>
      </c>
      <c r="CV15" s="40" t="s">
        <v>139</v>
      </c>
      <c r="CW15" s="40" t="s">
        <v>139</v>
      </c>
      <c r="CX15" s="40"/>
      <c r="CY15" s="40"/>
      <c r="CZ15" s="40" t="s">
        <v>139</v>
      </c>
      <c r="DA15" s="40"/>
      <c r="DB15" s="40" t="s">
        <v>140</v>
      </c>
      <c r="DC15" s="40" t="s">
        <v>141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 t="s">
        <v>139</v>
      </c>
      <c r="DM15" s="40"/>
      <c r="DN15" s="40"/>
      <c r="DO15" s="40"/>
      <c r="DP15" s="40" t="s">
        <v>139</v>
      </c>
      <c r="DQ15" s="40"/>
      <c r="DR15" s="40" t="s">
        <v>143</v>
      </c>
      <c r="DS15" s="40" t="s">
        <v>144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 t="s">
        <v>139</v>
      </c>
      <c r="ES15" s="40" t="s">
        <v>139</v>
      </c>
      <c r="ET15" s="40"/>
      <c r="EU15" s="40"/>
      <c r="EV15" s="40" t="s">
        <v>139</v>
      </c>
      <c r="EW15" s="40"/>
      <c r="EX15" s="40" t="s">
        <v>140</v>
      </c>
      <c r="EY15" s="40" t="s">
        <v>141</v>
      </c>
      <c r="EZ15" s="40" t="s">
        <v>139</v>
      </c>
      <c r="FA15" s="40"/>
      <c r="FB15" s="40"/>
      <c r="FC15" s="40"/>
      <c r="FD15" s="40" t="s">
        <v>139</v>
      </c>
      <c r="FE15" s="40"/>
      <c r="FF15" s="40" t="s">
        <v>140</v>
      </c>
      <c r="FG15" s="40" t="s">
        <v>141</v>
      </c>
      <c r="FH15" s="119" t="s">
        <v>171</v>
      </c>
      <c r="FI15" s="118"/>
    </row>
    <row r="16" spans="1:165" s="15" customFormat="1" ht="13.5" customHeight="1" x14ac:dyDescent="0.15">
      <c r="A16" s="40" t="s">
        <v>128</v>
      </c>
      <c r="B16" s="41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149</v>
      </c>
      <c r="AA16" s="40" t="s">
        <v>141</v>
      </c>
      <c r="AB16" s="40"/>
      <c r="AC16" s="40" t="s">
        <v>139</v>
      </c>
      <c r="AD16" s="40"/>
      <c r="AE16" s="40"/>
      <c r="AF16" s="40"/>
      <c r="AG16" s="40" t="s">
        <v>139</v>
      </c>
      <c r="AH16" s="40" t="s">
        <v>142</v>
      </c>
      <c r="AI16" s="40" t="s">
        <v>141</v>
      </c>
      <c r="AJ16" s="40" t="s">
        <v>139</v>
      </c>
      <c r="AK16" s="40"/>
      <c r="AL16" s="40"/>
      <c r="AM16" s="40"/>
      <c r="AN16" s="40" t="s">
        <v>139</v>
      </c>
      <c r="AO16" s="40"/>
      <c r="AP16" s="40" t="s">
        <v>142</v>
      </c>
      <c r="AQ16" s="40" t="s">
        <v>141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 t="s">
        <v>139</v>
      </c>
      <c r="BA16" s="40"/>
      <c r="BB16" s="40"/>
      <c r="BC16" s="40"/>
      <c r="BD16" s="40" t="s">
        <v>139</v>
      </c>
      <c r="BE16" s="40"/>
      <c r="BF16" s="40" t="s">
        <v>149</v>
      </c>
      <c r="BG16" s="40" t="s">
        <v>141</v>
      </c>
      <c r="BH16" s="40" t="s">
        <v>139</v>
      </c>
      <c r="BI16" s="40"/>
      <c r="BJ16" s="40"/>
      <c r="BK16" s="40"/>
      <c r="BL16" s="40" t="s">
        <v>139</v>
      </c>
      <c r="BM16" s="40"/>
      <c r="BN16" s="40" t="s">
        <v>149</v>
      </c>
      <c r="BO16" s="40" t="s">
        <v>141</v>
      </c>
      <c r="BP16" s="40" t="s">
        <v>139</v>
      </c>
      <c r="BQ16" s="40"/>
      <c r="BR16" s="40"/>
      <c r="BS16" s="40"/>
      <c r="BT16" s="40" t="s">
        <v>139</v>
      </c>
      <c r="BU16" s="40"/>
      <c r="BV16" s="40" t="s">
        <v>149</v>
      </c>
      <c r="BW16" s="40" t="s">
        <v>141</v>
      </c>
      <c r="BX16" s="40" t="s">
        <v>139</v>
      </c>
      <c r="BY16" s="40"/>
      <c r="BZ16" s="40"/>
      <c r="CA16" s="40"/>
      <c r="CB16" s="40" t="s">
        <v>139</v>
      </c>
      <c r="CC16" s="40"/>
      <c r="CD16" s="40" t="s">
        <v>142</v>
      </c>
      <c r="CE16" s="40" t="s">
        <v>141</v>
      </c>
      <c r="CF16" s="40" t="s">
        <v>139</v>
      </c>
      <c r="CG16" s="40"/>
      <c r="CH16" s="40"/>
      <c r="CI16" s="40"/>
      <c r="CJ16" s="40" t="s">
        <v>139</v>
      </c>
      <c r="CK16" s="40"/>
      <c r="CL16" s="40" t="s">
        <v>142</v>
      </c>
      <c r="CM16" s="40" t="s">
        <v>141</v>
      </c>
      <c r="CN16" s="40" t="s">
        <v>139</v>
      </c>
      <c r="CO16" s="40"/>
      <c r="CP16" s="40"/>
      <c r="CQ16" s="40"/>
      <c r="CR16" s="40" t="s">
        <v>139</v>
      </c>
      <c r="CS16" s="40"/>
      <c r="CT16" s="40" t="s">
        <v>149</v>
      </c>
      <c r="CU16" s="40" t="s">
        <v>141</v>
      </c>
      <c r="CV16" s="40" t="s">
        <v>139</v>
      </c>
      <c r="CW16" s="40"/>
      <c r="CX16" s="40"/>
      <c r="CY16" s="40"/>
      <c r="CZ16" s="40" t="s">
        <v>139</v>
      </c>
      <c r="DA16" s="40"/>
      <c r="DB16" s="40" t="s">
        <v>140</v>
      </c>
      <c r="DC16" s="40" t="s">
        <v>141</v>
      </c>
      <c r="DD16" s="40"/>
      <c r="DE16" s="40" t="s">
        <v>139</v>
      </c>
      <c r="DF16" s="40"/>
      <c r="DG16" s="40"/>
      <c r="DH16" s="40" t="s">
        <v>139</v>
      </c>
      <c r="DI16" s="40"/>
      <c r="DJ16" s="40" t="s">
        <v>174</v>
      </c>
      <c r="DK16" s="40" t="s">
        <v>141</v>
      </c>
      <c r="DL16" s="40"/>
      <c r="DM16" s="40" t="s">
        <v>139</v>
      </c>
      <c r="DN16" s="40"/>
      <c r="DO16" s="40"/>
      <c r="DP16" s="40" t="s">
        <v>139</v>
      </c>
      <c r="DQ16" s="40"/>
      <c r="DR16" s="40" t="s">
        <v>143</v>
      </c>
      <c r="DS16" s="40" t="s">
        <v>141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149</v>
      </c>
      <c r="FG16" s="40" t="s">
        <v>145</v>
      </c>
      <c r="FH16" s="119" t="s">
        <v>175</v>
      </c>
      <c r="FI16" s="118"/>
    </row>
    <row r="17" spans="1:165" s="15" customFormat="1" ht="13.5" customHeight="1" x14ac:dyDescent="0.15">
      <c r="A17" s="40" t="s">
        <v>128</v>
      </c>
      <c r="B17" s="41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 t="s">
        <v>139</v>
      </c>
      <c r="U17" s="40" t="s">
        <v>139</v>
      </c>
      <c r="V17" s="40"/>
      <c r="W17" s="40"/>
      <c r="X17" s="40" t="s">
        <v>139</v>
      </c>
      <c r="Y17" s="40"/>
      <c r="Z17" s="40" t="s">
        <v>149</v>
      </c>
      <c r="AA17" s="40" t="s">
        <v>141</v>
      </c>
      <c r="AB17" s="40" t="s">
        <v>139</v>
      </c>
      <c r="AC17" s="40" t="s">
        <v>139</v>
      </c>
      <c r="AD17" s="40"/>
      <c r="AE17" s="40"/>
      <c r="AF17" s="40" t="s">
        <v>139</v>
      </c>
      <c r="AG17" s="40"/>
      <c r="AH17" s="40" t="s">
        <v>149</v>
      </c>
      <c r="AI17" s="40" t="s">
        <v>141</v>
      </c>
      <c r="AJ17" s="40" t="s">
        <v>139</v>
      </c>
      <c r="AK17" s="40" t="s">
        <v>139</v>
      </c>
      <c r="AL17" s="40"/>
      <c r="AM17" s="40"/>
      <c r="AN17" s="40" t="s">
        <v>139</v>
      </c>
      <c r="AO17" s="40"/>
      <c r="AP17" s="40" t="s">
        <v>149</v>
      </c>
      <c r="AQ17" s="40" t="s">
        <v>141</v>
      </c>
      <c r="AR17" s="40" t="s">
        <v>139</v>
      </c>
      <c r="AS17" s="40" t="s">
        <v>139</v>
      </c>
      <c r="AT17" s="40"/>
      <c r="AU17" s="40"/>
      <c r="AV17" s="40" t="s">
        <v>139</v>
      </c>
      <c r="AW17" s="40"/>
      <c r="AX17" s="40" t="s">
        <v>174</v>
      </c>
      <c r="AY17" s="40" t="s">
        <v>141</v>
      </c>
      <c r="AZ17" s="40" t="s">
        <v>139</v>
      </c>
      <c r="BA17" s="40" t="s">
        <v>139</v>
      </c>
      <c r="BB17" s="40"/>
      <c r="BC17" s="40"/>
      <c r="BD17" s="40" t="s">
        <v>139</v>
      </c>
      <c r="BE17" s="40"/>
      <c r="BF17" s="40" t="s">
        <v>149</v>
      </c>
      <c r="BG17" s="40" t="s">
        <v>141</v>
      </c>
      <c r="BH17" s="40" t="s">
        <v>139</v>
      </c>
      <c r="BI17" s="40" t="s">
        <v>139</v>
      </c>
      <c r="BJ17" s="40"/>
      <c r="BK17" s="40"/>
      <c r="BL17" s="40" t="s">
        <v>139</v>
      </c>
      <c r="BM17" s="40"/>
      <c r="BN17" s="40" t="s">
        <v>149</v>
      </c>
      <c r="BO17" s="40" t="s">
        <v>141</v>
      </c>
      <c r="BP17" s="40" t="s">
        <v>139</v>
      </c>
      <c r="BQ17" s="40" t="s">
        <v>139</v>
      </c>
      <c r="BR17" s="40"/>
      <c r="BS17" s="40"/>
      <c r="BT17" s="40" t="s">
        <v>139</v>
      </c>
      <c r="BU17" s="40"/>
      <c r="BV17" s="40" t="s">
        <v>140</v>
      </c>
      <c r="BW17" s="40" t="s">
        <v>141</v>
      </c>
      <c r="BX17" s="40" t="s">
        <v>139</v>
      </c>
      <c r="BY17" s="40" t="s">
        <v>139</v>
      </c>
      <c r="BZ17" s="40"/>
      <c r="CA17" s="40"/>
      <c r="CB17" s="40" t="s">
        <v>139</v>
      </c>
      <c r="CC17" s="40"/>
      <c r="CD17" s="40" t="s">
        <v>178</v>
      </c>
      <c r="CE17" s="40" t="s">
        <v>141</v>
      </c>
      <c r="CF17" s="40" t="s">
        <v>139</v>
      </c>
      <c r="CG17" s="40" t="s">
        <v>139</v>
      </c>
      <c r="CH17" s="40"/>
      <c r="CI17" s="40"/>
      <c r="CJ17" s="40" t="s">
        <v>139</v>
      </c>
      <c r="CK17" s="40"/>
      <c r="CL17" s="40" t="s">
        <v>178</v>
      </c>
      <c r="CM17" s="40" t="s">
        <v>141</v>
      </c>
      <c r="CN17" s="40" t="s">
        <v>139</v>
      </c>
      <c r="CO17" s="40" t="s">
        <v>139</v>
      </c>
      <c r="CP17" s="40"/>
      <c r="CQ17" s="40"/>
      <c r="CR17" s="40" t="s">
        <v>139</v>
      </c>
      <c r="CS17" s="40"/>
      <c r="CT17" s="40" t="s">
        <v>178</v>
      </c>
      <c r="CU17" s="40" t="s">
        <v>141</v>
      </c>
      <c r="CV17" s="40" t="s">
        <v>139</v>
      </c>
      <c r="CW17" s="40" t="s">
        <v>139</v>
      </c>
      <c r="CX17" s="40"/>
      <c r="CY17" s="40"/>
      <c r="CZ17" s="40" t="s">
        <v>139</v>
      </c>
      <c r="DA17" s="40"/>
      <c r="DB17" s="40" t="s">
        <v>149</v>
      </c>
      <c r="DC17" s="40" t="s">
        <v>141</v>
      </c>
      <c r="DD17" s="40" t="s">
        <v>139</v>
      </c>
      <c r="DE17" s="40" t="s">
        <v>139</v>
      </c>
      <c r="DF17" s="40"/>
      <c r="DG17" s="40"/>
      <c r="DH17" s="40" t="s">
        <v>139</v>
      </c>
      <c r="DI17" s="40"/>
      <c r="DJ17" s="40" t="s">
        <v>174</v>
      </c>
      <c r="DK17" s="40" t="s">
        <v>141</v>
      </c>
      <c r="DL17" s="40" t="s">
        <v>139</v>
      </c>
      <c r="DM17" s="40" t="s">
        <v>139</v>
      </c>
      <c r="DN17" s="40"/>
      <c r="DO17" s="40"/>
      <c r="DP17" s="40" t="s">
        <v>139</v>
      </c>
      <c r="DQ17" s="40"/>
      <c r="DR17" s="40" t="s">
        <v>174</v>
      </c>
      <c r="DS17" s="40" t="s">
        <v>141</v>
      </c>
      <c r="DT17" s="40" t="s">
        <v>139</v>
      </c>
      <c r="DU17" s="40" t="s">
        <v>139</v>
      </c>
      <c r="DV17" s="40"/>
      <c r="DW17" s="40"/>
      <c r="DX17" s="40" t="s">
        <v>139</v>
      </c>
      <c r="DY17" s="40"/>
      <c r="DZ17" s="40" t="s">
        <v>149</v>
      </c>
      <c r="EA17" s="40" t="s">
        <v>141</v>
      </c>
      <c r="EB17" s="40" t="s">
        <v>139</v>
      </c>
      <c r="EC17" s="40" t="s">
        <v>139</v>
      </c>
      <c r="ED17" s="40"/>
      <c r="EE17" s="40"/>
      <c r="EF17" s="40" t="s">
        <v>139</v>
      </c>
      <c r="EG17" s="40"/>
      <c r="EH17" s="40" t="s">
        <v>149</v>
      </c>
      <c r="EI17" s="40" t="s">
        <v>141</v>
      </c>
      <c r="EJ17" s="40" t="s">
        <v>139</v>
      </c>
      <c r="EK17" s="40"/>
      <c r="EL17" s="40"/>
      <c r="EM17" s="40"/>
      <c r="EN17" s="40" t="s">
        <v>139</v>
      </c>
      <c r="EO17" s="40"/>
      <c r="EP17" s="40" t="s">
        <v>143</v>
      </c>
      <c r="EQ17" s="40" t="s">
        <v>141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/>
      <c r="FB17" s="40"/>
      <c r="FC17" s="40"/>
      <c r="FD17" s="40" t="s">
        <v>139</v>
      </c>
      <c r="FE17" s="40"/>
      <c r="FF17" s="40" t="s">
        <v>178</v>
      </c>
      <c r="FG17" s="40" t="s">
        <v>145</v>
      </c>
      <c r="FH17" s="119" t="s">
        <v>179</v>
      </c>
      <c r="FI17" s="118"/>
    </row>
    <row r="18" spans="1:165" s="15" customFormat="1" ht="13.5" customHeight="1" x14ac:dyDescent="0.15">
      <c r="A18" s="40" t="s">
        <v>128</v>
      </c>
      <c r="B18" s="41" t="s">
        <v>180</v>
      </c>
      <c r="C18" s="40" t="s">
        <v>181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153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140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149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149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140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140</v>
      </c>
      <c r="BW18" s="40" t="s">
        <v>141</v>
      </c>
      <c r="BX18" s="40"/>
      <c r="BY18" s="40" t="s">
        <v>139</v>
      </c>
      <c r="BZ18" s="40"/>
      <c r="CA18" s="40"/>
      <c r="CB18" s="40"/>
      <c r="CC18" s="40" t="s">
        <v>139</v>
      </c>
      <c r="CD18" s="40" t="s">
        <v>142</v>
      </c>
      <c r="CE18" s="40" t="s">
        <v>141</v>
      </c>
      <c r="CF18" s="40"/>
      <c r="CG18" s="40" t="s">
        <v>139</v>
      </c>
      <c r="CH18" s="40"/>
      <c r="CI18" s="40"/>
      <c r="CJ18" s="40"/>
      <c r="CK18" s="40" t="s">
        <v>139</v>
      </c>
      <c r="CL18" s="40" t="s">
        <v>142</v>
      </c>
      <c r="CM18" s="40" t="s">
        <v>141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/>
      <c r="DA18" s="40" t="s">
        <v>139</v>
      </c>
      <c r="DB18" s="40" t="s">
        <v>149</v>
      </c>
      <c r="DC18" s="40" t="s">
        <v>141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153</v>
      </c>
      <c r="EY18" s="40" t="s">
        <v>141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141</v>
      </c>
      <c r="FH18" s="119" t="s">
        <v>182</v>
      </c>
      <c r="FI18" s="118"/>
    </row>
    <row r="19" spans="1:165" s="15" customFormat="1" ht="13.5" customHeight="1" x14ac:dyDescent="0.15">
      <c r="A19" s="40" t="s">
        <v>128</v>
      </c>
      <c r="B19" s="41" t="s">
        <v>183</v>
      </c>
      <c r="C19" s="40" t="s">
        <v>184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149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158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158</v>
      </c>
      <c r="AQ19" s="40" t="s">
        <v>141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158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158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158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158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158</v>
      </c>
      <c r="CE19" s="40" t="s">
        <v>141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158</v>
      </c>
      <c r="CM19" s="40" t="s">
        <v>141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158</v>
      </c>
      <c r="DC19" s="40" t="s">
        <v>141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149</v>
      </c>
      <c r="EY19" s="40" t="s">
        <v>141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149</v>
      </c>
      <c r="FG19" s="40" t="s">
        <v>141</v>
      </c>
      <c r="FH19" s="119" t="s">
        <v>185</v>
      </c>
      <c r="FI19" s="118"/>
    </row>
    <row r="20" spans="1:165" s="15" customFormat="1" ht="13.5" customHeight="1" x14ac:dyDescent="0.15">
      <c r="A20" s="40" t="s">
        <v>128</v>
      </c>
      <c r="B20" s="41" t="s">
        <v>186</v>
      </c>
      <c r="C20" s="40" t="s">
        <v>187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140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140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140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140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140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140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140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140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140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140</v>
      </c>
      <c r="EI20" s="40" t="s">
        <v>141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 t="s">
        <v>139</v>
      </c>
      <c r="ET20" s="40"/>
      <c r="EU20" s="40"/>
      <c r="EV20" s="40" t="s">
        <v>139</v>
      </c>
      <c r="EW20" s="40"/>
      <c r="EX20" s="40" t="s">
        <v>140</v>
      </c>
      <c r="EY20" s="40" t="s">
        <v>141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153</v>
      </c>
      <c r="FG20" s="40" t="s">
        <v>141</v>
      </c>
      <c r="FH20" s="119" t="s">
        <v>188</v>
      </c>
      <c r="FI20" s="118"/>
    </row>
    <row r="21" spans="1:165" s="15" customFormat="1" ht="13.5" customHeight="1" x14ac:dyDescent="0.15">
      <c r="A21" s="40" t="s">
        <v>128</v>
      </c>
      <c r="B21" s="41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149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149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149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149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149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149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141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149</v>
      </c>
      <c r="DC21" s="40" t="s">
        <v>141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149</v>
      </c>
      <c r="EI21" s="40" t="s">
        <v>144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 t="s">
        <v>139</v>
      </c>
      <c r="ET21" s="40"/>
      <c r="EU21" s="40"/>
      <c r="EV21" s="40" t="s">
        <v>139</v>
      </c>
      <c r="EW21" s="40"/>
      <c r="EX21" s="40" t="s">
        <v>149</v>
      </c>
      <c r="EY21" s="40" t="s">
        <v>141</v>
      </c>
      <c r="EZ21" s="40"/>
      <c r="FA21" s="40" t="s">
        <v>139</v>
      </c>
      <c r="FB21" s="40"/>
      <c r="FC21" s="40"/>
      <c r="FD21" s="40" t="s">
        <v>139</v>
      </c>
      <c r="FE21" s="40"/>
      <c r="FF21" s="40" t="s">
        <v>149</v>
      </c>
      <c r="FG21" s="40" t="s">
        <v>141</v>
      </c>
      <c r="FH21" s="119" t="s">
        <v>191</v>
      </c>
      <c r="FI21" s="118"/>
    </row>
    <row r="22" spans="1:165" s="15" customFormat="1" ht="13.5" customHeight="1" x14ac:dyDescent="0.15">
      <c r="A22" s="40" t="s">
        <v>128</v>
      </c>
      <c r="B22" s="41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149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142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140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142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142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142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140</v>
      </c>
      <c r="CE22" s="40" t="s">
        <v>141</v>
      </c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142</v>
      </c>
      <c r="DC22" s="40" t="s">
        <v>141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149</v>
      </c>
      <c r="EY22" s="40" t="s">
        <v>141</v>
      </c>
      <c r="EZ22" s="40"/>
      <c r="FA22" s="40" t="s">
        <v>139</v>
      </c>
      <c r="FB22" s="40"/>
      <c r="FC22" s="40"/>
      <c r="FD22" s="40" t="s">
        <v>139</v>
      </c>
      <c r="FE22" s="40"/>
      <c r="FF22" s="40" t="s">
        <v>153</v>
      </c>
      <c r="FG22" s="40" t="s">
        <v>141</v>
      </c>
      <c r="FH22" s="119" t="s">
        <v>194</v>
      </c>
      <c r="FI22" s="118"/>
    </row>
    <row r="23" spans="1:165" s="15" customFormat="1" ht="13.5" customHeight="1" x14ac:dyDescent="0.15">
      <c r="A23" s="40" t="s">
        <v>128</v>
      </c>
      <c r="B23" s="41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158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149</v>
      </c>
      <c r="AI23" s="40" t="s">
        <v>141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149</v>
      </c>
      <c r="AQ23" s="40" t="s">
        <v>141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 t="s">
        <v>139</v>
      </c>
      <c r="BA23" s="40"/>
      <c r="BB23" s="40"/>
      <c r="BC23" s="40"/>
      <c r="BD23" s="40" t="s">
        <v>139</v>
      </c>
      <c r="BE23" s="40"/>
      <c r="BF23" s="40" t="s">
        <v>149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149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149</v>
      </c>
      <c r="BW23" s="40" t="s">
        <v>141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140</v>
      </c>
      <c r="CE23" s="40" t="s">
        <v>141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149</v>
      </c>
      <c r="DC23" s="40" t="s">
        <v>141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 t="s">
        <v>139</v>
      </c>
      <c r="ET23" s="40"/>
      <c r="EU23" s="40"/>
      <c r="EV23" s="40" t="s">
        <v>139</v>
      </c>
      <c r="EW23" s="40"/>
      <c r="EX23" s="40" t="s">
        <v>149</v>
      </c>
      <c r="EY23" s="40" t="s">
        <v>141</v>
      </c>
      <c r="EZ23" s="40"/>
      <c r="FA23" s="40" t="s">
        <v>139</v>
      </c>
      <c r="FB23" s="40"/>
      <c r="FC23" s="40"/>
      <c r="FD23" s="40" t="s">
        <v>139</v>
      </c>
      <c r="FE23" s="40"/>
      <c r="FF23" s="40" t="s">
        <v>153</v>
      </c>
      <c r="FG23" s="40" t="s">
        <v>141</v>
      </c>
      <c r="FH23" s="119" t="s">
        <v>197</v>
      </c>
      <c r="FI23" s="118"/>
    </row>
    <row r="24" spans="1:165" s="15" customFormat="1" ht="13.5" customHeight="1" x14ac:dyDescent="0.15">
      <c r="A24" s="40" t="s">
        <v>128</v>
      </c>
      <c r="B24" s="41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149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142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142</v>
      </c>
      <c r="AQ24" s="40" t="s">
        <v>141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140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140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142</v>
      </c>
      <c r="BW24" s="40" t="s">
        <v>141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142</v>
      </c>
      <c r="CE24" s="40" t="s">
        <v>141</v>
      </c>
      <c r="CF24" s="40"/>
      <c r="CG24" s="40" t="s">
        <v>139</v>
      </c>
      <c r="CH24" s="40"/>
      <c r="CI24" s="40"/>
      <c r="CJ24" s="40" t="s">
        <v>139</v>
      </c>
      <c r="CK24" s="40"/>
      <c r="CL24" s="40" t="s">
        <v>142</v>
      </c>
      <c r="CM24" s="40" t="s">
        <v>141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142</v>
      </c>
      <c r="DC24" s="40" t="s">
        <v>141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 t="s">
        <v>139</v>
      </c>
      <c r="EL24" s="40"/>
      <c r="EM24" s="40"/>
      <c r="EN24" s="40" t="s">
        <v>139</v>
      </c>
      <c r="EO24" s="40"/>
      <c r="EP24" s="40" t="s">
        <v>142</v>
      </c>
      <c r="EQ24" s="40" t="s">
        <v>141</v>
      </c>
      <c r="ER24" s="40"/>
      <c r="ES24" s="40" t="s">
        <v>139</v>
      </c>
      <c r="ET24" s="40"/>
      <c r="EU24" s="40"/>
      <c r="EV24" s="40" t="s">
        <v>139</v>
      </c>
      <c r="EW24" s="40"/>
      <c r="EX24" s="40" t="s">
        <v>153</v>
      </c>
      <c r="EY24" s="40" t="s">
        <v>141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153</v>
      </c>
      <c r="FG24" s="40" t="s">
        <v>141</v>
      </c>
      <c r="FH24" s="119" t="s">
        <v>200</v>
      </c>
      <c r="FI24" s="118"/>
    </row>
    <row r="25" spans="1:165" s="15" customFormat="1" ht="13.5" customHeight="1" x14ac:dyDescent="0.15">
      <c r="A25" s="40" t="s">
        <v>128</v>
      </c>
      <c r="B25" s="41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149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140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140</v>
      </c>
      <c r="AQ25" s="40" t="s">
        <v>141</v>
      </c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 t="s">
        <v>139</v>
      </c>
      <c r="BB25" s="40"/>
      <c r="BC25" s="40"/>
      <c r="BD25" s="40" t="s">
        <v>139</v>
      </c>
      <c r="BE25" s="40"/>
      <c r="BF25" s="40" t="s">
        <v>140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140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140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140</v>
      </c>
      <c r="CE25" s="40" t="s">
        <v>141</v>
      </c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 t="s">
        <v>139</v>
      </c>
      <c r="CX25" s="40"/>
      <c r="CY25" s="40"/>
      <c r="CZ25" s="40" t="s">
        <v>139</v>
      </c>
      <c r="DA25" s="40"/>
      <c r="DB25" s="40" t="s">
        <v>140</v>
      </c>
      <c r="DC25" s="40" t="s">
        <v>141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/>
      <c r="DQ25" s="40" t="s">
        <v>139</v>
      </c>
      <c r="DR25" s="40" t="s">
        <v>143</v>
      </c>
      <c r="DS25" s="40" t="s">
        <v>141</v>
      </c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153</v>
      </c>
      <c r="EY25" s="40" t="s">
        <v>141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140</v>
      </c>
      <c r="FG25" s="40" t="s">
        <v>141</v>
      </c>
      <c r="FH25" s="119" t="s">
        <v>203</v>
      </c>
      <c r="FI25" s="118"/>
    </row>
    <row r="26" spans="1:165" s="15" customFormat="1" ht="13.5" customHeight="1" x14ac:dyDescent="0.15">
      <c r="A26" s="40" t="s">
        <v>128</v>
      </c>
      <c r="B26" s="41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142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149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149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149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142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142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149</v>
      </c>
      <c r="BW26" s="40" t="s">
        <v>141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 t="s">
        <v>139</v>
      </c>
      <c r="CP26" s="40"/>
      <c r="CQ26" s="40"/>
      <c r="CR26" s="40" t="s">
        <v>139</v>
      </c>
      <c r="CS26" s="40"/>
      <c r="CT26" s="40" t="s">
        <v>142</v>
      </c>
      <c r="CU26" s="40" t="s">
        <v>141</v>
      </c>
      <c r="CV26" s="40"/>
      <c r="CW26" s="40" t="s">
        <v>139</v>
      </c>
      <c r="CX26" s="40"/>
      <c r="CY26" s="40"/>
      <c r="CZ26" s="40" t="s">
        <v>139</v>
      </c>
      <c r="DA26" s="40"/>
      <c r="DB26" s="40" t="s">
        <v>149</v>
      </c>
      <c r="DC26" s="40" t="s">
        <v>141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 t="s">
        <v>139</v>
      </c>
      <c r="EL26" s="40"/>
      <c r="EM26" s="40"/>
      <c r="EN26" s="40" t="s">
        <v>139</v>
      </c>
      <c r="EO26" s="40"/>
      <c r="EP26" s="40" t="s">
        <v>142</v>
      </c>
      <c r="EQ26" s="40" t="s">
        <v>141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 t="s">
        <v>139</v>
      </c>
      <c r="FB26" s="40"/>
      <c r="FC26" s="40"/>
      <c r="FD26" s="40" t="s">
        <v>139</v>
      </c>
      <c r="FE26" s="40"/>
      <c r="FF26" s="40" t="s">
        <v>153</v>
      </c>
      <c r="FG26" s="40" t="s">
        <v>141</v>
      </c>
      <c r="FH26" s="119" t="s">
        <v>206</v>
      </c>
      <c r="FI26" s="118"/>
    </row>
    <row r="27" spans="1:165" s="15" customFormat="1" ht="13.5" customHeight="1" x14ac:dyDescent="0.15">
      <c r="A27" s="40" t="s">
        <v>128</v>
      </c>
      <c r="B27" s="41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 t="s">
        <v>139</v>
      </c>
      <c r="N27" s="40"/>
      <c r="O27" s="40"/>
      <c r="P27" s="40" t="s">
        <v>139</v>
      </c>
      <c r="Q27" s="40"/>
      <c r="R27" s="40" t="s">
        <v>140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140</v>
      </c>
      <c r="AA27" s="40" t="s">
        <v>141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140</v>
      </c>
      <c r="AI27" s="40" t="s">
        <v>141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140</v>
      </c>
      <c r="AQ27" s="40" t="s">
        <v>141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140</v>
      </c>
      <c r="AY27" s="40" t="s">
        <v>141</v>
      </c>
      <c r="AZ27" s="40"/>
      <c r="BA27" s="40" t="s">
        <v>139</v>
      </c>
      <c r="BB27" s="40"/>
      <c r="BC27" s="40"/>
      <c r="BD27" s="40" t="s">
        <v>139</v>
      </c>
      <c r="BE27" s="40"/>
      <c r="BF27" s="40" t="s">
        <v>140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140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140</v>
      </c>
      <c r="BW27" s="40" t="s">
        <v>141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140</v>
      </c>
      <c r="CE27" s="40" t="s">
        <v>141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140</v>
      </c>
      <c r="CM27" s="40" t="s">
        <v>141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140</v>
      </c>
      <c r="EI27" s="40" t="s">
        <v>141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 t="s">
        <v>139</v>
      </c>
      <c r="ET27" s="40"/>
      <c r="EU27" s="40"/>
      <c r="EV27" s="40" t="s">
        <v>139</v>
      </c>
      <c r="EW27" s="40"/>
      <c r="EX27" s="40" t="s">
        <v>140</v>
      </c>
      <c r="EY27" s="40" t="s">
        <v>141</v>
      </c>
      <c r="EZ27" s="40"/>
      <c r="FA27" s="40" t="s">
        <v>139</v>
      </c>
      <c r="FB27" s="40"/>
      <c r="FC27" s="40"/>
      <c r="FD27" s="40" t="s">
        <v>139</v>
      </c>
      <c r="FE27" s="40"/>
      <c r="FF27" s="40" t="s">
        <v>153</v>
      </c>
      <c r="FG27" s="40" t="s">
        <v>141</v>
      </c>
      <c r="FH27" s="119" t="s">
        <v>209</v>
      </c>
      <c r="FI27" s="118"/>
    </row>
    <row r="28" spans="1:165" s="15" customFormat="1" ht="13.5" customHeight="1" x14ac:dyDescent="0.15">
      <c r="A28" s="40" t="s">
        <v>128</v>
      </c>
      <c r="B28" s="41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174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140</v>
      </c>
      <c r="AI28" s="40" t="s">
        <v>141</v>
      </c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 t="s">
        <v>139</v>
      </c>
      <c r="BR28" s="40"/>
      <c r="BS28" s="40"/>
      <c r="BT28" s="40" t="s">
        <v>139</v>
      </c>
      <c r="BU28" s="40"/>
      <c r="BV28" s="40" t="s">
        <v>142</v>
      </c>
      <c r="BW28" s="40" t="s">
        <v>141</v>
      </c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 t="s">
        <v>139</v>
      </c>
      <c r="CP28" s="40"/>
      <c r="CQ28" s="40"/>
      <c r="CR28" s="40" t="s">
        <v>139</v>
      </c>
      <c r="CS28" s="40"/>
      <c r="CT28" s="40" t="s">
        <v>140</v>
      </c>
      <c r="CU28" s="40" t="s">
        <v>141</v>
      </c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149</v>
      </c>
      <c r="EY28" s="40" t="s">
        <v>141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140</v>
      </c>
      <c r="FG28" s="40" t="s">
        <v>141</v>
      </c>
      <c r="FH28" s="119" t="s">
        <v>212</v>
      </c>
      <c r="FI28" s="118"/>
    </row>
    <row r="29" spans="1:165" s="15" customFormat="1" ht="13.5" customHeight="1" x14ac:dyDescent="0.15">
      <c r="A29" s="40" t="s">
        <v>128</v>
      </c>
      <c r="B29" s="41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154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149</v>
      </c>
      <c r="AA29" s="40" t="s">
        <v>154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149</v>
      </c>
      <c r="BG29" s="40" t="s">
        <v>154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149</v>
      </c>
      <c r="BO29" s="40" t="s">
        <v>154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154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140</v>
      </c>
      <c r="CE29" s="40" t="s">
        <v>154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140</v>
      </c>
      <c r="CM29" s="40" t="s">
        <v>154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149</v>
      </c>
      <c r="EY29" s="40" t="s">
        <v>154</v>
      </c>
      <c r="EZ29" s="40"/>
      <c r="FA29" s="40"/>
      <c r="FB29" s="40"/>
      <c r="FC29" s="40" t="s">
        <v>139</v>
      </c>
      <c r="FD29" s="40"/>
      <c r="FE29" s="40"/>
      <c r="FF29" s="40"/>
      <c r="FG29" s="40"/>
      <c r="FH29" s="119" t="s">
        <v>215</v>
      </c>
      <c r="FI29" s="118"/>
    </row>
    <row r="30" spans="1:165" s="15" customFormat="1" ht="13.5" customHeight="1" x14ac:dyDescent="0.15">
      <c r="A30" s="40" t="s">
        <v>128</v>
      </c>
      <c r="B30" s="41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149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149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149</v>
      </c>
      <c r="AQ30" s="40" t="s">
        <v>141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149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149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149</v>
      </c>
      <c r="BW30" s="40" t="s">
        <v>141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142</v>
      </c>
      <c r="CE30" s="40" t="s">
        <v>141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142</v>
      </c>
      <c r="CM30" s="40" t="s">
        <v>141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149</v>
      </c>
      <c r="DC30" s="40" t="s">
        <v>141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174</v>
      </c>
      <c r="EI30" s="40" t="s">
        <v>144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149</v>
      </c>
      <c r="EQ30" s="40" t="s">
        <v>141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143</v>
      </c>
      <c r="EY30" s="40" t="s">
        <v>144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174</v>
      </c>
      <c r="FG30" s="40" t="s">
        <v>144</v>
      </c>
      <c r="FH30" s="119" t="s">
        <v>218</v>
      </c>
      <c r="FI30" s="118"/>
    </row>
    <row r="31" spans="1:165" s="15" customFormat="1" ht="13.5" customHeight="1" x14ac:dyDescent="0.15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118"/>
      <c r="FI31" s="118"/>
    </row>
    <row r="32" spans="1:165" s="15" customFormat="1" ht="13.5" customHeight="1" x14ac:dyDescent="0.15">
      <c r="A32" s="40"/>
      <c r="B32" s="4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118"/>
      <c r="FI32" s="118"/>
    </row>
    <row r="33" spans="1:165" s="15" customFormat="1" ht="13.5" customHeight="1" x14ac:dyDescent="0.15">
      <c r="A33" s="40"/>
      <c r="B33" s="41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118"/>
      <c r="FI33" s="118"/>
    </row>
    <row r="34" spans="1:165" s="15" customFormat="1" ht="13.5" customHeight="1" x14ac:dyDescent="0.15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118"/>
      <c r="FI34" s="118"/>
    </row>
    <row r="35" spans="1:165" s="15" customFormat="1" ht="13.5" customHeight="1" x14ac:dyDescent="0.15">
      <c r="A35" s="40"/>
      <c r="B35" s="41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118"/>
      <c r="FI35" s="118"/>
    </row>
    <row r="36" spans="1:165" s="15" customFormat="1" ht="13.5" customHeight="1" x14ac:dyDescent="0.15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118"/>
      <c r="FI36" s="118"/>
    </row>
    <row r="37" spans="1:165" s="15" customFormat="1" ht="13.5" customHeight="1" x14ac:dyDescent="0.15">
      <c r="A37" s="40"/>
      <c r="B37" s="41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118"/>
      <c r="FI37" s="118"/>
    </row>
    <row r="38" spans="1:165" s="15" customFormat="1" ht="13.5" customHeight="1" x14ac:dyDescent="0.15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118"/>
      <c r="FI38" s="118"/>
    </row>
    <row r="39" spans="1:165" s="15" customFormat="1" ht="13.5" customHeight="1" x14ac:dyDescent="0.15">
      <c r="A39" s="40"/>
      <c r="B39" s="41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118"/>
      <c r="FI39" s="118"/>
    </row>
    <row r="40" spans="1:165" s="15" customFormat="1" ht="13.5" customHeight="1" x14ac:dyDescent="0.15">
      <c r="A40" s="40"/>
      <c r="B40" s="4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118"/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30">
    <sortCondition ref="A8:A30"/>
    <sortCondition ref="B8:B30"/>
    <sortCondition ref="C8:C30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29" man="1"/>
    <brk id="35" min="1" max="29" man="1"/>
    <brk id="51" min="1" max="29" man="1"/>
    <brk id="67" min="1" max="29" man="1"/>
    <brk id="83" min="1" max="29" man="1"/>
    <brk id="99" min="1" max="29" man="1"/>
    <brk id="115" min="1" max="29" man="1"/>
    <brk id="131" min="1" max="29" man="1"/>
    <brk id="147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広島県</v>
      </c>
      <c r="B7" s="45" t="str">
        <f>'収集運搬（生活系）'!B7</f>
        <v>34000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23</v>
      </c>
      <c r="H7" s="46">
        <f t="shared" si="0"/>
        <v>0</v>
      </c>
      <c r="I7" s="46">
        <f t="shared" si="0"/>
        <v>0</v>
      </c>
      <c r="J7" s="46">
        <f>COUNTIF(J$8:J$207,"&lt;&gt;")</f>
        <v>0</v>
      </c>
      <c r="K7" s="46">
        <f>COUNTIF(K$8:K$207,"&lt;&gt;")</f>
        <v>0</v>
      </c>
      <c r="L7" s="46">
        <f t="shared" ref="L7:Q7" si="1">COUNTIF(L$8:L$207,"○")</f>
        <v>0</v>
      </c>
      <c r="M7" s="46">
        <f t="shared" si="1"/>
        <v>1</v>
      </c>
      <c r="N7" s="46">
        <f t="shared" si="1"/>
        <v>21</v>
      </c>
      <c r="O7" s="46">
        <f t="shared" si="1"/>
        <v>1</v>
      </c>
      <c r="P7" s="46">
        <f t="shared" si="1"/>
        <v>22</v>
      </c>
      <c r="Q7" s="46">
        <f t="shared" si="1"/>
        <v>0</v>
      </c>
      <c r="R7" s="46">
        <f>COUNTIF(R$8:R$207,"&lt;&gt;")</f>
        <v>22</v>
      </c>
      <c r="S7" s="46">
        <f>COUNTIF(S$8:S$207,"&lt;&gt;")</f>
        <v>22</v>
      </c>
      <c r="T7" s="46">
        <f t="shared" ref="T7:Y7" si="2">COUNTIF(T$8:T$207,"○")</f>
        <v>0</v>
      </c>
      <c r="U7" s="46">
        <f t="shared" si="2"/>
        <v>0</v>
      </c>
      <c r="V7" s="46">
        <f t="shared" si="2"/>
        <v>17</v>
      </c>
      <c r="W7" s="46">
        <f t="shared" si="2"/>
        <v>6</v>
      </c>
      <c r="X7" s="46">
        <f t="shared" si="2"/>
        <v>17</v>
      </c>
      <c r="Y7" s="46">
        <f t="shared" si="2"/>
        <v>0</v>
      </c>
      <c r="Z7" s="46">
        <f>COUNTIF(Z$8:Z$207,"&lt;&gt;")</f>
        <v>17</v>
      </c>
      <c r="AA7" s="46">
        <f>COUNTIF(AA$8:AA$207,"&lt;&gt;")</f>
        <v>17</v>
      </c>
      <c r="AB7" s="46">
        <f t="shared" ref="AB7:AG7" si="3">COUNTIF(AB$8:AB$207,"○")</f>
        <v>0</v>
      </c>
      <c r="AC7" s="46">
        <f t="shared" si="3"/>
        <v>1</v>
      </c>
      <c r="AD7" s="46">
        <f t="shared" si="3"/>
        <v>13</v>
      </c>
      <c r="AE7" s="46">
        <f t="shared" si="3"/>
        <v>9</v>
      </c>
      <c r="AF7" s="46">
        <f t="shared" si="3"/>
        <v>14</v>
      </c>
      <c r="AG7" s="46">
        <f t="shared" si="3"/>
        <v>0</v>
      </c>
      <c r="AH7" s="46">
        <f>COUNTIF(AH$8:AH$207,"&lt;&gt;")</f>
        <v>14</v>
      </c>
      <c r="AI7" s="46">
        <f>COUNTIF(AI$8:AI$207,"&lt;&gt;")</f>
        <v>14</v>
      </c>
      <c r="AJ7" s="46">
        <f t="shared" ref="AJ7:AO7" si="4">COUNTIF(AJ$8:AJ$207,"○")</f>
        <v>0</v>
      </c>
      <c r="AK7" s="46">
        <f t="shared" si="4"/>
        <v>0</v>
      </c>
      <c r="AL7" s="46">
        <f t="shared" si="4"/>
        <v>12</v>
      </c>
      <c r="AM7" s="46">
        <f t="shared" si="4"/>
        <v>11</v>
      </c>
      <c r="AN7" s="46">
        <f t="shared" si="4"/>
        <v>12</v>
      </c>
      <c r="AO7" s="46">
        <f t="shared" si="4"/>
        <v>0</v>
      </c>
      <c r="AP7" s="46">
        <f>COUNTIF(AP$8:AP$207,"&lt;&gt;")</f>
        <v>12</v>
      </c>
      <c r="AQ7" s="46">
        <f>COUNTIF(AQ$8:AQ$207,"&lt;&gt;")</f>
        <v>12</v>
      </c>
      <c r="AR7" s="46">
        <f t="shared" ref="AR7:AW7" si="5">COUNTIF(AR$8:AR$207,"○")</f>
        <v>0</v>
      </c>
      <c r="AS7" s="46">
        <f t="shared" si="5"/>
        <v>0</v>
      </c>
      <c r="AT7" s="46">
        <f t="shared" si="5"/>
        <v>6</v>
      </c>
      <c r="AU7" s="46">
        <f t="shared" si="5"/>
        <v>17</v>
      </c>
      <c r="AV7" s="46">
        <f t="shared" si="5"/>
        <v>6</v>
      </c>
      <c r="AW7" s="46">
        <f t="shared" si="5"/>
        <v>0</v>
      </c>
      <c r="AX7" s="46">
        <f>COUNTIF(AX$8:AX$207,"&lt;&gt;")</f>
        <v>6</v>
      </c>
      <c r="AY7" s="46">
        <f>COUNTIF(AY$8:AY$207,"&lt;&gt;")</f>
        <v>6</v>
      </c>
      <c r="AZ7" s="46">
        <f t="shared" ref="AZ7:BE7" si="6">COUNTIF(AZ$8:AZ$207,"○")</f>
        <v>0</v>
      </c>
      <c r="BA7" s="46">
        <f t="shared" si="6"/>
        <v>1</v>
      </c>
      <c r="BB7" s="46">
        <f t="shared" si="6"/>
        <v>15</v>
      </c>
      <c r="BC7" s="46">
        <f t="shared" si="6"/>
        <v>7</v>
      </c>
      <c r="BD7" s="46">
        <f t="shared" si="6"/>
        <v>16</v>
      </c>
      <c r="BE7" s="46">
        <f t="shared" si="6"/>
        <v>0</v>
      </c>
      <c r="BF7" s="46">
        <f>COUNTIF(BF$8:BF$207,"&lt;&gt;")</f>
        <v>16</v>
      </c>
      <c r="BG7" s="46">
        <f>COUNTIF(BG$8:BG$207,"&lt;&gt;")</f>
        <v>16</v>
      </c>
      <c r="BH7" s="46">
        <f t="shared" ref="BH7:BM7" si="7">COUNTIF(BH$8:BH$207,"○")</f>
        <v>0</v>
      </c>
      <c r="BI7" s="46">
        <f t="shared" si="7"/>
        <v>1</v>
      </c>
      <c r="BJ7" s="46">
        <f t="shared" si="7"/>
        <v>14</v>
      </c>
      <c r="BK7" s="46">
        <f t="shared" si="7"/>
        <v>8</v>
      </c>
      <c r="BL7" s="46">
        <f t="shared" si="7"/>
        <v>15</v>
      </c>
      <c r="BM7" s="46">
        <f t="shared" si="7"/>
        <v>0</v>
      </c>
      <c r="BN7" s="46">
        <f>COUNTIF(BN$8:BN$207,"&lt;&gt;")</f>
        <v>15</v>
      </c>
      <c r="BO7" s="46">
        <f>COUNTIF(BO$8:BO$207,"&lt;&gt;")</f>
        <v>15</v>
      </c>
      <c r="BP7" s="46">
        <f t="shared" ref="BP7:BU7" si="8">COUNTIF(BP$8:BP$207,"○")</f>
        <v>0</v>
      </c>
      <c r="BQ7" s="46">
        <f t="shared" si="8"/>
        <v>0</v>
      </c>
      <c r="BR7" s="46">
        <f t="shared" si="8"/>
        <v>15</v>
      </c>
      <c r="BS7" s="46">
        <f t="shared" si="8"/>
        <v>8</v>
      </c>
      <c r="BT7" s="46">
        <f t="shared" si="8"/>
        <v>15</v>
      </c>
      <c r="BU7" s="46">
        <f t="shared" si="8"/>
        <v>0</v>
      </c>
      <c r="BV7" s="46">
        <f>COUNTIF(BV$8:BV$207,"&lt;&gt;")</f>
        <v>15</v>
      </c>
      <c r="BW7" s="46">
        <f>COUNTIF(BW$8:BW$207,"&lt;&gt;")</f>
        <v>15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12</v>
      </c>
      <c r="CA7" s="46">
        <f t="shared" si="9"/>
        <v>11</v>
      </c>
      <c r="CB7" s="46">
        <f t="shared" si="9"/>
        <v>12</v>
      </c>
      <c r="CC7" s="46">
        <f t="shared" si="9"/>
        <v>0</v>
      </c>
      <c r="CD7" s="46">
        <f>COUNTIF(CD$8:CD$207,"&lt;&gt;")</f>
        <v>12</v>
      </c>
      <c r="CE7" s="46">
        <f>COUNTIF(CE$8:CE$207,"&lt;&gt;")</f>
        <v>12</v>
      </c>
      <c r="CF7" s="46">
        <f t="shared" ref="CF7:CK7" si="10">COUNTIF(CF$8:CF$207,"○")</f>
        <v>0</v>
      </c>
      <c r="CG7" s="46">
        <f t="shared" si="10"/>
        <v>0</v>
      </c>
      <c r="CH7" s="46">
        <f t="shared" si="10"/>
        <v>10</v>
      </c>
      <c r="CI7" s="46">
        <f t="shared" si="10"/>
        <v>13</v>
      </c>
      <c r="CJ7" s="46">
        <f t="shared" si="10"/>
        <v>10</v>
      </c>
      <c r="CK7" s="46">
        <f t="shared" si="10"/>
        <v>0</v>
      </c>
      <c r="CL7" s="46">
        <f>COUNTIF(CL$8:CL$207,"&lt;&gt;")</f>
        <v>10</v>
      </c>
      <c r="CM7" s="46">
        <f>COUNTIF(CM$8:CM$207,"&lt;&gt;")</f>
        <v>10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5</v>
      </c>
      <c r="CQ7" s="46">
        <f t="shared" si="11"/>
        <v>18</v>
      </c>
      <c r="CR7" s="46">
        <f t="shared" si="11"/>
        <v>5</v>
      </c>
      <c r="CS7" s="46">
        <f t="shared" si="11"/>
        <v>0</v>
      </c>
      <c r="CT7" s="46">
        <f>COUNTIF(CT$8:CT$207,"&lt;&gt;")</f>
        <v>5</v>
      </c>
      <c r="CU7" s="46">
        <f>COUNTIF(CU$8:CU$207,"&lt;&gt;")</f>
        <v>5</v>
      </c>
      <c r="CV7" s="46">
        <f t="shared" ref="CV7:DA7" si="12">COUNTIF(CV$8:CV$207,"○")</f>
        <v>0</v>
      </c>
      <c r="CW7" s="46">
        <f t="shared" si="12"/>
        <v>0</v>
      </c>
      <c r="CX7" s="46">
        <f t="shared" si="12"/>
        <v>8</v>
      </c>
      <c r="CY7" s="46">
        <f t="shared" si="12"/>
        <v>15</v>
      </c>
      <c r="CZ7" s="46">
        <f t="shared" si="12"/>
        <v>8</v>
      </c>
      <c r="DA7" s="46">
        <f t="shared" si="12"/>
        <v>0</v>
      </c>
      <c r="DB7" s="46">
        <f>COUNTIF(DB$8:DB$207,"&lt;&gt;")</f>
        <v>8</v>
      </c>
      <c r="DC7" s="46">
        <f>COUNTIF(DC$8:DC$207,"&lt;&gt;")</f>
        <v>8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3</v>
      </c>
      <c r="DG7" s="46">
        <f t="shared" si="13"/>
        <v>20</v>
      </c>
      <c r="DH7" s="46">
        <f t="shared" si="13"/>
        <v>3</v>
      </c>
      <c r="DI7" s="46">
        <f t="shared" si="13"/>
        <v>0</v>
      </c>
      <c r="DJ7" s="46">
        <f>COUNTIF(DJ$8:DJ$207,"&lt;&gt;")</f>
        <v>3</v>
      </c>
      <c r="DK7" s="46">
        <f>COUNTIF(DK$8:DK$207,"&lt;&gt;")</f>
        <v>3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2</v>
      </c>
      <c r="DO7" s="46">
        <f t="shared" si="14"/>
        <v>21</v>
      </c>
      <c r="DP7" s="46">
        <f t="shared" si="14"/>
        <v>2</v>
      </c>
      <c r="DQ7" s="46">
        <f t="shared" si="14"/>
        <v>0</v>
      </c>
      <c r="DR7" s="46">
        <f>COUNTIF(DR$8:DR$207,"&lt;&gt;")</f>
        <v>2</v>
      </c>
      <c r="DS7" s="46">
        <f>COUNTIF(DS$8:DS$207,"&lt;&gt;")</f>
        <v>2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2</v>
      </c>
      <c r="DW7" s="46">
        <f t="shared" si="15"/>
        <v>21</v>
      </c>
      <c r="DX7" s="46">
        <f t="shared" si="15"/>
        <v>2</v>
      </c>
      <c r="DY7" s="46">
        <f t="shared" si="15"/>
        <v>0</v>
      </c>
      <c r="DZ7" s="46">
        <f>COUNTIF(DZ$8:DZ$207,"&lt;&gt;")</f>
        <v>2</v>
      </c>
      <c r="EA7" s="46">
        <f>COUNTIF(EA$8:EA$207,"&lt;&gt;")</f>
        <v>2</v>
      </c>
      <c r="EB7" s="46">
        <f t="shared" ref="EB7:EG7" si="16">COUNTIF(EB$8:EB$207,"○")</f>
        <v>0</v>
      </c>
      <c r="EC7" s="46">
        <f t="shared" si="16"/>
        <v>0</v>
      </c>
      <c r="ED7" s="46">
        <f t="shared" si="16"/>
        <v>2</v>
      </c>
      <c r="EE7" s="46">
        <f t="shared" si="16"/>
        <v>21</v>
      </c>
      <c r="EF7" s="46">
        <f t="shared" si="16"/>
        <v>2</v>
      </c>
      <c r="EG7" s="46">
        <f t="shared" si="16"/>
        <v>0</v>
      </c>
      <c r="EH7" s="46">
        <f>COUNTIF(EH$8:EH$207,"&lt;&gt;")</f>
        <v>2</v>
      </c>
      <c r="EI7" s="46">
        <f>COUNTIF(EI$8:EI$207,"&lt;&gt;")</f>
        <v>2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4</v>
      </c>
      <c r="EM7" s="46">
        <f t="shared" si="17"/>
        <v>19</v>
      </c>
      <c r="EN7" s="46">
        <f t="shared" si="17"/>
        <v>4</v>
      </c>
      <c r="EO7" s="46">
        <f t="shared" si="17"/>
        <v>0</v>
      </c>
      <c r="EP7" s="46">
        <f>COUNTIF(EP$8:EP$207,"&lt;&gt;")</f>
        <v>4</v>
      </c>
      <c r="EQ7" s="46">
        <f>COUNTIF(EQ$8:EQ$207,"&lt;&gt;")</f>
        <v>4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10</v>
      </c>
      <c r="EU7" s="46">
        <f t="shared" si="18"/>
        <v>13</v>
      </c>
      <c r="EV7" s="46">
        <f t="shared" si="18"/>
        <v>10</v>
      </c>
      <c r="EW7" s="46">
        <f t="shared" si="18"/>
        <v>0</v>
      </c>
      <c r="EX7" s="46">
        <f>COUNTIF(EX$8:EX$207,"&lt;&gt;")</f>
        <v>10</v>
      </c>
      <c r="EY7" s="46">
        <f>COUNTIF(EY$8:EY$207,"&lt;&gt;")</f>
        <v>10</v>
      </c>
      <c r="EZ7" s="46">
        <f t="shared" ref="EZ7:FE7" si="19">COUNTIF(EZ$8:EZ$207,"○")</f>
        <v>0</v>
      </c>
      <c r="FA7" s="46">
        <f t="shared" si="19"/>
        <v>0</v>
      </c>
      <c r="FB7" s="46">
        <f t="shared" si="19"/>
        <v>15</v>
      </c>
      <c r="FC7" s="46">
        <f t="shared" si="19"/>
        <v>8</v>
      </c>
      <c r="FD7" s="46">
        <f t="shared" si="19"/>
        <v>14</v>
      </c>
      <c r="FE7" s="46">
        <f t="shared" si="19"/>
        <v>1</v>
      </c>
      <c r="FF7" s="46">
        <f>COUNTIF(FF$8:FF$207,"&lt;&gt;")</f>
        <v>15</v>
      </c>
      <c r="FG7" s="46">
        <f>COUNTIF(FG$8:FG$207,"&lt;&gt;")</f>
        <v>15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143</v>
      </c>
      <c r="AA8" s="40" t="s">
        <v>145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143</v>
      </c>
      <c r="AI8" s="40" t="s">
        <v>145</v>
      </c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 t="s">
        <v>139</v>
      </c>
      <c r="BS8" s="40"/>
      <c r="BT8" s="40" t="s">
        <v>139</v>
      </c>
      <c r="BU8" s="40"/>
      <c r="BV8" s="40" t="s">
        <v>143</v>
      </c>
      <c r="BW8" s="40" t="s">
        <v>145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143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143</v>
      </c>
      <c r="S9" s="40" t="s">
        <v>145</v>
      </c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143</v>
      </c>
      <c r="FG9" s="40" t="s">
        <v>145</v>
      </c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145</v>
      </c>
      <c r="T10" s="40"/>
      <c r="U10" s="40"/>
      <c r="V10" s="40" t="s">
        <v>139</v>
      </c>
      <c r="W10" s="40"/>
      <c r="X10" s="40" t="s">
        <v>139</v>
      </c>
      <c r="Y10" s="40"/>
      <c r="Z10" s="40" t="s">
        <v>143</v>
      </c>
      <c r="AA10" s="40" t="s">
        <v>145</v>
      </c>
      <c r="AB10" s="40"/>
      <c r="AC10" s="40"/>
      <c r="AD10" s="40" t="s">
        <v>139</v>
      </c>
      <c r="AE10" s="40"/>
      <c r="AF10" s="40" t="s">
        <v>139</v>
      </c>
      <c r="AG10" s="40"/>
      <c r="AH10" s="40" t="s">
        <v>143</v>
      </c>
      <c r="AI10" s="40" t="s">
        <v>145</v>
      </c>
      <c r="AJ10" s="40"/>
      <c r="AK10" s="40"/>
      <c r="AL10" s="40" t="s">
        <v>139</v>
      </c>
      <c r="AM10" s="40"/>
      <c r="AN10" s="40" t="s">
        <v>139</v>
      </c>
      <c r="AO10" s="40"/>
      <c r="AP10" s="40" t="s">
        <v>143</v>
      </c>
      <c r="AQ10" s="40" t="s">
        <v>145</v>
      </c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 t="s">
        <v>139</v>
      </c>
      <c r="BC10" s="40"/>
      <c r="BD10" s="40" t="s">
        <v>139</v>
      </c>
      <c r="BE10" s="40"/>
      <c r="BF10" s="40" t="s">
        <v>143</v>
      </c>
      <c r="BG10" s="40" t="s">
        <v>145</v>
      </c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 t="s">
        <v>139</v>
      </c>
      <c r="BS10" s="40"/>
      <c r="BT10" s="40" t="s">
        <v>139</v>
      </c>
      <c r="BU10" s="40"/>
      <c r="BV10" s="40" t="s">
        <v>143</v>
      </c>
      <c r="BW10" s="40" t="s">
        <v>145</v>
      </c>
      <c r="BX10" s="40"/>
      <c r="BY10" s="40"/>
      <c r="BZ10" s="40" t="s">
        <v>139</v>
      </c>
      <c r="CA10" s="40"/>
      <c r="CB10" s="40" t="s">
        <v>139</v>
      </c>
      <c r="CC10" s="40"/>
      <c r="CD10" s="40" t="s">
        <v>143</v>
      </c>
      <c r="CE10" s="40" t="s">
        <v>145</v>
      </c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 t="s">
        <v>139</v>
      </c>
      <c r="CY10" s="40"/>
      <c r="CZ10" s="40" t="s">
        <v>139</v>
      </c>
      <c r="DA10" s="40"/>
      <c r="DB10" s="40" t="s">
        <v>143</v>
      </c>
      <c r="DC10" s="40" t="s">
        <v>145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 t="s">
        <v>139</v>
      </c>
      <c r="EU10" s="40"/>
      <c r="EV10" s="40" t="s">
        <v>139</v>
      </c>
      <c r="EW10" s="40"/>
      <c r="EX10" s="40" t="s">
        <v>143</v>
      </c>
      <c r="EY10" s="40" t="s">
        <v>145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143</v>
      </c>
      <c r="FG10" s="40" t="s">
        <v>145</v>
      </c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145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143</v>
      </c>
      <c r="AA11" s="40" t="s">
        <v>145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144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143</v>
      </c>
      <c r="AA12" s="40" t="s">
        <v>144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 t="s">
        <v>139</v>
      </c>
      <c r="FC12" s="40"/>
      <c r="FD12" s="40" t="s">
        <v>139</v>
      </c>
      <c r="FE12" s="40"/>
      <c r="FF12" s="40" t="s">
        <v>143</v>
      </c>
      <c r="FG12" s="40" t="s">
        <v>144</v>
      </c>
    </row>
    <row r="13" spans="1:16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143</v>
      </c>
      <c r="AA13" s="40" t="s">
        <v>145</v>
      </c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 t="s">
        <v>139</v>
      </c>
      <c r="BC13" s="40"/>
      <c r="BD13" s="40" t="s">
        <v>139</v>
      </c>
      <c r="BE13" s="40"/>
      <c r="BF13" s="40" t="s">
        <v>143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143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143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143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143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143</v>
      </c>
      <c r="EY13" s="40" t="s">
        <v>145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143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143</v>
      </c>
      <c r="AA14" s="40" t="s">
        <v>145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145</v>
      </c>
      <c r="T15" s="40"/>
      <c r="U15" s="40"/>
      <c r="V15" s="40"/>
      <c r="W15" s="40" t="s">
        <v>139</v>
      </c>
      <c r="X15" s="40"/>
      <c r="Y15" s="40"/>
      <c r="Z15" s="40"/>
      <c r="AA15" s="40"/>
      <c r="AB15" s="40"/>
      <c r="AC15" s="40"/>
      <c r="AD15" s="40" t="s">
        <v>139</v>
      </c>
      <c r="AE15" s="40"/>
      <c r="AF15" s="40" t="s">
        <v>139</v>
      </c>
      <c r="AG15" s="40"/>
      <c r="AH15" s="40" t="s">
        <v>143</v>
      </c>
      <c r="AI15" s="40" t="s">
        <v>145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143</v>
      </c>
      <c r="AQ15" s="40" t="s">
        <v>145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143</v>
      </c>
      <c r="AY15" s="40" t="s">
        <v>145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143</v>
      </c>
      <c r="BG15" s="40" t="s">
        <v>145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143</v>
      </c>
      <c r="BO15" s="40" t="s">
        <v>145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143</v>
      </c>
      <c r="BW15" s="40" t="s">
        <v>145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143</v>
      </c>
      <c r="CE15" s="40" t="s">
        <v>145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143</v>
      </c>
      <c r="CM15" s="40" t="s">
        <v>145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 t="s">
        <v>139</v>
      </c>
      <c r="FC15" s="40"/>
      <c r="FD15" s="40" t="s">
        <v>139</v>
      </c>
      <c r="FE15" s="40"/>
      <c r="FF15" s="40" t="s">
        <v>143</v>
      </c>
      <c r="FG15" s="40" t="s">
        <v>145</v>
      </c>
    </row>
    <row r="16" spans="1:16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145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143</v>
      </c>
      <c r="AA16" s="40" t="s">
        <v>145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143</v>
      </c>
      <c r="AI16" s="40" t="s">
        <v>145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143</v>
      </c>
      <c r="AQ16" s="40" t="s">
        <v>145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 t="s">
        <v>139</v>
      </c>
      <c r="BC16" s="40"/>
      <c r="BD16" s="40" t="s">
        <v>139</v>
      </c>
      <c r="BE16" s="40"/>
      <c r="BF16" s="40" t="s">
        <v>143</v>
      </c>
      <c r="BG16" s="40" t="s">
        <v>145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143</v>
      </c>
      <c r="BO16" s="40" t="s">
        <v>145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143</v>
      </c>
      <c r="BW16" s="40" t="s">
        <v>145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143</v>
      </c>
      <c r="CE16" s="40" t="s">
        <v>145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143</v>
      </c>
      <c r="CM16" s="40" t="s">
        <v>145</v>
      </c>
      <c r="CN16" s="40"/>
      <c r="CO16" s="40"/>
      <c r="CP16" s="40" t="s">
        <v>139</v>
      </c>
      <c r="CQ16" s="40"/>
      <c r="CR16" s="40" t="s">
        <v>139</v>
      </c>
      <c r="CS16" s="40"/>
      <c r="CT16" s="40" t="s">
        <v>143</v>
      </c>
      <c r="CU16" s="40" t="s">
        <v>145</v>
      </c>
      <c r="CV16" s="40"/>
      <c r="CW16" s="40"/>
      <c r="CX16" s="40" t="s">
        <v>139</v>
      </c>
      <c r="CY16" s="40"/>
      <c r="CZ16" s="40" t="s">
        <v>139</v>
      </c>
      <c r="DA16" s="40"/>
      <c r="DB16" s="40" t="s">
        <v>143</v>
      </c>
      <c r="DC16" s="40" t="s">
        <v>145</v>
      </c>
      <c r="DD16" s="40"/>
      <c r="DE16" s="40"/>
      <c r="DF16" s="40" t="s">
        <v>139</v>
      </c>
      <c r="DG16" s="40"/>
      <c r="DH16" s="40" t="s">
        <v>139</v>
      </c>
      <c r="DI16" s="40"/>
      <c r="DJ16" s="40" t="s">
        <v>143</v>
      </c>
      <c r="DK16" s="40" t="s">
        <v>145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/>
      <c r="FE16" s="40" t="s">
        <v>139</v>
      </c>
      <c r="FF16" s="40" t="s">
        <v>143</v>
      </c>
      <c r="FG16" s="40" t="s">
        <v>145</v>
      </c>
    </row>
    <row r="17" spans="1:16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144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143</v>
      </c>
      <c r="AA17" s="40" t="s">
        <v>144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143</v>
      </c>
      <c r="AI17" s="40" t="s">
        <v>144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143</v>
      </c>
      <c r="AQ17" s="40" t="s">
        <v>144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143</v>
      </c>
      <c r="AY17" s="40" t="s">
        <v>144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143</v>
      </c>
      <c r="BG17" s="40" t="s">
        <v>144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143</v>
      </c>
      <c r="BO17" s="40" t="s">
        <v>144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143</v>
      </c>
      <c r="BW17" s="40" t="s">
        <v>144</v>
      </c>
      <c r="BX17" s="40"/>
      <c r="BY17" s="40"/>
      <c r="BZ17" s="40" t="s">
        <v>139</v>
      </c>
      <c r="CA17" s="40"/>
      <c r="CB17" s="40" t="s">
        <v>139</v>
      </c>
      <c r="CC17" s="40"/>
      <c r="CD17" s="40" t="s">
        <v>143</v>
      </c>
      <c r="CE17" s="40" t="s">
        <v>144</v>
      </c>
      <c r="CF17" s="40"/>
      <c r="CG17" s="40"/>
      <c r="CH17" s="40" t="s">
        <v>139</v>
      </c>
      <c r="CI17" s="40"/>
      <c r="CJ17" s="40" t="s">
        <v>139</v>
      </c>
      <c r="CK17" s="40"/>
      <c r="CL17" s="40" t="s">
        <v>143</v>
      </c>
      <c r="CM17" s="40" t="s">
        <v>144</v>
      </c>
      <c r="CN17" s="40"/>
      <c r="CO17" s="40"/>
      <c r="CP17" s="40" t="s">
        <v>139</v>
      </c>
      <c r="CQ17" s="40"/>
      <c r="CR17" s="40" t="s">
        <v>139</v>
      </c>
      <c r="CS17" s="40"/>
      <c r="CT17" s="40" t="s">
        <v>143</v>
      </c>
      <c r="CU17" s="40" t="s">
        <v>144</v>
      </c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 t="s">
        <v>139</v>
      </c>
      <c r="DG17" s="40"/>
      <c r="DH17" s="40" t="s">
        <v>139</v>
      </c>
      <c r="DI17" s="40"/>
      <c r="DJ17" s="40" t="s">
        <v>143</v>
      </c>
      <c r="DK17" s="40" t="s">
        <v>144</v>
      </c>
      <c r="DL17" s="40"/>
      <c r="DM17" s="40"/>
      <c r="DN17" s="40" t="s">
        <v>139</v>
      </c>
      <c r="DO17" s="40"/>
      <c r="DP17" s="40" t="s">
        <v>139</v>
      </c>
      <c r="DQ17" s="40"/>
      <c r="DR17" s="40" t="s">
        <v>143</v>
      </c>
      <c r="DS17" s="40" t="s">
        <v>144</v>
      </c>
      <c r="DT17" s="40"/>
      <c r="DU17" s="40"/>
      <c r="DV17" s="40" t="s">
        <v>139</v>
      </c>
      <c r="DW17" s="40"/>
      <c r="DX17" s="40" t="s">
        <v>139</v>
      </c>
      <c r="DY17" s="40"/>
      <c r="DZ17" s="40" t="s">
        <v>143</v>
      </c>
      <c r="EA17" s="40" t="s">
        <v>144</v>
      </c>
      <c r="EB17" s="40"/>
      <c r="EC17" s="40"/>
      <c r="ED17" s="40" t="s">
        <v>139</v>
      </c>
      <c r="EE17" s="40"/>
      <c r="EF17" s="40" t="s">
        <v>139</v>
      </c>
      <c r="EG17" s="40"/>
      <c r="EH17" s="40" t="s">
        <v>143</v>
      </c>
      <c r="EI17" s="40" t="s">
        <v>144</v>
      </c>
      <c r="EJ17" s="40"/>
      <c r="EK17" s="40"/>
      <c r="EL17" s="40" t="s">
        <v>139</v>
      </c>
      <c r="EM17" s="40"/>
      <c r="EN17" s="40" t="s">
        <v>139</v>
      </c>
      <c r="EO17" s="40"/>
      <c r="EP17" s="40" t="s">
        <v>143</v>
      </c>
      <c r="EQ17" s="40" t="s">
        <v>144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143</v>
      </c>
      <c r="FG17" s="40" t="s">
        <v>144</v>
      </c>
    </row>
    <row r="18" spans="1:16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154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 t="s">
        <v>139</v>
      </c>
      <c r="BC18" s="40"/>
      <c r="BD18" s="40" t="s">
        <v>139</v>
      </c>
      <c r="BE18" s="40"/>
      <c r="BF18" s="40" t="s">
        <v>143</v>
      </c>
      <c r="BG18" s="40" t="s">
        <v>154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143</v>
      </c>
      <c r="BO18" s="40" t="s">
        <v>154</v>
      </c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/>
      <c r="DW18" s="40" t="s">
        <v>139</v>
      </c>
      <c r="DX18" s="40"/>
      <c r="DY18" s="40"/>
      <c r="DZ18" s="40"/>
      <c r="EA18" s="40"/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 t="s">
        <v>139</v>
      </c>
      <c r="FC18" s="40"/>
      <c r="FD18" s="40" t="s">
        <v>139</v>
      </c>
      <c r="FE18" s="40"/>
      <c r="FF18" s="40" t="s">
        <v>143</v>
      </c>
      <c r="FG18" s="40" t="s">
        <v>154</v>
      </c>
    </row>
    <row r="19" spans="1:16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145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143</v>
      </c>
      <c r="AA19" s="40" t="s">
        <v>145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143</v>
      </c>
      <c r="AI19" s="40" t="s">
        <v>145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143</v>
      </c>
      <c r="AQ19" s="40" t="s">
        <v>145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143</v>
      </c>
      <c r="AY19" s="40" t="s">
        <v>145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143</v>
      </c>
      <c r="BG19" s="40" t="s">
        <v>145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143</v>
      </c>
      <c r="BO19" s="40" t="s">
        <v>145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143</v>
      </c>
      <c r="BW19" s="40" t="s">
        <v>145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143</v>
      </c>
      <c r="CE19" s="40" t="s">
        <v>145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143</v>
      </c>
      <c r="CM19" s="40" t="s">
        <v>145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 t="s">
        <v>139</v>
      </c>
      <c r="CY19" s="40"/>
      <c r="CZ19" s="40" t="s">
        <v>139</v>
      </c>
      <c r="DA19" s="40"/>
      <c r="DB19" s="40" t="s">
        <v>143</v>
      </c>
      <c r="DC19" s="40" t="s">
        <v>145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143</v>
      </c>
      <c r="EY19" s="40" t="s">
        <v>145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143</v>
      </c>
      <c r="FG19" s="40" t="s">
        <v>145</v>
      </c>
    </row>
    <row r="20" spans="1:16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143</v>
      </c>
      <c r="AA20" s="40" t="s">
        <v>145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143</v>
      </c>
      <c r="AI20" s="40" t="s">
        <v>145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143</v>
      </c>
      <c r="AQ20" s="40" t="s">
        <v>145</v>
      </c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 t="s">
        <v>139</v>
      </c>
      <c r="BC20" s="40"/>
      <c r="BD20" s="40" t="s">
        <v>139</v>
      </c>
      <c r="BE20" s="40"/>
      <c r="BF20" s="40" t="s">
        <v>143</v>
      </c>
      <c r="BG20" s="40" t="s">
        <v>145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143</v>
      </c>
      <c r="BO20" s="40" t="s">
        <v>145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143</v>
      </c>
      <c r="BW20" s="40" t="s">
        <v>145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143</v>
      </c>
      <c r="CE20" s="40" t="s">
        <v>145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143</v>
      </c>
      <c r="CM20" s="40" t="s">
        <v>145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 t="s">
        <v>139</v>
      </c>
      <c r="EU20" s="40"/>
      <c r="EV20" s="40" t="s">
        <v>139</v>
      </c>
      <c r="EW20" s="40"/>
      <c r="EX20" s="40" t="s">
        <v>143</v>
      </c>
      <c r="EY20" s="40" t="s">
        <v>145</v>
      </c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145</v>
      </c>
      <c r="T21" s="40"/>
      <c r="U21" s="40"/>
      <c r="V21" s="40" t="s">
        <v>139</v>
      </c>
      <c r="W21" s="40"/>
      <c r="X21" s="40" t="s">
        <v>139</v>
      </c>
      <c r="Y21" s="40"/>
      <c r="Z21" s="40" t="s">
        <v>143</v>
      </c>
      <c r="AA21" s="40" t="s">
        <v>145</v>
      </c>
      <c r="AB21" s="40"/>
      <c r="AC21" s="40"/>
      <c r="AD21" s="40" t="s">
        <v>139</v>
      </c>
      <c r="AE21" s="40"/>
      <c r="AF21" s="40" t="s">
        <v>139</v>
      </c>
      <c r="AG21" s="40"/>
      <c r="AH21" s="40" t="s">
        <v>143</v>
      </c>
      <c r="AI21" s="40" t="s">
        <v>145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143</v>
      </c>
      <c r="AQ21" s="40" t="s">
        <v>145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143</v>
      </c>
      <c r="AY21" s="40" t="s">
        <v>145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143</v>
      </c>
      <c r="BG21" s="40" t="s">
        <v>145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143</v>
      </c>
      <c r="BO21" s="40" t="s">
        <v>145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143</v>
      </c>
      <c r="BW21" s="40" t="s">
        <v>145</v>
      </c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 t="s">
        <v>139</v>
      </c>
      <c r="CY21" s="40"/>
      <c r="CZ21" s="40" t="s">
        <v>139</v>
      </c>
      <c r="DA21" s="40"/>
      <c r="DB21" s="40" t="s">
        <v>143</v>
      </c>
      <c r="DC21" s="40" t="s">
        <v>145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 t="s">
        <v>139</v>
      </c>
      <c r="EE21" s="40"/>
      <c r="EF21" s="40" t="s">
        <v>139</v>
      </c>
      <c r="EG21" s="40"/>
      <c r="EH21" s="40" t="s">
        <v>143</v>
      </c>
      <c r="EI21" s="40" t="s">
        <v>145</v>
      </c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 t="s">
        <v>139</v>
      </c>
      <c r="EU21" s="40"/>
      <c r="EV21" s="40" t="s">
        <v>139</v>
      </c>
      <c r="EW21" s="40"/>
      <c r="EX21" s="40" t="s">
        <v>143</v>
      </c>
      <c r="EY21" s="40" t="s">
        <v>145</v>
      </c>
      <c r="EZ21" s="40"/>
      <c r="FA21" s="40"/>
      <c r="FB21" s="40" t="s">
        <v>139</v>
      </c>
      <c r="FC21" s="40"/>
      <c r="FD21" s="40" t="s">
        <v>139</v>
      </c>
      <c r="FE21" s="40"/>
      <c r="FF21" s="40" t="s">
        <v>143</v>
      </c>
      <c r="FG21" s="40" t="s">
        <v>145</v>
      </c>
    </row>
    <row r="22" spans="1:16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144</v>
      </c>
      <c r="T22" s="40"/>
      <c r="U22" s="40"/>
      <c r="V22" s="40"/>
      <c r="W22" s="40" t="s">
        <v>139</v>
      </c>
      <c r="X22" s="40"/>
      <c r="Y22" s="40"/>
      <c r="Z22" s="40"/>
      <c r="AA22" s="40"/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/>
      <c r="BS22" s="40" t="s">
        <v>139</v>
      </c>
      <c r="BT22" s="40"/>
      <c r="BU22" s="40"/>
      <c r="BV22" s="40"/>
      <c r="BW22" s="40"/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144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143</v>
      </c>
      <c r="AA23" s="40" t="s">
        <v>144</v>
      </c>
      <c r="AB23" s="40"/>
      <c r="AC23" s="40"/>
      <c r="AD23" s="40" t="s">
        <v>139</v>
      </c>
      <c r="AE23" s="40"/>
      <c r="AF23" s="40" t="s">
        <v>139</v>
      </c>
      <c r="AG23" s="40"/>
      <c r="AH23" s="40" t="s">
        <v>143</v>
      </c>
      <c r="AI23" s="40" t="s">
        <v>144</v>
      </c>
      <c r="AJ23" s="40"/>
      <c r="AK23" s="40"/>
      <c r="AL23" s="40" t="s">
        <v>139</v>
      </c>
      <c r="AM23" s="40"/>
      <c r="AN23" s="40" t="s">
        <v>139</v>
      </c>
      <c r="AO23" s="40"/>
      <c r="AP23" s="40" t="s">
        <v>143</v>
      </c>
      <c r="AQ23" s="40" t="s">
        <v>144</v>
      </c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 t="s">
        <v>139</v>
      </c>
      <c r="BC23" s="40"/>
      <c r="BD23" s="40" t="s">
        <v>139</v>
      </c>
      <c r="BE23" s="40"/>
      <c r="BF23" s="40" t="s">
        <v>143</v>
      </c>
      <c r="BG23" s="40" t="s">
        <v>144</v>
      </c>
      <c r="BH23" s="40"/>
      <c r="BI23" s="40"/>
      <c r="BJ23" s="40" t="s">
        <v>139</v>
      </c>
      <c r="BK23" s="40"/>
      <c r="BL23" s="40" t="s">
        <v>139</v>
      </c>
      <c r="BM23" s="40"/>
      <c r="BN23" s="40" t="s">
        <v>143</v>
      </c>
      <c r="BO23" s="40" t="s">
        <v>144</v>
      </c>
      <c r="BP23" s="40"/>
      <c r="BQ23" s="40"/>
      <c r="BR23" s="40" t="s">
        <v>139</v>
      </c>
      <c r="BS23" s="40"/>
      <c r="BT23" s="40" t="s">
        <v>139</v>
      </c>
      <c r="BU23" s="40"/>
      <c r="BV23" s="40" t="s">
        <v>143</v>
      </c>
      <c r="BW23" s="40" t="s">
        <v>144</v>
      </c>
      <c r="BX23" s="40"/>
      <c r="BY23" s="40"/>
      <c r="BZ23" s="40" t="s">
        <v>139</v>
      </c>
      <c r="CA23" s="40"/>
      <c r="CB23" s="40" t="s">
        <v>139</v>
      </c>
      <c r="CC23" s="40"/>
      <c r="CD23" s="40" t="s">
        <v>143</v>
      </c>
      <c r="CE23" s="40" t="s">
        <v>144</v>
      </c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 t="s">
        <v>139</v>
      </c>
      <c r="CY23" s="40"/>
      <c r="CZ23" s="40" t="s">
        <v>139</v>
      </c>
      <c r="DA23" s="40"/>
      <c r="DB23" s="40" t="s">
        <v>143</v>
      </c>
      <c r="DC23" s="40" t="s">
        <v>144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 t="s">
        <v>139</v>
      </c>
      <c r="EU23" s="40"/>
      <c r="EV23" s="40" t="s">
        <v>139</v>
      </c>
      <c r="EW23" s="40"/>
      <c r="EX23" s="40" t="s">
        <v>143</v>
      </c>
      <c r="EY23" s="40" t="s">
        <v>144</v>
      </c>
      <c r="EZ23" s="40"/>
      <c r="FA23" s="40"/>
      <c r="FB23" s="40" t="s">
        <v>139</v>
      </c>
      <c r="FC23" s="40"/>
      <c r="FD23" s="40" t="s">
        <v>139</v>
      </c>
      <c r="FE23" s="40"/>
      <c r="FF23" s="40" t="s">
        <v>143</v>
      </c>
      <c r="FG23" s="40" t="s">
        <v>144</v>
      </c>
    </row>
    <row r="24" spans="1:16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143</v>
      </c>
      <c r="S24" s="40" t="s">
        <v>145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145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143</v>
      </c>
      <c r="AI24" s="40" t="s">
        <v>145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143</v>
      </c>
      <c r="AQ24" s="40" t="s">
        <v>145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 t="s">
        <v>139</v>
      </c>
      <c r="BC24" s="40"/>
      <c r="BD24" s="40" t="s">
        <v>139</v>
      </c>
      <c r="BE24" s="40"/>
      <c r="BF24" s="40" t="s">
        <v>143</v>
      </c>
      <c r="BG24" s="40" t="s">
        <v>145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143</v>
      </c>
      <c r="BO24" s="40" t="s">
        <v>145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143</v>
      </c>
      <c r="BW24" s="40" t="s">
        <v>145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143</v>
      </c>
      <c r="CE24" s="40" t="s">
        <v>145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143</v>
      </c>
      <c r="CM24" s="40" t="s">
        <v>145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143</v>
      </c>
      <c r="DC24" s="40" t="s">
        <v>145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 t="s">
        <v>139</v>
      </c>
      <c r="EM24" s="40"/>
      <c r="EN24" s="40" t="s">
        <v>139</v>
      </c>
      <c r="EO24" s="40"/>
      <c r="EP24" s="40" t="s">
        <v>143</v>
      </c>
      <c r="EQ24" s="40" t="s">
        <v>145</v>
      </c>
      <c r="ER24" s="40"/>
      <c r="ES24" s="40"/>
      <c r="ET24" s="40" t="s">
        <v>139</v>
      </c>
      <c r="EU24" s="40"/>
      <c r="EV24" s="40" t="s">
        <v>139</v>
      </c>
      <c r="EW24" s="40"/>
      <c r="EX24" s="40" t="s">
        <v>143</v>
      </c>
      <c r="EY24" s="40" t="s">
        <v>145</v>
      </c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145</v>
      </c>
    </row>
    <row r="25" spans="1:16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145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145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143</v>
      </c>
      <c r="AI25" s="40" t="s">
        <v>145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143</v>
      </c>
      <c r="AQ25" s="40" t="s">
        <v>145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143</v>
      </c>
      <c r="AY25" s="40" t="s">
        <v>145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145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145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145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143</v>
      </c>
      <c r="CE25" s="40" t="s">
        <v>145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143</v>
      </c>
      <c r="CM25" s="40" t="s">
        <v>145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143</v>
      </c>
      <c r="CU25" s="40" t="s">
        <v>145</v>
      </c>
      <c r="CV25" s="40"/>
      <c r="CW25" s="40"/>
      <c r="CX25" s="40" t="s">
        <v>139</v>
      </c>
      <c r="CY25" s="40"/>
      <c r="CZ25" s="40" t="s">
        <v>139</v>
      </c>
      <c r="DA25" s="40"/>
      <c r="DB25" s="40" t="s">
        <v>143</v>
      </c>
      <c r="DC25" s="40" t="s">
        <v>145</v>
      </c>
      <c r="DD25" s="40"/>
      <c r="DE25" s="40"/>
      <c r="DF25" s="40" t="s">
        <v>139</v>
      </c>
      <c r="DG25" s="40"/>
      <c r="DH25" s="40" t="s">
        <v>139</v>
      </c>
      <c r="DI25" s="40"/>
      <c r="DJ25" s="40" t="s">
        <v>143</v>
      </c>
      <c r="DK25" s="40" t="s">
        <v>145</v>
      </c>
      <c r="DL25" s="40"/>
      <c r="DM25" s="40"/>
      <c r="DN25" s="40" t="s">
        <v>139</v>
      </c>
      <c r="DO25" s="40"/>
      <c r="DP25" s="40" t="s">
        <v>139</v>
      </c>
      <c r="DQ25" s="40"/>
      <c r="DR25" s="40" t="s">
        <v>143</v>
      </c>
      <c r="DS25" s="40" t="s">
        <v>145</v>
      </c>
      <c r="DT25" s="40"/>
      <c r="DU25" s="40"/>
      <c r="DV25" s="40" t="s">
        <v>139</v>
      </c>
      <c r="DW25" s="40"/>
      <c r="DX25" s="40" t="s">
        <v>139</v>
      </c>
      <c r="DY25" s="40"/>
      <c r="DZ25" s="40" t="s">
        <v>143</v>
      </c>
      <c r="EA25" s="40" t="s">
        <v>145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 t="s">
        <v>139</v>
      </c>
      <c r="EM25" s="40"/>
      <c r="EN25" s="40" t="s">
        <v>139</v>
      </c>
      <c r="EO25" s="40"/>
      <c r="EP25" s="40" t="s">
        <v>143</v>
      </c>
      <c r="EQ25" s="40" t="s">
        <v>145</v>
      </c>
      <c r="ER25" s="40"/>
      <c r="ES25" s="40"/>
      <c r="ET25" s="40" t="s">
        <v>139</v>
      </c>
      <c r="EU25" s="40"/>
      <c r="EV25" s="40" t="s">
        <v>139</v>
      </c>
      <c r="EW25" s="40"/>
      <c r="EX25" s="40" t="s">
        <v>143</v>
      </c>
      <c r="EY25" s="40" t="s">
        <v>145</v>
      </c>
      <c r="EZ25" s="40"/>
      <c r="FA25" s="40"/>
      <c r="FB25" s="40" t="s">
        <v>139</v>
      </c>
      <c r="FC25" s="40"/>
      <c r="FD25" s="40" t="s">
        <v>139</v>
      </c>
      <c r="FE25" s="40"/>
      <c r="FF25" s="40" t="s">
        <v>140</v>
      </c>
      <c r="FG25" s="40" t="s">
        <v>145</v>
      </c>
    </row>
    <row r="26" spans="1:16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143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143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143</v>
      </c>
      <c r="AQ26" s="40" t="s">
        <v>145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143</v>
      </c>
      <c r="AY26" s="40" t="s">
        <v>145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143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143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143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 t="s">
        <v>139</v>
      </c>
      <c r="CQ26" s="40"/>
      <c r="CR26" s="40" t="s">
        <v>139</v>
      </c>
      <c r="CS26" s="40"/>
      <c r="CT26" s="40" t="s">
        <v>143</v>
      </c>
      <c r="CU26" s="40" t="s">
        <v>145</v>
      </c>
      <c r="CV26" s="40"/>
      <c r="CW26" s="40"/>
      <c r="CX26" s="40" t="s">
        <v>139</v>
      </c>
      <c r="CY26" s="40"/>
      <c r="CZ26" s="40" t="s">
        <v>139</v>
      </c>
      <c r="DA26" s="40"/>
      <c r="DB26" s="40" t="s">
        <v>143</v>
      </c>
      <c r="DC26" s="40" t="s">
        <v>145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 t="s">
        <v>139</v>
      </c>
      <c r="EM26" s="40"/>
      <c r="EN26" s="40" t="s">
        <v>139</v>
      </c>
      <c r="EO26" s="40"/>
      <c r="EP26" s="40" t="s">
        <v>143</v>
      </c>
      <c r="EQ26" s="40" t="s">
        <v>145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145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145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143</v>
      </c>
      <c r="AI27" s="40" t="s">
        <v>145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143</v>
      </c>
      <c r="AQ27" s="40" t="s">
        <v>145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143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143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 t="s">
        <v>139</v>
      </c>
      <c r="EU27" s="40"/>
      <c r="EV27" s="40" t="s">
        <v>139</v>
      </c>
      <c r="EW27" s="40"/>
      <c r="EX27" s="40" t="s">
        <v>143</v>
      </c>
      <c r="EY27" s="40" t="s">
        <v>145</v>
      </c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145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145</v>
      </c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145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145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143</v>
      </c>
      <c r="BW29" s="40" t="s">
        <v>145</v>
      </c>
      <c r="BX29" s="40"/>
      <c r="BY29" s="40"/>
      <c r="BZ29" s="40" t="s">
        <v>139</v>
      </c>
      <c r="CA29" s="40"/>
      <c r="CB29" s="40" t="s">
        <v>139</v>
      </c>
      <c r="CC29" s="40"/>
      <c r="CD29" s="40" t="s">
        <v>143</v>
      </c>
      <c r="CE29" s="40" t="s">
        <v>145</v>
      </c>
      <c r="CF29" s="40"/>
      <c r="CG29" s="40"/>
      <c r="CH29" s="40" t="s">
        <v>139</v>
      </c>
      <c r="CI29" s="40"/>
      <c r="CJ29" s="40" t="s">
        <v>139</v>
      </c>
      <c r="CK29" s="40"/>
      <c r="CL29" s="40" t="s">
        <v>143</v>
      </c>
      <c r="CM29" s="40" t="s">
        <v>145</v>
      </c>
      <c r="CN29" s="40"/>
      <c r="CO29" s="40"/>
      <c r="CP29" s="40" t="s">
        <v>139</v>
      </c>
      <c r="CQ29" s="40"/>
      <c r="CR29" s="40" t="s">
        <v>139</v>
      </c>
      <c r="CS29" s="40"/>
      <c r="CT29" s="40" t="s">
        <v>143</v>
      </c>
      <c r="CU29" s="40" t="s">
        <v>145</v>
      </c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 t="s">
        <v>139</v>
      </c>
      <c r="EU29" s="40"/>
      <c r="EV29" s="40" t="s">
        <v>139</v>
      </c>
      <c r="EW29" s="40"/>
      <c r="EX29" s="40" t="s">
        <v>143</v>
      </c>
      <c r="EY29" s="40" t="s">
        <v>145</v>
      </c>
      <c r="EZ29" s="40"/>
      <c r="FA29" s="40"/>
      <c r="FB29" s="40" t="s">
        <v>139</v>
      </c>
      <c r="FC29" s="40"/>
      <c r="FD29" s="40" t="s">
        <v>139</v>
      </c>
      <c r="FE29" s="40"/>
      <c r="FF29" s="40" t="s">
        <v>143</v>
      </c>
      <c r="FG29" s="40" t="s">
        <v>145</v>
      </c>
    </row>
    <row r="30" spans="1:16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143</v>
      </c>
      <c r="S30" s="40" t="s">
        <v>154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 t="s">
        <v>139</v>
      </c>
      <c r="AD30" s="40"/>
      <c r="AE30" s="40"/>
      <c r="AF30" s="40" t="s">
        <v>139</v>
      </c>
      <c r="AG30" s="40"/>
      <c r="AH30" s="40" t="s">
        <v>143</v>
      </c>
      <c r="AI30" s="40" t="s">
        <v>144</v>
      </c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149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149</v>
      </c>
      <c r="BO30" s="40" t="s">
        <v>141</v>
      </c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/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</row>
    <row r="32" spans="1:163" s="15" customFormat="1" ht="13.5" customHeight="1" x14ac:dyDescent="0.15">
      <c r="A32" s="42"/>
      <c r="B32" s="43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</row>
    <row r="33" spans="1:163" s="15" customFormat="1" ht="13.5" customHeight="1" x14ac:dyDescent="0.15">
      <c r="A33" s="42"/>
      <c r="B33" s="43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</row>
    <row r="34" spans="1:163" s="15" customFormat="1" ht="13.5" customHeight="1" x14ac:dyDescent="0.15">
      <c r="A34" s="42"/>
      <c r="B34" s="43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</row>
    <row r="35" spans="1:163" s="15" customFormat="1" ht="13.5" customHeight="1" x14ac:dyDescent="0.15">
      <c r="A35" s="42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</row>
    <row r="36" spans="1:163" s="15" customFormat="1" ht="13.5" customHeight="1" x14ac:dyDescent="0.15">
      <c r="A36" s="42"/>
      <c r="B36" s="43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</row>
    <row r="37" spans="1:163" s="15" customFormat="1" ht="13.5" customHeight="1" x14ac:dyDescent="0.15">
      <c r="A37" s="42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</row>
    <row r="38" spans="1:163" s="15" customFormat="1" ht="13.5" customHeight="1" x14ac:dyDescent="0.15">
      <c r="A38" s="42"/>
      <c r="B38" s="43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</row>
    <row r="39" spans="1:163" s="15" customFormat="1" ht="13.5" customHeight="1" x14ac:dyDescent="0.15">
      <c r="A39" s="42"/>
      <c r="B39" s="43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</row>
    <row r="40" spans="1:163" s="15" customFormat="1" ht="13.5" customHeight="1" x14ac:dyDescent="0.15">
      <c r="A40" s="42"/>
      <c r="B40" s="4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30">
    <sortCondition ref="A8:A30"/>
    <sortCondition ref="B8:B30"/>
    <sortCondition ref="C8:C30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広島県</v>
      </c>
      <c r="B7" s="45" t="str">
        <f>'収集運搬（生活系）'!B7</f>
        <v>34000</v>
      </c>
      <c r="C7" s="44" t="s">
        <v>33</v>
      </c>
      <c r="D7" s="44">
        <f>COUNTIF(D$8:D$207,"&lt;&gt;")</f>
        <v>23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1</v>
      </c>
      <c r="M7" s="46">
        <f t="shared" si="0"/>
        <v>2</v>
      </c>
      <c r="N7" s="46">
        <f t="shared" si="0"/>
        <v>3</v>
      </c>
      <c r="O7" s="46">
        <f t="shared" si="0"/>
        <v>3</v>
      </c>
      <c r="P7" s="46">
        <f t="shared" si="0"/>
        <v>1</v>
      </c>
      <c r="Q7" s="46">
        <f t="shared" si="0"/>
        <v>1</v>
      </c>
      <c r="R7" s="46">
        <f t="shared" si="0"/>
        <v>0</v>
      </c>
      <c r="S7" s="46">
        <f t="shared" si="0"/>
        <v>5</v>
      </c>
      <c r="T7" s="46">
        <f t="shared" si="0"/>
        <v>1</v>
      </c>
      <c r="U7" s="46">
        <f t="shared" si="0"/>
        <v>1</v>
      </c>
      <c r="V7" s="46">
        <f t="shared" si="0"/>
        <v>1</v>
      </c>
      <c r="W7" s="46">
        <f t="shared" si="0"/>
        <v>1</v>
      </c>
      <c r="X7" s="46">
        <f t="shared" si="0"/>
        <v>0</v>
      </c>
      <c r="Y7" s="46">
        <f t="shared" si="0"/>
        <v>0</v>
      </c>
      <c r="Z7" s="46">
        <f t="shared" si="0"/>
        <v>2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6</v>
      </c>
      <c r="AP7" s="46">
        <f t="shared" si="0"/>
        <v>11</v>
      </c>
      <c r="AQ7" s="46">
        <f t="shared" si="0"/>
        <v>7</v>
      </c>
      <c r="AR7" s="46">
        <f t="shared" si="0"/>
        <v>12</v>
      </c>
      <c r="AS7" s="46">
        <f t="shared" si="0"/>
        <v>10</v>
      </c>
      <c r="AT7" s="46">
        <f t="shared" si="0"/>
        <v>18</v>
      </c>
      <c r="AU7" s="46">
        <f t="shared" si="0"/>
        <v>22</v>
      </c>
      <c r="AV7" s="46">
        <f t="shared" si="0"/>
        <v>19</v>
      </c>
      <c r="AW7" s="46">
        <f t="shared" si="0"/>
        <v>22</v>
      </c>
      <c r="AX7" s="46">
        <f t="shared" si="0"/>
        <v>1</v>
      </c>
      <c r="AY7" s="46">
        <f t="shared" si="0"/>
        <v>2</v>
      </c>
      <c r="AZ7" s="46">
        <f t="shared" si="0"/>
        <v>1</v>
      </c>
      <c r="BA7" s="46">
        <f t="shared" si="0"/>
        <v>9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1</v>
      </c>
      <c r="BF7" s="46">
        <f t="shared" si="0"/>
        <v>0</v>
      </c>
      <c r="BG7" s="46">
        <f t="shared" si="0"/>
        <v>23</v>
      </c>
      <c r="BH7" s="46">
        <f t="shared" si="0"/>
        <v>15</v>
      </c>
      <c r="BI7" s="46">
        <f t="shared" si="0"/>
        <v>20</v>
      </c>
      <c r="BJ7" s="46">
        <f t="shared" si="0"/>
        <v>5</v>
      </c>
      <c r="BK7" s="46">
        <f t="shared" si="0"/>
        <v>18</v>
      </c>
      <c r="BL7" s="46">
        <f t="shared" si="0"/>
        <v>12</v>
      </c>
      <c r="BM7" s="46">
        <f t="shared" si="0"/>
        <v>2</v>
      </c>
      <c r="BN7" s="46">
        <f t="shared" si="0"/>
        <v>5</v>
      </c>
      <c r="BO7" s="46">
        <f t="shared" si="0"/>
        <v>1</v>
      </c>
      <c r="BP7" s="46">
        <f t="shared" si="0"/>
        <v>2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5</v>
      </c>
      <c r="BU7" s="46">
        <f t="shared" si="1"/>
        <v>5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1</v>
      </c>
      <c r="CB7" s="46">
        <f t="shared" si="1"/>
        <v>0</v>
      </c>
      <c r="CC7" s="46">
        <f t="shared" si="1"/>
        <v>0</v>
      </c>
      <c r="CD7" s="46">
        <f t="shared" si="1"/>
        <v>0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23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23</v>
      </c>
      <c r="CP7" s="46">
        <f t="shared" si="1"/>
        <v>19</v>
      </c>
      <c r="CQ7" s="46">
        <f t="shared" si="1"/>
        <v>5</v>
      </c>
      <c r="CR7" s="46">
        <f t="shared" si="1"/>
        <v>0</v>
      </c>
      <c r="CS7" s="46">
        <f t="shared" si="1"/>
        <v>0</v>
      </c>
      <c r="CT7" s="46">
        <f t="shared" si="1"/>
        <v>10</v>
      </c>
      <c r="CU7" s="46">
        <f t="shared" si="1"/>
        <v>14</v>
      </c>
      <c r="CV7" s="46">
        <f t="shared" si="1"/>
        <v>0</v>
      </c>
      <c r="CW7" s="46">
        <f t="shared" si="1"/>
        <v>0</v>
      </c>
      <c r="CX7" s="46">
        <f t="shared" si="1"/>
        <v>13</v>
      </c>
      <c r="CY7" s="46">
        <f t="shared" si="1"/>
        <v>7</v>
      </c>
      <c r="CZ7" s="46">
        <f t="shared" si="1"/>
        <v>0</v>
      </c>
      <c r="DA7" s="46">
        <f t="shared" si="1"/>
        <v>4</v>
      </c>
      <c r="DB7" s="46">
        <f t="shared" si="1"/>
        <v>11</v>
      </c>
      <c r="DC7" s="46">
        <f t="shared" si="1"/>
        <v>12</v>
      </c>
      <c r="DD7" s="46">
        <f t="shared" si="1"/>
        <v>0</v>
      </c>
      <c r="DE7" s="46">
        <f t="shared" si="1"/>
        <v>0</v>
      </c>
      <c r="DF7" s="46">
        <f t="shared" si="1"/>
        <v>7</v>
      </c>
      <c r="DG7" s="46">
        <f t="shared" si="1"/>
        <v>6</v>
      </c>
      <c r="DH7" s="46">
        <f t="shared" si="1"/>
        <v>0</v>
      </c>
      <c r="DI7" s="46">
        <f t="shared" si="1"/>
        <v>11</v>
      </c>
      <c r="DJ7" s="46">
        <f t="shared" si="1"/>
        <v>3</v>
      </c>
      <c r="DK7" s="46">
        <f t="shared" si="1"/>
        <v>6</v>
      </c>
      <c r="DL7" s="46">
        <f t="shared" si="1"/>
        <v>0</v>
      </c>
      <c r="DM7" s="46">
        <f t="shared" si="1"/>
        <v>14</v>
      </c>
      <c r="DN7" s="46">
        <f t="shared" si="1"/>
        <v>7</v>
      </c>
      <c r="DO7" s="46">
        <f t="shared" si="1"/>
        <v>5</v>
      </c>
      <c r="DP7" s="46">
        <f t="shared" si="1"/>
        <v>0</v>
      </c>
      <c r="DQ7" s="46">
        <f t="shared" si="1"/>
        <v>12</v>
      </c>
      <c r="DR7" s="46">
        <f t="shared" si="1"/>
        <v>3</v>
      </c>
      <c r="DS7" s="46">
        <f t="shared" si="1"/>
        <v>6</v>
      </c>
      <c r="DT7" s="46">
        <f t="shared" si="1"/>
        <v>0</v>
      </c>
      <c r="DU7" s="46">
        <f t="shared" si="1"/>
        <v>14</v>
      </c>
      <c r="DV7" s="46">
        <f t="shared" si="1"/>
        <v>6</v>
      </c>
      <c r="DW7" s="46">
        <f t="shared" si="1"/>
        <v>2</v>
      </c>
      <c r="DX7" s="46">
        <f t="shared" si="1"/>
        <v>0</v>
      </c>
      <c r="DY7" s="46">
        <f t="shared" si="1"/>
        <v>15</v>
      </c>
      <c r="DZ7" s="46">
        <f t="shared" si="1"/>
        <v>2</v>
      </c>
      <c r="EA7" s="46">
        <f t="shared" si="1"/>
        <v>3</v>
      </c>
      <c r="EB7" s="46">
        <f t="shared" si="1"/>
        <v>0</v>
      </c>
      <c r="EC7" s="46">
        <f t="shared" ref="EC7:GN7" si="2">COUNTIF(EC$8:EC$207,"○")</f>
        <v>18</v>
      </c>
      <c r="ED7" s="46">
        <f t="shared" si="2"/>
        <v>12</v>
      </c>
      <c r="EE7" s="46">
        <f t="shared" si="2"/>
        <v>9</v>
      </c>
      <c r="EF7" s="46">
        <f t="shared" si="2"/>
        <v>0</v>
      </c>
      <c r="EG7" s="46">
        <f t="shared" si="2"/>
        <v>3</v>
      </c>
      <c r="EH7" s="46">
        <f t="shared" si="2"/>
        <v>8</v>
      </c>
      <c r="EI7" s="46">
        <f t="shared" si="2"/>
        <v>10</v>
      </c>
      <c r="EJ7" s="46">
        <f t="shared" si="2"/>
        <v>0</v>
      </c>
      <c r="EK7" s="46">
        <f t="shared" si="2"/>
        <v>5</v>
      </c>
      <c r="EL7" s="46">
        <f t="shared" si="2"/>
        <v>11</v>
      </c>
      <c r="EM7" s="46">
        <f t="shared" si="2"/>
        <v>8</v>
      </c>
      <c r="EN7" s="46">
        <f t="shared" si="2"/>
        <v>0</v>
      </c>
      <c r="EO7" s="46">
        <f t="shared" si="2"/>
        <v>5</v>
      </c>
      <c r="EP7" s="46">
        <f t="shared" si="2"/>
        <v>8</v>
      </c>
      <c r="EQ7" s="46">
        <f t="shared" si="2"/>
        <v>9</v>
      </c>
      <c r="ER7" s="46">
        <f t="shared" si="2"/>
        <v>0</v>
      </c>
      <c r="ES7" s="46">
        <f t="shared" si="2"/>
        <v>6</v>
      </c>
      <c r="ET7" s="46">
        <f t="shared" si="2"/>
        <v>14</v>
      </c>
      <c r="EU7" s="46">
        <f t="shared" si="2"/>
        <v>6</v>
      </c>
      <c r="EV7" s="46">
        <f t="shared" si="2"/>
        <v>0</v>
      </c>
      <c r="EW7" s="46">
        <f t="shared" si="2"/>
        <v>3</v>
      </c>
      <c r="EX7" s="46">
        <f t="shared" si="2"/>
        <v>8</v>
      </c>
      <c r="EY7" s="46">
        <f t="shared" si="2"/>
        <v>7</v>
      </c>
      <c r="EZ7" s="46">
        <f t="shared" si="2"/>
        <v>0</v>
      </c>
      <c r="FA7" s="46">
        <f t="shared" si="2"/>
        <v>8</v>
      </c>
      <c r="FB7" s="46">
        <f t="shared" si="2"/>
        <v>10</v>
      </c>
      <c r="FC7" s="46">
        <f t="shared" si="2"/>
        <v>7</v>
      </c>
      <c r="FD7" s="46">
        <f t="shared" si="2"/>
        <v>0</v>
      </c>
      <c r="FE7" s="46">
        <f t="shared" si="2"/>
        <v>7</v>
      </c>
      <c r="FF7" s="46">
        <f t="shared" si="2"/>
        <v>7</v>
      </c>
      <c r="FG7" s="46">
        <f t="shared" si="2"/>
        <v>7</v>
      </c>
      <c r="FH7" s="46">
        <f t="shared" si="2"/>
        <v>0</v>
      </c>
      <c r="FI7" s="46">
        <f t="shared" si="2"/>
        <v>9</v>
      </c>
      <c r="FJ7" s="46">
        <f t="shared" si="2"/>
        <v>9</v>
      </c>
      <c r="FK7" s="46">
        <f t="shared" si="2"/>
        <v>7</v>
      </c>
      <c r="FL7" s="46">
        <f t="shared" si="2"/>
        <v>0</v>
      </c>
      <c r="FM7" s="46">
        <f t="shared" si="2"/>
        <v>8</v>
      </c>
      <c r="FN7" s="46">
        <f t="shared" si="2"/>
        <v>7</v>
      </c>
      <c r="FO7" s="46">
        <f t="shared" si="2"/>
        <v>5</v>
      </c>
      <c r="FP7" s="46">
        <f t="shared" si="2"/>
        <v>0</v>
      </c>
      <c r="FQ7" s="46">
        <f t="shared" si="2"/>
        <v>11</v>
      </c>
      <c r="FR7" s="46">
        <f t="shared" si="2"/>
        <v>4</v>
      </c>
      <c r="FS7" s="46">
        <f t="shared" si="2"/>
        <v>5</v>
      </c>
      <c r="FT7" s="46">
        <f t="shared" si="2"/>
        <v>0</v>
      </c>
      <c r="FU7" s="46">
        <f t="shared" si="2"/>
        <v>15</v>
      </c>
      <c r="FV7" s="46">
        <f t="shared" si="2"/>
        <v>2</v>
      </c>
      <c r="FW7" s="46">
        <f t="shared" si="2"/>
        <v>6</v>
      </c>
      <c r="FX7" s="46">
        <f t="shared" si="2"/>
        <v>0</v>
      </c>
      <c r="FY7" s="46">
        <f t="shared" si="2"/>
        <v>15</v>
      </c>
      <c r="FZ7" s="46">
        <f t="shared" si="2"/>
        <v>3</v>
      </c>
      <c r="GA7" s="46">
        <f t="shared" si="2"/>
        <v>7</v>
      </c>
      <c r="GB7" s="46">
        <f t="shared" si="2"/>
        <v>0</v>
      </c>
      <c r="GC7" s="46">
        <f t="shared" si="2"/>
        <v>14</v>
      </c>
      <c r="GD7" s="46">
        <f t="shared" si="2"/>
        <v>2</v>
      </c>
      <c r="GE7" s="46">
        <f t="shared" si="2"/>
        <v>6</v>
      </c>
      <c r="GF7" s="46">
        <f t="shared" si="2"/>
        <v>0</v>
      </c>
      <c r="GG7" s="46">
        <f t="shared" si="2"/>
        <v>15</v>
      </c>
      <c r="GH7" s="46">
        <f t="shared" si="2"/>
        <v>1</v>
      </c>
      <c r="GI7" s="46">
        <f t="shared" si="2"/>
        <v>2</v>
      </c>
      <c r="GJ7" s="46">
        <f t="shared" si="2"/>
        <v>0</v>
      </c>
      <c r="GK7" s="46">
        <f t="shared" si="2"/>
        <v>20</v>
      </c>
      <c r="GL7" s="46">
        <f t="shared" si="2"/>
        <v>0</v>
      </c>
      <c r="GM7" s="46">
        <f t="shared" si="2"/>
        <v>4</v>
      </c>
      <c r="GN7" s="46">
        <f t="shared" si="2"/>
        <v>0</v>
      </c>
      <c r="GO7" s="46">
        <f t="shared" ref="GO7:IK7" si="3">COUNTIF(GO$8:GO$207,"○")</f>
        <v>19</v>
      </c>
      <c r="GP7" s="46">
        <f t="shared" si="3"/>
        <v>1</v>
      </c>
      <c r="GQ7" s="46">
        <f t="shared" si="3"/>
        <v>1</v>
      </c>
      <c r="GR7" s="46">
        <f t="shared" si="3"/>
        <v>0</v>
      </c>
      <c r="GS7" s="46">
        <f t="shared" si="3"/>
        <v>21</v>
      </c>
      <c r="GT7" s="46">
        <f t="shared" si="3"/>
        <v>0</v>
      </c>
      <c r="GU7" s="46">
        <f t="shared" si="3"/>
        <v>2</v>
      </c>
      <c r="GV7" s="46">
        <f t="shared" si="3"/>
        <v>0</v>
      </c>
      <c r="GW7" s="46">
        <f t="shared" si="3"/>
        <v>21</v>
      </c>
      <c r="GX7" s="46">
        <f t="shared" si="3"/>
        <v>1</v>
      </c>
      <c r="GY7" s="46">
        <f t="shared" si="3"/>
        <v>3</v>
      </c>
      <c r="GZ7" s="46">
        <f t="shared" si="3"/>
        <v>0</v>
      </c>
      <c r="HA7" s="46">
        <f t="shared" si="3"/>
        <v>20</v>
      </c>
      <c r="HB7" s="46">
        <f t="shared" si="3"/>
        <v>0</v>
      </c>
      <c r="HC7" s="46">
        <f t="shared" si="3"/>
        <v>2</v>
      </c>
      <c r="HD7" s="46">
        <f t="shared" si="3"/>
        <v>0</v>
      </c>
      <c r="HE7" s="46">
        <f t="shared" si="3"/>
        <v>21</v>
      </c>
      <c r="HF7" s="46">
        <f t="shared" si="3"/>
        <v>2</v>
      </c>
      <c r="HG7" s="46">
        <f t="shared" si="3"/>
        <v>3</v>
      </c>
      <c r="HH7" s="46">
        <f t="shared" si="3"/>
        <v>0</v>
      </c>
      <c r="HI7" s="46">
        <f t="shared" si="3"/>
        <v>19</v>
      </c>
      <c r="HJ7" s="46">
        <f t="shared" si="3"/>
        <v>1</v>
      </c>
      <c r="HK7" s="46">
        <f t="shared" si="3"/>
        <v>2</v>
      </c>
      <c r="HL7" s="46">
        <f t="shared" si="3"/>
        <v>0</v>
      </c>
      <c r="HM7" s="46">
        <f t="shared" si="3"/>
        <v>20</v>
      </c>
      <c r="HN7" s="46">
        <f t="shared" si="3"/>
        <v>3</v>
      </c>
      <c r="HO7" s="46">
        <f t="shared" si="3"/>
        <v>2</v>
      </c>
      <c r="HP7" s="46">
        <f t="shared" si="3"/>
        <v>0</v>
      </c>
      <c r="HQ7" s="46">
        <f t="shared" si="3"/>
        <v>19</v>
      </c>
      <c r="HR7" s="46">
        <f t="shared" si="3"/>
        <v>0</v>
      </c>
      <c r="HS7" s="46">
        <f t="shared" si="3"/>
        <v>3</v>
      </c>
      <c r="HT7" s="46">
        <f t="shared" si="3"/>
        <v>0</v>
      </c>
      <c r="HU7" s="46">
        <f t="shared" si="3"/>
        <v>20</v>
      </c>
      <c r="HV7" s="46">
        <f t="shared" si="3"/>
        <v>9</v>
      </c>
      <c r="HW7" s="46">
        <f t="shared" si="3"/>
        <v>6</v>
      </c>
      <c r="HX7" s="46">
        <f t="shared" si="3"/>
        <v>0</v>
      </c>
      <c r="HY7" s="46">
        <f t="shared" si="3"/>
        <v>8</v>
      </c>
      <c r="HZ7" s="46">
        <f t="shared" si="3"/>
        <v>4</v>
      </c>
      <c r="IA7" s="46">
        <f t="shared" si="3"/>
        <v>13</v>
      </c>
      <c r="IB7" s="46">
        <f t="shared" si="3"/>
        <v>0</v>
      </c>
      <c r="IC7" s="46">
        <f t="shared" si="3"/>
        <v>7</v>
      </c>
      <c r="ID7" s="46">
        <f t="shared" si="3"/>
        <v>14</v>
      </c>
      <c r="IE7" s="46">
        <f t="shared" si="3"/>
        <v>11</v>
      </c>
      <c r="IF7" s="46">
        <f t="shared" si="3"/>
        <v>0</v>
      </c>
      <c r="IG7" s="46">
        <f t="shared" si="3"/>
        <v>0</v>
      </c>
      <c r="IH7" s="46">
        <f t="shared" si="3"/>
        <v>12</v>
      </c>
      <c r="II7" s="46">
        <f t="shared" si="3"/>
        <v>11</v>
      </c>
      <c r="IJ7" s="46">
        <f t="shared" si="3"/>
        <v>0</v>
      </c>
      <c r="IK7" s="46">
        <f t="shared" si="3"/>
        <v>0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 t="s">
        <v>139</v>
      </c>
      <c r="AT8" s="42"/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/>
      <c r="BL8" s="42" t="s">
        <v>139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 t="s">
        <v>139</v>
      </c>
      <c r="DB8" s="42" t="s">
        <v>139</v>
      </c>
      <c r="DC8" s="42"/>
      <c r="DD8" s="42"/>
      <c r="DE8" s="42"/>
      <c r="DF8" s="42"/>
      <c r="DG8" s="42" t="s">
        <v>139</v>
      </c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 t="s">
        <v>139</v>
      </c>
      <c r="DX8" s="42"/>
      <c r="DY8" s="42"/>
      <c r="DZ8" s="42"/>
      <c r="EA8" s="42"/>
      <c r="EB8" s="42"/>
      <c r="EC8" s="42" t="s">
        <v>139</v>
      </c>
      <c r="ED8" s="42"/>
      <c r="EE8" s="42"/>
      <c r="EF8" s="42"/>
      <c r="EG8" s="42" t="s">
        <v>139</v>
      </c>
      <c r="EH8" s="42"/>
      <c r="EI8" s="42"/>
      <c r="EJ8" s="42"/>
      <c r="EK8" s="42" t="s">
        <v>139</v>
      </c>
      <c r="EL8" s="42"/>
      <c r="EM8" s="42"/>
      <c r="EN8" s="42"/>
      <c r="EO8" s="42" t="s">
        <v>139</v>
      </c>
      <c r="EP8" s="42"/>
      <c r="EQ8" s="42"/>
      <c r="ER8" s="42"/>
      <c r="ES8" s="42" t="s">
        <v>139</v>
      </c>
      <c r="ET8" s="42"/>
      <c r="EU8" s="42" t="s">
        <v>139</v>
      </c>
      <c r="EV8" s="42"/>
      <c r="EW8" s="42"/>
      <c r="EX8" s="42"/>
      <c r="EY8" s="42"/>
      <c r="EZ8" s="42"/>
      <c r="FA8" s="42" t="s">
        <v>139</v>
      </c>
      <c r="FB8" s="42"/>
      <c r="FC8" s="42" t="s">
        <v>139</v>
      </c>
      <c r="FD8" s="42"/>
      <c r="FE8" s="42"/>
      <c r="FF8" s="42"/>
      <c r="FG8" s="42"/>
      <c r="FH8" s="42"/>
      <c r="FI8" s="42" t="s">
        <v>139</v>
      </c>
      <c r="FJ8" s="42"/>
      <c r="FK8" s="42" t="s">
        <v>139</v>
      </c>
      <c r="FL8" s="42"/>
      <c r="FM8" s="42"/>
      <c r="FN8" s="42"/>
      <c r="FO8" s="42"/>
      <c r="FP8" s="42"/>
      <c r="FQ8" s="42" t="s">
        <v>139</v>
      </c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 t="s">
        <v>139</v>
      </c>
      <c r="GB8" s="42"/>
      <c r="GC8" s="42"/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/>
      <c r="HC8" s="42"/>
      <c r="HD8" s="42"/>
      <c r="HE8" s="42" t="s">
        <v>139</v>
      </c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 t="s">
        <v>139</v>
      </c>
      <c r="HX8" s="42"/>
      <c r="HY8" s="42"/>
      <c r="HZ8" s="42"/>
      <c r="IA8" s="42" t="s">
        <v>139</v>
      </c>
      <c r="IB8" s="42"/>
      <c r="IC8" s="42"/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16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 t="s">
        <v>139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/>
      <c r="BI9" s="42" t="s">
        <v>139</v>
      </c>
      <c r="BJ9" s="42"/>
      <c r="BK9" s="42" t="s">
        <v>139</v>
      </c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 t="s">
        <v>139</v>
      </c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 t="s">
        <v>139</v>
      </c>
      <c r="DO9" s="42"/>
      <c r="DP9" s="42"/>
      <c r="DQ9" s="42"/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/>
      <c r="FC9" s="42"/>
      <c r="FD9" s="42"/>
      <c r="FE9" s="42" t="s">
        <v>139</v>
      </c>
      <c r="FF9" s="42"/>
      <c r="FG9" s="42"/>
      <c r="FH9" s="42"/>
      <c r="FI9" s="42" t="s">
        <v>139</v>
      </c>
      <c r="FJ9" s="42"/>
      <c r="FK9" s="42"/>
      <c r="FL9" s="42"/>
      <c r="FM9" s="42" t="s">
        <v>139</v>
      </c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 t="s">
        <v>139</v>
      </c>
      <c r="HG9" s="42"/>
      <c r="HH9" s="42"/>
      <c r="HI9" s="42"/>
      <c r="HJ9" s="42"/>
      <c r="HK9" s="42"/>
      <c r="HL9" s="42"/>
      <c r="HM9" s="42" t="s">
        <v>139</v>
      </c>
      <c r="HN9" s="42"/>
      <c r="HO9" s="42"/>
      <c r="HP9" s="42"/>
      <c r="HQ9" s="42" t="s">
        <v>139</v>
      </c>
      <c r="HR9" s="42"/>
      <c r="HS9" s="42"/>
      <c r="HT9" s="42"/>
      <c r="HU9" s="42" t="s">
        <v>139</v>
      </c>
      <c r="HV9" s="42" t="s">
        <v>139</v>
      </c>
      <c r="HW9" s="42"/>
      <c r="HX9" s="42"/>
      <c r="HY9" s="42"/>
      <c r="HZ9" s="42" t="s">
        <v>139</v>
      </c>
      <c r="IA9" s="42" t="s">
        <v>139</v>
      </c>
      <c r="IB9" s="42"/>
      <c r="IC9" s="42"/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15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 t="s">
        <v>139</v>
      </c>
      <c r="AU10" s="42" t="s">
        <v>139</v>
      </c>
      <c r="AV10" s="42" t="s">
        <v>139</v>
      </c>
      <c r="AW10" s="42" t="s">
        <v>139</v>
      </c>
      <c r="AX10" s="42"/>
      <c r="AY10" s="42" t="s">
        <v>139</v>
      </c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/>
      <c r="BI10" s="42" t="s">
        <v>139</v>
      </c>
      <c r="BJ10" s="42"/>
      <c r="BK10" s="42" t="s">
        <v>139</v>
      </c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 t="s">
        <v>139</v>
      </c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 t="s">
        <v>139</v>
      </c>
      <c r="DJ10" s="42"/>
      <c r="DK10" s="42" t="s">
        <v>139</v>
      </c>
      <c r="DL10" s="42"/>
      <c r="DM10" s="42"/>
      <c r="DN10" s="42"/>
      <c r="DO10" s="42"/>
      <c r="DP10" s="42"/>
      <c r="DQ10" s="42" t="s">
        <v>139</v>
      </c>
      <c r="DR10" s="42"/>
      <c r="DS10" s="42" t="s">
        <v>139</v>
      </c>
      <c r="DT10" s="42"/>
      <c r="DU10" s="42"/>
      <c r="DV10" s="42"/>
      <c r="DW10" s="42"/>
      <c r="DX10" s="42"/>
      <c r="DY10" s="42" t="s">
        <v>139</v>
      </c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 t="s">
        <v>139</v>
      </c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/>
      <c r="FD10" s="42"/>
      <c r="FE10" s="42" t="s">
        <v>139</v>
      </c>
      <c r="FF10" s="42"/>
      <c r="FG10" s="42" t="s">
        <v>139</v>
      </c>
      <c r="FH10" s="42"/>
      <c r="FI10" s="42"/>
      <c r="FJ10" s="42"/>
      <c r="FK10" s="42"/>
      <c r="FL10" s="42"/>
      <c r="FM10" s="42" t="s">
        <v>139</v>
      </c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 t="s">
        <v>139</v>
      </c>
      <c r="IB10" s="42"/>
      <c r="IC10" s="42"/>
      <c r="ID10" s="42"/>
      <c r="IE10" s="42" t="s">
        <v>139</v>
      </c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8</v>
      </c>
      <c r="E11" s="42"/>
      <c r="F11" s="42"/>
      <c r="G11" s="42"/>
      <c r="H11" s="42"/>
      <c r="I11" s="42"/>
      <c r="J11" s="42"/>
      <c r="K11" s="42"/>
      <c r="L11" s="42" t="s">
        <v>139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 t="s">
        <v>139</v>
      </c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 t="s">
        <v>139</v>
      </c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/>
      <c r="DX11" s="42"/>
      <c r="DY11" s="42" t="s">
        <v>139</v>
      </c>
      <c r="DZ11" s="42"/>
      <c r="EA11" s="42"/>
      <c r="EB11" s="42"/>
      <c r="EC11" s="42" t="s">
        <v>139</v>
      </c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 t="s">
        <v>139</v>
      </c>
      <c r="EU11" s="42"/>
      <c r="EV11" s="42"/>
      <c r="EW11" s="42"/>
      <c r="EX11" s="42" t="s">
        <v>139</v>
      </c>
      <c r="EY11" s="42"/>
      <c r="EZ11" s="42"/>
      <c r="FA11" s="42"/>
      <c r="FB11" s="42" t="s">
        <v>139</v>
      </c>
      <c r="FC11" s="42"/>
      <c r="FD11" s="42"/>
      <c r="FE11" s="42"/>
      <c r="FF11" s="42" t="s">
        <v>139</v>
      </c>
      <c r="FG11" s="42"/>
      <c r="FH11" s="42"/>
      <c r="FI11" s="42"/>
      <c r="FJ11" s="42" t="s">
        <v>139</v>
      </c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/>
      <c r="HH11" s="42"/>
      <c r="HI11" s="42" t="s">
        <v>139</v>
      </c>
      <c r="HJ11" s="42"/>
      <c r="HK11" s="42"/>
      <c r="HL11" s="42"/>
      <c r="HM11" s="42" t="s">
        <v>139</v>
      </c>
      <c r="HN11" s="42"/>
      <c r="HO11" s="42"/>
      <c r="HP11" s="42"/>
      <c r="HQ11" s="42" t="s">
        <v>139</v>
      </c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0">
        <v>22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 t="s">
        <v>139</v>
      </c>
      <c r="AS12" s="42"/>
      <c r="AT12" s="42" t="s">
        <v>139</v>
      </c>
      <c r="AU12" s="42" t="s">
        <v>139</v>
      </c>
      <c r="AV12" s="42"/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 t="s">
        <v>139</v>
      </c>
      <c r="CR12" s="42"/>
      <c r="CS12" s="42"/>
      <c r="CT12" s="42"/>
      <c r="CU12" s="42" t="s">
        <v>139</v>
      </c>
      <c r="CV12" s="42"/>
      <c r="CW12" s="42"/>
      <c r="CX12" s="42"/>
      <c r="CY12" s="42" t="s">
        <v>139</v>
      </c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/>
      <c r="EM12" s="42"/>
      <c r="EN12" s="42"/>
      <c r="EO12" s="42" t="s">
        <v>139</v>
      </c>
      <c r="EP12" s="42"/>
      <c r="EQ12" s="42"/>
      <c r="ER12" s="42"/>
      <c r="ES12" s="42" t="s">
        <v>139</v>
      </c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 t="s">
        <v>139</v>
      </c>
      <c r="FT12" s="42"/>
      <c r="FU12" s="42"/>
      <c r="FV12" s="42"/>
      <c r="FW12" s="42" t="s">
        <v>139</v>
      </c>
      <c r="FX12" s="42"/>
      <c r="FY12" s="42"/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/>
      <c r="IE12" s="42" t="s">
        <v>139</v>
      </c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0">
        <v>9</v>
      </c>
      <c r="E13" s="42"/>
      <c r="F13" s="42"/>
      <c r="G13" s="42"/>
      <c r="H13" s="42"/>
      <c r="I13" s="42"/>
      <c r="J13" s="42"/>
      <c r="K13" s="42"/>
      <c r="L13" s="42"/>
      <c r="M13" s="42" t="s">
        <v>139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 t="s">
        <v>139</v>
      </c>
      <c r="AP13" s="42" t="s">
        <v>139</v>
      </c>
      <c r="AQ13" s="42" t="s">
        <v>139</v>
      </c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 t="s">
        <v>139</v>
      </c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 t="s">
        <v>139</v>
      </c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 t="s">
        <v>139</v>
      </c>
      <c r="DJ13" s="42"/>
      <c r="DK13" s="42"/>
      <c r="DL13" s="42"/>
      <c r="DM13" s="42" t="s">
        <v>139</v>
      </c>
      <c r="DN13" s="42"/>
      <c r="DO13" s="42"/>
      <c r="DP13" s="42"/>
      <c r="DQ13" s="42" t="s">
        <v>139</v>
      </c>
      <c r="DR13" s="42"/>
      <c r="DS13" s="42"/>
      <c r="DT13" s="42"/>
      <c r="DU13" s="42" t="s">
        <v>139</v>
      </c>
      <c r="DV13" s="42"/>
      <c r="DW13" s="42"/>
      <c r="DX13" s="42"/>
      <c r="DY13" s="42" t="s">
        <v>139</v>
      </c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 t="s">
        <v>139</v>
      </c>
      <c r="EI13" s="42"/>
      <c r="EJ13" s="42"/>
      <c r="EK13" s="42"/>
      <c r="EL13" s="42"/>
      <c r="EM13" s="42" t="s">
        <v>139</v>
      </c>
      <c r="EN13" s="42"/>
      <c r="EO13" s="42"/>
      <c r="EP13" s="42" t="s">
        <v>139</v>
      </c>
      <c r="EQ13" s="42"/>
      <c r="ER13" s="42"/>
      <c r="ES13" s="42"/>
      <c r="ET13" s="42" t="s">
        <v>139</v>
      </c>
      <c r="EU13" s="42"/>
      <c r="EV13" s="42"/>
      <c r="EW13" s="42"/>
      <c r="EX13" s="42" t="s">
        <v>139</v>
      </c>
      <c r="EY13" s="42"/>
      <c r="EZ13" s="42"/>
      <c r="FA13" s="42"/>
      <c r="FB13" s="42" t="s">
        <v>139</v>
      </c>
      <c r="FC13" s="42"/>
      <c r="FD13" s="42"/>
      <c r="FE13" s="42"/>
      <c r="FF13" s="42" t="s">
        <v>139</v>
      </c>
      <c r="FG13" s="42"/>
      <c r="FH13" s="42"/>
      <c r="FI13" s="42"/>
      <c r="FJ13" s="42" t="s">
        <v>139</v>
      </c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/>
      <c r="GB13" s="42"/>
      <c r="GC13" s="42" t="s">
        <v>139</v>
      </c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 t="s">
        <v>139</v>
      </c>
      <c r="HW13" s="42"/>
      <c r="HX13" s="42"/>
      <c r="HY13" s="42"/>
      <c r="HZ13" s="42" t="s">
        <v>139</v>
      </c>
      <c r="IA13" s="42"/>
      <c r="IB13" s="42"/>
      <c r="IC13" s="42"/>
      <c r="ID13" s="42" t="s">
        <v>139</v>
      </c>
      <c r="IE13" s="42"/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0">
        <v>6</v>
      </c>
      <c r="E14" s="42"/>
      <c r="F14" s="42"/>
      <c r="G14" s="42"/>
      <c r="H14" s="42"/>
      <c r="I14" s="42"/>
      <c r="J14" s="42" t="s">
        <v>139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 t="s">
        <v>139</v>
      </c>
      <c r="AY14" s="42" t="s">
        <v>139</v>
      </c>
      <c r="AZ14" s="42" t="s">
        <v>139</v>
      </c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/>
      <c r="BM14" s="42"/>
      <c r="BN14" s="42"/>
      <c r="BO14" s="42"/>
      <c r="BP14" s="42" t="s">
        <v>139</v>
      </c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/>
      <c r="CQ14" s="42" t="s">
        <v>139</v>
      </c>
      <c r="CR14" s="42"/>
      <c r="CS14" s="42"/>
      <c r="CT14" s="42" t="s">
        <v>139</v>
      </c>
      <c r="CU14" s="42"/>
      <c r="CV14" s="42"/>
      <c r="CW14" s="42"/>
      <c r="CX14" s="42"/>
      <c r="CY14" s="42"/>
      <c r="CZ14" s="42"/>
      <c r="DA14" s="42" t="s">
        <v>139</v>
      </c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 t="s">
        <v>139</v>
      </c>
      <c r="DK14" s="42"/>
      <c r="DL14" s="42"/>
      <c r="DM14" s="42"/>
      <c r="DN14" s="42"/>
      <c r="DO14" s="42" t="s">
        <v>139</v>
      </c>
      <c r="DP14" s="42"/>
      <c r="DQ14" s="42"/>
      <c r="DR14" s="42" t="s">
        <v>139</v>
      </c>
      <c r="DS14" s="42"/>
      <c r="DT14" s="42"/>
      <c r="DU14" s="42"/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 t="s">
        <v>139</v>
      </c>
      <c r="EI14" s="42"/>
      <c r="EJ14" s="42"/>
      <c r="EK14" s="42"/>
      <c r="EL14" s="42"/>
      <c r="EM14" s="42" t="s">
        <v>139</v>
      </c>
      <c r="EN14" s="42"/>
      <c r="EO14" s="42"/>
      <c r="EP14" s="42" t="s">
        <v>139</v>
      </c>
      <c r="EQ14" s="42"/>
      <c r="ER14" s="42"/>
      <c r="ES14" s="42"/>
      <c r="ET14" s="42"/>
      <c r="EU14" s="42" t="s">
        <v>139</v>
      </c>
      <c r="EV14" s="42"/>
      <c r="EW14" s="42"/>
      <c r="EX14" s="42" t="s">
        <v>139</v>
      </c>
      <c r="EY14" s="42"/>
      <c r="EZ14" s="42"/>
      <c r="FA14" s="42"/>
      <c r="FB14" s="42"/>
      <c r="FC14" s="42" t="s">
        <v>139</v>
      </c>
      <c r="FD14" s="42"/>
      <c r="FE14" s="42"/>
      <c r="FF14" s="42" t="s">
        <v>139</v>
      </c>
      <c r="FG14" s="42"/>
      <c r="FH14" s="42"/>
      <c r="FI14" s="42"/>
      <c r="FJ14" s="42"/>
      <c r="FK14" s="42" t="s">
        <v>139</v>
      </c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 t="s">
        <v>139</v>
      </c>
      <c r="GB14" s="42"/>
      <c r="GC14" s="42"/>
      <c r="GD14" s="42" t="s">
        <v>139</v>
      </c>
      <c r="GE14" s="42"/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 t="s">
        <v>139</v>
      </c>
      <c r="HK14" s="42"/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/>
      <c r="HX14" s="42"/>
      <c r="HY14" s="42" t="s">
        <v>139</v>
      </c>
      <c r="HZ14" s="42"/>
      <c r="IA14" s="42"/>
      <c r="IB14" s="42"/>
      <c r="IC14" s="42" t="s">
        <v>139</v>
      </c>
      <c r="ID14" s="42"/>
      <c r="IE14" s="42" t="s">
        <v>139</v>
      </c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0">
        <v>15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 t="s">
        <v>139</v>
      </c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 t="s">
        <v>139</v>
      </c>
      <c r="DS15" s="42"/>
      <c r="DT15" s="42"/>
      <c r="DU15" s="42"/>
      <c r="DV15" s="42" t="s">
        <v>139</v>
      </c>
      <c r="DW15" s="42"/>
      <c r="DX15" s="42"/>
      <c r="DY15" s="42"/>
      <c r="DZ15" s="42" t="s">
        <v>139</v>
      </c>
      <c r="EA15" s="42"/>
      <c r="EB15" s="42"/>
      <c r="EC15" s="42"/>
      <c r="ED15" s="42" t="s">
        <v>139</v>
      </c>
      <c r="EE15" s="42"/>
      <c r="EF15" s="42"/>
      <c r="EG15" s="42"/>
      <c r="EH15" s="42" t="s">
        <v>139</v>
      </c>
      <c r="EI15" s="42"/>
      <c r="EJ15" s="42"/>
      <c r="EK15" s="42"/>
      <c r="EL15" s="42" t="s">
        <v>139</v>
      </c>
      <c r="EM15" s="42"/>
      <c r="EN15" s="42"/>
      <c r="EO15" s="42"/>
      <c r="EP15" s="42" t="s">
        <v>139</v>
      </c>
      <c r="EQ15" s="42"/>
      <c r="ER15" s="42"/>
      <c r="ES15" s="42"/>
      <c r="ET15" s="42" t="s">
        <v>139</v>
      </c>
      <c r="EU15" s="42"/>
      <c r="EV15" s="42"/>
      <c r="EW15" s="42"/>
      <c r="EX15" s="42" t="s">
        <v>139</v>
      </c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 t="s">
        <v>139</v>
      </c>
      <c r="FK15" s="42"/>
      <c r="FL15" s="42"/>
      <c r="FM15" s="42"/>
      <c r="FN15" s="42" t="s">
        <v>139</v>
      </c>
      <c r="FO15" s="42"/>
      <c r="FP15" s="42"/>
      <c r="FQ15" s="42"/>
      <c r="FR15" s="42" t="s">
        <v>139</v>
      </c>
      <c r="FS15" s="42"/>
      <c r="FT15" s="42"/>
      <c r="FU15" s="42"/>
      <c r="FV15" s="42" t="s">
        <v>139</v>
      </c>
      <c r="FW15" s="42"/>
      <c r="FX15" s="42"/>
      <c r="FY15" s="42"/>
      <c r="FZ15" s="42"/>
      <c r="GA15" s="42"/>
      <c r="GB15" s="42"/>
      <c r="GC15" s="42" t="s">
        <v>139</v>
      </c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 t="s">
        <v>139</v>
      </c>
      <c r="HW15" s="42"/>
      <c r="HX15" s="42"/>
      <c r="HY15" s="42"/>
      <c r="HZ15" s="42" t="s">
        <v>139</v>
      </c>
      <c r="IA15" s="42"/>
      <c r="IB15" s="42"/>
      <c r="IC15" s="42"/>
      <c r="ID15" s="42" t="s">
        <v>139</v>
      </c>
      <c r="IE15" s="42"/>
      <c r="IF15" s="42"/>
      <c r="IG15" s="42"/>
      <c r="IH15" s="42" t="s">
        <v>139</v>
      </c>
      <c r="II15" s="42"/>
      <c r="IJ15" s="42"/>
      <c r="IK15" s="42"/>
    </row>
    <row r="16" spans="1:245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0">
        <v>13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 t="s">
        <v>139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 t="s">
        <v>139</v>
      </c>
      <c r="AU16" s="42" t="s">
        <v>139</v>
      </c>
      <c r="AV16" s="42" t="s">
        <v>139</v>
      </c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 t="s">
        <v>139</v>
      </c>
      <c r="BK16" s="42" t="s">
        <v>139</v>
      </c>
      <c r="BL16" s="42"/>
      <c r="BM16" s="42" t="s">
        <v>139</v>
      </c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/>
      <c r="EM16" s="42" t="s">
        <v>139</v>
      </c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 t="s">
        <v>139</v>
      </c>
      <c r="EZ16" s="42"/>
      <c r="FA16" s="42"/>
      <c r="FB16" s="42"/>
      <c r="FC16" s="42" t="s">
        <v>139</v>
      </c>
      <c r="FD16" s="42"/>
      <c r="FE16" s="42"/>
      <c r="FF16" s="42"/>
      <c r="FG16" s="42" t="s">
        <v>139</v>
      </c>
      <c r="FH16" s="42"/>
      <c r="FI16" s="42"/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 t="s">
        <v>139</v>
      </c>
      <c r="FT16" s="42"/>
      <c r="FU16" s="42"/>
      <c r="FV16" s="42"/>
      <c r="FW16" s="42" t="s">
        <v>139</v>
      </c>
      <c r="FX16" s="42"/>
      <c r="FY16" s="42"/>
      <c r="FZ16" s="42"/>
      <c r="GA16" s="42" t="s">
        <v>139</v>
      </c>
      <c r="GB16" s="42"/>
      <c r="GC16" s="42"/>
      <c r="GD16" s="42"/>
      <c r="GE16" s="42" t="s">
        <v>139</v>
      </c>
      <c r="GF16" s="42"/>
      <c r="GG16" s="42"/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 t="s">
        <v>139</v>
      </c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>
        <v>10</v>
      </c>
      <c r="E17" s="42"/>
      <c r="F17" s="42"/>
      <c r="G17" s="42"/>
      <c r="H17" s="42"/>
      <c r="I17" s="42"/>
      <c r="J17" s="42"/>
      <c r="K17" s="42"/>
      <c r="L17" s="42"/>
      <c r="M17" s="42"/>
      <c r="N17" s="42" t="s">
        <v>139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 t="s">
        <v>139</v>
      </c>
      <c r="BK17" s="42" t="s">
        <v>139</v>
      </c>
      <c r="BL17" s="42" t="s">
        <v>139</v>
      </c>
      <c r="BM17" s="42" t="s">
        <v>139</v>
      </c>
      <c r="BN17" s="42" t="s">
        <v>139</v>
      </c>
      <c r="BO17" s="42" t="s">
        <v>139</v>
      </c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 t="s">
        <v>139</v>
      </c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 t="s">
        <v>139</v>
      </c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 t="s">
        <v>139</v>
      </c>
      <c r="DW17" s="42"/>
      <c r="DX17" s="42"/>
      <c r="DY17" s="42"/>
      <c r="DZ17" s="42"/>
      <c r="EA17" s="42" t="s">
        <v>139</v>
      </c>
      <c r="EB17" s="42"/>
      <c r="EC17" s="42"/>
      <c r="ED17" s="42" t="s">
        <v>139</v>
      </c>
      <c r="EE17" s="42" t="s">
        <v>139</v>
      </c>
      <c r="EF17" s="42"/>
      <c r="EG17" s="42"/>
      <c r="EH17" s="42"/>
      <c r="EI17" s="42" t="s">
        <v>139</v>
      </c>
      <c r="EJ17" s="42"/>
      <c r="EK17" s="42"/>
      <c r="EL17" s="42" t="s">
        <v>139</v>
      </c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 t="s">
        <v>139</v>
      </c>
      <c r="FB17" s="42" t="s">
        <v>139</v>
      </c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 t="s">
        <v>139</v>
      </c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 t="s">
        <v>139</v>
      </c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 t="s">
        <v>139</v>
      </c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 t="s">
        <v>139</v>
      </c>
      <c r="GI17" s="42"/>
      <c r="GJ17" s="42"/>
      <c r="GK17" s="42"/>
      <c r="GL17" s="42"/>
      <c r="GM17" s="42" t="s">
        <v>139</v>
      </c>
      <c r="GN17" s="42"/>
      <c r="GO17" s="42"/>
      <c r="GP17" s="42" t="s">
        <v>139</v>
      </c>
      <c r="GQ17" s="42"/>
      <c r="GR17" s="42"/>
      <c r="GS17" s="42"/>
      <c r="GT17" s="42"/>
      <c r="GU17" s="42" t="s">
        <v>139</v>
      </c>
      <c r="GV17" s="42"/>
      <c r="GW17" s="42"/>
      <c r="GX17" s="42" t="s">
        <v>139</v>
      </c>
      <c r="GY17" s="42" t="s">
        <v>139</v>
      </c>
      <c r="GZ17" s="42"/>
      <c r="HA17" s="42"/>
      <c r="HB17" s="42"/>
      <c r="HC17" s="42" t="s">
        <v>139</v>
      </c>
      <c r="HD17" s="42"/>
      <c r="HE17" s="42"/>
      <c r="HF17" s="42" t="s">
        <v>139</v>
      </c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 t="s">
        <v>139</v>
      </c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0">
        <v>10</v>
      </c>
      <c r="E18" s="42"/>
      <c r="F18" s="42"/>
      <c r="G18" s="42"/>
      <c r="H18" s="42"/>
      <c r="I18" s="42"/>
      <c r="J18" s="42"/>
      <c r="K18" s="42"/>
      <c r="L18" s="42"/>
      <c r="M18" s="42"/>
      <c r="N18" s="42" t="s">
        <v>139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 t="s">
        <v>139</v>
      </c>
      <c r="AP18" s="42" t="s">
        <v>139</v>
      </c>
      <c r="AQ18" s="42" t="s">
        <v>139</v>
      </c>
      <c r="AR18" s="42"/>
      <c r="AS18" s="42" t="s">
        <v>139</v>
      </c>
      <c r="AT18" s="42" t="s">
        <v>139</v>
      </c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/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 t="s">
        <v>139</v>
      </c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 t="s">
        <v>139</v>
      </c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 t="s">
        <v>139</v>
      </c>
      <c r="DJ18" s="42"/>
      <c r="DK18" s="42"/>
      <c r="DL18" s="42"/>
      <c r="DM18" s="42" t="s">
        <v>139</v>
      </c>
      <c r="DN18" s="42"/>
      <c r="DO18" s="42"/>
      <c r="DP18" s="42"/>
      <c r="DQ18" s="42" t="s">
        <v>139</v>
      </c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 t="s">
        <v>139</v>
      </c>
      <c r="EI18" s="42"/>
      <c r="EJ18" s="42"/>
      <c r="EK18" s="42"/>
      <c r="EL18" s="42" t="s">
        <v>139</v>
      </c>
      <c r="EM18" s="42"/>
      <c r="EN18" s="42"/>
      <c r="EO18" s="42"/>
      <c r="EP18" s="42" t="s">
        <v>139</v>
      </c>
      <c r="EQ18" s="42"/>
      <c r="ER18" s="42"/>
      <c r="ES18" s="42"/>
      <c r="ET18" s="42" t="s">
        <v>139</v>
      </c>
      <c r="EU18" s="42"/>
      <c r="EV18" s="42"/>
      <c r="EW18" s="42"/>
      <c r="EX18" s="42" t="s">
        <v>139</v>
      </c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 t="s">
        <v>139</v>
      </c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/>
      <c r="GZ18" s="42"/>
      <c r="HA18" s="42" t="s">
        <v>139</v>
      </c>
      <c r="HB18" s="42"/>
      <c r="HC18" s="42"/>
      <c r="HD18" s="42"/>
      <c r="HE18" s="42" t="s">
        <v>139</v>
      </c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 t="s">
        <v>139</v>
      </c>
      <c r="IB18" s="42"/>
      <c r="IC18" s="42"/>
      <c r="ID18" s="42" t="s">
        <v>139</v>
      </c>
      <c r="IE18" s="42"/>
      <c r="IF18" s="42"/>
      <c r="IG18" s="42"/>
      <c r="IH18" s="42" t="s">
        <v>139</v>
      </c>
      <c r="II18" s="42"/>
      <c r="IJ18" s="42"/>
      <c r="IK18" s="42"/>
    </row>
    <row r="19" spans="1:245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0">
        <v>12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 t="s">
        <v>139</v>
      </c>
      <c r="AP19" s="42" t="s">
        <v>139</v>
      </c>
      <c r="AQ19" s="42"/>
      <c r="AR19" s="42" t="s">
        <v>139</v>
      </c>
      <c r="AS19" s="42"/>
      <c r="AT19" s="42" t="s">
        <v>139</v>
      </c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 t="s">
        <v>139</v>
      </c>
      <c r="DW19" s="42"/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 t="s">
        <v>139</v>
      </c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 t="s">
        <v>139</v>
      </c>
      <c r="GA19" s="42"/>
      <c r="GB19" s="42"/>
      <c r="GC19" s="42"/>
      <c r="GD19" s="42" t="s">
        <v>139</v>
      </c>
      <c r="GE19" s="42"/>
      <c r="GF19" s="42"/>
      <c r="GG19" s="42"/>
      <c r="GH19" s="42"/>
      <c r="GI19" s="42"/>
      <c r="GJ19" s="42"/>
      <c r="GK19" s="42" t="s">
        <v>139</v>
      </c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 t="s">
        <v>139</v>
      </c>
      <c r="HW19" s="42"/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0">
        <v>15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 t="s">
        <v>139</v>
      </c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/>
      <c r="BO20" s="42"/>
      <c r="BP20" s="42" t="s">
        <v>139</v>
      </c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 t="s">
        <v>139</v>
      </c>
      <c r="FB20" s="42" t="s">
        <v>139</v>
      </c>
      <c r="FC20" s="42"/>
      <c r="FD20" s="42"/>
      <c r="FE20" s="42"/>
      <c r="FF20" s="42"/>
      <c r="FG20" s="42"/>
      <c r="FH20" s="42"/>
      <c r="FI20" s="42" t="s">
        <v>139</v>
      </c>
      <c r="FJ20" s="42" t="s">
        <v>139</v>
      </c>
      <c r="FK20" s="42"/>
      <c r="FL20" s="42"/>
      <c r="FM20" s="42"/>
      <c r="FN20" s="42"/>
      <c r="FO20" s="42"/>
      <c r="FP20" s="42"/>
      <c r="FQ20" s="42" t="s">
        <v>139</v>
      </c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/>
      <c r="HH20" s="42"/>
      <c r="HI20" s="42" t="s">
        <v>139</v>
      </c>
      <c r="HJ20" s="42"/>
      <c r="HK20" s="42"/>
      <c r="HL20" s="42"/>
      <c r="HM20" s="42" t="s">
        <v>139</v>
      </c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/>
      <c r="IA20" s="42" t="s">
        <v>139</v>
      </c>
      <c r="IB20" s="42"/>
      <c r="IC20" s="42"/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0">
        <v>10</v>
      </c>
      <c r="E21" s="42"/>
      <c r="F21" s="42"/>
      <c r="G21" s="42"/>
      <c r="H21" s="42"/>
      <c r="I21" s="42"/>
      <c r="J21" s="42"/>
      <c r="K21" s="42"/>
      <c r="L21" s="42"/>
      <c r="M21" s="42"/>
      <c r="N21" s="42" t="s">
        <v>139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 t="s">
        <v>139</v>
      </c>
      <c r="AQ21" s="42" t="s">
        <v>139</v>
      </c>
      <c r="AR21" s="42" t="s">
        <v>139</v>
      </c>
      <c r="AS21" s="42"/>
      <c r="AT21" s="42"/>
      <c r="AU21" s="42" t="s">
        <v>139</v>
      </c>
      <c r="AV21" s="42" t="s">
        <v>139</v>
      </c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/>
      <c r="BI21" s="42"/>
      <c r="BJ21" s="42"/>
      <c r="BK21" s="42" t="s">
        <v>139</v>
      </c>
      <c r="BL21" s="42" t="s">
        <v>139</v>
      </c>
      <c r="BM21" s="42"/>
      <c r="BN21" s="42"/>
      <c r="BO21" s="42"/>
      <c r="BP21" s="42"/>
      <c r="BQ21" s="42"/>
      <c r="BR21" s="42"/>
      <c r="BS21" s="42"/>
      <c r="BT21" s="42" t="s">
        <v>139</v>
      </c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/>
      <c r="CQ21" s="42" t="s">
        <v>139</v>
      </c>
      <c r="CR21" s="42"/>
      <c r="CS21" s="42"/>
      <c r="CT21" s="42"/>
      <c r="CU21" s="42" t="s">
        <v>139</v>
      </c>
      <c r="CV21" s="42"/>
      <c r="CW21" s="42"/>
      <c r="CX21" s="42"/>
      <c r="CY21" s="42"/>
      <c r="CZ21" s="42"/>
      <c r="DA21" s="42" t="s">
        <v>139</v>
      </c>
      <c r="DB21" s="42" t="s">
        <v>139</v>
      </c>
      <c r="DC21" s="42"/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/>
      <c r="DX21" s="42"/>
      <c r="DY21" s="42" t="s">
        <v>139</v>
      </c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 t="s">
        <v>139</v>
      </c>
      <c r="EI21" s="42"/>
      <c r="EJ21" s="42"/>
      <c r="EK21" s="42"/>
      <c r="EL21" s="42" t="s">
        <v>139</v>
      </c>
      <c r="EM21" s="42"/>
      <c r="EN21" s="42"/>
      <c r="EO21" s="42"/>
      <c r="EP21" s="42" t="s">
        <v>139</v>
      </c>
      <c r="EQ21" s="42"/>
      <c r="ER21" s="42"/>
      <c r="ES21" s="42"/>
      <c r="ET21" s="42" t="s">
        <v>139</v>
      </c>
      <c r="EU21" s="42"/>
      <c r="EV21" s="42"/>
      <c r="EW21" s="42"/>
      <c r="EX21" s="42" t="s">
        <v>139</v>
      </c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 t="s">
        <v>139</v>
      </c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 t="s">
        <v>139</v>
      </c>
      <c r="HX21" s="42"/>
      <c r="HY21" s="42"/>
      <c r="HZ21" s="42"/>
      <c r="IA21" s="42" t="s">
        <v>139</v>
      </c>
      <c r="IB21" s="42"/>
      <c r="IC21" s="42"/>
      <c r="ID21" s="42" t="s">
        <v>139</v>
      </c>
      <c r="IE21" s="42"/>
      <c r="IF21" s="42"/>
      <c r="IG21" s="42"/>
      <c r="IH21" s="42" t="s">
        <v>139</v>
      </c>
      <c r="II21" s="42"/>
      <c r="IJ21" s="42"/>
      <c r="IK21" s="42"/>
    </row>
    <row r="22" spans="1:245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0">
        <v>11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/>
      <c r="AR22" s="42" t="s">
        <v>139</v>
      </c>
      <c r="AS22" s="42"/>
      <c r="AT22" s="42" t="s">
        <v>139</v>
      </c>
      <c r="AU22" s="42" t="s">
        <v>139</v>
      </c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/>
      <c r="BI22" s="42" t="s">
        <v>139</v>
      </c>
      <c r="BJ22" s="42"/>
      <c r="BK22" s="42" t="s">
        <v>139</v>
      </c>
      <c r="BL22" s="42" t="s">
        <v>139</v>
      </c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 t="s">
        <v>139</v>
      </c>
      <c r="DG22" s="42"/>
      <c r="DH22" s="42"/>
      <c r="DI22" s="42"/>
      <c r="DJ22" s="42"/>
      <c r="DK22" s="42"/>
      <c r="DL22" s="42"/>
      <c r="DM22" s="42" t="s">
        <v>139</v>
      </c>
      <c r="DN22" s="42" t="s">
        <v>139</v>
      </c>
      <c r="DO22" s="42"/>
      <c r="DP22" s="42"/>
      <c r="DQ22" s="42"/>
      <c r="DR22" s="42"/>
      <c r="DS22" s="42"/>
      <c r="DT22" s="42"/>
      <c r="DU22" s="42" t="s">
        <v>139</v>
      </c>
      <c r="DV22" s="42" t="s">
        <v>139</v>
      </c>
      <c r="DW22" s="42"/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 t="s">
        <v>139</v>
      </c>
      <c r="EJ22" s="42"/>
      <c r="EK22" s="42"/>
      <c r="EL22" s="42"/>
      <c r="EM22" s="42" t="s">
        <v>139</v>
      </c>
      <c r="EN22" s="42"/>
      <c r="EO22" s="42"/>
      <c r="EP22" s="42"/>
      <c r="EQ22" s="42" t="s">
        <v>139</v>
      </c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 t="s">
        <v>139</v>
      </c>
      <c r="FB22" s="42" t="s">
        <v>139</v>
      </c>
      <c r="FC22" s="42"/>
      <c r="FD22" s="42"/>
      <c r="FE22" s="42"/>
      <c r="FF22" s="42"/>
      <c r="FG22" s="42"/>
      <c r="FH22" s="42"/>
      <c r="FI22" s="42" t="s">
        <v>139</v>
      </c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 t="s">
        <v>139</v>
      </c>
      <c r="GA22" s="42"/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 t="s">
        <v>139</v>
      </c>
      <c r="HW22" s="42"/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 t="s">
        <v>139</v>
      </c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0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 t="s">
        <v>139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 t="s">
        <v>139</v>
      </c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/>
      <c r="BI23" s="42" t="s">
        <v>139</v>
      </c>
      <c r="BJ23" s="42"/>
      <c r="BK23" s="42" t="s">
        <v>139</v>
      </c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/>
      <c r="CM23" s="42"/>
      <c r="CN23" s="42"/>
      <c r="CO23" s="42" t="s">
        <v>139</v>
      </c>
      <c r="CP23" s="42" t="s">
        <v>139</v>
      </c>
      <c r="CQ23" s="42"/>
      <c r="CR23" s="42"/>
      <c r="CS23" s="42"/>
      <c r="CT23" s="42"/>
      <c r="CU23" s="42" t="s">
        <v>139</v>
      </c>
      <c r="CV23" s="42"/>
      <c r="CW23" s="42"/>
      <c r="CX23" s="42"/>
      <c r="CY23" s="42"/>
      <c r="CZ23" s="42"/>
      <c r="DA23" s="42" t="s">
        <v>139</v>
      </c>
      <c r="DB23" s="42"/>
      <c r="DC23" s="42" t="s">
        <v>139</v>
      </c>
      <c r="DD23" s="42"/>
      <c r="DE23" s="42"/>
      <c r="DF23" s="42"/>
      <c r="DG23" s="42"/>
      <c r="DH23" s="42"/>
      <c r="DI23" s="42" t="s">
        <v>139</v>
      </c>
      <c r="DJ23" s="42"/>
      <c r="DK23" s="42" t="s">
        <v>139</v>
      </c>
      <c r="DL23" s="42"/>
      <c r="DM23" s="42"/>
      <c r="DN23" s="42"/>
      <c r="DO23" s="42"/>
      <c r="DP23" s="42"/>
      <c r="DQ23" s="42" t="s">
        <v>139</v>
      </c>
      <c r="DR23" s="42"/>
      <c r="DS23" s="42" t="s">
        <v>139</v>
      </c>
      <c r="DT23" s="42"/>
      <c r="DU23" s="42"/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 t="s">
        <v>139</v>
      </c>
      <c r="EP23" s="42"/>
      <c r="EQ23" s="42" t="s">
        <v>139</v>
      </c>
      <c r="ER23" s="42"/>
      <c r="ES23" s="42"/>
      <c r="ET23" s="42"/>
      <c r="EU23" s="42"/>
      <c r="EV23" s="42"/>
      <c r="EW23" s="42" t="s">
        <v>139</v>
      </c>
      <c r="EX23" s="42"/>
      <c r="EY23" s="42" t="s">
        <v>139</v>
      </c>
      <c r="EZ23" s="42"/>
      <c r="FA23" s="42"/>
      <c r="FB23" s="42"/>
      <c r="FC23" s="42"/>
      <c r="FD23" s="42"/>
      <c r="FE23" s="42" t="s">
        <v>139</v>
      </c>
      <c r="FF23" s="42"/>
      <c r="FG23" s="42" t="s">
        <v>139</v>
      </c>
      <c r="FH23" s="42"/>
      <c r="FI23" s="42"/>
      <c r="FJ23" s="42"/>
      <c r="FK23" s="42"/>
      <c r="FL23" s="42"/>
      <c r="FM23" s="42" t="s">
        <v>139</v>
      </c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 t="s">
        <v>139</v>
      </c>
      <c r="GF23" s="42"/>
      <c r="GG23" s="42"/>
      <c r="GH23" s="42"/>
      <c r="GI23" s="42"/>
      <c r="GJ23" s="42"/>
      <c r="GK23" s="42" t="s">
        <v>139</v>
      </c>
      <c r="GL23" s="42"/>
      <c r="GM23" s="42" t="s">
        <v>139</v>
      </c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 t="s">
        <v>139</v>
      </c>
      <c r="HX23" s="42"/>
      <c r="HY23" s="42"/>
      <c r="HZ23" s="42"/>
      <c r="IA23" s="42" t="s">
        <v>139</v>
      </c>
      <c r="IB23" s="42"/>
      <c r="IC23" s="42"/>
      <c r="ID23" s="42"/>
      <c r="IE23" s="42" t="s">
        <v>139</v>
      </c>
      <c r="IF23" s="42"/>
      <c r="IG23" s="42"/>
      <c r="IH23" s="42"/>
      <c r="II23" s="42" t="s">
        <v>139</v>
      </c>
      <c r="IJ23" s="42"/>
      <c r="IK23" s="42"/>
    </row>
    <row r="24" spans="1:245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0">
        <v>19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 t="s">
        <v>139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 t="s">
        <v>139</v>
      </c>
      <c r="DG24" s="42"/>
      <c r="DH24" s="42"/>
      <c r="DI24" s="42"/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/>
      <c r="EE24" s="42" t="s">
        <v>139</v>
      </c>
      <c r="EF24" s="42"/>
      <c r="EG24" s="42"/>
      <c r="EH24" s="42"/>
      <c r="EI24" s="42"/>
      <c r="EJ24" s="42"/>
      <c r="EK24" s="42" t="s">
        <v>139</v>
      </c>
      <c r="EL24" s="42"/>
      <c r="EM24" s="42" t="s">
        <v>139</v>
      </c>
      <c r="EN24" s="42"/>
      <c r="EO24" s="42"/>
      <c r="EP24" s="42"/>
      <c r="EQ24" s="42"/>
      <c r="ER24" s="42"/>
      <c r="ES24" s="42" t="s">
        <v>139</v>
      </c>
      <c r="ET24" s="42"/>
      <c r="EU24" s="42"/>
      <c r="EV24" s="42"/>
      <c r="EW24" s="42" t="s">
        <v>139</v>
      </c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 t="s">
        <v>139</v>
      </c>
      <c r="HO24" s="42"/>
      <c r="HP24" s="42"/>
      <c r="HQ24" s="42"/>
      <c r="HR24" s="42"/>
      <c r="HS24" s="42"/>
      <c r="HT24" s="42"/>
      <c r="HU24" s="42" t="s">
        <v>139</v>
      </c>
      <c r="HV24" s="42" t="s">
        <v>139</v>
      </c>
      <c r="HW24" s="42"/>
      <c r="HX24" s="42"/>
      <c r="HY24" s="42"/>
      <c r="HZ24" s="42"/>
      <c r="IA24" s="42" t="s">
        <v>139</v>
      </c>
      <c r="IB24" s="42"/>
      <c r="IC24" s="42"/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0">
        <v>18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 t="s">
        <v>139</v>
      </c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/>
      <c r="AR25" s="42" t="s">
        <v>139</v>
      </c>
      <c r="AS25" s="42"/>
      <c r="AT25" s="42" t="s">
        <v>139</v>
      </c>
      <c r="AU25" s="42" t="s">
        <v>139</v>
      </c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 t="s">
        <v>139</v>
      </c>
      <c r="BJ25" s="42"/>
      <c r="BK25" s="42" t="s">
        <v>139</v>
      </c>
      <c r="BL25" s="42"/>
      <c r="BM25" s="42"/>
      <c r="BN25" s="42" t="s">
        <v>139</v>
      </c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 t="s">
        <v>139</v>
      </c>
      <c r="DL25" s="42"/>
      <c r="DM25" s="42"/>
      <c r="DN25" s="42"/>
      <c r="DO25" s="42" t="s">
        <v>139</v>
      </c>
      <c r="DP25" s="42"/>
      <c r="DQ25" s="42"/>
      <c r="DR25" s="42"/>
      <c r="DS25" s="42" t="s">
        <v>139</v>
      </c>
      <c r="DT25" s="42"/>
      <c r="DU25" s="42"/>
      <c r="DV25" s="42"/>
      <c r="DW25" s="42" t="s">
        <v>139</v>
      </c>
      <c r="DX25" s="42"/>
      <c r="DY25" s="42"/>
      <c r="DZ25" s="42"/>
      <c r="EA25" s="42" t="s">
        <v>139</v>
      </c>
      <c r="EB25" s="42"/>
      <c r="EC25" s="42"/>
      <c r="ED25" s="42"/>
      <c r="EE25" s="42" t="s">
        <v>139</v>
      </c>
      <c r="EF25" s="42"/>
      <c r="EG25" s="42"/>
      <c r="EH25" s="42"/>
      <c r="EI25" s="42" t="s">
        <v>139</v>
      </c>
      <c r="EJ25" s="42"/>
      <c r="EK25" s="42"/>
      <c r="EL25" s="42"/>
      <c r="EM25" s="42" t="s">
        <v>139</v>
      </c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 t="s">
        <v>139</v>
      </c>
      <c r="EZ25" s="42"/>
      <c r="FA25" s="42"/>
      <c r="FB25" s="42"/>
      <c r="FC25" s="42" t="s">
        <v>139</v>
      </c>
      <c r="FD25" s="42"/>
      <c r="FE25" s="42"/>
      <c r="FF25" s="42"/>
      <c r="FG25" s="42" t="s">
        <v>139</v>
      </c>
      <c r="FH25" s="42"/>
      <c r="FI25" s="42"/>
      <c r="FJ25" s="42"/>
      <c r="FK25" s="42" t="s">
        <v>139</v>
      </c>
      <c r="FL25" s="42"/>
      <c r="FM25" s="42"/>
      <c r="FN25" s="42"/>
      <c r="FO25" s="42" t="s">
        <v>139</v>
      </c>
      <c r="FP25" s="42"/>
      <c r="FQ25" s="42"/>
      <c r="FR25" s="42"/>
      <c r="FS25" s="42" t="s">
        <v>139</v>
      </c>
      <c r="FT25" s="42"/>
      <c r="FU25" s="42"/>
      <c r="FV25" s="42"/>
      <c r="FW25" s="42" t="s">
        <v>139</v>
      </c>
      <c r="FX25" s="42"/>
      <c r="FY25" s="42"/>
      <c r="FZ25" s="42"/>
      <c r="GA25" s="42" t="s">
        <v>139</v>
      </c>
      <c r="GB25" s="42"/>
      <c r="GC25" s="42"/>
      <c r="GD25" s="42"/>
      <c r="GE25" s="42" t="s">
        <v>139</v>
      </c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 t="s">
        <v>139</v>
      </c>
      <c r="GR25" s="42"/>
      <c r="GS25" s="42"/>
      <c r="GT25" s="42"/>
      <c r="GU25" s="42" t="s">
        <v>139</v>
      </c>
      <c r="GV25" s="42"/>
      <c r="GW25" s="42"/>
      <c r="GX25" s="42"/>
      <c r="GY25" s="42" t="s">
        <v>139</v>
      </c>
      <c r="GZ25" s="42"/>
      <c r="HA25" s="42"/>
      <c r="HB25" s="42"/>
      <c r="HC25" s="42" t="s">
        <v>139</v>
      </c>
      <c r="HD25" s="42"/>
      <c r="HE25" s="42"/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 t="s">
        <v>139</v>
      </c>
      <c r="IF25" s="42"/>
      <c r="IG25" s="42"/>
      <c r="IH25" s="42"/>
      <c r="II25" s="42" t="s">
        <v>139</v>
      </c>
      <c r="IJ25" s="42"/>
      <c r="IK25" s="42"/>
    </row>
    <row r="26" spans="1:245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0">
        <v>9</v>
      </c>
      <c r="E26" s="42"/>
      <c r="F26" s="42"/>
      <c r="G26" s="42"/>
      <c r="H26" s="42"/>
      <c r="I26" s="42"/>
      <c r="J26" s="42"/>
      <c r="K26" s="42"/>
      <c r="L26" s="42"/>
      <c r="M26" s="42" t="s">
        <v>139</v>
      </c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 t="s">
        <v>139</v>
      </c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 t="s">
        <v>139</v>
      </c>
      <c r="CA26" s="42" t="s">
        <v>139</v>
      </c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 t="s">
        <v>139</v>
      </c>
      <c r="DD26" s="42"/>
      <c r="DE26" s="42"/>
      <c r="DF26" s="42" t="s">
        <v>139</v>
      </c>
      <c r="DG26" s="42"/>
      <c r="DH26" s="42"/>
      <c r="DI26" s="42"/>
      <c r="DJ26" s="42"/>
      <c r="DK26" s="42" t="s">
        <v>139</v>
      </c>
      <c r="DL26" s="42"/>
      <c r="DM26" s="42"/>
      <c r="DN26" s="42" t="s">
        <v>139</v>
      </c>
      <c r="DO26" s="42"/>
      <c r="DP26" s="42"/>
      <c r="DQ26" s="42"/>
      <c r="DR26" s="42"/>
      <c r="DS26" s="42" t="s">
        <v>139</v>
      </c>
      <c r="DT26" s="42"/>
      <c r="DU26" s="42"/>
      <c r="DV26" s="42" t="s">
        <v>139</v>
      </c>
      <c r="DW26" s="42"/>
      <c r="DX26" s="42"/>
      <c r="DY26" s="42"/>
      <c r="DZ26" s="42"/>
      <c r="EA26" s="42" t="s">
        <v>139</v>
      </c>
      <c r="EB26" s="42"/>
      <c r="EC26" s="42"/>
      <c r="ED26" s="42" t="s">
        <v>139</v>
      </c>
      <c r="EE26" s="42"/>
      <c r="EF26" s="42"/>
      <c r="EG26" s="42"/>
      <c r="EH26" s="42"/>
      <c r="EI26" s="42" t="s">
        <v>139</v>
      </c>
      <c r="EJ26" s="42"/>
      <c r="EK26" s="42"/>
      <c r="EL26" s="42" t="s">
        <v>139</v>
      </c>
      <c r="EM26" s="42"/>
      <c r="EN26" s="42"/>
      <c r="EO26" s="42"/>
      <c r="EP26" s="42"/>
      <c r="EQ26" s="42" t="s">
        <v>139</v>
      </c>
      <c r="ER26" s="42"/>
      <c r="ES26" s="42"/>
      <c r="ET26" s="42" t="s">
        <v>139</v>
      </c>
      <c r="EU26" s="42"/>
      <c r="EV26" s="42"/>
      <c r="EW26" s="42"/>
      <c r="EX26" s="42"/>
      <c r="EY26" s="42" t="s">
        <v>139</v>
      </c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 t="s">
        <v>139</v>
      </c>
      <c r="FJ26" s="42"/>
      <c r="FK26" s="42"/>
      <c r="FL26" s="42"/>
      <c r="FM26" s="42" t="s">
        <v>139</v>
      </c>
      <c r="FN26" s="42"/>
      <c r="FO26" s="42"/>
      <c r="FP26" s="42"/>
      <c r="FQ26" s="42" t="s">
        <v>139</v>
      </c>
      <c r="FR26" s="42" t="s">
        <v>139</v>
      </c>
      <c r="FS26" s="42"/>
      <c r="FT26" s="42"/>
      <c r="FU26" s="42"/>
      <c r="FV26" s="42"/>
      <c r="FW26" s="42" t="s">
        <v>139</v>
      </c>
      <c r="FX26" s="42"/>
      <c r="FY26" s="42"/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 t="s">
        <v>139</v>
      </c>
      <c r="HO26" s="42"/>
      <c r="HP26" s="42"/>
      <c r="HQ26" s="42"/>
      <c r="HR26" s="42"/>
      <c r="HS26" s="42" t="s">
        <v>139</v>
      </c>
      <c r="HT26" s="42"/>
      <c r="HU26" s="42"/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 t="s">
        <v>139</v>
      </c>
      <c r="IJ26" s="42"/>
      <c r="IK26" s="42"/>
    </row>
    <row r="27" spans="1:245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>
        <v>15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 t="s">
        <v>139</v>
      </c>
      <c r="AP27" s="42" t="s">
        <v>139</v>
      </c>
      <c r="AQ27" s="42" t="s">
        <v>139</v>
      </c>
      <c r="AR27" s="42" t="s">
        <v>139</v>
      </c>
      <c r="AS27" s="42" t="s">
        <v>139</v>
      </c>
      <c r="AT27" s="42" t="s">
        <v>139</v>
      </c>
      <c r="AU27" s="42" t="s">
        <v>139</v>
      </c>
      <c r="AV27" s="42" t="s">
        <v>139</v>
      </c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 t="s">
        <v>139</v>
      </c>
      <c r="CQ27" s="42"/>
      <c r="CR27" s="42"/>
      <c r="CS27" s="42"/>
      <c r="CT27" s="42"/>
      <c r="CU27" s="42" t="s">
        <v>139</v>
      </c>
      <c r="CV27" s="42"/>
      <c r="CW27" s="42"/>
      <c r="CX27" s="42" t="s">
        <v>139</v>
      </c>
      <c r="CY27" s="42"/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 t="s">
        <v>139</v>
      </c>
      <c r="EJ27" s="42"/>
      <c r="EK27" s="42"/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 t="s">
        <v>139</v>
      </c>
      <c r="FB27" s="42" t="s">
        <v>139</v>
      </c>
      <c r="FC27" s="42"/>
      <c r="FD27" s="42"/>
      <c r="FE27" s="42"/>
      <c r="FF27" s="42"/>
      <c r="FG27" s="42"/>
      <c r="FH27" s="42"/>
      <c r="FI27" s="42" t="s">
        <v>139</v>
      </c>
      <c r="FJ27" s="42" t="s">
        <v>139</v>
      </c>
      <c r="FK27" s="42"/>
      <c r="FL27" s="42"/>
      <c r="FM27" s="42"/>
      <c r="FN27" s="42"/>
      <c r="FO27" s="42"/>
      <c r="FP27" s="42"/>
      <c r="FQ27" s="42" t="s">
        <v>139</v>
      </c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/>
      <c r="HH27" s="42"/>
      <c r="HI27" s="42" t="s">
        <v>139</v>
      </c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 t="s">
        <v>139</v>
      </c>
      <c r="HW27" s="42"/>
      <c r="HX27" s="42"/>
      <c r="HY27" s="42"/>
      <c r="HZ27" s="42"/>
      <c r="IA27" s="42" t="s">
        <v>139</v>
      </c>
      <c r="IB27" s="42"/>
      <c r="IC27" s="42"/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>
        <v>11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/>
      <c r="AS28" s="42" t="s">
        <v>139</v>
      </c>
      <c r="AT28" s="42" t="s">
        <v>139</v>
      </c>
      <c r="AU28" s="42" t="s">
        <v>139</v>
      </c>
      <c r="AV28" s="42" t="s">
        <v>139</v>
      </c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 t="s">
        <v>139</v>
      </c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/>
      <c r="CU28" s="42" t="s">
        <v>139</v>
      </c>
      <c r="CV28" s="42"/>
      <c r="CW28" s="42"/>
      <c r="CX28" s="42" t="s">
        <v>139</v>
      </c>
      <c r="CY28" s="42"/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/>
      <c r="EM28" s="42"/>
      <c r="EN28" s="42"/>
      <c r="EO28" s="42" t="s">
        <v>139</v>
      </c>
      <c r="EP28" s="42"/>
      <c r="EQ28" s="42"/>
      <c r="ER28" s="42"/>
      <c r="ES28" s="42" t="s">
        <v>139</v>
      </c>
      <c r="ET28" s="42"/>
      <c r="EU28" s="42"/>
      <c r="EV28" s="42"/>
      <c r="EW28" s="42" t="s">
        <v>139</v>
      </c>
      <c r="EX28" s="42"/>
      <c r="EY28" s="42"/>
      <c r="EZ28" s="42"/>
      <c r="FA28" s="42" t="s">
        <v>139</v>
      </c>
      <c r="FB28" s="42"/>
      <c r="FC28" s="42"/>
      <c r="FD28" s="42"/>
      <c r="FE28" s="42" t="s">
        <v>139</v>
      </c>
      <c r="FF28" s="42"/>
      <c r="FG28" s="42"/>
      <c r="FH28" s="42"/>
      <c r="FI28" s="42" t="s">
        <v>139</v>
      </c>
      <c r="FJ28" s="42"/>
      <c r="FK28" s="42"/>
      <c r="FL28" s="42"/>
      <c r="FM28" s="42" t="s">
        <v>139</v>
      </c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>
        <v>15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 t="s">
        <v>139</v>
      </c>
      <c r="AT29" s="42" t="s">
        <v>139</v>
      </c>
      <c r="AU29" s="42" t="s">
        <v>139</v>
      </c>
      <c r="AV29" s="42" t="s">
        <v>139</v>
      </c>
      <c r="AW29" s="42" t="s">
        <v>139</v>
      </c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 t="s">
        <v>139</v>
      </c>
      <c r="CQ29" s="42"/>
      <c r="CR29" s="42"/>
      <c r="CS29" s="42"/>
      <c r="CT29" s="42" t="s">
        <v>139</v>
      </c>
      <c r="CU29" s="42"/>
      <c r="CV29" s="42"/>
      <c r="CW29" s="42"/>
      <c r="CX29" s="42" t="s">
        <v>139</v>
      </c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 t="s">
        <v>139</v>
      </c>
      <c r="DJ29" s="42"/>
      <c r="DK29" s="42"/>
      <c r="DL29" s="42"/>
      <c r="DM29" s="42" t="s">
        <v>139</v>
      </c>
      <c r="DN29" s="42"/>
      <c r="DO29" s="42"/>
      <c r="DP29" s="42"/>
      <c r="DQ29" s="42" t="s">
        <v>139</v>
      </c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 t="s">
        <v>139</v>
      </c>
      <c r="EI29" s="42"/>
      <c r="EJ29" s="42"/>
      <c r="EK29" s="42"/>
      <c r="EL29" s="42" t="s">
        <v>139</v>
      </c>
      <c r="EM29" s="42"/>
      <c r="EN29" s="42"/>
      <c r="EO29" s="42"/>
      <c r="EP29" s="42" t="s">
        <v>139</v>
      </c>
      <c r="EQ29" s="42"/>
      <c r="ER29" s="42"/>
      <c r="ES29" s="42"/>
      <c r="ET29" s="42" t="s">
        <v>139</v>
      </c>
      <c r="EU29" s="42"/>
      <c r="EV29" s="42"/>
      <c r="EW29" s="42"/>
      <c r="EX29" s="42" t="s">
        <v>139</v>
      </c>
      <c r="EY29" s="42"/>
      <c r="EZ29" s="42"/>
      <c r="FA29" s="42"/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 t="s">
        <v>139</v>
      </c>
      <c r="FK29" s="42"/>
      <c r="FL29" s="42"/>
      <c r="FM29" s="42"/>
      <c r="FN29" s="42" t="s">
        <v>139</v>
      </c>
      <c r="FO29" s="42"/>
      <c r="FP29" s="42"/>
      <c r="FQ29" s="42"/>
      <c r="FR29" s="42" t="s">
        <v>139</v>
      </c>
      <c r="FS29" s="42"/>
      <c r="FT29" s="42"/>
      <c r="FU29" s="42"/>
      <c r="FV29" s="42" t="s">
        <v>139</v>
      </c>
      <c r="FW29" s="42"/>
      <c r="FX29" s="42"/>
      <c r="FY29" s="42"/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 t="s">
        <v>139</v>
      </c>
      <c r="HW29" s="42"/>
      <c r="HX29" s="42"/>
      <c r="HY29" s="42"/>
      <c r="HZ29" s="42" t="s">
        <v>139</v>
      </c>
      <c r="IA29" s="42"/>
      <c r="IB29" s="42"/>
      <c r="IC29" s="42"/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>
        <v>22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 t="s">
        <v>139</v>
      </c>
      <c r="AU30" s="42" t="s">
        <v>139</v>
      </c>
      <c r="AV30" s="42"/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 t="s">
        <v>139</v>
      </c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/>
      <c r="B31" s="43"/>
      <c r="C31" s="40"/>
      <c r="D31" s="4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s="15" customFormat="1" ht="13.5" customHeight="1" x14ac:dyDescent="0.15">
      <c r="A32" s="42"/>
      <c r="B32" s="43"/>
      <c r="C32" s="40"/>
      <c r="D32" s="4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  <row r="33" spans="1:245" s="15" customFormat="1" ht="13.5" customHeight="1" x14ac:dyDescent="0.15">
      <c r="A33" s="42"/>
      <c r="B33" s="43"/>
      <c r="C33" s="40"/>
      <c r="D33" s="4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</row>
    <row r="34" spans="1:245" s="15" customFormat="1" ht="13.5" customHeight="1" x14ac:dyDescent="0.15">
      <c r="A34" s="42"/>
      <c r="B34" s="43"/>
      <c r="C34" s="40"/>
      <c r="D34" s="4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</row>
    <row r="35" spans="1:245" s="15" customFormat="1" ht="13.5" customHeight="1" x14ac:dyDescent="0.15">
      <c r="A35" s="42"/>
      <c r="B35" s="43"/>
      <c r="C35" s="40"/>
      <c r="D35" s="4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</row>
    <row r="36" spans="1:245" s="15" customFormat="1" ht="13.5" customHeight="1" x14ac:dyDescent="0.15">
      <c r="A36" s="42"/>
      <c r="B36" s="43"/>
      <c r="C36" s="40"/>
      <c r="D36" s="4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</row>
    <row r="37" spans="1:245" s="15" customFormat="1" ht="13.5" customHeight="1" x14ac:dyDescent="0.15">
      <c r="A37" s="42"/>
      <c r="B37" s="43"/>
      <c r="C37" s="40"/>
      <c r="D37" s="4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</row>
    <row r="38" spans="1:245" s="15" customFormat="1" ht="13.5" customHeight="1" x14ac:dyDescent="0.15">
      <c r="A38" s="42"/>
      <c r="B38" s="43"/>
      <c r="C38" s="40"/>
      <c r="D38" s="4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s="15" customFormat="1" ht="13.5" customHeight="1" x14ac:dyDescent="0.15">
      <c r="A39" s="42"/>
      <c r="B39" s="43"/>
      <c r="C39" s="40"/>
      <c r="D39" s="4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s="15" customFormat="1" ht="13.5" customHeight="1" x14ac:dyDescent="0.15">
      <c r="A40" s="42"/>
      <c r="B40" s="43"/>
      <c r="C40" s="40"/>
      <c r="D40" s="4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30">
    <sortCondition ref="A8:A30"/>
    <sortCondition ref="B8:B30"/>
    <sortCondition ref="C8:C30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広島県</v>
      </c>
      <c r="B7" s="45" t="str">
        <f>'収集運搬（生活系）'!B7</f>
        <v>34000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23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12</v>
      </c>
      <c r="P7" s="46">
        <f t="shared" si="0"/>
        <v>11</v>
      </c>
      <c r="Q7" s="46">
        <f t="shared" si="0"/>
        <v>0</v>
      </c>
      <c r="R7" s="46">
        <f t="shared" si="0"/>
        <v>0</v>
      </c>
      <c r="S7" s="46">
        <f t="shared" si="0"/>
        <v>12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9</v>
      </c>
      <c r="AA7" s="46">
        <f t="shared" si="0"/>
        <v>14</v>
      </c>
      <c r="AB7" s="46">
        <f t="shared" si="0"/>
        <v>0</v>
      </c>
      <c r="AC7" s="46">
        <f t="shared" si="0"/>
        <v>0</v>
      </c>
      <c r="AD7" s="46">
        <f t="shared" si="0"/>
        <v>9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18</v>
      </c>
      <c r="AM7" s="46">
        <f t="shared" si="0"/>
        <v>0</v>
      </c>
      <c r="AN7" s="46">
        <f t="shared" si="0"/>
        <v>2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15</v>
      </c>
      <c r="AX7" s="46">
        <f t="shared" si="0"/>
        <v>0</v>
      </c>
      <c r="AY7" s="46">
        <f t="shared" si="0"/>
        <v>5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9</v>
      </c>
      <c r="BI7" s="46">
        <f t="shared" si="0"/>
        <v>0</v>
      </c>
      <c r="BJ7" s="46">
        <f t="shared" si="0"/>
        <v>11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14</v>
      </c>
      <c r="BT7" s="46">
        <f t="shared" si="1"/>
        <v>1</v>
      </c>
      <c r="BU7" s="46">
        <f t="shared" si="1"/>
        <v>1</v>
      </c>
      <c r="BV7" s="46">
        <f t="shared" si="1"/>
        <v>8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8</v>
      </c>
      <c r="CD7" s="46">
        <f t="shared" si="1"/>
        <v>13</v>
      </c>
      <c r="CE7" s="46">
        <f t="shared" si="1"/>
        <v>0</v>
      </c>
      <c r="CF7" s="46">
        <f t="shared" si="1"/>
        <v>2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8</v>
      </c>
      <c r="CO7" s="46">
        <f t="shared" si="1"/>
        <v>15</v>
      </c>
      <c r="CP7" s="46">
        <f t="shared" si="1"/>
        <v>0</v>
      </c>
      <c r="CQ7" s="46">
        <f t="shared" si="1"/>
        <v>0</v>
      </c>
      <c r="CR7" s="46">
        <f t="shared" si="1"/>
        <v>8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7</v>
      </c>
      <c r="CZ7" s="46">
        <f t="shared" si="1"/>
        <v>13</v>
      </c>
      <c r="DA7" s="46">
        <f t="shared" si="1"/>
        <v>0</v>
      </c>
      <c r="DB7" s="46">
        <f t="shared" si="1"/>
        <v>3</v>
      </c>
      <c r="DC7" s="46">
        <f t="shared" si="1"/>
        <v>7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7</v>
      </c>
      <c r="DK7" s="46">
        <f t="shared" si="1"/>
        <v>8</v>
      </c>
      <c r="DL7" s="46">
        <f t="shared" si="1"/>
        <v>0</v>
      </c>
      <c r="DM7" s="46">
        <f t="shared" si="1"/>
        <v>8</v>
      </c>
      <c r="DN7" s="46">
        <f t="shared" si="1"/>
        <v>7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1</v>
      </c>
      <c r="DW7" s="46">
        <f t="shared" si="1"/>
        <v>0</v>
      </c>
      <c r="DX7" s="46">
        <f t="shared" si="1"/>
        <v>18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14</v>
      </c>
      <c r="EH7" s="46">
        <f t="shared" si="2"/>
        <v>0</v>
      </c>
      <c r="EI7" s="46">
        <f t="shared" si="2"/>
        <v>6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21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4</v>
      </c>
      <c r="FD7" s="46">
        <f t="shared" si="2"/>
        <v>0</v>
      </c>
      <c r="FE7" s="46">
        <f t="shared" si="2"/>
        <v>18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0</v>
      </c>
      <c r="FO7" s="46">
        <f t="shared" si="2"/>
        <v>0</v>
      </c>
      <c r="FP7" s="46">
        <f t="shared" si="2"/>
        <v>22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5</v>
      </c>
      <c r="FZ7" s="46">
        <f t="shared" si="2"/>
        <v>0</v>
      </c>
      <c r="GA7" s="46">
        <f t="shared" si="2"/>
        <v>15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2</v>
      </c>
      <c r="GK7" s="46">
        <f t="shared" si="2"/>
        <v>0</v>
      </c>
      <c r="GL7" s="46">
        <f t="shared" si="2"/>
        <v>18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14</v>
      </c>
      <c r="GV7" s="46">
        <f t="shared" si="3"/>
        <v>0</v>
      </c>
      <c r="GW7" s="46">
        <f t="shared" si="3"/>
        <v>6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10</v>
      </c>
      <c r="HG7" s="46">
        <f t="shared" si="3"/>
        <v>0</v>
      </c>
      <c r="HH7" s="46">
        <f t="shared" si="3"/>
        <v>2</v>
      </c>
      <c r="HI7" s="46">
        <f t="shared" si="3"/>
        <v>6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 t="s">
        <v>139</v>
      </c>
      <c r="GV9" s="40"/>
      <c r="GW9" s="40"/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 t="s">
        <v>139</v>
      </c>
      <c r="BU14" s="42"/>
      <c r="BV14" s="42" t="s">
        <v>139</v>
      </c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/>
      <c r="DW15" s="42"/>
      <c r="DX15" s="42"/>
      <c r="DY15" s="42" t="s">
        <v>139</v>
      </c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 t="s">
        <v>139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 t="s">
        <v>139</v>
      </c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 t="s">
        <v>139</v>
      </c>
      <c r="HG21" s="40"/>
      <c r="HH21" s="40"/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 t="s">
        <v>139</v>
      </c>
      <c r="HG28" s="40"/>
      <c r="HH28" s="40"/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/>
      <c r="HJ30" s="40"/>
      <c r="HK30" s="40"/>
      <c r="HL30" s="40"/>
      <c r="HM30" s="40"/>
      <c r="HN30" s="40"/>
      <c r="HO30" s="40" t="s">
        <v>139</v>
      </c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0">
    <sortCondition ref="A8:A30"/>
    <sortCondition ref="B8:B30"/>
    <sortCondition ref="C8:C3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29" man="1"/>
    <brk id="47" min="1" max="29" man="1"/>
    <brk id="69" min="1" max="29" man="1"/>
    <brk id="91" min="1" max="29" man="1"/>
    <brk id="113" min="1" max="29" man="1"/>
    <brk id="135" min="1" max="29" man="1"/>
    <brk id="157" min="1" max="29" man="1"/>
    <brk id="179" min="1" max="29" man="1"/>
    <brk id="201" min="1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広島県</v>
      </c>
      <c r="B7" s="45" t="str">
        <f>'収集運搬（生活系）'!B7</f>
        <v>34000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23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9</v>
      </c>
      <c r="P7" s="46">
        <f t="shared" si="0"/>
        <v>13</v>
      </c>
      <c r="Q7" s="46">
        <f t="shared" si="0"/>
        <v>0</v>
      </c>
      <c r="R7" s="46">
        <f t="shared" si="0"/>
        <v>1</v>
      </c>
      <c r="S7" s="46">
        <f t="shared" si="0"/>
        <v>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8</v>
      </c>
      <c r="AA7" s="46">
        <f t="shared" si="0"/>
        <v>14</v>
      </c>
      <c r="AB7" s="46">
        <f t="shared" si="0"/>
        <v>0</v>
      </c>
      <c r="AC7" s="46">
        <f t="shared" si="0"/>
        <v>1</v>
      </c>
      <c r="AD7" s="46">
        <f t="shared" si="0"/>
        <v>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3</v>
      </c>
      <c r="AL7" s="46">
        <f t="shared" si="0"/>
        <v>14</v>
      </c>
      <c r="AM7" s="46">
        <f t="shared" si="0"/>
        <v>0</v>
      </c>
      <c r="AN7" s="46">
        <f t="shared" si="0"/>
        <v>6</v>
      </c>
      <c r="AO7" s="46">
        <f t="shared" si="0"/>
        <v>3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3</v>
      </c>
      <c r="AW7" s="46">
        <f t="shared" si="0"/>
        <v>12</v>
      </c>
      <c r="AX7" s="46">
        <f t="shared" si="0"/>
        <v>0</v>
      </c>
      <c r="AY7" s="46">
        <f t="shared" si="0"/>
        <v>8</v>
      </c>
      <c r="AZ7" s="46">
        <f t="shared" si="0"/>
        <v>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</v>
      </c>
      <c r="BH7" s="46">
        <f t="shared" si="0"/>
        <v>9</v>
      </c>
      <c r="BI7" s="46">
        <f t="shared" si="0"/>
        <v>0</v>
      </c>
      <c r="BJ7" s="46">
        <f t="shared" si="0"/>
        <v>11</v>
      </c>
      <c r="BK7" s="46">
        <f t="shared" si="0"/>
        <v>3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6</v>
      </c>
      <c r="BS7" s="46">
        <f t="shared" si="1"/>
        <v>13</v>
      </c>
      <c r="BT7" s="46">
        <f t="shared" si="1"/>
        <v>0</v>
      </c>
      <c r="BU7" s="46">
        <f t="shared" si="1"/>
        <v>4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12</v>
      </c>
      <c r="CE7" s="46">
        <f t="shared" si="1"/>
        <v>0</v>
      </c>
      <c r="CF7" s="46">
        <f t="shared" si="1"/>
        <v>5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13</v>
      </c>
      <c r="CP7" s="46">
        <f t="shared" si="1"/>
        <v>0</v>
      </c>
      <c r="CQ7" s="46">
        <f t="shared" si="1"/>
        <v>4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12</v>
      </c>
      <c r="DA7" s="46">
        <f t="shared" si="1"/>
        <v>0</v>
      </c>
      <c r="DB7" s="46">
        <f t="shared" si="1"/>
        <v>7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9</v>
      </c>
      <c r="DL7" s="46">
        <f t="shared" si="1"/>
        <v>0</v>
      </c>
      <c r="DM7" s="46">
        <f t="shared" si="1"/>
        <v>10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3</v>
      </c>
      <c r="DV7" s="46">
        <f t="shared" si="1"/>
        <v>4</v>
      </c>
      <c r="DW7" s="46">
        <f t="shared" si="1"/>
        <v>0</v>
      </c>
      <c r="DX7" s="46">
        <f t="shared" si="1"/>
        <v>16</v>
      </c>
      <c r="DY7" s="46">
        <f t="shared" si="1"/>
        <v>3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1</v>
      </c>
      <c r="EG7" s="46">
        <f t="shared" si="2"/>
        <v>13</v>
      </c>
      <c r="EH7" s="46">
        <f t="shared" si="2"/>
        <v>0</v>
      </c>
      <c r="EI7" s="46">
        <f t="shared" si="2"/>
        <v>9</v>
      </c>
      <c r="EJ7" s="46">
        <f t="shared" si="2"/>
        <v>1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1</v>
      </c>
      <c r="ES7" s="46">
        <f t="shared" si="2"/>
        <v>0</v>
      </c>
      <c r="ET7" s="46">
        <f t="shared" si="2"/>
        <v>20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3</v>
      </c>
      <c r="FD7" s="46">
        <f t="shared" si="2"/>
        <v>0</v>
      </c>
      <c r="FE7" s="46">
        <f t="shared" si="2"/>
        <v>19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2</v>
      </c>
      <c r="FO7" s="46">
        <f t="shared" si="2"/>
        <v>0</v>
      </c>
      <c r="FP7" s="46">
        <f t="shared" si="2"/>
        <v>20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5</v>
      </c>
      <c r="FY7" s="46">
        <f t="shared" si="2"/>
        <v>0</v>
      </c>
      <c r="FZ7" s="46">
        <f t="shared" si="2"/>
        <v>0</v>
      </c>
      <c r="GA7" s="46">
        <f t="shared" si="2"/>
        <v>18</v>
      </c>
      <c r="GB7" s="46">
        <f t="shared" si="2"/>
        <v>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1</v>
      </c>
      <c r="GK7" s="46">
        <f t="shared" si="2"/>
        <v>0</v>
      </c>
      <c r="GL7" s="46">
        <f t="shared" si="2"/>
        <v>20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12</v>
      </c>
      <c r="GV7" s="46">
        <f t="shared" si="3"/>
        <v>0</v>
      </c>
      <c r="GW7" s="46">
        <f t="shared" si="3"/>
        <v>7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11</v>
      </c>
      <c r="HF7" s="46">
        <f t="shared" si="3"/>
        <v>11</v>
      </c>
      <c r="HG7" s="46">
        <f t="shared" si="3"/>
        <v>0</v>
      </c>
      <c r="HH7" s="46">
        <f t="shared" si="3"/>
        <v>1</v>
      </c>
      <c r="HI7" s="46">
        <f t="shared" si="3"/>
        <v>9</v>
      </c>
      <c r="HJ7" s="46">
        <f t="shared" si="3"/>
        <v>1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 t="s">
        <v>139</v>
      </c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 t="s">
        <v>139</v>
      </c>
      <c r="HG8" s="40"/>
      <c r="HH8" s="40"/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 t="s">
        <v>139</v>
      </c>
      <c r="GU9" s="40"/>
      <c r="GV9" s="40"/>
      <c r="GW9" s="40"/>
      <c r="GX9" s="40" t="s">
        <v>139</v>
      </c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 t="s">
        <v>139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 t="s">
        <v>139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 t="s">
        <v>139</v>
      </c>
      <c r="HG10" s="40"/>
      <c r="HH10" s="40"/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 t="s">
        <v>139</v>
      </c>
      <c r="HG11" s="40"/>
      <c r="HH11" s="40"/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 t="s">
        <v>139</v>
      </c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 t="s">
        <v>139</v>
      </c>
      <c r="HG15" s="40"/>
      <c r="HH15" s="40"/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 t="s">
        <v>139</v>
      </c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 t="s">
        <v>139</v>
      </c>
      <c r="BH20" s="42"/>
      <c r="BI20" s="42"/>
      <c r="BJ20" s="42"/>
      <c r="BK20" s="42" t="s">
        <v>139</v>
      </c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 t="s">
        <v>139</v>
      </c>
      <c r="FY20" s="42"/>
      <c r="FZ20" s="42"/>
      <c r="GA20" s="42"/>
      <c r="GB20" s="42" t="s">
        <v>139</v>
      </c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 t="s">
        <v>139</v>
      </c>
      <c r="HG22" s="40"/>
      <c r="HH22" s="40"/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 t="s">
        <v>139</v>
      </c>
      <c r="HG24" s="40"/>
      <c r="HH24" s="40"/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 t="s">
        <v>139</v>
      </c>
      <c r="HG25" s="40"/>
      <c r="HH25" s="40"/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 t="s">
        <v>139</v>
      </c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 t="s">
        <v>139</v>
      </c>
      <c r="HG29" s="40"/>
      <c r="HH29" s="40"/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0">
    <sortCondition ref="A8:A30"/>
    <sortCondition ref="B8:B30"/>
    <sortCondition ref="C8:C3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広島県</v>
      </c>
      <c r="B7" s="45" t="str">
        <f>'収集運搬（生活系）'!B7</f>
        <v>34000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23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22</v>
      </c>
      <c r="P7" s="46">
        <f t="shared" si="0"/>
        <v>0</v>
      </c>
      <c r="Q7" s="46">
        <f t="shared" si="0"/>
        <v>0</v>
      </c>
      <c r="R7" s="46">
        <f t="shared" si="0"/>
        <v>1</v>
      </c>
      <c r="S7" s="46">
        <f t="shared" si="0"/>
        <v>22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17</v>
      </c>
      <c r="AA7" s="46">
        <f t="shared" si="0"/>
        <v>0</v>
      </c>
      <c r="AB7" s="46">
        <f t="shared" si="0"/>
        <v>0</v>
      </c>
      <c r="AC7" s="46">
        <f t="shared" si="0"/>
        <v>6</v>
      </c>
      <c r="AD7" s="46">
        <f t="shared" si="0"/>
        <v>16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12</v>
      </c>
      <c r="AL7" s="46">
        <f t="shared" si="0"/>
        <v>2</v>
      </c>
      <c r="AM7" s="46">
        <f t="shared" si="0"/>
        <v>0</v>
      </c>
      <c r="AN7" s="46">
        <f t="shared" si="0"/>
        <v>9</v>
      </c>
      <c r="AO7" s="46">
        <f t="shared" si="0"/>
        <v>12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11</v>
      </c>
      <c r="AW7" s="46">
        <f t="shared" si="0"/>
        <v>1</v>
      </c>
      <c r="AX7" s="46">
        <f t="shared" si="0"/>
        <v>0</v>
      </c>
      <c r="AY7" s="46">
        <f t="shared" si="0"/>
        <v>11</v>
      </c>
      <c r="AZ7" s="46">
        <f t="shared" si="0"/>
        <v>11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1</v>
      </c>
      <c r="BI7" s="46">
        <f t="shared" si="0"/>
        <v>0</v>
      </c>
      <c r="BJ7" s="46">
        <f t="shared" si="0"/>
        <v>17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0</v>
      </c>
      <c r="BT7" s="46">
        <f t="shared" si="1"/>
        <v>0</v>
      </c>
      <c r="BU7" s="46">
        <f t="shared" si="1"/>
        <v>7</v>
      </c>
      <c r="BV7" s="46">
        <f t="shared" si="1"/>
        <v>15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15</v>
      </c>
      <c r="CD7" s="46">
        <f t="shared" si="1"/>
        <v>0</v>
      </c>
      <c r="CE7" s="46">
        <f t="shared" si="1"/>
        <v>0</v>
      </c>
      <c r="CF7" s="46">
        <f t="shared" si="1"/>
        <v>8</v>
      </c>
      <c r="CG7" s="46">
        <f t="shared" si="1"/>
        <v>14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15</v>
      </c>
      <c r="CO7" s="46">
        <f t="shared" si="1"/>
        <v>0</v>
      </c>
      <c r="CP7" s="46">
        <f t="shared" si="1"/>
        <v>0</v>
      </c>
      <c r="CQ7" s="46">
        <f t="shared" si="1"/>
        <v>8</v>
      </c>
      <c r="CR7" s="46">
        <f t="shared" si="1"/>
        <v>14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12</v>
      </c>
      <c r="CZ7" s="46">
        <f t="shared" si="1"/>
        <v>0</v>
      </c>
      <c r="DA7" s="46">
        <f t="shared" si="1"/>
        <v>0</v>
      </c>
      <c r="DB7" s="46">
        <f t="shared" si="1"/>
        <v>11</v>
      </c>
      <c r="DC7" s="46">
        <f t="shared" si="1"/>
        <v>11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10</v>
      </c>
      <c r="DK7" s="46">
        <f t="shared" si="1"/>
        <v>0</v>
      </c>
      <c r="DL7" s="46">
        <f t="shared" si="1"/>
        <v>0</v>
      </c>
      <c r="DM7" s="46">
        <f t="shared" si="1"/>
        <v>13</v>
      </c>
      <c r="DN7" s="46">
        <f t="shared" si="1"/>
        <v>9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5</v>
      </c>
      <c r="DV7" s="46">
        <f t="shared" si="1"/>
        <v>0</v>
      </c>
      <c r="DW7" s="46">
        <f t="shared" si="1"/>
        <v>0</v>
      </c>
      <c r="DX7" s="46">
        <f t="shared" si="1"/>
        <v>18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7</v>
      </c>
      <c r="EG7" s="46">
        <f t="shared" si="2"/>
        <v>1</v>
      </c>
      <c r="EH7" s="46">
        <f t="shared" si="2"/>
        <v>0</v>
      </c>
      <c r="EI7" s="46">
        <f t="shared" si="2"/>
        <v>15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20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0</v>
      </c>
      <c r="FD7" s="46">
        <f t="shared" si="2"/>
        <v>0</v>
      </c>
      <c r="FE7" s="46">
        <f t="shared" si="2"/>
        <v>21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2</v>
      </c>
      <c r="FN7" s="46">
        <f t="shared" si="2"/>
        <v>0</v>
      </c>
      <c r="FO7" s="46">
        <f t="shared" si="2"/>
        <v>0</v>
      </c>
      <c r="FP7" s="46">
        <f t="shared" si="2"/>
        <v>21</v>
      </c>
      <c r="FQ7" s="46">
        <f t="shared" si="2"/>
        <v>2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0</v>
      </c>
      <c r="FZ7" s="46">
        <f t="shared" si="2"/>
        <v>0</v>
      </c>
      <c r="GA7" s="46">
        <f t="shared" si="2"/>
        <v>21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4</v>
      </c>
      <c r="GJ7" s="46">
        <f t="shared" si="2"/>
        <v>0</v>
      </c>
      <c r="GK7" s="46">
        <f t="shared" si="2"/>
        <v>0</v>
      </c>
      <c r="GL7" s="46">
        <f t="shared" si="2"/>
        <v>19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0</v>
      </c>
      <c r="GV7" s="46">
        <f t="shared" si="3"/>
        <v>0</v>
      </c>
      <c r="GW7" s="46">
        <f t="shared" si="3"/>
        <v>13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15</v>
      </c>
      <c r="HF7" s="46">
        <f t="shared" si="3"/>
        <v>0</v>
      </c>
      <c r="HG7" s="46">
        <f t="shared" si="3"/>
        <v>0</v>
      </c>
      <c r="HH7" s="46">
        <f t="shared" si="3"/>
        <v>8</v>
      </c>
      <c r="HI7" s="46">
        <f t="shared" si="3"/>
        <v>13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 t="s">
        <v>139</v>
      </c>
      <c r="GU23" s="40"/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139</v>
      </c>
      <c r="CC29" s="42" t="s">
        <v>139</v>
      </c>
      <c r="CD29" s="42"/>
      <c r="CE29" s="42"/>
      <c r="CF29" s="42"/>
      <c r="CG29" s="42"/>
      <c r="CH29" s="42"/>
      <c r="CI29" s="42"/>
      <c r="CJ29" s="42"/>
      <c r="CK29" s="42"/>
      <c r="CL29" s="42"/>
      <c r="CM29" s="42" t="s">
        <v>139</v>
      </c>
      <c r="CN29" s="42" t="s">
        <v>139</v>
      </c>
      <c r="CO29" s="42"/>
      <c r="CP29" s="42"/>
      <c r="CQ29" s="42"/>
      <c r="CR29" s="42"/>
      <c r="CS29" s="42"/>
      <c r="CT29" s="42"/>
      <c r="CU29" s="42"/>
      <c r="CV29" s="42"/>
      <c r="CW29" s="42"/>
      <c r="CX29" s="42" t="s">
        <v>139</v>
      </c>
      <c r="CY29" s="42" t="s">
        <v>139</v>
      </c>
      <c r="CZ29" s="42"/>
      <c r="DA29" s="42"/>
      <c r="DB29" s="42"/>
      <c r="DC29" s="42"/>
      <c r="DD29" s="42"/>
      <c r="DE29" s="42"/>
      <c r="DF29" s="42"/>
      <c r="DG29" s="42"/>
      <c r="DH29" s="42"/>
      <c r="DI29" s="42" t="s">
        <v>139</v>
      </c>
      <c r="DJ29" s="42" t="s">
        <v>139</v>
      </c>
      <c r="DK29" s="42"/>
      <c r="DL29" s="42"/>
      <c r="DM29" s="42"/>
      <c r="DN29" s="42"/>
      <c r="DO29" s="42"/>
      <c r="DP29" s="42"/>
      <c r="DQ29" s="42"/>
      <c r="DR29" s="42"/>
      <c r="DS29" s="42"/>
      <c r="DT29" s="42" t="s">
        <v>139</v>
      </c>
      <c r="DU29" s="42" t="s">
        <v>139</v>
      </c>
      <c r="DV29" s="42"/>
      <c r="DW29" s="42"/>
      <c r="DX29" s="42"/>
      <c r="DY29" s="42"/>
      <c r="DZ29" s="42"/>
      <c r="EA29" s="42"/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/>
      <c r="HC29" s="40"/>
      <c r="HD29" s="40" t="s">
        <v>139</v>
      </c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0">
    <sortCondition ref="A8:A30"/>
    <sortCondition ref="B8:B30"/>
    <sortCondition ref="C8:C30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広島県</v>
      </c>
      <c r="B7" s="45" t="str">
        <f>'収集運搬（生活系）'!B7</f>
        <v>34000</v>
      </c>
      <c r="C7" s="44" t="s">
        <v>33</v>
      </c>
      <c r="D7" s="46">
        <f t="shared" ref="D7:BO7" si="0">COUNTIF(D$8:D$207,"○")</f>
        <v>0</v>
      </c>
      <c r="E7" s="46">
        <f t="shared" si="0"/>
        <v>0</v>
      </c>
      <c r="F7" s="46">
        <f t="shared" si="0"/>
        <v>0</v>
      </c>
      <c r="G7" s="46">
        <f t="shared" si="0"/>
        <v>23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23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23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19</v>
      </c>
      <c r="AA7" s="46">
        <f t="shared" si="0"/>
        <v>0</v>
      </c>
      <c r="AB7" s="46">
        <f t="shared" si="0"/>
        <v>0</v>
      </c>
      <c r="AC7" s="46">
        <f t="shared" si="0"/>
        <v>4</v>
      </c>
      <c r="AD7" s="46">
        <f t="shared" si="0"/>
        <v>18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1</v>
      </c>
      <c r="AK7" s="46">
        <f t="shared" si="0"/>
        <v>12</v>
      </c>
      <c r="AL7" s="46">
        <f t="shared" si="0"/>
        <v>2</v>
      </c>
      <c r="AM7" s="46">
        <f t="shared" si="0"/>
        <v>0</v>
      </c>
      <c r="AN7" s="46">
        <f t="shared" si="0"/>
        <v>9</v>
      </c>
      <c r="AO7" s="46">
        <f t="shared" si="0"/>
        <v>12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11</v>
      </c>
      <c r="AW7" s="46">
        <f t="shared" si="0"/>
        <v>1</v>
      </c>
      <c r="AX7" s="46">
        <f t="shared" si="0"/>
        <v>0</v>
      </c>
      <c r="AY7" s="46">
        <f t="shared" si="0"/>
        <v>11</v>
      </c>
      <c r="AZ7" s="46">
        <f t="shared" si="0"/>
        <v>11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5</v>
      </c>
      <c r="BH7" s="46">
        <f t="shared" si="0"/>
        <v>1</v>
      </c>
      <c r="BI7" s="46">
        <f t="shared" si="0"/>
        <v>0</v>
      </c>
      <c r="BJ7" s="46">
        <f t="shared" si="0"/>
        <v>17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15</v>
      </c>
      <c r="BS7" s="46">
        <f t="shared" si="1"/>
        <v>0</v>
      </c>
      <c r="BT7" s="46">
        <f t="shared" si="1"/>
        <v>0</v>
      </c>
      <c r="BU7" s="46">
        <f t="shared" si="1"/>
        <v>8</v>
      </c>
      <c r="BV7" s="46">
        <f t="shared" si="1"/>
        <v>14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14</v>
      </c>
      <c r="CD7" s="46">
        <f t="shared" si="1"/>
        <v>0</v>
      </c>
      <c r="CE7" s="46">
        <f t="shared" si="1"/>
        <v>0</v>
      </c>
      <c r="CF7" s="46">
        <f t="shared" si="1"/>
        <v>9</v>
      </c>
      <c r="CG7" s="46">
        <f t="shared" si="1"/>
        <v>13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1</v>
      </c>
      <c r="CN7" s="46">
        <f t="shared" si="1"/>
        <v>15</v>
      </c>
      <c r="CO7" s="46">
        <f t="shared" si="1"/>
        <v>0</v>
      </c>
      <c r="CP7" s="46">
        <f t="shared" si="1"/>
        <v>0</v>
      </c>
      <c r="CQ7" s="46">
        <f t="shared" si="1"/>
        <v>8</v>
      </c>
      <c r="CR7" s="46">
        <f t="shared" si="1"/>
        <v>14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1</v>
      </c>
      <c r="CY7" s="46">
        <f t="shared" si="1"/>
        <v>12</v>
      </c>
      <c r="CZ7" s="46">
        <f t="shared" si="1"/>
        <v>0</v>
      </c>
      <c r="DA7" s="46">
        <f t="shared" si="1"/>
        <v>0</v>
      </c>
      <c r="DB7" s="46">
        <f t="shared" si="1"/>
        <v>11</v>
      </c>
      <c r="DC7" s="46">
        <f t="shared" si="1"/>
        <v>11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10</v>
      </c>
      <c r="DK7" s="46">
        <f t="shared" si="1"/>
        <v>0</v>
      </c>
      <c r="DL7" s="46">
        <f t="shared" si="1"/>
        <v>0</v>
      </c>
      <c r="DM7" s="46">
        <f t="shared" si="1"/>
        <v>13</v>
      </c>
      <c r="DN7" s="46">
        <f t="shared" si="1"/>
        <v>9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1</v>
      </c>
      <c r="DU7" s="46">
        <f t="shared" si="1"/>
        <v>6</v>
      </c>
      <c r="DV7" s="46">
        <f t="shared" si="1"/>
        <v>0</v>
      </c>
      <c r="DW7" s="46">
        <f t="shared" si="1"/>
        <v>0</v>
      </c>
      <c r="DX7" s="46">
        <f t="shared" si="1"/>
        <v>17</v>
      </c>
      <c r="DY7" s="46">
        <f t="shared" si="1"/>
        <v>5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7</v>
      </c>
      <c r="EG7" s="46">
        <f t="shared" si="2"/>
        <v>1</v>
      </c>
      <c r="EH7" s="46">
        <f t="shared" si="2"/>
        <v>0</v>
      </c>
      <c r="EI7" s="46">
        <f t="shared" si="2"/>
        <v>15</v>
      </c>
      <c r="EJ7" s="46">
        <f t="shared" si="2"/>
        <v>7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3</v>
      </c>
      <c r="ER7" s="46">
        <f t="shared" si="2"/>
        <v>0</v>
      </c>
      <c r="ES7" s="46">
        <f t="shared" si="2"/>
        <v>0</v>
      </c>
      <c r="ET7" s="46">
        <f t="shared" si="2"/>
        <v>20</v>
      </c>
      <c r="EU7" s="46">
        <f t="shared" si="2"/>
        <v>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</v>
      </c>
      <c r="FD7" s="46">
        <f t="shared" si="2"/>
        <v>0</v>
      </c>
      <c r="FE7" s="46">
        <f t="shared" si="2"/>
        <v>21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3</v>
      </c>
      <c r="FN7" s="46">
        <f t="shared" si="2"/>
        <v>0</v>
      </c>
      <c r="FO7" s="46">
        <f t="shared" si="2"/>
        <v>0</v>
      </c>
      <c r="FP7" s="46">
        <f t="shared" si="2"/>
        <v>20</v>
      </c>
      <c r="FQ7" s="46">
        <f t="shared" si="2"/>
        <v>3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20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0</v>
      </c>
      <c r="GK7" s="46">
        <f t="shared" si="2"/>
        <v>0</v>
      </c>
      <c r="GL7" s="46">
        <f t="shared" si="2"/>
        <v>20</v>
      </c>
      <c r="GM7" s="46">
        <f t="shared" si="2"/>
        <v>3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9</v>
      </c>
      <c r="GU7" s="46">
        <f t="shared" si="3"/>
        <v>1</v>
      </c>
      <c r="GV7" s="46">
        <f t="shared" si="3"/>
        <v>0</v>
      </c>
      <c r="GW7" s="46">
        <f t="shared" si="3"/>
        <v>13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19</v>
      </c>
      <c r="HF7" s="46">
        <f t="shared" si="3"/>
        <v>1</v>
      </c>
      <c r="HG7" s="46">
        <f t="shared" si="3"/>
        <v>0</v>
      </c>
      <c r="HH7" s="46">
        <f t="shared" si="3"/>
        <v>3</v>
      </c>
      <c r="HI7" s="46">
        <f t="shared" si="3"/>
        <v>18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 t="s">
        <v>139</v>
      </c>
      <c r="AL10" s="42"/>
      <c r="AM10" s="42"/>
      <c r="AN10" s="42"/>
      <c r="AO10" s="42" t="s">
        <v>139</v>
      </c>
      <c r="AP10" s="42"/>
      <c r="AQ10" s="42"/>
      <c r="AR10" s="42"/>
      <c r="AS10" s="42"/>
      <c r="AT10" s="42"/>
      <c r="AU10" s="42"/>
      <c r="AV10" s="42" t="s">
        <v>139</v>
      </c>
      <c r="AW10" s="42"/>
      <c r="AX10" s="42"/>
      <c r="AY10" s="42"/>
      <c r="AZ10" s="42" t="s">
        <v>139</v>
      </c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 t="s">
        <v>139</v>
      </c>
      <c r="BS10" s="42"/>
      <c r="BT10" s="42"/>
      <c r="BU10" s="42"/>
      <c r="BV10" s="42" t="s">
        <v>139</v>
      </c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 t="s">
        <v>139</v>
      </c>
      <c r="CO10" s="42"/>
      <c r="CP10" s="42"/>
      <c r="CQ10" s="42"/>
      <c r="CR10" s="42" t="s">
        <v>139</v>
      </c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 t="s">
        <v>139</v>
      </c>
      <c r="EG10" s="42"/>
      <c r="EH10" s="42"/>
      <c r="EI10" s="42"/>
      <c r="EJ10" s="42" t="s">
        <v>139</v>
      </c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 t="s">
        <v>139</v>
      </c>
      <c r="GU10" s="40"/>
      <c r="GV10" s="40"/>
      <c r="GW10" s="40"/>
      <c r="GX10" s="40" t="s">
        <v>139</v>
      </c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160</v>
      </c>
      <c r="C12" s="40" t="s">
        <v>161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163</v>
      </c>
      <c r="C13" s="40" t="s">
        <v>164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 t="s">
        <v>139</v>
      </c>
      <c r="BS13" s="42"/>
      <c r="BT13" s="42"/>
      <c r="BU13" s="42"/>
      <c r="BV13" s="42" t="s">
        <v>139</v>
      </c>
      <c r="BW13" s="42"/>
      <c r="BX13" s="42"/>
      <c r="BY13" s="42"/>
      <c r="BZ13" s="42"/>
      <c r="CA13" s="42"/>
      <c r="CB13" s="42"/>
      <c r="CC13" s="42" t="s">
        <v>139</v>
      </c>
      <c r="CD13" s="42"/>
      <c r="CE13" s="42"/>
      <c r="CF13" s="42"/>
      <c r="CG13" s="42" t="s">
        <v>139</v>
      </c>
      <c r="CH13" s="42"/>
      <c r="CI13" s="42"/>
      <c r="CJ13" s="42"/>
      <c r="CK13" s="42"/>
      <c r="CL13" s="42"/>
      <c r="CM13" s="42"/>
      <c r="CN13" s="42" t="s">
        <v>139</v>
      </c>
      <c r="CO13" s="42"/>
      <c r="CP13" s="42"/>
      <c r="CQ13" s="42"/>
      <c r="CR13" s="42" t="s">
        <v>139</v>
      </c>
      <c r="CS13" s="42"/>
      <c r="CT13" s="42"/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/>
      <c r="DH13" s="42"/>
      <c r="DI13" s="42"/>
      <c r="DJ13" s="42" t="s">
        <v>139</v>
      </c>
      <c r="DK13" s="42"/>
      <c r="DL13" s="42"/>
      <c r="DM13" s="42"/>
      <c r="DN13" s="42" t="s">
        <v>139</v>
      </c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 t="s">
        <v>139</v>
      </c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166</v>
      </c>
      <c r="C14" s="40" t="s">
        <v>167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169</v>
      </c>
      <c r="C15" s="40" t="s">
        <v>170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/>
      <c r="AA15" s="42"/>
      <c r="AB15" s="42"/>
      <c r="AC15" s="42" t="s">
        <v>139</v>
      </c>
      <c r="AD15" s="42"/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172</v>
      </c>
      <c r="C16" s="40" t="s">
        <v>173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 t="s">
        <v>139</v>
      </c>
      <c r="BS16" s="42"/>
      <c r="BT16" s="42"/>
      <c r="BU16" s="42"/>
      <c r="BV16" s="42" t="s">
        <v>139</v>
      </c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 t="s">
        <v>139</v>
      </c>
      <c r="CZ16" s="42"/>
      <c r="DA16" s="42"/>
      <c r="DB16" s="42"/>
      <c r="DC16" s="42" t="s">
        <v>139</v>
      </c>
      <c r="DD16" s="42"/>
      <c r="DE16" s="42"/>
      <c r="DF16" s="42"/>
      <c r="DG16" s="42"/>
      <c r="DH16" s="42"/>
      <c r="DI16" s="42"/>
      <c r="DJ16" s="42" t="s">
        <v>139</v>
      </c>
      <c r="DK16" s="42"/>
      <c r="DL16" s="42"/>
      <c r="DM16" s="42"/>
      <c r="DN16" s="42" t="s">
        <v>139</v>
      </c>
      <c r="DO16" s="42"/>
      <c r="DP16" s="42"/>
      <c r="DQ16" s="42"/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 t="s">
        <v>139</v>
      </c>
      <c r="ER16" s="42"/>
      <c r="ES16" s="42"/>
      <c r="ET16" s="42"/>
      <c r="EU16" s="42" t="s">
        <v>139</v>
      </c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 t="s">
        <v>139</v>
      </c>
      <c r="FN16" s="42"/>
      <c r="FO16" s="42"/>
      <c r="FP16" s="42"/>
      <c r="FQ16" s="42" t="s">
        <v>139</v>
      </c>
      <c r="FR16" s="42"/>
      <c r="FS16" s="42"/>
      <c r="FT16" s="42"/>
      <c r="FU16" s="42"/>
      <c r="FV16" s="42"/>
      <c r="FW16" s="42"/>
      <c r="FX16" s="42" t="s">
        <v>139</v>
      </c>
      <c r="FY16" s="42"/>
      <c r="FZ16" s="42"/>
      <c r="GA16" s="42"/>
      <c r="GB16" s="42" t="s">
        <v>139</v>
      </c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 t="s">
        <v>139</v>
      </c>
      <c r="BS17" s="42"/>
      <c r="BT17" s="42"/>
      <c r="BU17" s="42"/>
      <c r="BV17" s="42" t="s">
        <v>139</v>
      </c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 t="s">
        <v>139</v>
      </c>
      <c r="FC17" s="42"/>
      <c r="FD17" s="42"/>
      <c r="FE17" s="42"/>
      <c r="FF17" s="42" t="s">
        <v>139</v>
      </c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180</v>
      </c>
      <c r="C18" s="40" t="s">
        <v>181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183</v>
      </c>
      <c r="C19" s="40" t="s">
        <v>184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 t="s">
        <v>139</v>
      </c>
      <c r="AL19" s="42"/>
      <c r="AM19" s="42"/>
      <c r="AN19" s="42"/>
      <c r="AO19" s="42" t="s">
        <v>139</v>
      </c>
      <c r="AP19" s="42"/>
      <c r="AQ19" s="42"/>
      <c r="AR19" s="42"/>
      <c r="AS19" s="42"/>
      <c r="AT19" s="42"/>
      <c r="AU19" s="42"/>
      <c r="AV19" s="42" t="s">
        <v>139</v>
      </c>
      <c r="AW19" s="42"/>
      <c r="AX19" s="42"/>
      <c r="AY19" s="42"/>
      <c r="AZ19" s="42" t="s">
        <v>139</v>
      </c>
      <c r="BA19" s="42"/>
      <c r="BB19" s="42"/>
      <c r="BC19" s="42"/>
      <c r="BD19" s="42"/>
      <c r="BE19" s="42"/>
      <c r="BF19" s="42"/>
      <c r="BG19" s="42" t="s">
        <v>139</v>
      </c>
      <c r="BH19" s="42"/>
      <c r="BI19" s="42"/>
      <c r="BJ19" s="42"/>
      <c r="BK19" s="42" t="s">
        <v>139</v>
      </c>
      <c r="BL19" s="42"/>
      <c r="BM19" s="42"/>
      <c r="BN19" s="42"/>
      <c r="BO19" s="42"/>
      <c r="BP19" s="42"/>
      <c r="BQ19" s="42"/>
      <c r="BR19" s="42" t="s">
        <v>139</v>
      </c>
      <c r="BS19" s="42"/>
      <c r="BT19" s="42"/>
      <c r="BU19" s="42"/>
      <c r="BV19" s="42" t="s">
        <v>139</v>
      </c>
      <c r="BW19" s="42"/>
      <c r="BX19" s="42"/>
      <c r="BY19" s="42"/>
      <c r="BZ19" s="42"/>
      <c r="CA19" s="42"/>
      <c r="CB19" s="42"/>
      <c r="CC19" s="42" t="s">
        <v>139</v>
      </c>
      <c r="CD19" s="42"/>
      <c r="CE19" s="42"/>
      <c r="CF19" s="42"/>
      <c r="CG19" s="42" t="s">
        <v>139</v>
      </c>
      <c r="CH19" s="42"/>
      <c r="CI19" s="42"/>
      <c r="CJ19" s="42"/>
      <c r="CK19" s="42"/>
      <c r="CL19" s="42"/>
      <c r="CM19" s="42"/>
      <c r="CN19" s="42" t="s">
        <v>139</v>
      </c>
      <c r="CO19" s="42"/>
      <c r="CP19" s="42"/>
      <c r="CQ19" s="42"/>
      <c r="CR19" s="42" t="s">
        <v>139</v>
      </c>
      <c r="CS19" s="42"/>
      <c r="CT19" s="42"/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 t="s">
        <v>139</v>
      </c>
      <c r="EG19" s="42"/>
      <c r="EH19" s="42"/>
      <c r="EI19" s="42"/>
      <c r="EJ19" s="42" t="s">
        <v>139</v>
      </c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 t="s">
        <v>139</v>
      </c>
      <c r="GU19" s="40"/>
      <c r="GV19" s="40"/>
      <c r="GW19" s="40"/>
      <c r="GX19" s="40" t="s">
        <v>139</v>
      </c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186</v>
      </c>
      <c r="C20" s="40" t="s">
        <v>187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 t="s">
        <v>139</v>
      </c>
      <c r="AP20" s="42"/>
      <c r="AQ20" s="42"/>
      <c r="AR20" s="42"/>
      <c r="AS20" s="42"/>
      <c r="AT20" s="42"/>
      <c r="AU20" s="42"/>
      <c r="AV20" s="42" t="s">
        <v>139</v>
      </c>
      <c r="AW20" s="42"/>
      <c r="AX20" s="42"/>
      <c r="AY20" s="42"/>
      <c r="AZ20" s="42" t="s">
        <v>139</v>
      </c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 t="s">
        <v>139</v>
      </c>
      <c r="GU20" s="40"/>
      <c r="GV20" s="40"/>
      <c r="GW20" s="40"/>
      <c r="GX20" s="40" t="s">
        <v>139</v>
      </c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189</v>
      </c>
      <c r="C21" s="40" t="s">
        <v>190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 t="s">
        <v>139</v>
      </c>
      <c r="BS21" s="42"/>
      <c r="BT21" s="42"/>
      <c r="BU21" s="42"/>
      <c r="BV21" s="42" t="s">
        <v>139</v>
      </c>
      <c r="BW21" s="42"/>
      <c r="BX21" s="42"/>
      <c r="BY21" s="42"/>
      <c r="BZ21" s="42"/>
      <c r="CA21" s="42"/>
      <c r="CB21" s="42"/>
      <c r="CC21" s="42" t="s">
        <v>139</v>
      </c>
      <c r="CD21" s="42"/>
      <c r="CE21" s="42"/>
      <c r="CF21" s="42"/>
      <c r="CG21" s="42" t="s">
        <v>139</v>
      </c>
      <c r="CH21" s="42"/>
      <c r="CI21" s="42"/>
      <c r="CJ21" s="42"/>
      <c r="CK21" s="42"/>
      <c r="CL21" s="42"/>
      <c r="CM21" s="42"/>
      <c r="CN21" s="42" t="s">
        <v>139</v>
      </c>
      <c r="CO21" s="42"/>
      <c r="CP21" s="42"/>
      <c r="CQ21" s="42"/>
      <c r="CR21" s="42" t="s">
        <v>139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 t="s">
        <v>139</v>
      </c>
      <c r="GU21" s="40"/>
      <c r="GV21" s="40"/>
      <c r="GW21" s="40"/>
      <c r="GX21" s="40" t="s">
        <v>139</v>
      </c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192</v>
      </c>
      <c r="C22" s="40" t="s">
        <v>193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/>
      <c r="AC22" s="42" t="s">
        <v>139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195</v>
      </c>
      <c r="C23" s="40" t="s">
        <v>196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 t="s">
        <v>139</v>
      </c>
      <c r="AL23" s="42"/>
      <c r="AM23" s="42"/>
      <c r="AN23" s="42"/>
      <c r="AO23" s="42" t="s">
        <v>139</v>
      </c>
      <c r="AP23" s="42"/>
      <c r="AQ23" s="42"/>
      <c r="AR23" s="42"/>
      <c r="AS23" s="42"/>
      <c r="AT23" s="42"/>
      <c r="AU23" s="42"/>
      <c r="AV23" s="42" t="s">
        <v>139</v>
      </c>
      <c r="AW23" s="42"/>
      <c r="AX23" s="42"/>
      <c r="AY23" s="42"/>
      <c r="AZ23" s="42" t="s">
        <v>139</v>
      </c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 t="s">
        <v>139</v>
      </c>
      <c r="EG23" s="42"/>
      <c r="EH23" s="42"/>
      <c r="EI23" s="42"/>
      <c r="EJ23" s="42" t="s">
        <v>139</v>
      </c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 t="s">
        <v>139</v>
      </c>
      <c r="GV23" s="40"/>
      <c r="GW23" s="40"/>
      <c r="GX23" s="40" t="s">
        <v>139</v>
      </c>
      <c r="GY23" s="40"/>
      <c r="GZ23" s="40"/>
      <c r="HA23" s="40"/>
      <c r="HB23" s="40"/>
      <c r="HC23" s="40"/>
      <c r="HD23" s="40"/>
      <c r="HE23" s="40"/>
      <c r="HF23" s="40" t="s">
        <v>139</v>
      </c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198</v>
      </c>
      <c r="C24" s="40" t="s">
        <v>199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 t="s">
        <v>139</v>
      </c>
      <c r="GJ24" s="42"/>
      <c r="GK24" s="42"/>
      <c r="GL24" s="42"/>
      <c r="GM24" s="42" t="s">
        <v>139</v>
      </c>
      <c r="GN24" s="42"/>
      <c r="GO24" s="42"/>
      <c r="GP24" s="42"/>
      <c r="GQ24" s="42"/>
      <c r="GR24" s="42"/>
      <c r="GS24" s="40"/>
      <c r="GT24" s="40" t="s">
        <v>139</v>
      </c>
      <c r="GU24" s="40"/>
      <c r="GV24" s="40"/>
      <c r="GW24" s="40"/>
      <c r="GX24" s="40" t="s">
        <v>139</v>
      </c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201</v>
      </c>
      <c r="C25" s="40" t="s">
        <v>202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204</v>
      </c>
      <c r="C26" s="40" t="s">
        <v>205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 t="s">
        <v>139</v>
      </c>
      <c r="BH26" s="42"/>
      <c r="BI26" s="42"/>
      <c r="BJ26" s="42"/>
      <c r="BK26" s="42" t="s">
        <v>139</v>
      </c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 t="s">
        <v>139</v>
      </c>
      <c r="DV26" s="42"/>
      <c r="DW26" s="42"/>
      <c r="DX26" s="42"/>
      <c r="DY26" s="42" t="s">
        <v>139</v>
      </c>
      <c r="DZ26" s="42"/>
      <c r="EA26" s="42"/>
      <c r="EB26" s="42"/>
      <c r="EC26" s="42"/>
      <c r="ED26" s="42"/>
      <c r="EE26" s="42"/>
      <c r="EF26" s="42" t="s">
        <v>139</v>
      </c>
      <c r="EG26" s="42"/>
      <c r="EH26" s="42"/>
      <c r="EI26" s="42"/>
      <c r="EJ26" s="42" t="s">
        <v>139</v>
      </c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 t="s">
        <v>139</v>
      </c>
      <c r="GU28" s="40"/>
      <c r="GV28" s="40"/>
      <c r="GW28" s="40"/>
      <c r="GX28" s="40" t="s">
        <v>139</v>
      </c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 t="s">
        <v>139</v>
      </c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139</v>
      </c>
      <c r="CC29" s="42" t="s">
        <v>139</v>
      </c>
      <c r="CD29" s="42"/>
      <c r="CE29" s="42"/>
      <c r="CF29" s="42"/>
      <c r="CG29" s="42"/>
      <c r="CH29" s="42"/>
      <c r="CI29" s="42"/>
      <c r="CJ29" s="42"/>
      <c r="CK29" s="42"/>
      <c r="CL29" s="42"/>
      <c r="CM29" s="42" t="s">
        <v>139</v>
      </c>
      <c r="CN29" s="42" t="s">
        <v>139</v>
      </c>
      <c r="CO29" s="42"/>
      <c r="CP29" s="42"/>
      <c r="CQ29" s="42"/>
      <c r="CR29" s="42"/>
      <c r="CS29" s="42"/>
      <c r="CT29" s="42"/>
      <c r="CU29" s="42"/>
      <c r="CV29" s="42"/>
      <c r="CW29" s="42"/>
      <c r="CX29" s="42" t="s">
        <v>139</v>
      </c>
      <c r="CY29" s="42" t="s">
        <v>139</v>
      </c>
      <c r="CZ29" s="42"/>
      <c r="DA29" s="42"/>
      <c r="DB29" s="42"/>
      <c r="DC29" s="42"/>
      <c r="DD29" s="42"/>
      <c r="DE29" s="42"/>
      <c r="DF29" s="42"/>
      <c r="DG29" s="42"/>
      <c r="DH29" s="42"/>
      <c r="DI29" s="42" t="s">
        <v>139</v>
      </c>
      <c r="DJ29" s="42" t="s">
        <v>139</v>
      </c>
      <c r="DK29" s="42"/>
      <c r="DL29" s="42"/>
      <c r="DM29" s="42"/>
      <c r="DN29" s="42"/>
      <c r="DO29" s="42"/>
      <c r="DP29" s="42"/>
      <c r="DQ29" s="42"/>
      <c r="DR29" s="42"/>
      <c r="DS29" s="42"/>
      <c r="DT29" s="42" t="s">
        <v>139</v>
      </c>
      <c r="DU29" s="42" t="s">
        <v>139</v>
      </c>
      <c r="DV29" s="42"/>
      <c r="DW29" s="42"/>
      <c r="DX29" s="42"/>
      <c r="DY29" s="42"/>
      <c r="DZ29" s="42"/>
      <c r="EA29" s="42"/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/>
      <c r="GY29" s="40"/>
      <c r="GZ29" s="40"/>
      <c r="HA29" s="40"/>
      <c r="HB29" s="40"/>
      <c r="HC29" s="40"/>
      <c r="HD29" s="40" t="s">
        <v>139</v>
      </c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/>
      <c r="B31" s="43"/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/>
      <c r="B32" s="43"/>
      <c r="C32" s="40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/>
      <c r="B33" s="43"/>
      <c r="C33" s="40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/>
      <c r="B34" s="43"/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/>
      <c r="B35" s="43"/>
      <c r="C35" s="40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/>
      <c r="B36" s="43"/>
      <c r="C36" s="40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/>
      <c r="B37" s="43"/>
      <c r="C37" s="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/>
      <c r="B38" s="43"/>
      <c r="C38" s="40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/>
      <c r="B39" s="43"/>
      <c r="C39" s="40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/>
      <c r="B40" s="43"/>
      <c r="C40" s="40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30">
    <sortCondition ref="A8:A30"/>
    <sortCondition ref="B8:B30"/>
    <sortCondition ref="C8:C30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2015-10-13T05:18:46Z</cp:lastPrinted>
  <dcterms:created xsi:type="dcterms:W3CDTF">2008-01-06T09:25:24Z</dcterms:created>
  <dcterms:modified xsi:type="dcterms:W3CDTF">2019-03-05T01:18:25Z</dcterms:modified>
</cp:coreProperties>
</file>