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1鳥取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<sst xmlns="http://schemas.openxmlformats.org/spreadsheetml/2006/main" count="7328" uniqueCount="207">
  <si>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</si>
  <si>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</si>
  <si>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</si>
  <si>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</si>
  <si>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</si>
  <si>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</si>
  <si>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</si>
  <si>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</si>
  <si>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</si>
  <si>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</si>
  <si>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</si>
  <si>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</si>
  <si>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</si>
  <si>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</si>
  <si>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</si>
  <si>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</si>
  <si>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</si>
  <si>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</si>
  <si>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</si>
  <si>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</si>
  <si>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</si>
  <si>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</si>
  <si>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</si>
  <si>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</si>
  <si>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</si>
  <si>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</si>
  <si>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</si>
  <si>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</si>
  <si>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</si>
  <si>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</si>
  <si>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</si>
  <si>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</si>
  <si>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</si>
  <si>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</si>
  <si>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</si>
  <si>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</si>
  <si>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</si>
  <si>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</si>
  <si>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</si>
  <si>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</si>
  <si>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</si>
  <si>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</si>
  <si>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</si>
  <si>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</si>
  <si>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</si>
  <si>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</si>
  <si>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</si>
  <si>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</si>
  <si>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</si>
  <si>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</si>
  <si>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</si>
  <si>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</si>
  <si>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</si>
  <si>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</si>
  <si>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</si>
  <si>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</si>
  <si>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</si>
  <si>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</si>
  <si>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</si>
  <si>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</si>
  <si>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</si>
  <si>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</si>
  <si>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</si>
  <si>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</si>
  <si>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</si>
  <si>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</si>
  <si>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</si>
  <si>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</si>
  <si>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</si>
  <si>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</si>
  <si>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</si>
  <si>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</si>
  <si>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</si>
  <si>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</si>
  <si>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</si>
  <si>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</si>
  <si>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</si>
  <si>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</si>
  <si>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</si>
  <si>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</si>
  <si>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</si>
  <si>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</si>
  <si>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</si>
  <si>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</si>
  <si>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</si>
  <si>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</si>
  <si>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</si>
  <si>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</si>
  <si>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</si>
  <si>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</si>
  <si>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</si>
  <si>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</si>
  <si>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</si>
  <si>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</si>
  <si>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</si>
  <si>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</si>
  <si>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</si>
  <si>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</si>
  <si>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</si>
  <si>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</si>
  <si>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</si>
  <si>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</si>
  <si>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</si>
  <si>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</si>
  <si>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</si>
  <si>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</si>
  <si>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</si>
  <si>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</si>
  <si>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</si>
  <si>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</si>
  <si>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</si>
  <si>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</si>
  <si>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</si>
  <si>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</si>
  <si>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</si>
  <si>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</si>
  <si>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</si>
  <si>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</si>
  <si>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</si>
  <si>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</si>
  <si>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</si>
  <si>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</si>
  <si>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</si>
  <si>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</si>
  <si>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</si>
  <si>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</si>
  <si>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</si>
  <si>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</si>
  <si>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鳥取県</t>
  </si>
  <si>
    <t>31000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</si>
  <si>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</si>
  <si>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</si>
  <si>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</si>
  <si>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</si>
  <si>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</si>
  <si>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</si>
  <si>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</si>
  <si>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31201</t>
  </si>
  <si>
    <t>鳥取市</t>
  </si>
  <si>
    <t>○</t>
  </si>
  <si>
    <t>２回</t>
  </si>
  <si>
    <t>ステーション方式</t>
  </si>
  <si>
    <t>４回</t>
  </si>
  <si>
    <t>１回</t>
  </si>
  <si>
    <t>その他</t>
  </si>
  <si>
    <t>１回未満</t>
  </si>
  <si>
    <t>不定期</t>
  </si>
  <si>
    <t>各戸収集方式</t>
  </si>
  <si>
    <t>311022</t>
    <phoneticPr fontId="2"/>
  </si>
  <si>
    <t>31202</t>
  </si>
  <si>
    <t>米子市</t>
  </si>
  <si>
    <t>併用</t>
  </si>
  <si>
    <t>311023</t>
    <phoneticPr fontId="2"/>
  </si>
  <si>
    <t>31203</t>
  </si>
  <si>
    <t>倉吉市</t>
  </si>
  <si>
    <t>311087</t>
    <phoneticPr fontId="2"/>
  </si>
  <si>
    <t>31204</t>
  </si>
  <si>
    <t>境港市</t>
  </si>
  <si>
    <t>７回以上</t>
  </si>
  <si>
    <t>無し</t>
  </si>
  <si>
    <t>311054</t>
    <phoneticPr fontId="2"/>
  </si>
  <si>
    <t>31302</t>
  </si>
  <si>
    <t>岩美町</t>
  </si>
  <si>
    <t>311088</t>
    <phoneticPr fontId="2"/>
  </si>
  <si>
    <t>31325</t>
  </si>
  <si>
    <t>若桜町</t>
  </si>
  <si>
    <t>311056</t>
    <phoneticPr fontId="2"/>
  </si>
  <si>
    <t>31328</t>
  </si>
  <si>
    <t>智頭町</t>
  </si>
  <si>
    <t>３回</t>
  </si>
  <si>
    <t>311116</t>
    <phoneticPr fontId="2"/>
  </si>
  <si>
    <t>31329</t>
  </si>
  <si>
    <t>八頭町</t>
  </si>
  <si>
    <t>311115</t>
    <phoneticPr fontId="2"/>
  </si>
  <si>
    <t>31364</t>
  </si>
  <si>
    <t>三朝町</t>
  </si>
  <si>
    <t>311117</t>
    <phoneticPr fontId="2"/>
  </si>
  <si>
    <t>31370</t>
  </si>
  <si>
    <t>湯梨浜町</t>
  </si>
  <si>
    <t>311113</t>
    <phoneticPr fontId="2"/>
  </si>
  <si>
    <t>31371</t>
  </si>
  <si>
    <t>琴浦町</t>
  </si>
  <si>
    <t>311110</t>
    <phoneticPr fontId="2"/>
  </si>
  <si>
    <t>31372</t>
  </si>
  <si>
    <t>北栄町</t>
  </si>
  <si>
    <t>311106</t>
    <phoneticPr fontId="2"/>
  </si>
  <si>
    <t>31384</t>
  </si>
  <si>
    <t>日吉津村</t>
  </si>
  <si>
    <t>311101</t>
    <phoneticPr fontId="2"/>
  </si>
  <si>
    <t>31386</t>
  </si>
  <si>
    <t>大山町</t>
  </si>
  <si>
    <t>311034</t>
    <phoneticPr fontId="2"/>
  </si>
  <si>
    <t>31389</t>
  </si>
  <si>
    <t>南部町</t>
  </si>
  <si>
    <t>311095</t>
    <phoneticPr fontId="2"/>
  </si>
  <si>
    <t>31390</t>
  </si>
  <si>
    <t>伯耆町</t>
  </si>
  <si>
    <t>311036</t>
    <phoneticPr fontId="2"/>
  </si>
  <si>
    <t>31401</t>
  </si>
  <si>
    <t>日南町</t>
  </si>
  <si>
    <t>311037</t>
    <phoneticPr fontId="2"/>
  </si>
  <si>
    <t>31402</t>
  </si>
  <si>
    <t>日野町</t>
  </si>
  <si>
    <t>311086</t>
    <phoneticPr fontId="2"/>
  </si>
  <si>
    <t>31403</t>
  </si>
  <si>
    <t>江府町</t>
  </si>
  <si>
    <t>311076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</si>
</sst>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17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19</v>
      </c>
      <c r="N7" s="46">
        <f t="shared" si="1"/>
        <v>1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0</v>
      </c>
      <c r="U7" s="46">
        <f t="shared" si="2"/>
        <v>19</v>
      </c>
      <c r="V7" s="46">
        <f t="shared" si="2"/>
        <v>1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1</v>
      </c>
      <c r="AC7" s="46">
        <f t="shared" si="3"/>
        <v>17</v>
      </c>
      <c r="AD7" s="46">
        <f t="shared" si="3"/>
        <v>1</v>
      </c>
      <c r="AE7" s="46">
        <f t="shared" si="3"/>
        <v>2</v>
      </c>
      <c r="AF7" s="46">
        <f t="shared" si="3"/>
        <v>16</v>
      </c>
      <c r="AG7" s="46">
        <f t="shared" si="3"/>
        <v>1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1</v>
      </c>
      <c r="AK7" s="46">
        <f t="shared" si="4"/>
        <v>17</v>
      </c>
      <c r="AL7" s="46">
        <f t="shared" si="4"/>
        <v>1</v>
      </c>
      <c r="AM7" s="46">
        <f t="shared" si="4"/>
        <v>2</v>
      </c>
      <c r="AN7" s="46">
        <f t="shared" si="4"/>
        <v>16</v>
      </c>
      <c r="AO7" s="46">
        <f t="shared" si="4"/>
        <v>1</v>
      </c>
      <c r="AP7" s="46">
        <f>COUNTIF(AP$8:AP$207,"&lt;&gt;")</f>
        <v>17</v>
      </c>
      <c r="AQ7" s="46">
        <f>COUNTIF(AQ$8:AQ$207,"&lt;&gt;")</f>
        <v>17</v>
      </c>
      <c r="AR7" s="46">
        <f t="shared" ref="AR7:AW7" si="5">COUNTIF(AR$8:AR$207,"○")</f>
        <v>1</v>
      </c>
      <c r="AS7" s="46">
        <f t="shared" si="5"/>
        <v>16</v>
      </c>
      <c r="AT7" s="46">
        <f t="shared" si="5"/>
        <v>1</v>
      </c>
      <c r="AU7" s="46">
        <f t="shared" si="5"/>
        <v>3</v>
      </c>
      <c r="AV7" s="46">
        <f t="shared" si="5"/>
        <v>15</v>
      </c>
      <c r="AW7" s="46">
        <f t="shared" si="5"/>
        <v>1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0</v>
      </c>
      <c r="BA7" s="46">
        <f t="shared" si="6"/>
        <v>18</v>
      </c>
      <c r="BB7" s="46">
        <f t="shared" si="6"/>
        <v>1</v>
      </c>
      <c r="BC7" s="46">
        <f t="shared" si="6"/>
        <v>1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0</v>
      </c>
      <c r="BI7" s="46">
        <f t="shared" si="7"/>
        <v>19</v>
      </c>
      <c r="BJ7" s="46">
        <f t="shared" si="7"/>
        <v>1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1</v>
      </c>
      <c r="BQ7" s="46">
        <f t="shared" si="8"/>
        <v>18</v>
      </c>
      <c r="BR7" s="46">
        <f t="shared" si="8"/>
        <v>1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18</v>
      </c>
      <c r="BZ7" s="46">
        <f t="shared" si="9"/>
        <v>1</v>
      </c>
      <c r="CA7" s="46">
        <f t="shared" si="9"/>
        <v>0</v>
      </c>
      <c r="CB7" s="46">
        <f t="shared" si="9"/>
        <v>19</v>
      </c>
      <c r="CC7" s="46">
        <f t="shared" si="9"/>
        <v>0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1</v>
      </c>
      <c r="CG7" s="46">
        <f t="shared" si="10"/>
        <v>11</v>
      </c>
      <c r="CH7" s="46">
        <f t="shared" si="10"/>
        <v>0</v>
      </c>
      <c r="CI7" s="46">
        <f t="shared" si="10"/>
        <v>7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1</v>
      </c>
      <c r="CO7" s="46">
        <f t="shared" si="11"/>
        <v>11</v>
      </c>
      <c r="CP7" s="46">
        <f t="shared" si="11"/>
        <v>0</v>
      </c>
      <c r="CQ7" s="46">
        <f t="shared" si="11"/>
        <v>7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0</v>
      </c>
      <c r="CW7" s="46">
        <f t="shared" si="12"/>
        <v>10</v>
      </c>
      <c r="CX7" s="46">
        <f t="shared" si="12"/>
        <v>0</v>
      </c>
      <c r="CY7" s="46">
        <f t="shared" si="12"/>
        <v>9</v>
      </c>
      <c r="CZ7" s="46">
        <f t="shared" si="12"/>
        <v>9</v>
      </c>
      <c r="DA7" s="46">
        <f t="shared" si="12"/>
        <v>1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1</v>
      </c>
      <c r="DE7" s="46">
        <f t="shared" si="13"/>
        <v>3</v>
      </c>
      <c r="DF7" s="46">
        <f t="shared" si="13"/>
        <v>1</v>
      </c>
      <c r="DG7" s="46">
        <f t="shared" si="13"/>
        <v>15</v>
      </c>
      <c r="DH7" s="46">
        <f t="shared" si="13"/>
        <v>0</v>
      </c>
      <c r="DI7" s="46">
        <f t="shared" si="13"/>
        <v>4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1</v>
      </c>
      <c r="DO7" s="46">
        <f t="shared" si="14"/>
        <v>13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9</v>
      </c>
      <c r="ED7" s="46">
        <f t="shared" si="16"/>
        <v>0</v>
      </c>
      <c r="EE7" s="46">
        <f t="shared" si="16"/>
        <v>6</v>
      </c>
      <c r="EF7" s="46">
        <f t="shared" si="16"/>
        <v>12</v>
      </c>
      <c r="EG7" s="46">
        <f t="shared" si="16"/>
        <v>1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10</v>
      </c>
      <c r="ET7" s="46">
        <f t="shared" si="18"/>
        <v>1</v>
      </c>
      <c r="EU7" s="46">
        <f t="shared" si="18"/>
        <v>9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</v>
      </c>
      <c r="FA7" s="46">
        <f t="shared" si="19"/>
        <v>17</v>
      </c>
      <c r="FB7" s="46">
        <f t="shared" si="19"/>
        <v>1</v>
      </c>
      <c r="FC7" s="46">
        <f t="shared" si="19"/>
        <v>1</v>
      </c>
      <c r="FD7" s="46">
        <f t="shared" si="19"/>
        <v>18</v>
      </c>
      <c r="FE7" s="46">
        <f t="shared" si="19"/>
        <v>0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 t="s">
        <v>139</v>
      </c>
      <c r="CP8" s="40"/>
      <c r="CQ8" s="40"/>
      <c r="CR8" s="40" t="s">
        <v>139</v>
      </c>
      <c r="CS8" s="40"/>
      <c r="CT8" s="40" t="s">
        <v>142</v>
      </c>
      <c r="CU8" s="40" t="s">
        <v>141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142</v>
      </c>
      <c r="EI8" s="40" t="s">
        <v>144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145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151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151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151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140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140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146</v>
      </c>
      <c r="EI9" s="40" t="s">
        <v>144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145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140</v>
      </c>
      <c r="FG9" s="40" t="s">
        <v>141</v>
      </c>
      <c r="FH9" s="119" t="s">
        <v>152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 t="s">
        <v>139</v>
      </c>
      <c r="DO10" s="40"/>
      <c r="DP10" s="40" t="s">
        <v>139</v>
      </c>
      <c r="DQ10" s="40"/>
      <c r="DR10" s="40" t="s">
        <v>143</v>
      </c>
      <c r="DS10" s="40" t="s">
        <v>141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145</v>
      </c>
      <c r="EI10" s="40" t="s">
        <v>141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141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141</v>
      </c>
      <c r="AB11" s="40" t="s">
        <v>139</v>
      </c>
      <c r="AC11" s="40" t="s">
        <v>139</v>
      </c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141</v>
      </c>
      <c r="AJ11" s="40" t="s">
        <v>139</v>
      </c>
      <c r="AK11" s="40" t="s">
        <v>139</v>
      </c>
      <c r="AL11" s="40" t="s">
        <v>139</v>
      </c>
      <c r="AM11" s="40"/>
      <c r="AN11" s="40" t="s">
        <v>139</v>
      </c>
      <c r="AO11" s="40"/>
      <c r="AP11" s="40" t="s">
        <v>143</v>
      </c>
      <c r="AQ11" s="40" t="s">
        <v>141</v>
      </c>
      <c r="AR11" s="40" t="s">
        <v>139</v>
      </c>
      <c r="AS11" s="40" t="s">
        <v>139</v>
      </c>
      <c r="AT11" s="40" t="s">
        <v>139</v>
      </c>
      <c r="AU11" s="40"/>
      <c r="AV11" s="40" t="s">
        <v>139</v>
      </c>
      <c r="AW11" s="40"/>
      <c r="AX11" s="40" t="s">
        <v>143</v>
      </c>
      <c r="AY11" s="40" t="s">
        <v>141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140</v>
      </c>
      <c r="BO11" s="40" t="s">
        <v>141</v>
      </c>
      <c r="BP11" s="40" t="s">
        <v>139</v>
      </c>
      <c r="BQ11" s="40"/>
      <c r="BR11" s="40" t="s">
        <v>139</v>
      </c>
      <c r="BS11" s="40"/>
      <c r="BT11" s="40" t="s">
        <v>139</v>
      </c>
      <c r="BU11" s="40"/>
      <c r="BV11" s="40" t="s">
        <v>158</v>
      </c>
      <c r="BW11" s="40" t="s">
        <v>144</v>
      </c>
      <c r="BX11" s="40" t="s">
        <v>139</v>
      </c>
      <c r="BY11" s="40"/>
      <c r="BZ11" s="40" t="s">
        <v>139</v>
      </c>
      <c r="CA11" s="40"/>
      <c r="CB11" s="40" t="s">
        <v>139</v>
      </c>
      <c r="CC11" s="40"/>
      <c r="CD11" s="40" t="s">
        <v>158</v>
      </c>
      <c r="CE11" s="40" t="s">
        <v>144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142</v>
      </c>
      <c r="CM11" s="40" t="s">
        <v>141</v>
      </c>
      <c r="CN11" s="40" t="s">
        <v>139</v>
      </c>
      <c r="CO11" s="40"/>
      <c r="CP11" s="40"/>
      <c r="CQ11" s="40"/>
      <c r="CR11" s="40" t="s">
        <v>139</v>
      </c>
      <c r="CS11" s="40"/>
      <c r="CT11" s="40" t="s">
        <v>142</v>
      </c>
      <c r="CU11" s="40" t="s">
        <v>141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 t="s">
        <v>139</v>
      </c>
      <c r="DE11" s="40"/>
      <c r="DF11" s="40" t="s">
        <v>139</v>
      </c>
      <c r="DG11" s="40"/>
      <c r="DH11" s="40"/>
      <c r="DI11" s="40" t="s">
        <v>139</v>
      </c>
      <c r="DJ11" s="40" t="s">
        <v>158</v>
      </c>
      <c r="DK11" s="40" t="s">
        <v>144</v>
      </c>
      <c r="DL11" s="40" t="s">
        <v>139</v>
      </c>
      <c r="DM11" s="40"/>
      <c r="DN11" s="40"/>
      <c r="DO11" s="40"/>
      <c r="DP11" s="40" t="s">
        <v>139</v>
      </c>
      <c r="DQ11" s="40"/>
      <c r="DR11" s="40" t="s">
        <v>143</v>
      </c>
      <c r="DS11" s="40" t="s">
        <v>144</v>
      </c>
      <c r="DT11" s="40" t="s">
        <v>139</v>
      </c>
      <c r="DU11" s="40"/>
      <c r="DV11" s="40"/>
      <c r="DW11" s="40"/>
      <c r="DX11" s="40" t="s">
        <v>139</v>
      </c>
      <c r="DY11" s="40"/>
      <c r="DZ11" s="40" t="s">
        <v>146</v>
      </c>
      <c r="EA11" s="40" t="s">
        <v>147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159</v>
      </c>
      <c r="EI11" s="40" t="s">
        <v>141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 t="s">
        <v>139</v>
      </c>
      <c r="EU11" s="40"/>
      <c r="EV11" s="40" t="s">
        <v>139</v>
      </c>
      <c r="EW11" s="40"/>
      <c r="EX11" s="40" t="s">
        <v>145</v>
      </c>
      <c r="EY11" s="40" t="s">
        <v>141</v>
      </c>
      <c r="EZ11" s="40" t="s">
        <v>139</v>
      </c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147</v>
      </c>
      <c r="FH11" s="119" t="s">
        <v>160</v>
      </c>
      <c r="FI11" s="118"/>
    </row>
    <row r="12" spans="1:165" s="15" customFormat="1" ht="13.5" customHeight="1" x14ac:dyDescent="0.15">
      <c r="A12" s="40" t="s">
        <v>128</v>
      </c>
      <c r="B12" s="41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142</v>
      </c>
      <c r="CM12" s="40" t="s">
        <v>141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142</v>
      </c>
      <c r="CU12" s="40" t="s">
        <v>141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140</v>
      </c>
      <c r="EY12" s="40" t="s">
        <v>141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145</v>
      </c>
      <c r="FG12" s="40" t="s">
        <v>141</v>
      </c>
      <c r="FH12" s="119" t="s">
        <v>163</v>
      </c>
      <c r="FI12" s="118"/>
    </row>
    <row r="13" spans="1:165" s="15" customFormat="1" ht="13.5" customHeight="1" x14ac:dyDescent="0.15">
      <c r="A13" s="40" t="s">
        <v>128</v>
      </c>
      <c r="B13" s="41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141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142</v>
      </c>
      <c r="CM13" s="40" t="s">
        <v>141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142</v>
      </c>
      <c r="CU13" s="40" t="s">
        <v>141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145</v>
      </c>
      <c r="FG13" s="40" t="s">
        <v>141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141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169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169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169</v>
      </c>
      <c r="CM14" s="40" t="s">
        <v>141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169</v>
      </c>
      <c r="CU14" s="40" t="s">
        <v>141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/>
      <c r="DI14" s="40" t="s">
        <v>139</v>
      </c>
      <c r="DJ14" s="40" t="s">
        <v>158</v>
      </c>
      <c r="DK14" s="40" t="s">
        <v>141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145</v>
      </c>
      <c r="EQ14" s="40" t="s">
        <v>141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141</v>
      </c>
      <c r="FH14" s="119" t="s">
        <v>170</v>
      </c>
      <c r="FI14" s="118"/>
    </row>
    <row r="15" spans="1:165" s="15" customFormat="1" ht="13.5" customHeight="1" x14ac:dyDescent="0.15">
      <c r="A15" s="40" t="s">
        <v>128</v>
      </c>
      <c r="B15" s="41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141</v>
      </c>
      <c r="AB15" s="40"/>
      <c r="AC15" s="40" t="s">
        <v>139</v>
      </c>
      <c r="AD15" s="40"/>
      <c r="AE15" s="40"/>
      <c r="AF15" s="40"/>
      <c r="AG15" s="40" t="s">
        <v>139</v>
      </c>
      <c r="AH15" s="40" t="s">
        <v>145</v>
      </c>
      <c r="AI15" s="40" t="s">
        <v>141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145</v>
      </c>
      <c r="AQ15" s="40" t="s">
        <v>141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145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169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169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142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142</v>
      </c>
      <c r="CU15" s="40" t="s">
        <v>141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/>
      <c r="DI15" s="40" t="s">
        <v>139</v>
      </c>
      <c r="DJ15" s="40" t="s">
        <v>158</v>
      </c>
      <c r="DK15" s="40" t="s">
        <v>151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145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143</v>
      </c>
      <c r="FG15" s="40" t="s">
        <v>141</v>
      </c>
      <c r="FH15" s="119" t="s">
        <v>173</v>
      </c>
      <c r="FI15" s="118"/>
    </row>
    <row r="16" spans="1:165" s="15" customFormat="1" ht="13.5" customHeight="1" x14ac:dyDescent="0.15">
      <c r="A16" s="40" t="s">
        <v>128</v>
      </c>
      <c r="B16" s="41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169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158</v>
      </c>
      <c r="CE16" s="40" t="s">
        <v>141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141</v>
      </c>
      <c r="FH16" s="119" t="s">
        <v>176</v>
      </c>
      <c r="FI16" s="118"/>
    </row>
    <row r="17" spans="1:165" s="15" customFormat="1" ht="13.5" customHeight="1" x14ac:dyDescent="0.15">
      <c r="A17" s="40" t="s">
        <v>128</v>
      </c>
      <c r="B17" s="41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141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141</v>
      </c>
      <c r="DD17" s="40"/>
      <c r="DE17" s="40" t="s">
        <v>139</v>
      </c>
      <c r="DF17" s="40"/>
      <c r="DG17" s="40"/>
      <c r="DH17" s="40"/>
      <c r="DI17" s="40" t="s">
        <v>139</v>
      </c>
      <c r="DJ17" s="40" t="s">
        <v>158</v>
      </c>
      <c r="DK17" s="40" t="s">
        <v>141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143</v>
      </c>
      <c r="EI17" s="40" t="s">
        <v>141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145</v>
      </c>
      <c r="FG17" s="40" t="s">
        <v>141</v>
      </c>
      <c r="FH17" s="119" t="s">
        <v>179</v>
      </c>
      <c r="FI17" s="118"/>
    </row>
    <row r="18" spans="1:165" s="15" customFormat="1" ht="13.5" customHeight="1" x14ac:dyDescent="0.15">
      <c r="A18" s="40" t="s">
        <v>128</v>
      </c>
      <c r="B18" s="41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141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151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145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145</v>
      </c>
      <c r="FG18" s="40" t="s">
        <v>141</v>
      </c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141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141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141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145</v>
      </c>
      <c r="EQ19" s="40" t="s">
        <v>144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141</v>
      </c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142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142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142</v>
      </c>
      <c r="CM20" s="40" t="s">
        <v>141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142</v>
      </c>
      <c r="CU20" s="40" t="s">
        <v>141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142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146</v>
      </c>
      <c r="EI20" s="40" t="s">
        <v>141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143</v>
      </c>
      <c r="EY20" s="40" t="s">
        <v>141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 t="s">
        <v>139</v>
      </c>
      <c r="F21" s="40"/>
      <c r="G21" s="40"/>
      <c r="H21" s="40" t="s">
        <v>139</v>
      </c>
      <c r="I21" s="40"/>
      <c r="J21" s="40" t="s">
        <v>145</v>
      </c>
      <c r="K21" s="40" t="s">
        <v>144</v>
      </c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141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145</v>
      </c>
      <c r="EY21" s="40" t="s">
        <v>141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145</v>
      </c>
      <c r="FG21" s="40" t="s">
        <v>141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141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141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146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141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141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146</v>
      </c>
      <c r="K23" s="40" t="s">
        <v>144</v>
      </c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151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151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143</v>
      </c>
      <c r="CU23" s="40" t="s">
        <v>151</v>
      </c>
      <c r="CV23" s="40"/>
      <c r="CW23" s="40" t="s">
        <v>139</v>
      </c>
      <c r="CX23" s="40"/>
      <c r="CY23" s="40"/>
      <c r="CZ23" s="40"/>
      <c r="DA23" s="40" t="s">
        <v>139</v>
      </c>
      <c r="DB23" s="40" t="s">
        <v>146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151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141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141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 t="s">
        <v>139</v>
      </c>
      <c r="CP24" s="40"/>
      <c r="CQ24" s="40"/>
      <c r="CR24" s="40" t="s">
        <v>139</v>
      </c>
      <c r="CS24" s="40"/>
      <c r="CT24" s="40" t="s">
        <v>143</v>
      </c>
      <c r="CU24" s="40" t="s">
        <v>141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145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 t="s">
        <v>139</v>
      </c>
      <c r="DQ24" s="40"/>
      <c r="DR24" s="40" t="s">
        <v>146</v>
      </c>
      <c r="DS24" s="40" t="s">
        <v>141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146</v>
      </c>
      <c r="EI24" s="40" t="s">
        <v>144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147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146</v>
      </c>
      <c r="FG24" s="40" t="s">
        <v>144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151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141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140</v>
      </c>
      <c r="CM25" s="40" t="s">
        <v>141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143</v>
      </c>
      <c r="CU25" s="40" t="s">
        <v>141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145</v>
      </c>
      <c r="DS25" s="40" t="s">
        <v>141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146</v>
      </c>
      <c r="EI25" s="40" t="s">
        <v>141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145</v>
      </c>
      <c r="EY25" s="40" t="s">
        <v>141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145</v>
      </c>
      <c r="FG25" s="40" t="s">
        <v>141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141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143</v>
      </c>
      <c r="CU26" s="40" t="s">
        <v>141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145</v>
      </c>
      <c r="EY26" s="40" t="s">
        <v>141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145</v>
      </c>
      <c r="FG26" s="40" t="s">
        <v>141</v>
      </c>
      <c r="FH26" s="119" t="s">
        <v>206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7</v>
      </c>
      <c r="N7" s="46">
        <f t="shared" si="1"/>
        <v>12</v>
      </c>
      <c r="O7" s="46">
        <f t="shared" si="1"/>
        <v>1</v>
      </c>
      <c r="P7" s="46">
        <f t="shared" si="1"/>
        <v>18</v>
      </c>
      <c r="Q7" s="46">
        <f t="shared" si="1"/>
        <v>0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1</v>
      </c>
      <c r="U7" s="46">
        <f t="shared" si="2"/>
        <v>6</v>
      </c>
      <c r="V7" s="46">
        <f t="shared" si="2"/>
        <v>9</v>
      </c>
      <c r="W7" s="46">
        <f t="shared" si="2"/>
        <v>5</v>
      </c>
      <c r="X7" s="46">
        <f t="shared" si="2"/>
        <v>14</v>
      </c>
      <c r="Y7" s="46">
        <f t="shared" si="2"/>
        <v>0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1</v>
      </c>
      <c r="AC7" s="46">
        <f t="shared" si="3"/>
        <v>4</v>
      </c>
      <c r="AD7" s="46">
        <f t="shared" si="3"/>
        <v>10</v>
      </c>
      <c r="AE7" s="46">
        <f t="shared" si="3"/>
        <v>6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4</v>
      </c>
      <c r="AL7" s="46">
        <f t="shared" si="4"/>
        <v>9</v>
      </c>
      <c r="AM7" s="46">
        <f t="shared" si="4"/>
        <v>7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1</v>
      </c>
      <c r="AS7" s="46">
        <f t="shared" si="5"/>
        <v>4</v>
      </c>
      <c r="AT7" s="46">
        <f t="shared" si="5"/>
        <v>9</v>
      </c>
      <c r="AU7" s="46">
        <f t="shared" si="5"/>
        <v>7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0</v>
      </c>
      <c r="BA7" s="46">
        <f t="shared" si="6"/>
        <v>5</v>
      </c>
      <c r="BB7" s="46">
        <f t="shared" si="6"/>
        <v>10</v>
      </c>
      <c r="BC7" s="46">
        <f t="shared" si="6"/>
        <v>5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0</v>
      </c>
      <c r="BI7" s="46">
        <f t="shared" si="7"/>
        <v>5</v>
      </c>
      <c r="BJ7" s="46">
        <f t="shared" si="7"/>
        <v>11</v>
      </c>
      <c r="BK7" s="46">
        <f t="shared" si="7"/>
        <v>4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1</v>
      </c>
      <c r="BQ7" s="46">
        <f t="shared" si="8"/>
        <v>4</v>
      </c>
      <c r="BR7" s="46">
        <f t="shared" si="8"/>
        <v>10</v>
      </c>
      <c r="BS7" s="46">
        <f t="shared" si="8"/>
        <v>4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1</v>
      </c>
      <c r="BY7" s="46">
        <f t="shared" si="9"/>
        <v>3</v>
      </c>
      <c r="BZ7" s="46">
        <f t="shared" si="9"/>
        <v>6</v>
      </c>
      <c r="CA7" s="46">
        <f t="shared" si="9"/>
        <v>9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1</v>
      </c>
      <c r="CI7" s="46">
        <f t="shared" si="10"/>
        <v>15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2</v>
      </c>
      <c r="CQ7" s="46">
        <f t="shared" si="11"/>
        <v>14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3</v>
      </c>
      <c r="CY7" s="46">
        <f t="shared" si="12"/>
        <v>15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4</v>
      </c>
      <c r="DG7" s="46">
        <f t="shared" si="13"/>
        <v>13</v>
      </c>
      <c r="DH7" s="46">
        <f t="shared" si="13"/>
        <v>4</v>
      </c>
      <c r="DI7" s="46">
        <f t="shared" si="13"/>
        <v>2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4</v>
      </c>
      <c r="DO7" s="46">
        <f t="shared" si="14"/>
        <v>14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18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1</v>
      </c>
      <c r="EM7" s="46">
        <f t="shared" si="17"/>
        <v>17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3</v>
      </c>
      <c r="ET7" s="46">
        <f t="shared" si="18"/>
        <v>4</v>
      </c>
      <c r="EU7" s="46">
        <f t="shared" si="18"/>
        <v>13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9</v>
      </c>
      <c r="FC7" s="46">
        <f t="shared" si="19"/>
        <v>8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 t="s">
        <v>139</v>
      </c>
      <c r="AE9" s="40"/>
      <c r="AF9" s="40" t="s">
        <v>139</v>
      </c>
      <c r="AG9" s="40"/>
      <c r="AH9" s="40" t="s">
        <v>146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146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146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146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146</v>
      </c>
      <c r="BW9" s="40" t="s">
        <v>147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146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146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146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146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146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146</v>
      </c>
      <c r="DK10" s="40" t="s">
        <v>147</v>
      </c>
      <c r="DL10" s="40"/>
      <c r="DM10" s="40"/>
      <c r="DN10" s="40" t="s">
        <v>139</v>
      </c>
      <c r="DO10" s="40"/>
      <c r="DP10" s="40" t="s">
        <v>139</v>
      </c>
      <c r="DQ10" s="40"/>
      <c r="DR10" s="40" t="s">
        <v>146</v>
      </c>
      <c r="DS10" s="40" t="s">
        <v>147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140</v>
      </c>
      <c r="S11" s="40" t="s">
        <v>141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141</v>
      </c>
      <c r="AB11" s="40" t="s">
        <v>139</v>
      </c>
      <c r="AC11" s="40" t="s">
        <v>139</v>
      </c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141</v>
      </c>
      <c r="AJ11" s="40" t="s">
        <v>139</v>
      </c>
      <c r="AK11" s="40" t="s">
        <v>139</v>
      </c>
      <c r="AL11" s="40" t="s">
        <v>139</v>
      </c>
      <c r="AM11" s="40"/>
      <c r="AN11" s="40" t="s">
        <v>139</v>
      </c>
      <c r="AO11" s="40"/>
      <c r="AP11" s="40" t="s">
        <v>143</v>
      </c>
      <c r="AQ11" s="40" t="s">
        <v>141</v>
      </c>
      <c r="AR11" s="40" t="s">
        <v>139</v>
      </c>
      <c r="AS11" s="40" t="s">
        <v>139</v>
      </c>
      <c r="AT11" s="40" t="s">
        <v>139</v>
      </c>
      <c r="AU11" s="40"/>
      <c r="AV11" s="40" t="s">
        <v>139</v>
      </c>
      <c r="AW11" s="40"/>
      <c r="AX11" s="40" t="s">
        <v>143</v>
      </c>
      <c r="AY11" s="40" t="s">
        <v>141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147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/>
      <c r="DI11" s="40" t="s">
        <v>139</v>
      </c>
      <c r="DJ11" s="40" t="s">
        <v>146</v>
      </c>
      <c r="DK11" s="40" t="s">
        <v>147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146</v>
      </c>
      <c r="EA11" s="40" t="s">
        <v>147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 t="s">
        <v>139</v>
      </c>
      <c r="EU11" s="40"/>
      <c r="EV11" s="40" t="s">
        <v>139</v>
      </c>
      <c r="EW11" s="40"/>
      <c r="EX11" s="40" t="s">
        <v>145</v>
      </c>
      <c r="EY11" s="40" t="s">
        <v>141</v>
      </c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147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147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147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147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147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142</v>
      </c>
      <c r="CM12" s="40" t="s">
        <v>147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142</v>
      </c>
      <c r="CU12" s="40" t="s">
        <v>147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141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169</v>
      </c>
      <c r="BG14" s="40" t="s">
        <v>141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169</v>
      </c>
      <c r="BO14" s="40" t="s">
        <v>141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143</v>
      </c>
      <c r="BW14" s="40" t="s">
        <v>141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143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169</v>
      </c>
      <c r="CM14" s="40" t="s">
        <v>141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169</v>
      </c>
      <c r="CU14" s="40" t="s">
        <v>141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158</v>
      </c>
      <c r="DK14" s="40" t="s">
        <v>141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145</v>
      </c>
      <c r="EQ14" s="40" t="s">
        <v>141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143</v>
      </c>
      <c r="FG14" s="40" t="s">
        <v>141</v>
      </c>
    </row>
    <row r="15" spans="1:16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169</v>
      </c>
      <c r="S16" s="40" t="s">
        <v>147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147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147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147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147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 t="s">
        <v>139</v>
      </c>
      <c r="DO17" s="40"/>
      <c r="DP17" s="40" t="s">
        <v>139</v>
      </c>
      <c r="DQ17" s="40"/>
      <c r="DR17" s="40" t="s">
        <v>146</v>
      </c>
      <c r="DS17" s="40" t="s">
        <v>147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146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146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146</v>
      </c>
      <c r="AQ18" s="40" t="s">
        <v>147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146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146</v>
      </c>
      <c r="BW18" s="40" t="s">
        <v>147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146</v>
      </c>
      <c r="CE18" s="40" t="s">
        <v>147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146</v>
      </c>
      <c r="DS18" s="40" t="s">
        <v>147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146</v>
      </c>
      <c r="DC19" s="40" t="s">
        <v>147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146</v>
      </c>
      <c r="DK19" s="40" t="s">
        <v>147</v>
      </c>
      <c r="DL19" s="40"/>
      <c r="DM19" s="40"/>
      <c r="DN19" s="40" t="s">
        <v>139</v>
      </c>
      <c r="DO19" s="40"/>
      <c r="DP19" s="40" t="s">
        <v>139</v>
      </c>
      <c r="DQ19" s="40"/>
      <c r="DR19" s="40" t="s">
        <v>146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142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142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142</v>
      </c>
      <c r="CM20" s="40" t="s">
        <v>141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142</v>
      </c>
      <c r="CU20" s="40" t="s">
        <v>141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142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143</v>
      </c>
      <c r="EY20" s="40" t="s">
        <v>141</v>
      </c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151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151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151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151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151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151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151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151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151</v>
      </c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146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146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146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147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147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147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144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144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146</v>
      </c>
      <c r="AI24" s="40" t="s">
        <v>144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146</v>
      </c>
      <c r="AQ24" s="40" t="s">
        <v>144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146</v>
      </c>
      <c r="AY24" s="40" t="s">
        <v>144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144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144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146</v>
      </c>
      <c r="CE24" s="40" t="s">
        <v>144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 t="s">
        <v>139</v>
      </c>
      <c r="CQ24" s="40"/>
      <c r="CR24" s="40" t="s">
        <v>139</v>
      </c>
      <c r="CS24" s="40"/>
      <c r="CT24" s="40" t="s">
        <v>146</v>
      </c>
      <c r="CU24" s="40" t="s">
        <v>144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146</v>
      </c>
      <c r="DC24" s="40" t="s">
        <v>144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158</v>
      </c>
      <c r="DK24" s="40" t="s">
        <v>144</v>
      </c>
      <c r="DL24" s="40" t="s">
        <v>139</v>
      </c>
      <c r="DM24" s="40"/>
      <c r="DN24" s="40"/>
      <c r="DO24" s="40"/>
      <c r="DP24" s="40" t="s">
        <v>139</v>
      </c>
      <c r="DQ24" s="40"/>
      <c r="DR24" s="40" t="s">
        <v>146</v>
      </c>
      <c r="DS24" s="40" t="s">
        <v>144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146</v>
      </c>
      <c r="EA24" s="40" t="s">
        <v>144</v>
      </c>
      <c r="EB24" s="40" t="s">
        <v>139</v>
      </c>
      <c r="EC24" s="40"/>
      <c r="ED24" s="40"/>
      <c r="EE24" s="40"/>
      <c r="EF24" s="40" t="s">
        <v>139</v>
      </c>
      <c r="EG24" s="40"/>
      <c r="EH24" s="40" t="s">
        <v>146</v>
      </c>
      <c r="EI24" s="40" t="s">
        <v>144</v>
      </c>
      <c r="EJ24" s="40"/>
      <c r="EK24" s="40"/>
      <c r="EL24" s="40" t="s">
        <v>139</v>
      </c>
      <c r="EM24" s="40"/>
      <c r="EN24" s="40" t="s">
        <v>139</v>
      </c>
      <c r="EO24" s="40"/>
      <c r="EP24" s="40" t="s">
        <v>146</v>
      </c>
      <c r="EQ24" s="40" t="s">
        <v>144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146</v>
      </c>
      <c r="EY24" s="40" t="s">
        <v>144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144</v>
      </c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146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146</v>
      </c>
      <c r="AQ25" s="40" t="s">
        <v>147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146</v>
      </c>
      <c r="AY25" s="40" t="s">
        <v>147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146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146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146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146</v>
      </c>
      <c r="CE25" s="40" t="s">
        <v>147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146</v>
      </c>
      <c r="CM25" s="40" t="s">
        <v>147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146</v>
      </c>
      <c r="CU25" s="40" t="s">
        <v>147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146</v>
      </c>
      <c r="DC25" s="40" t="s">
        <v>147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146</v>
      </c>
      <c r="DK25" s="40" t="s">
        <v>147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146</v>
      </c>
      <c r="EY25" s="40" t="s">
        <v>147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146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1</v>
      </c>
      <c r="O7" s="46">
        <f t="shared" si="0"/>
        <v>2</v>
      </c>
      <c r="P7" s="46">
        <f t="shared" si="0"/>
        <v>3</v>
      </c>
      <c r="Q7" s="46">
        <f t="shared" si="0"/>
        <v>5</v>
      </c>
      <c r="R7" s="46">
        <f t="shared" si="0"/>
        <v>1</v>
      </c>
      <c r="S7" s="46">
        <f t="shared" si="0"/>
        <v>2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14</v>
      </c>
      <c r="AQ7" s="46">
        <f t="shared" si="0"/>
        <v>8</v>
      </c>
      <c r="AR7" s="46">
        <f t="shared" si="0"/>
        <v>12</v>
      </c>
      <c r="AS7" s="46">
        <f t="shared" si="0"/>
        <v>8</v>
      </c>
      <c r="AT7" s="46">
        <f t="shared" si="0"/>
        <v>10</v>
      </c>
      <c r="AU7" s="46">
        <f t="shared" si="0"/>
        <v>19</v>
      </c>
      <c r="AV7" s="46">
        <f t="shared" si="0"/>
        <v>13</v>
      </c>
      <c r="AW7" s="46">
        <f t="shared" si="0"/>
        <v>19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12</v>
      </c>
      <c r="BI7" s="46">
        <f t="shared" si="0"/>
        <v>19</v>
      </c>
      <c r="BJ7" s="46">
        <f t="shared" si="0"/>
        <v>12</v>
      </c>
      <c r="BK7" s="46">
        <f t="shared" si="0"/>
        <v>17</v>
      </c>
      <c r="BL7" s="46">
        <f t="shared" si="0"/>
        <v>16</v>
      </c>
      <c r="BM7" s="46">
        <f t="shared" si="0"/>
        <v>4</v>
      </c>
      <c r="BN7" s="46">
        <f t="shared" si="0"/>
        <v>6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10</v>
      </c>
      <c r="BU7" s="46">
        <f t="shared" si="1"/>
        <v>9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17</v>
      </c>
      <c r="CL7" s="46">
        <f t="shared" si="1"/>
        <v>1</v>
      </c>
      <c r="CM7" s="46">
        <f t="shared" si="1"/>
        <v>1</v>
      </c>
      <c r="CN7" s="46">
        <f t="shared" si="1"/>
        <v>0</v>
      </c>
      <c r="CO7" s="46">
        <f t="shared" si="1"/>
        <v>17</v>
      </c>
      <c r="CP7" s="46">
        <f t="shared" si="1"/>
        <v>17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10</v>
      </c>
      <c r="CU7" s="46">
        <f t="shared" si="1"/>
        <v>8</v>
      </c>
      <c r="CV7" s="46">
        <f t="shared" si="1"/>
        <v>0</v>
      </c>
      <c r="CW7" s="46">
        <f t="shared" si="1"/>
        <v>1</v>
      </c>
      <c r="CX7" s="46">
        <f t="shared" si="1"/>
        <v>19</v>
      </c>
      <c r="CY7" s="46">
        <f t="shared" si="1"/>
        <v>0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7</v>
      </c>
      <c r="DD7" s="46">
        <f t="shared" si="1"/>
        <v>1</v>
      </c>
      <c r="DE7" s="46">
        <f t="shared" si="1"/>
        <v>0</v>
      </c>
      <c r="DF7" s="46">
        <f t="shared" si="1"/>
        <v>9</v>
      </c>
      <c r="DG7" s="46">
        <f t="shared" si="1"/>
        <v>3</v>
      </c>
      <c r="DH7" s="46">
        <f t="shared" si="1"/>
        <v>0</v>
      </c>
      <c r="DI7" s="46">
        <f t="shared" si="1"/>
        <v>7</v>
      </c>
      <c r="DJ7" s="46">
        <f t="shared" si="1"/>
        <v>1</v>
      </c>
      <c r="DK7" s="46">
        <f t="shared" si="1"/>
        <v>5</v>
      </c>
      <c r="DL7" s="46">
        <f t="shared" si="1"/>
        <v>0</v>
      </c>
      <c r="DM7" s="46">
        <f t="shared" si="1"/>
        <v>13</v>
      </c>
      <c r="DN7" s="46">
        <f t="shared" si="1"/>
        <v>9</v>
      </c>
      <c r="DO7" s="46">
        <f t="shared" si="1"/>
        <v>3</v>
      </c>
      <c r="DP7" s="46">
        <f t="shared" si="1"/>
        <v>0</v>
      </c>
      <c r="DQ7" s="46">
        <f t="shared" si="1"/>
        <v>7</v>
      </c>
      <c r="DR7" s="46">
        <f t="shared" si="1"/>
        <v>1</v>
      </c>
      <c r="DS7" s="46">
        <f t="shared" si="1"/>
        <v>5</v>
      </c>
      <c r="DT7" s="46">
        <f t="shared" si="1"/>
        <v>0</v>
      </c>
      <c r="DU7" s="46">
        <f t="shared" si="1"/>
        <v>13</v>
      </c>
      <c r="DV7" s="46">
        <f t="shared" si="1"/>
        <v>8</v>
      </c>
      <c r="DW7" s="46">
        <f t="shared" si="1"/>
        <v>3</v>
      </c>
      <c r="DX7" s="46">
        <f t="shared" si="1"/>
        <v>0</v>
      </c>
      <c r="DY7" s="46">
        <f t="shared" si="1"/>
        <v>8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14</v>
      </c>
      <c r="ED7" s="46">
        <f t="shared" si="2"/>
        <v>15</v>
      </c>
      <c r="EE7" s="46">
        <f t="shared" si="2"/>
        <v>1</v>
      </c>
      <c r="EF7" s="46">
        <f t="shared" si="2"/>
        <v>0</v>
      </c>
      <c r="EG7" s="46">
        <f t="shared" si="2"/>
        <v>3</v>
      </c>
      <c r="EH7" s="46">
        <f t="shared" si="2"/>
        <v>6</v>
      </c>
      <c r="EI7" s="46">
        <f t="shared" si="2"/>
        <v>5</v>
      </c>
      <c r="EJ7" s="46">
        <f t="shared" si="2"/>
        <v>0</v>
      </c>
      <c r="EK7" s="46">
        <f t="shared" si="2"/>
        <v>8</v>
      </c>
      <c r="EL7" s="46">
        <f t="shared" si="2"/>
        <v>14</v>
      </c>
      <c r="EM7" s="46">
        <f t="shared" si="2"/>
        <v>5</v>
      </c>
      <c r="EN7" s="46">
        <f t="shared" si="2"/>
        <v>0</v>
      </c>
      <c r="EO7" s="46">
        <f t="shared" si="2"/>
        <v>0</v>
      </c>
      <c r="EP7" s="46">
        <f t="shared" si="2"/>
        <v>4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13</v>
      </c>
      <c r="EU7" s="46">
        <f t="shared" si="2"/>
        <v>3</v>
      </c>
      <c r="EV7" s="46">
        <f t="shared" si="2"/>
        <v>0</v>
      </c>
      <c r="EW7" s="46">
        <f t="shared" si="2"/>
        <v>3</v>
      </c>
      <c r="EX7" s="46">
        <f t="shared" si="2"/>
        <v>4</v>
      </c>
      <c r="EY7" s="46">
        <f t="shared" si="2"/>
        <v>7</v>
      </c>
      <c r="EZ7" s="46">
        <f t="shared" si="2"/>
        <v>0</v>
      </c>
      <c r="FA7" s="46">
        <f t="shared" si="2"/>
        <v>8</v>
      </c>
      <c r="FB7" s="46">
        <f t="shared" si="2"/>
        <v>7</v>
      </c>
      <c r="FC7" s="46">
        <f t="shared" si="2"/>
        <v>11</v>
      </c>
      <c r="FD7" s="46">
        <f t="shared" si="2"/>
        <v>1</v>
      </c>
      <c r="FE7" s="46">
        <f t="shared" si="2"/>
        <v>0</v>
      </c>
      <c r="FF7" s="46">
        <f t="shared" si="2"/>
        <v>2</v>
      </c>
      <c r="FG7" s="46">
        <f t="shared" si="2"/>
        <v>6</v>
      </c>
      <c r="FH7" s="46">
        <f t="shared" si="2"/>
        <v>1</v>
      </c>
      <c r="FI7" s="46">
        <f t="shared" si="2"/>
        <v>10</v>
      </c>
      <c r="FJ7" s="46">
        <f t="shared" si="2"/>
        <v>6</v>
      </c>
      <c r="FK7" s="46">
        <f t="shared" si="2"/>
        <v>5</v>
      </c>
      <c r="FL7" s="46">
        <f t="shared" si="2"/>
        <v>0</v>
      </c>
      <c r="FM7" s="46">
        <f t="shared" si="2"/>
        <v>8</v>
      </c>
      <c r="FN7" s="46">
        <f t="shared" si="2"/>
        <v>2</v>
      </c>
      <c r="FO7" s="46">
        <f t="shared" si="2"/>
        <v>3</v>
      </c>
      <c r="FP7" s="46">
        <f t="shared" si="2"/>
        <v>0</v>
      </c>
      <c r="FQ7" s="46">
        <f t="shared" si="2"/>
        <v>14</v>
      </c>
      <c r="FR7" s="46">
        <f t="shared" si="2"/>
        <v>8</v>
      </c>
      <c r="FS7" s="46">
        <f t="shared" si="2"/>
        <v>4</v>
      </c>
      <c r="FT7" s="46">
        <f t="shared" si="2"/>
        <v>0</v>
      </c>
      <c r="FU7" s="46">
        <f t="shared" si="2"/>
        <v>7</v>
      </c>
      <c r="FV7" s="46">
        <f t="shared" si="2"/>
        <v>3</v>
      </c>
      <c r="FW7" s="46">
        <f t="shared" si="2"/>
        <v>3</v>
      </c>
      <c r="FX7" s="46">
        <f t="shared" si="2"/>
        <v>0</v>
      </c>
      <c r="FY7" s="46">
        <f t="shared" si="2"/>
        <v>13</v>
      </c>
      <c r="FZ7" s="46">
        <f t="shared" si="2"/>
        <v>0</v>
      </c>
      <c r="GA7" s="46">
        <f t="shared" si="2"/>
        <v>6</v>
      </c>
      <c r="GB7" s="46">
        <f t="shared" si="2"/>
        <v>1</v>
      </c>
      <c r="GC7" s="46">
        <f t="shared" si="2"/>
        <v>12</v>
      </c>
      <c r="GD7" s="46">
        <f t="shared" si="2"/>
        <v>0</v>
      </c>
      <c r="GE7" s="46">
        <f t="shared" si="2"/>
        <v>4</v>
      </c>
      <c r="GF7" s="46">
        <f t="shared" si="2"/>
        <v>1</v>
      </c>
      <c r="GG7" s="46">
        <f t="shared" si="2"/>
        <v>14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16</v>
      </c>
      <c r="GL7" s="46">
        <f t="shared" si="2"/>
        <v>0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16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17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1</v>
      </c>
      <c r="GZ7" s="46">
        <f t="shared" si="3"/>
        <v>1</v>
      </c>
      <c r="HA7" s="46">
        <f t="shared" si="3"/>
        <v>17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2</v>
      </c>
      <c r="HG7" s="46">
        <f t="shared" si="3"/>
        <v>4</v>
      </c>
      <c r="HH7" s="46">
        <f t="shared" si="3"/>
        <v>0</v>
      </c>
      <c r="HI7" s="46">
        <f t="shared" si="3"/>
        <v>13</v>
      </c>
      <c r="HJ7" s="46">
        <f t="shared" si="3"/>
        <v>2</v>
      </c>
      <c r="HK7" s="46">
        <f t="shared" si="3"/>
        <v>2</v>
      </c>
      <c r="HL7" s="46">
        <f t="shared" si="3"/>
        <v>0</v>
      </c>
      <c r="HM7" s="46">
        <f t="shared" si="3"/>
        <v>15</v>
      </c>
      <c r="HN7" s="46">
        <f t="shared" si="3"/>
        <v>2</v>
      </c>
      <c r="HO7" s="46">
        <f t="shared" si="3"/>
        <v>1</v>
      </c>
      <c r="HP7" s="46">
        <f t="shared" si="3"/>
        <v>0</v>
      </c>
      <c r="HQ7" s="46">
        <f t="shared" si="3"/>
        <v>16</v>
      </c>
      <c r="HR7" s="46">
        <f t="shared" si="3"/>
        <v>2</v>
      </c>
      <c r="HS7" s="46">
        <f t="shared" si="3"/>
        <v>1</v>
      </c>
      <c r="HT7" s="46">
        <f t="shared" si="3"/>
        <v>0</v>
      </c>
      <c r="HU7" s="46">
        <f t="shared" si="3"/>
        <v>16</v>
      </c>
      <c r="HV7" s="46">
        <f t="shared" si="3"/>
        <v>2</v>
      </c>
      <c r="HW7" s="46">
        <f t="shared" si="3"/>
        <v>8</v>
      </c>
      <c r="HX7" s="46">
        <f t="shared" si="3"/>
        <v>0</v>
      </c>
      <c r="HY7" s="46">
        <f t="shared" si="3"/>
        <v>9</v>
      </c>
      <c r="HZ7" s="46">
        <f t="shared" si="3"/>
        <v>1</v>
      </c>
      <c r="IA7" s="46">
        <f t="shared" si="3"/>
        <v>6</v>
      </c>
      <c r="IB7" s="46">
        <f t="shared" si="3"/>
        <v>0</v>
      </c>
      <c r="IC7" s="46">
        <f t="shared" si="3"/>
        <v>12</v>
      </c>
      <c r="ID7" s="46">
        <f t="shared" si="3"/>
        <v>18</v>
      </c>
      <c r="IE7" s="46">
        <f t="shared" si="3"/>
        <v>0</v>
      </c>
      <c r="IF7" s="46">
        <f t="shared" si="3"/>
        <v>0</v>
      </c>
      <c r="IG7" s="46">
        <f t="shared" si="3"/>
        <v>1</v>
      </c>
      <c r="IH7" s="46">
        <f t="shared" si="3"/>
        <v>11</v>
      </c>
      <c r="II7" s="46">
        <f t="shared" si="3"/>
        <v>7</v>
      </c>
      <c r="IJ7" s="46">
        <f t="shared" si="3"/>
        <v>0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 t="s">
        <v>139</v>
      </c>
      <c r="FJ8" s="42" t="s">
        <v>139</v>
      </c>
      <c r="FK8" s="42"/>
      <c r="FL8" s="42"/>
      <c r="FM8" s="42"/>
      <c r="FN8" s="42"/>
      <c r="FO8" s="42"/>
      <c r="FP8" s="42"/>
      <c r="FQ8" s="42" t="s">
        <v>139</v>
      </c>
      <c r="FR8" s="42" t="s">
        <v>139</v>
      </c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/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 t="s">
        <v>139</v>
      </c>
      <c r="BN11" s="42" t="s">
        <v>139</v>
      </c>
      <c r="BO11" s="42" t="s">
        <v>139</v>
      </c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 t="s">
        <v>139</v>
      </c>
      <c r="GZ11" s="42"/>
      <c r="HA11" s="42"/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 t="s">
        <v>139</v>
      </c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 t="s">
        <v>139</v>
      </c>
      <c r="FW14" s="42"/>
      <c r="FX14" s="42"/>
      <c r="FY14" s="42"/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 t="s">
        <v>139</v>
      </c>
      <c r="GK14" s="42"/>
      <c r="GL14" s="42"/>
      <c r="GM14" s="42"/>
      <c r="GN14" s="42" t="s">
        <v>139</v>
      </c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/>
      <c r="EV16" s="42"/>
      <c r="EW16" s="42" t="s">
        <v>139</v>
      </c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>
        <v>11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 t="s">
        <v>139</v>
      </c>
      <c r="HK19" s="42"/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 t="s">
        <v>139</v>
      </c>
      <c r="CI21" s="42" t="s">
        <v>139</v>
      </c>
      <c r="CJ21" s="42"/>
      <c r="CK21" s="42"/>
      <c r="CL21" s="42"/>
      <c r="CM21" s="42"/>
      <c r="CN21" s="42"/>
      <c r="CO21" s="42" t="s">
        <v>139</v>
      </c>
      <c r="CP21" s="42" t="s">
        <v>139</v>
      </c>
      <c r="CQ21" s="42" t="s">
        <v>139</v>
      </c>
      <c r="CR21" s="42"/>
      <c r="CS21" s="42"/>
      <c r="CT21" s="42"/>
      <c r="CU21" s="42"/>
      <c r="CV21" s="42"/>
      <c r="CW21" s="42" t="s">
        <v>139</v>
      </c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 t="s">
        <v>139</v>
      </c>
      <c r="CN23" s="42"/>
      <c r="CO23" s="42"/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 t="s">
        <v>139</v>
      </c>
      <c r="DL23" s="42"/>
      <c r="DM23" s="42"/>
      <c r="DN23" s="42" t="s">
        <v>139</v>
      </c>
      <c r="DO23" s="42"/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25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/>
      <c r="AS24" s="42"/>
      <c r="AT24" s="42"/>
      <c r="AU24" s="42" t="s">
        <v>139</v>
      </c>
      <c r="AV24" s="42"/>
      <c r="AW24" s="42" t="s">
        <v>139</v>
      </c>
      <c r="AX24" s="42"/>
      <c r="AY24" s="42" t="s">
        <v>139</v>
      </c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 t="s">
        <v>139</v>
      </c>
      <c r="DW24" s="42"/>
      <c r="DX24" s="42"/>
      <c r="DY24" s="42"/>
      <c r="DZ24" s="42"/>
      <c r="EA24" s="42" t="s">
        <v>139</v>
      </c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 t="s">
        <v>139</v>
      </c>
      <c r="HA24" s="42"/>
      <c r="HB24" s="42"/>
      <c r="HC24" s="42"/>
      <c r="HD24" s="42" t="s">
        <v>139</v>
      </c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/>
      <c r="AS25" s="42"/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 t="s">
        <v>139</v>
      </c>
      <c r="FE25" s="42"/>
      <c r="FF25" s="42"/>
      <c r="FG25" s="42"/>
      <c r="FH25" s="42" t="s">
        <v>139</v>
      </c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 t="s">
        <v>139</v>
      </c>
      <c r="FS25" s="42"/>
      <c r="FT25" s="42"/>
      <c r="FU25" s="42"/>
      <c r="FV25" s="42"/>
      <c r="FW25" s="42" t="s">
        <v>139</v>
      </c>
      <c r="FX25" s="42"/>
      <c r="FY25" s="42"/>
      <c r="FZ25" s="42"/>
      <c r="GA25" s="42"/>
      <c r="GB25" s="42" t="s">
        <v>139</v>
      </c>
      <c r="GC25" s="42"/>
      <c r="GD25" s="42"/>
      <c r="GE25" s="42"/>
      <c r="GF25" s="42" t="s">
        <v>139</v>
      </c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16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 t="s">
        <v>139</v>
      </c>
      <c r="CM26" s="42"/>
      <c r="CN26" s="42"/>
      <c r="CO26" s="42"/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/>
      <c r="DD26" s="42" t="s">
        <v>139</v>
      </c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12</v>
      </c>
      <c r="AB7" s="46">
        <f t="shared" si="0"/>
        <v>0</v>
      </c>
      <c r="AC7" s="46">
        <f t="shared" si="0"/>
        <v>0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16</v>
      </c>
      <c r="AM7" s="46">
        <f t="shared" si="0"/>
        <v>0</v>
      </c>
      <c r="AN7" s="46">
        <f t="shared" si="0"/>
        <v>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16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15</v>
      </c>
      <c r="BI7" s="46">
        <f t="shared" si="0"/>
        <v>0</v>
      </c>
      <c r="BJ7" s="46">
        <f t="shared" si="0"/>
        <v>3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15</v>
      </c>
      <c r="BT7" s="46">
        <f t="shared" si="1"/>
        <v>0</v>
      </c>
      <c r="BU7" s="46">
        <f t="shared" si="1"/>
        <v>1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13</v>
      </c>
      <c r="DA7" s="46">
        <f t="shared" si="1"/>
        <v>0</v>
      </c>
      <c r="DB7" s="46">
        <f t="shared" si="1"/>
        <v>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6</v>
      </c>
      <c r="DL7" s="46">
        <f t="shared" si="1"/>
        <v>0</v>
      </c>
      <c r="DM7" s="46">
        <f t="shared" si="1"/>
        <v>7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5</v>
      </c>
      <c r="DW7" s="46">
        <f t="shared" si="1"/>
        <v>0</v>
      </c>
      <c r="DX7" s="46">
        <f t="shared" si="1"/>
        <v>7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7</v>
      </c>
      <c r="EH7" s="46">
        <f t="shared" si="2"/>
        <v>0</v>
      </c>
      <c r="EI7" s="46">
        <f t="shared" si="2"/>
        <v>9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15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13</v>
      </c>
      <c r="FZ7" s="46">
        <f t="shared" si="2"/>
        <v>0</v>
      </c>
      <c r="GA7" s="46">
        <f t="shared" si="2"/>
        <v>6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14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8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11</v>
      </c>
      <c r="HG7" s="46">
        <f t="shared" si="3"/>
        <v>0</v>
      </c>
      <c r="HH7" s="46">
        <f t="shared" si="3"/>
        <v>1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7</v>
      </c>
      <c r="AM7" s="46">
        <f t="shared" si="0"/>
        <v>0</v>
      </c>
      <c r="AN7" s="46">
        <f t="shared" si="0"/>
        <v>12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7</v>
      </c>
      <c r="AX7" s="46">
        <f t="shared" si="0"/>
        <v>0</v>
      </c>
      <c r="AY7" s="46">
        <f t="shared" si="0"/>
        <v>12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7</v>
      </c>
      <c r="BI7" s="46">
        <f t="shared" si="0"/>
        <v>0</v>
      </c>
      <c r="BJ7" s="46">
        <f t="shared" si="0"/>
        <v>12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1</v>
      </c>
      <c r="BT7" s="46">
        <f t="shared" si="1"/>
        <v>0</v>
      </c>
      <c r="BU7" s="46">
        <f t="shared" si="1"/>
        <v>1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18</v>
      </c>
      <c r="CD7" s="46">
        <f t="shared" si="1"/>
        <v>1</v>
      </c>
      <c r="CE7" s="46">
        <f t="shared" si="1"/>
        <v>0</v>
      </c>
      <c r="CF7" s="46">
        <f t="shared" si="1"/>
        <v>0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4</v>
      </c>
      <c r="CP7" s="46">
        <f t="shared" si="1"/>
        <v>0</v>
      </c>
      <c r="CQ7" s="46">
        <f t="shared" si="1"/>
        <v>1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13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1</v>
      </c>
      <c r="DW7" s="46">
        <f t="shared" si="1"/>
        <v>0</v>
      </c>
      <c r="DX7" s="46">
        <f t="shared" si="1"/>
        <v>11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8</v>
      </c>
      <c r="FZ7" s="46">
        <f t="shared" si="2"/>
        <v>0</v>
      </c>
      <c r="GA7" s="46">
        <f t="shared" si="2"/>
        <v>10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1</v>
      </c>
      <c r="HG7" s="46">
        <f t="shared" si="3"/>
        <v>0</v>
      </c>
      <c r="HH7" s="46">
        <f t="shared" si="3"/>
        <v>1</v>
      </c>
      <c r="HI7" s="46">
        <f t="shared" si="3"/>
        <v>16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 t="s">
        <v>139</v>
      </c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/>
      <c r="EL26" s="42"/>
      <c r="EM26" s="42"/>
      <c r="EN26" s="42" t="s">
        <v>139</v>
      </c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4</v>
      </c>
      <c r="AB7" s="46">
        <f t="shared" si="0"/>
        <v>0</v>
      </c>
      <c r="AC7" s="46">
        <f t="shared" si="0"/>
        <v>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6</v>
      </c>
      <c r="AL7" s="46">
        <f t="shared" si="0"/>
        <v>7</v>
      </c>
      <c r="AM7" s="46">
        <f t="shared" si="0"/>
        <v>0</v>
      </c>
      <c r="AN7" s="46">
        <f t="shared" si="0"/>
        <v>6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6</v>
      </c>
      <c r="AW7" s="46">
        <f t="shared" si="0"/>
        <v>6</v>
      </c>
      <c r="AX7" s="46">
        <f t="shared" si="0"/>
        <v>0</v>
      </c>
      <c r="AY7" s="46">
        <f t="shared" si="0"/>
        <v>7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7</v>
      </c>
      <c r="BH7" s="46">
        <f t="shared" si="0"/>
        <v>5</v>
      </c>
      <c r="BI7" s="46">
        <f t="shared" si="0"/>
        <v>0</v>
      </c>
      <c r="BJ7" s="46">
        <f t="shared" si="0"/>
        <v>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9</v>
      </c>
      <c r="BS7" s="46">
        <f t="shared" si="1"/>
        <v>5</v>
      </c>
      <c r="BT7" s="46">
        <f t="shared" si="1"/>
        <v>0</v>
      </c>
      <c r="BU7" s="46">
        <f t="shared" si="1"/>
        <v>5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5</v>
      </c>
      <c r="CE7" s="46">
        <f t="shared" si="1"/>
        <v>0</v>
      </c>
      <c r="CF7" s="46">
        <f t="shared" si="1"/>
        <v>4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11</v>
      </c>
      <c r="CO7" s="46">
        <f t="shared" si="1"/>
        <v>4</v>
      </c>
      <c r="CP7" s="46">
        <f t="shared" si="1"/>
        <v>0</v>
      </c>
      <c r="CQ7" s="46">
        <f t="shared" si="1"/>
        <v>4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</v>
      </c>
      <c r="DL7" s="46">
        <f t="shared" si="1"/>
        <v>0</v>
      </c>
      <c r="DM7" s="46">
        <f t="shared" si="1"/>
        <v>15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2</v>
      </c>
      <c r="ES7" s="46">
        <f t="shared" si="2"/>
        <v>1</v>
      </c>
      <c r="ET7" s="46">
        <f t="shared" si="2"/>
        <v>13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1</v>
      </c>
      <c r="FE7" s="46">
        <f t="shared" si="2"/>
        <v>14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3</v>
      </c>
      <c r="GV7" s="46">
        <f t="shared" si="3"/>
        <v>0</v>
      </c>
      <c r="GW7" s="46">
        <f t="shared" si="3"/>
        <v>13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</v>
      </c>
      <c r="HG7" s="46">
        <f t="shared" si="3"/>
        <v>0</v>
      </c>
      <c r="HH7" s="46">
        <f t="shared" si="3"/>
        <v>8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 t="s">
        <v>139</v>
      </c>
      <c r="AK23" s="42" t="s">
        <v>139</v>
      </c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/>
      <c r="BI23" s="42"/>
      <c r="BJ23" s="42"/>
      <c r="BK23" s="42"/>
      <c r="BL23" s="42"/>
      <c r="BM23" s="42"/>
      <c r="BN23" s="42"/>
      <c r="BO23" s="42"/>
      <c r="BP23" s="42"/>
      <c r="BQ23" s="42" t="s">
        <v>139</v>
      </c>
      <c r="BR23" s="42" t="s">
        <v>139</v>
      </c>
      <c r="BS23" s="42"/>
      <c r="BT23" s="42"/>
      <c r="BU23" s="42"/>
      <c r="BV23" s="42"/>
      <c r="BW23" s="42"/>
      <c r="BX23" s="42"/>
      <c r="BY23" s="42"/>
      <c r="BZ23" s="42"/>
      <c r="CA23" s="42"/>
      <c r="CB23" s="42" t="s">
        <v>139</v>
      </c>
      <c r="CC23" s="42" t="s">
        <v>139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 t="s">
        <v>139</v>
      </c>
      <c r="CN23" s="42" t="s">
        <v>139</v>
      </c>
      <c r="CO23" s="42"/>
      <c r="CP23" s="42"/>
      <c r="CQ23" s="42"/>
      <c r="CR23" s="42"/>
      <c r="CS23" s="42"/>
      <c r="CT23" s="42"/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 t="s">
        <v>139</v>
      </c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1</v>
      </c>
      <c r="AB7" s="46">
        <f t="shared" si="0"/>
        <v>0</v>
      </c>
      <c r="AC7" s="46">
        <f t="shared" si="0"/>
        <v>7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6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5</v>
      </c>
      <c r="AX7" s="46">
        <f t="shared" si="0"/>
        <v>0</v>
      </c>
      <c r="AY7" s="46">
        <f t="shared" si="0"/>
        <v>10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5</v>
      </c>
      <c r="BI7" s="46">
        <f t="shared" si="0"/>
        <v>0</v>
      </c>
      <c r="BJ7" s="46">
        <f t="shared" si="0"/>
        <v>10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8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1</v>
      </c>
      <c r="CE7" s="46">
        <f t="shared" si="1"/>
        <v>0</v>
      </c>
      <c r="CF7" s="46">
        <f t="shared" si="1"/>
        <v>7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3</v>
      </c>
      <c r="CP7" s="46">
        <f t="shared" si="1"/>
        <v>0</v>
      </c>
      <c r="CQ7" s="46">
        <f t="shared" si="1"/>
        <v>8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2</v>
      </c>
      <c r="DA7" s="46">
        <f t="shared" si="1"/>
        <v>0</v>
      </c>
      <c r="DB7" s="46">
        <f t="shared" si="1"/>
        <v>13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17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15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スタッフ７</cp:lastModifiedBy>
  <cp:lastPrinted>2015-10-13T05:18:46Z</cp:lastPrinted>
  <dcterms:created xsi:type="dcterms:W3CDTF">2008-01-06T09:25:24Z</dcterms:created>
  <dcterms:modified xsi:type="dcterms:W3CDTF">2019-02-26T02:28:12Z</dcterms:modified>
</cp:coreProperties>
</file>