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0和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AB19" i="3"/>
  <c r="AA19" i="3"/>
  <c r="Q19" i="3"/>
  <c r="Y19" i="3"/>
  <c r="X19" i="3"/>
  <c r="N19" i="3"/>
  <c r="H19" i="3"/>
  <c r="E19" i="3"/>
  <c r="AD18" i="3"/>
  <c r="AC18" i="3"/>
  <c r="AB18" i="3"/>
  <c r="AA18" i="3"/>
  <c r="Q18" i="3"/>
  <c r="Y18" i="3"/>
  <c r="X18" i="3"/>
  <c r="N18" i="3"/>
  <c r="M18" i="3" s="1"/>
  <c r="H18" i="3"/>
  <c r="E18" i="3"/>
  <c r="AA17" i="3"/>
  <c r="AD17" i="3"/>
  <c r="AC17" i="3"/>
  <c r="Q17" i="3"/>
  <c r="Y17" i="3"/>
  <c r="N17" i="3"/>
  <c r="H17" i="3"/>
  <c r="E17" i="3"/>
  <c r="AA16" i="3"/>
  <c r="AD16" i="3"/>
  <c r="AC16" i="3"/>
  <c r="Q16" i="3"/>
  <c r="Y16" i="3"/>
  <c r="N16" i="3"/>
  <c r="H16" i="3"/>
  <c r="E16" i="3"/>
  <c r="AD15" i="3"/>
  <c r="AC15" i="3"/>
  <c r="AB15" i="3"/>
  <c r="AA15" i="3"/>
  <c r="Q15" i="3"/>
  <c r="Y15" i="3"/>
  <c r="X15" i="3"/>
  <c r="N15" i="3"/>
  <c r="H15" i="3"/>
  <c r="E15" i="3"/>
  <c r="AA14" i="3"/>
  <c r="AD14" i="3"/>
  <c r="AC14" i="3"/>
  <c r="Q14" i="3"/>
  <c r="Y14" i="3"/>
  <c r="N14" i="3"/>
  <c r="H14" i="3"/>
  <c r="E14" i="3"/>
  <c r="AD13" i="3"/>
  <c r="AB13" i="3"/>
  <c r="Q13" i="3"/>
  <c r="N13" i="3"/>
  <c r="AC13" i="3"/>
  <c r="H13" i="3"/>
  <c r="Y13" i="3"/>
  <c r="E13" i="3"/>
  <c r="AD12" i="3"/>
  <c r="AC12" i="3"/>
  <c r="AB12" i="3"/>
  <c r="AA12" i="3"/>
  <c r="Q12" i="3"/>
  <c r="Y12" i="3"/>
  <c r="N12" i="3"/>
  <c r="H12" i="3"/>
  <c r="E12" i="3"/>
  <c r="AA11" i="3"/>
  <c r="AD11" i="3"/>
  <c r="AC11" i="3"/>
  <c r="Q11" i="3"/>
  <c r="Y11" i="3"/>
  <c r="N11" i="3"/>
  <c r="H11" i="3"/>
  <c r="E11" i="3"/>
  <c r="AD10" i="3"/>
  <c r="AC10" i="3"/>
  <c r="Q10" i="3"/>
  <c r="Y10" i="3"/>
  <c r="N10" i="3"/>
  <c r="H10" i="3"/>
  <c r="E10" i="3"/>
  <c r="AD9" i="3"/>
  <c r="AC9" i="3"/>
  <c r="AB9" i="3"/>
  <c r="AA9" i="3"/>
  <c r="Q9" i="3"/>
  <c r="Y9" i="3"/>
  <c r="N9" i="3"/>
  <c r="H9" i="3"/>
  <c r="E9" i="3"/>
  <c r="AD8" i="3"/>
  <c r="AC8" i="3"/>
  <c r="AB8" i="3"/>
  <c r="AA8" i="3"/>
  <c r="Q8" i="3"/>
  <c r="Y8" i="3"/>
  <c r="X8" i="3"/>
  <c r="N8" i="3"/>
  <c r="M8" i="3" s="1"/>
  <c r="H8" i="3"/>
  <c r="E8" i="3"/>
  <c r="AA30" i="2"/>
  <c r="AD30" i="2"/>
  <c r="AC30" i="2"/>
  <c r="Q30" i="2"/>
  <c r="Y30" i="2"/>
  <c r="N30" i="2"/>
  <c r="H30" i="2"/>
  <c r="E30" i="2"/>
  <c r="AD29" i="2"/>
  <c r="AC29" i="2"/>
  <c r="AB29" i="2"/>
  <c r="Q29" i="2"/>
  <c r="Y29" i="2"/>
  <c r="X29" i="2"/>
  <c r="N29" i="2"/>
  <c r="H29" i="2"/>
  <c r="E29" i="2"/>
  <c r="AA28" i="2"/>
  <c r="AD28" i="2"/>
  <c r="AC28" i="2"/>
  <c r="Q28" i="2"/>
  <c r="Y28" i="2"/>
  <c r="N28" i="2"/>
  <c r="H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Q25" i="2"/>
  <c r="Y25" i="2"/>
  <c r="N25" i="2"/>
  <c r="H25" i="2"/>
  <c r="E25" i="2"/>
  <c r="AA24" i="2"/>
  <c r="AD24" i="2"/>
  <c r="AC24" i="2"/>
  <c r="Q24" i="2"/>
  <c r="Y24" i="2"/>
  <c r="N24" i="2"/>
  <c r="W24" i="2" s="1"/>
  <c r="H24" i="2"/>
  <c r="E24" i="2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H22" i="2"/>
  <c r="E22" i="2"/>
  <c r="AA21" i="2"/>
  <c r="AD21" i="2"/>
  <c r="AC21" i="2"/>
  <c r="Q21" i="2"/>
  <c r="Y21" i="2"/>
  <c r="N21" i="2"/>
  <c r="H21" i="2"/>
  <c r="D21" i="2" s="1"/>
  <c r="E21" i="2"/>
  <c r="AA20" i="2"/>
  <c r="AD20" i="2"/>
  <c r="AC20" i="2"/>
  <c r="Q20" i="2"/>
  <c r="Y20" i="2"/>
  <c r="N20" i="2"/>
  <c r="H20" i="2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B16" i="2"/>
  <c r="X16" i="2"/>
  <c r="AD16" i="2"/>
  <c r="AC16" i="2"/>
  <c r="AA16" i="2"/>
  <c r="N16" i="2"/>
  <c r="H16" i="2"/>
  <c r="E16" i="2"/>
  <c r="AD15" i="2"/>
  <c r="AC15" i="2"/>
  <c r="AB15" i="2"/>
  <c r="Q15" i="2"/>
  <c r="Y15" i="2"/>
  <c r="X15" i="2"/>
  <c r="N15" i="2"/>
  <c r="W15" i="2" s="1"/>
  <c r="H15" i="2"/>
  <c r="E15" i="2"/>
  <c r="AD14" i="2"/>
  <c r="AC14" i="2"/>
  <c r="AB14" i="2"/>
  <c r="AA14" i="2"/>
  <c r="Q14" i="2"/>
  <c r="Y14" i="2"/>
  <c r="X14" i="2"/>
  <c r="N14" i="2"/>
  <c r="M14" i="2" s="1"/>
  <c r="H14" i="2"/>
  <c r="E14" i="2"/>
  <c r="AA13" i="2"/>
  <c r="AD13" i="2"/>
  <c r="AC13" i="2"/>
  <c r="Q13" i="2"/>
  <c r="Y13" i="2"/>
  <c r="N13" i="2"/>
  <c r="H13" i="2"/>
  <c r="E13" i="2"/>
  <c r="AC12" i="2"/>
  <c r="Y12" i="2"/>
  <c r="AD12" i="2"/>
  <c r="AB12" i="2"/>
  <c r="AA12" i="2"/>
  <c r="Q12" i="2"/>
  <c r="X12" i="2"/>
  <c r="N12" i="2"/>
  <c r="H12" i="2"/>
  <c r="E12" i="2"/>
  <c r="AC11" i="2"/>
  <c r="Y11" i="2"/>
  <c r="AD11" i="2"/>
  <c r="AB11" i="2"/>
  <c r="AA11" i="2"/>
  <c r="X11" i="2"/>
  <c r="N11" i="2"/>
  <c r="H11" i="2"/>
  <c r="E11" i="2"/>
  <c r="AA10" i="2"/>
  <c r="AD10" i="2"/>
  <c r="AC10" i="2"/>
  <c r="Q10" i="2"/>
  <c r="Y10" i="2"/>
  <c r="N10" i="2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M15" i="3" l="1"/>
  <c r="D13" i="2"/>
  <c r="D14" i="2"/>
  <c r="M12" i="2"/>
  <c r="M8" i="2"/>
  <c r="D15" i="2"/>
  <c r="D29" i="2"/>
  <c r="M19" i="3"/>
  <c r="W19" i="3"/>
  <c r="D19" i="3"/>
  <c r="Z19" i="3"/>
  <c r="W18" i="3"/>
  <c r="D18" i="3"/>
  <c r="V18" i="3" s="1"/>
  <c r="Z18" i="3"/>
  <c r="D17" i="3"/>
  <c r="Z17" i="3"/>
  <c r="M17" i="3"/>
  <c r="W17" i="3"/>
  <c r="X17" i="3"/>
  <c r="AB17" i="3"/>
  <c r="W16" i="3"/>
  <c r="D16" i="3"/>
  <c r="Z16" i="3"/>
  <c r="M16" i="3"/>
  <c r="X16" i="3"/>
  <c r="AB16" i="3"/>
  <c r="W15" i="3"/>
  <c r="D15" i="3"/>
  <c r="V15" i="3"/>
  <c r="Z15" i="3"/>
  <c r="Z14" i="3"/>
  <c r="M14" i="3"/>
  <c r="D14" i="3"/>
  <c r="W14" i="3"/>
  <c r="X14" i="3"/>
  <c r="AB14" i="3"/>
  <c r="D13" i="3"/>
  <c r="M13" i="3"/>
  <c r="W13" i="3"/>
  <c r="Z13" i="3"/>
  <c r="AA13" i="3"/>
  <c r="X13" i="3"/>
  <c r="D12" i="3"/>
  <c r="M12" i="3"/>
  <c r="W12" i="3"/>
  <c r="Z12" i="3"/>
  <c r="X12" i="3"/>
  <c r="D11" i="3"/>
  <c r="Z11" i="3"/>
  <c r="M11" i="3"/>
  <c r="W11" i="3"/>
  <c r="X11" i="3"/>
  <c r="AB11" i="3"/>
  <c r="D10" i="3"/>
  <c r="W10" i="3"/>
  <c r="Z10" i="3"/>
  <c r="M10" i="3"/>
  <c r="AA10" i="3"/>
  <c r="X10" i="3"/>
  <c r="AB10" i="3"/>
  <c r="D9" i="3"/>
  <c r="M9" i="3"/>
  <c r="W9" i="3"/>
  <c r="Z9" i="3"/>
  <c r="X9" i="3"/>
  <c r="D8" i="3"/>
  <c r="V8" i="3" s="1"/>
  <c r="W8" i="3"/>
  <c r="Z8" i="3"/>
  <c r="Z30" i="2"/>
  <c r="M30" i="2"/>
  <c r="D30" i="2"/>
  <c r="W30" i="2"/>
  <c r="X30" i="2"/>
  <c r="AB30" i="2"/>
  <c r="M29" i="2"/>
  <c r="V29" i="2" s="1"/>
  <c r="Z29" i="2"/>
  <c r="W29" i="2"/>
  <c r="AA29" i="2"/>
  <c r="W28" i="2"/>
  <c r="Z28" i="2"/>
  <c r="M28" i="2"/>
  <c r="D28" i="2"/>
  <c r="X28" i="2"/>
  <c r="AB28" i="2"/>
  <c r="W27" i="2"/>
  <c r="Z27" i="2"/>
  <c r="M27" i="2"/>
  <c r="D27" i="2"/>
  <c r="X27" i="2"/>
  <c r="AB27" i="2"/>
  <c r="D26" i="2"/>
  <c r="Z26" i="2"/>
  <c r="M26" i="2"/>
  <c r="W26" i="2"/>
  <c r="X26" i="2"/>
  <c r="AB26" i="2"/>
  <c r="W25" i="2"/>
  <c r="Z25" i="2"/>
  <c r="M25" i="2"/>
  <c r="D25" i="2"/>
  <c r="X25" i="2"/>
  <c r="AB25" i="2"/>
  <c r="Z24" i="2"/>
  <c r="M24" i="2"/>
  <c r="D24" i="2"/>
  <c r="X24" i="2"/>
  <c r="AB24" i="2"/>
  <c r="W23" i="2"/>
  <c r="Z23" i="2"/>
  <c r="M23" i="2"/>
  <c r="D23" i="2"/>
  <c r="X23" i="2"/>
  <c r="AB23" i="2"/>
  <c r="W22" i="2"/>
  <c r="Z22" i="2"/>
  <c r="M22" i="2"/>
  <c r="D22" i="2"/>
  <c r="X22" i="2"/>
  <c r="AB22" i="2"/>
  <c r="W21" i="2"/>
  <c r="Z21" i="2"/>
  <c r="M21" i="2"/>
  <c r="V21" i="2" s="1"/>
  <c r="X21" i="2"/>
  <c r="AB21" i="2"/>
  <c r="D20" i="2"/>
  <c r="Z20" i="2"/>
  <c r="M20" i="2"/>
  <c r="V20" i="2" s="1"/>
  <c r="W20" i="2"/>
  <c r="X20" i="2"/>
  <c r="AB20" i="2"/>
  <c r="W19" i="2"/>
  <c r="Z19" i="2"/>
  <c r="M19" i="2"/>
  <c r="D19" i="2"/>
  <c r="X19" i="2"/>
  <c r="AB19" i="2"/>
  <c r="W18" i="2"/>
  <c r="Z18" i="2"/>
  <c r="M18" i="2"/>
  <c r="D18" i="2"/>
  <c r="X18" i="2"/>
  <c r="AB18" i="2"/>
  <c r="D17" i="2"/>
  <c r="Z17" i="2"/>
  <c r="M17" i="2"/>
  <c r="W17" i="2"/>
  <c r="X17" i="2"/>
  <c r="AB17" i="2"/>
  <c r="D16" i="2"/>
  <c r="W16" i="2"/>
  <c r="Q16" i="2"/>
  <c r="Y16" i="2"/>
  <c r="M15" i="2"/>
  <c r="V15" i="2" s="1"/>
  <c r="Z15" i="2"/>
  <c r="AA15" i="2"/>
  <c r="W14" i="2"/>
  <c r="V14" i="2"/>
  <c r="Z14" i="2"/>
  <c r="W13" i="2"/>
  <c r="Z13" i="2"/>
  <c r="M13" i="2"/>
  <c r="V13" i="2" s="1"/>
  <c r="X13" i="2"/>
  <c r="AB13" i="2"/>
  <c r="Z12" i="2"/>
  <c r="D12" i="2"/>
  <c r="V12" i="2" s="1"/>
  <c r="W12" i="2"/>
  <c r="D11" i="2"/>
  <c r="W11" i="2"/>
  <c r="Q11" i="2"/>
  <c r="Z10" i="2"/>
  <c r="M10" i="2"/>
  <c r="W10" i="2"/>
  <c r="D10" i="2"/>
  <c r="X10" i="2"/>
  <c r="AB10" i="2"/>
  <c r="M9" i="2"/>
  <c r="W9" i="2"/>
  <c r="D9" i="2"/>
  <c r="V9" i="2" s="1"/>
  <c r="Z9" i="2"/>
  <c r="W8" i="2"/>
  <c r="D8" i="2"/>
  <c r="V8" i="2" s="1"/>
  <c r="Z8" i="2"/>
  <c r="V16" i="3" l="1"/>
  <c r="V12" i="3"/>
  <c r="V17" i="3"/>
  <c r="V17" i="2"/>
  <c r="V19" i="3"/>
  <c r="V14" i="3"/>
  <c r="V13" i="3"/>
  <c r="V11" i="3"/>
  <c r="V10" i="3"/>
  <c r="V9" i="3"/>
  <c r="V30" i="2"/>
  <c r="V28" i="2"/>
  <c r="V27" i="2"/>
  <c r="V26" i="2"/>
  <c r="V25" i="2"/>
  <c r="V24" i="2"/>
  <c r="V23" i="2"/>
  <c r="V22" i="2"/>
  <c r="V19" i="2"/>
  <c r="V18" i="2"/>
  <c r="Z16" i="2"/>
  <c r="M16" i="2"/>
  <c r="V16" i="2" s="1"/>
  <c r="M11" i="2"/>
  <c r="V11" i="2" s="1"/>
  <c r="Z11" i="2"/>
  <c r="V10" i="2"/>
</calcChain>
</file>

<file path=xl/sharedStrings.xml><?xml version="1.0" encoding="utf-8"?>
<sst xmlns="http://schemas.openxmlformats.org/spreadsheetml/2006/main" count="243" uniqueCount="93">
  <si>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</si>
  <si>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</si>
  <si>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</si>
  <si>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</si>
  <si>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</si>
  <si>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</si>
  <si>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</si>
  <si>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</si>
  <si>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</si>
  <si>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</si>
  <si>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</si>
  <si>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</si>
  <si>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</si>
  <si>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</si>
  <si>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</si>
  <si>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</si>
  <si>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</si>
  <si>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</si>
  <si>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</si>
  <si>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</si>
  <si>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和歌山県</t>
    <phoneticPr fontId="2"/>
  </si>
  <si>
    <t>30201</t>
    <phoneticPr fontId="2"/>
  </si>
  <si>
    <t>和歌山市</t>
    <phoneticPr fontId="2"/>
  </si>
  <si>
    <t>30203</t>
    <phoneticPr fontId="2"/>
  </si>
  <si>
    <t>橋本市</t>
    <phoneticPr fontId="2"/>
  </si>
  <si>
    <t>30204</t>
    <phoneticPr fontId="2"/>
  </si>
  <si>
    <t>有田市</t>
    <phoneticPr fontId="2"/>
  </si>
  <si>
    <t>30206</t>
    <phoneticPr fontId="2"/>
  </si>
  <si>
    <t>田辺市</t>
    <phoneticPr fontId="2"/>
  </si>
  <si>
    <t>30207</t>
    <phoneticPr fontId="2"/>
  </si>
  <si>
    <t>新宮市</t>
    <phoneticPr fontId="2"/>
  </si>
  <si>
    <t>30208</t>
    <phoneticPr fontId="2"/>
  </si>
  <si>
    <t>紀の川市</t>
    <phoneticPr fontId="2"/>
  </si>
  <si>
    <t>30209</t>
    <phoneticPr fontId="2"/>
  </si>
  <si>
    <t>岩出市</t>
    <phoneticPr fontId="2"/>
  </si>
  <si>
    <t>30341</t>
    <phoneticPr fontId="2"/>
  </si>
  <si>
    <t>かつらぎ町</t>
    <phoneticPr fontId="2"/>
  </si>
  <si>
    <t>30343</t>
    <phoneticPr fontId="2"/>
  </si>
  <si>
    <t>九度山町</t>
    <phoneticPr fontId="2"/>
  </si>
  <si>
    <t>30344</t>
    <phoneticPr fontId="2"/>
  </si>
  <si>
    <t>高野町</t>
    <phoneticPr fontId="2"/>
  </si>
  <si>
    <t>30362</t>
    <phoneticPr fontId="2"/>
  </si>
  <si>
    <t>広川町</t>
    <phoneticPr fontId="2"/>
  </si>
  <si>
    <t>30366</t>
    <phoneticPr fontId="2"/>
  </si>
  <si>
    <t>有田川町</t>
    <phoneticPr fontId="2"/>
  </si>
  <si>
    <t>30381</t>
    <phoneticPr fontId="2"/>
  </si>
  <si>
    <t>美浜町</t>
    <phoneticPr fontId="2"/>
  </si>
  <si>
    <t>30382</t>
    <phoneticPr fontId="2"/>
  </si>
  <si>
    <t>日高町</t>
    <phoneticPr fontId="2"/>
  </si>
  <si>
    <t>30390</t>
    <phoneticPr fontId="2"/>
  </si>
  <si>
    <t>印南町</t>
    <phoneticPr fontId="2"/>
  </si>
  <si>
    <t>30392</t>
    <phoneticPr fontId="2"/>
  </si>
  <si>
    <t>日高川町</t>
    <phoneticPr fontId="2"/>
  </si>
  <si>
    <t>30404</t>
    <phoneticPr fontId="2"/>
  </si>
  <si>
    <t>上富田町</t>
    <phoneticPr fontId="2"/>
  </si>
  <si>
    <t>30406</t>
    <phoneticPr fontId="2"/>
  </si>
  <si>
    <t>すさみ町</t>
    <phoneticPr fontId="2"/>
  </si>
  <si>
    <t>30421</t>
    <phoneticPr fontId="2"/>
  </si>
  <si>
    <t>那智勝浦町</t>
    <phoneticPr fontId="2"/>
  </si>
  <si>
    <t>30422</t>
    <phoneticPr fontId="2"/>
  </si>
  <si>
    <t>太地町</t>
    <phoneticPr fontId="2"/>
  </si>
  <si>
    <t>30424</t>
    <phoneticPr fontId="2"/>
  </si>
  <si>
    <t>古座川町</t>
    <phoneticPr fontId="2"/>
  </si>
  <si>
    <t>30427</t>
    <phoneticPr fontId="2"/>
  </si>
  <si>
    <t>北山村</t>
    <phoneticPr fontId="2"/>
  </si>
  <si>
    <t>30428</t>
    <phoneticPr fontId="2"/>
  </si>
  <si>
    <t>串本町</t>
    <phoneticPr fontId="2"/>
  </si>
  <si>
    <t>30811</t>
    <phoneticPr fontId="2"/>
  </si>
  <si>
    <t>那賀衛生環境整備組合</t>
    <phoneticPr fontId="2"/>
  </si>
  <si>
    <t>30813</t>
    <phoneticPr fontId="2"/>
  </si>
  <si>
    <t>橋本伊都衛生施設組合</t>
    <phoneticPr fontId="2"/>
  </si>
  <si>
    <t>30816</t>
    <phoneticPr fontId="2"/>
  </si>
  <si>
    <t>有田衛生施設事務組合</t>
    <phoneticPr fontId="2"/>
  </si>
  <si>
    <t>30846</t>
    <phoneticPr fontId="2"/>
  </si>
  <si>
    <t>大辺路衛生施設組合</t>
    <phoneticPr fontId="2"/>
  </si>
  <si>
    <t>30850</t>
    <phoneticPr fontId="2"/>
  </si>
  <si>
    <t>紀南環境衛生施設事務組合</t>
    <phoneticPr fontId="2"/>
  </si>
  <si>
    <t>30856</t>
    <phoneticPr fontId="2"/>
  </si>
  <si>
    <t>那智勝浦町・太地町環境衛生施設一部事務組合</t>
    <phoneticPr fontId="2"/>
  </si>
  <si>
    <t>30864</t>
    <phoneticPr fontId="2"/>
  </si>
  <si>
    <t>御坊広域行政事務組合</t>
    <phoneticPr fontId="2"/>
  </si>
  <si>
    <t>30868</t>
    <phoneticPr fontId="2"/>
  </si>
  <si>
    <t>上大中清掃施設組合</t>
    <phoneticPr fontId="2"/>
  </si>
  <si>
    <t>30880</t>
    <phoneticPr fontId="2"/>
  </si>
  <si>
    <t>有田周辺広域圏事務組合</t>
    <phoneticPr fontId="2"/>
  </si>
  <si>
    <t>30884</t>
    <phoneticPr fontId="2"/>
  </si>
  <si>
    <t>富田川衛生施設組合</t>
    <phoneticPr fontId="2"/>
  </si>
  <si>
    <t>30893</t>
    <phoneticPr fontId="2"/>
  </si>
  <si>
    <t>橋本周辺広域市町村圏組合</t>
    <phoneticPr fontId="2"/>
  </si>
  <si>
    <t>30897</t>
    <phoneticPr fontId="2"/>
  </si>
  <si>
    <t>紀の海広域施設組合</t>
    <phoneticPr fontId="2"/>
  </si>
  <si>
    <t>和歌山県</t>
    <phoneticPr fontId="2"/>
  </si>
  <si>
    <t>30000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</si>
</sst>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91</v>
      </c>
      <c r="B7" s="43" t="s">
        <v>92</v>
      </c>
      <c r="C7" s="42" t="s">
        <v>17</v>
      </c>
      <c r="D7" s="44">
        <f>SUM($D$8:$D$30)</f>
        <v>48</v>
      </c>
      <c r="E7" s="44">
        <f>SUM($E$8:$E$30)</f>
        <v>14</v>
      </c>
      <c r="F7" s="44">
        <f>SUM($F$8:$F$30)</f>
        <v>14</v>
      </c>
      <c r="G7" s="44">
        <f>SUM($G$8:$G$30)</f>
        <v>0</v>
      </c>
      <c r="H7" s="44">
        <f>SUM($H$8:$H$30)</f>
        <v>34</v>
      </c>
      <c r="I7" s="44">
        <f>SUM($I$8:$I$30)</f>
        <v>30</v>
      </c>
      <c r="J7" s="44">
        <f>SUM($J$8:$J$30)</f>
        <v>2</v>
      </c>
      <c r="K7" s="44">
        <f>SUM($K$8:$K$30)</f>
        <v>2</v>
      </c>
      <c r="L7" s="44">
        <f>SUM($L$8:$L$30)</f>
        <v>0</v>
      </c>
      <c r="M7" s="44">
        <f>SUM($M$8:$M$30)</f>
        <v>2</v>
      </c>
      <c r="N7" s="44">
        <f>SUM($N$8:$N$30)</f>
        <v>1</v>
      </c>
      <c r="O7" s="44">
        <f>SUM($O$8:$O$30)</f>
        <v>1</v>
      </c>
      <c r="P7" s="44">
        <f>SUM($P$8:$P$30)</f>
        <v>0</v>
      </c>
      <c r="Q7" s="44">
        <f>SUM($Q$8:$Q$30)</f>
        <v>1</v>
      </c>
      <c r="R7" s="44">
        <f>SUM($R$8:$R$30)</f>
        <v>1</v>
      </c>
      <c r="S7" s="44">
        <f>SUM($S$8:$S$30)</f>
        <v>0</v>
      </c>
      <c r="T7" s="44">
        <f>SUM($T$8:$T$30)</f>
        <v>0</v>
      </c>
      <c r="U7" s="44">
        <f>SUM($U$8:$U$30)</f>
        <v>0</v>
      </c>
      <c r="V7" s="44">
        <f>SUM($V$8:$V$30)</f>
        <v>50</v>
      </c>
      <c r="W7" s="44">
        <f>SUM($W$8:$W$30)</f>
        <v>15</v>
      </c>
      <c r="X7" s="44">
        <f>SUM($X$8:$X$30)</f>
        <v>15</v>
      </c>
      <c r="Y7" s="44">
        <f>SUM($Y$8:$Y$30)</f>
        <v>0</v>
      </c>
      <c r="Z7" s="44">
        <f>SUM($Z$8:$Z$30)</f>
        <v>35</v>
      </c>
      <c r="AA7" s="44">
        <f>SUM($AA$8:$AA$30)</f>
        <v>31</v>
      </c>
      <c r="AB7" s="44">
        <f>SUM($AB$8:$AB$30)</f>
        <v>2</v>
      </c>
      <c r="AC7" s="44">
        <f>SUM($AC$8:$AC$30)</f>
        <v>2</v>
      </c>
      <c r="AD7" s="44">
        <f>SUM($AD$8:$AD$30)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0" si="0">SUM(D8,+M8)</f>
        <v>0</v>
      </c>
      <c r="W8" s="37">
        <f t="shared" ref="W8:W30" si="1">SUM(E8,+N8)</f>
        <v>0</v>
      </c>
      <c r="X8" s="37">
        <f t="shared" ref="X8:X30" si="2">SUM(F8,+O8)</f>
        <v>0</v>
      </c>
      <c r="Y8" s="37">
        <f t="shared" ref="Y8:Y30" si="3">SUM(G8,+P8)</f>
        <v>0</v>
      </c>
      <c r="Z8" s="37">
        <f t="shared" ref="Z8:Z30" si="4">SUM(H8,+Q8)</f>
        <v>0</v>
      </c>
      <c r="AA8" s="37">
        <f t="shared" ref="AA8:AA30" si="5">SUM(I8,+R8)</f>
        <v>0</v>
      </c>
      <c r="AB8" s="37">
        <f t="shared" ref="AB8:AB30" si="6">SUM(J8,+S8)</f>
        <v>0</v>
      </c>
      <c r="AC8" s="37">
        <f t="shared" ref="AC8:AC30" si="7">SUM(K8,+T8)</f>
        <v>0</v>
      </c>
      <c r="AD8" s="37">
        <f t="shared" ref="AD8:AD30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27</v>
      </c>
      <c r="E9" s="37">
        <f>SUM(F9:G9)</f>
        <v>11</v>
      </c>
      <c r="F9" s="37">
        <v>11</v>
      </c>
      <c r="G9" s="37">
        <v>0</v>
      </c>
      <c r="H9" s="37">
        <f>SUM(I9:L9)</f>
        <v>16</v>
      </c>
      <c r="I9" s="37">
        <v>14</v>
      </c>
      <c r="J9" s="37">
        <v>0</v>
      </c>
      <c r="K9" s="37">
        <v>2</v>
      </c>
      <c r="L9" s="37">
        <v>0</v>
      </c>
      <c r="M9" s="37">
        <f>SUM(N9,+Q9)</f>
        <v>2</v>
      </c>
      <c r="N9" s="37">
        <f>SUM(O9:P9)</f>
        <v>1</v>
      </c>
      <c r="O9" s="37">
        <v>1</v>
      </c>
      <c r="P9" s="37">
        <v>0</v>
      </c>
      <c r="Q9" s="37">
        <f>SUM(R9:U9)</f>
        <v>1</v>
      </c>
      <c r="R9" s="37">
        <v>1</v>
      </c>
      <c r="S9" s="37">
        <v>0</v>
      </c>
      <c r="T9" s="37">
        <v>0</v>
      </c>
      <c r="U9" s="37">
        <v>0</v>
      </c>
      <c r="V9" s="37">
        <f t="shared" si="0"/>
        <v>29</v>
      </c>
      <c r="W9" s="37">
        <f t="shared" si="1"/>
        <v>12</v>
      </c>
      <c r="X9" s="37">
        <f t="shared" si="2"/>
        <v>12</v>
      </c>
      <c r="Y9" s="37">
        <f t="shared" si="3"/>
        <v>0</v>
      </c>
      <c r="Z9" s="37">
        <f t="shared" si="4"/>
        <v>17</v>
      </c>
      <c r="AA9" s="37">
        <f t="shared" si="5"/>
        <v>15</v>
      </c>
      <c r="AB9" s="37">
        <f t="shared" si="6"/>
        <v>0</v>
      </c>
      <c r="AC9" s="37">
        <f t="shared" si="7"/>
        <v>2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9</v>
      </c>
      <c r="E27" s="37">
        <f>SUM(F27:G27)</f>
        <v>2</v>
      </c>
      <c r="F27" s="37">
        <v>2</v>
      </c>
      <c r="G27" s="37">
        <v>0</v>
      </c>
      <c r="H27" s="37">
        <f>SUM(I27:L27)</f>
        <v>7</v>
      </c>
      <c r="I27" s="37">
        <v>5</v>
      </c>
      <c r="J27" s="37">
        <v>2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9</v>
      </c>
      <c r="W27" s="37">
        <f t="shared" si="1"/>
        <v>2</v>
      </c>
      <c r="X27" s="37">
        <f t="shared" si="2"/>
        <v>2</v>
      </c>
      <c r="Y27" s="37">
        <f t="shared" si="3"/>
        <v>0</v>
      </c>
      <c r="Z27" s="37">
        <f t="shared" si="4"/>
        <v>7</v>
      </c>
      <c r="AA27" s="37">
        <f t="shared" si="5"/>
        <v>5</v>
      </c>
      <c r="AB27" s="37">
        <f t="shared" si="6"/>
        <v>2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12</v>
      </c>
      <c r="E29" s="37">
        <f>SUM(F29:G29)</f>
        <v>1</v>
      </c>
      <c r="F29" s="37">
        <v>1</v>
      </c>
      <c r="G29" s="37">
        <v>0</v>
      </c>
      <c r="H29" s="37">
        <f>SUM(I29:L29)</f>
        <v>11</v>
      </c>
      <c r="I29" s="37">
        <v>11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12</v>
      </c>
      <c r="W29" s="37">
        <f t="shared" si="1"/>
        <v>1</v>
      </c>
      <c r="X29" s="37">
        <f t="shared" si="2"/>
        <v>1</v>
      </c>
      <c r="Y29" s="37">
        <f t="shared" si="3"/>
        <v>0</v>
      </c>
      <c r="Z29" s="37">
        <f t="shared" si="4"/>
        <v>11</v>
      </c>
      <c r="AA29" s="37">
        <f t="shared" si="5"/>
        <v>11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91</v>
      </c>
      <c r="B7" s="43" t="s">
        <v>92</v>
      </c>
      <c r="C7" s="42" t="s">
        <v>17</v>
      </c>
      <c r="D7" s="44">
        <f>SUM($D$8:$D$19)</f>
        <v>9</v>
      </c>
      <c r="E7" s="44">
        <f>SUM($E$8:$E$19)</f>
        <v>9</v>
      </c>
      <c r="F7" s="44">
        <f>SUM($F$8:$F$19)</f>
        <v>5</v>
      </c>
      <c r="G7" s="44">
        <f>SUM($G$8:$G$19)</f>
        <v>4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9</v>
      </c>
      <c r="W7" s="44">
        <f>SUM($W$8:$W$19)</f>
        <v>9</v>
      </c>
      <c r="X7" s="44">
        <f>SUM($X$8:$X$19)</f>
        <v>5</v>
      </c>
      <c r="Y7" s="44">
        <f>SUM($Y$8:$Y$19)</f>
        <v>4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20</v>
      </c>
      <c r="B8" s="36" t="s">
        <v>67</v>
      </c>
      <c r="C8" s="14" t="s">
        <v>68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20</v>
      </c>
      <c r="B9" s="36" t="s">
        <v>69</v>
      </c>
      <c r="C9" s="14" t="s">
        <v>70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71</v>
      </c>
      <c r="C10" s="14" t="s">
        <v>72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73</v>
      </c>
      <c r="C11" s="14" t="s">
        <v>74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75</v>
      </c>
      <c r="C12" s="14" t="s">
        <v>76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77</v>
      </c>
      <c r="C13" s="14" t="s">
        <v>78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79</v>
      </c>
      <c r="C14" s="14" t="s">
        <v>80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81</v>
      </c>
      <c r="C15" s="14" t="s">
        <v>82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83</v>
      </c>
      <c r="C16" s="14" t="s">
        <v>84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85</v>
      </c>
      <c r="C17" s="14" t="s">
        <v>86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87</v>
      </c>
      <c r="C18" s="14" t="s">
        <v>88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89</v>
      </c>
      <c r="C19" s="14" t="s">
        <v>90</v>
      </c>
      <c r="D19" s="37">
        <f>SUM(E19,+H19)</f>
        <v>9</v>
      </c>
      <c r="E19" s="37">
        <f>SUM(F19:G19)</f>
        <v>9</v>
      </c>
      <c r="F19" s="37">
        <v>5</v>
      </c>
      <c r="G19" s="37">
        <v>4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9</v>
      </c>
      <c r="W19" s="37">
        <f t="shared" si="1"/>
        <v>9</v>
      </c>
      <c r="X19" s="37">
        <f t="shared" si="2"/>
        <v>5</v>
      </c>
      <c r="Y19" s="37">
        <f t="shared" si="3"/>
        <v>4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0:AD972">
    <cfRule type="expression" dxfId="36" priority="37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2019-03-05T01:30:34Z</dcterms:modified>
</cp:coreProperties>
</file>