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7大阪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<sst xmlns="http://schemas.openxmlformats.org/spreadsheetml/2006/main" count="13191" uniqueCount="280">
  <si>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</si>
  <si>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</si>
  <si>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</si>
  <si>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</si>
  <si>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</si>
  <si>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</si>
  <si>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</si>
  <si>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</si>
  <si>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</si>
  <si>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</si>
  <si>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</si>
  <si>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</si>
  <si>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</si>
  <si>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</si>
  <si>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</si>
  <si>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</si>
  <si>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</si>
  <si>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</si>
  <si>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</si>
  <si>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</si>
  <si>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</si>
  <si>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</si>
  <si>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</si>
  <si>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</si>
  <si>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</si>
  <si>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</si>
  <si>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</si>
  <si>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</si>
  <si>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</si>
  <si>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</si>
  <si>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</si>
  <si>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</si>
  <si>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</si>
  <si>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</si>
  <si>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</si>
  <si>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</si>
  <si>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</si>
  <si>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</si>
  <si>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</si>
  <si>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</si>
  <si>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</si>
  <si>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</si>
  <si>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</si>
  <si>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</si>
  <si>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</si>
  <si>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</si>
  <si>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</si>
  <si>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</si>
  <si>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</si>
  <si>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</si>
  <si>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</si>
  <si>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</si>
  <si>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</si>
  <si>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</si>
  <si>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</si>
  <si>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</si>
  <si>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</si>
  <si>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</si>
  <si>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</si>
  <si>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</si>
  <si>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</si>
  <si>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</si>
  <si>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</si>
  <si>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</si>
  <si>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</si>
  <si>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</si>
  <si>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</si>
  <si>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</si>
  <si>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</si>
  <si>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</si>
  <si>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</si>
  <si>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</si>
  <si>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</si>
  <si>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</si>
  <si>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</si>
  <si>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</si>
  <si>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</si>
  <si>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</si>
  <si>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</si>
  <si>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</si>
  <si>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</si>
  <si>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</si>
  <si>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</si>
  <si>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</si>
  <si>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</si>
  <si>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</si>
  <si>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</si>
  <si>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</si>
  <si>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</si>
  <si>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</si>
  <si>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</si>
  <si>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</si>
  <si>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</si>
  <si>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</si>
  <si>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</si>
  <si>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</si>
  <si>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</si>
  <si>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</si>
  <si>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</si>
  <si>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</si>
  <si>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</si>
  <si>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</si>
  <si>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</si>
  <si>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</si>
  <si>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</si>
  <si>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</si>
  <si>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</si>
  <si>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</si>
  <si>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</si>
  <si>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</si>
  <si>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</si>
  <si>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</si>
  <si>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</si>
  <si>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</si>
  <si>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</si>
  <si>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</si>
  <si>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</si>
  <si>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</si>
  <si>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</si>
  <si>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</si>
  <si>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</si>
  <si>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</si>
  <si>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</si>
  <si>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</si>
  <si>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</si>
  <si>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</si>
  <si>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</si>
  <si>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</si>
  <si>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大阪府</t>
  </si>
  <si>
    <t>27000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</si>
  <si>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</si>
  <si>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</si>
  <si>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</si>
  <si>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</si>
  <si>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</si>
  <si>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</si>
  <si>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</si>
  <si>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27100</t>
  </si>
  <si>
    <t>大阪市</t>
  </si>
  <si>
    <t>○</t>
  </si>
  <si>
    <t>２回</t>
  </si>
  <si>
    <t>各戸収集方式</t>
  </si>
  <si>
    <t>４回</t>
  </si>
  <si>
    <t>不定期</t>
  </si>
  <si>
    <t>その他</t>
  </si>
  <si>
    <t>271082</t>
    <phoneticPr fontId="2"/>
  </si>
  <si>
    <t>27140</t>
  </si>
  <si>
    <t>堺市</t>
  </si>
  <si>
    <t>併用</t>
  </si>
  <si>
    <t>１回</t>
  </si>
  <si>
    <t>271047</t>
    <phoneticPr fontId="2"/>
  </si>
  <si>
    <t>27202</t>
  </si>
  <si>
    <t>岸和田市</t>
  </si>
  <si>
    <t>ステーション方式</t>
  </si>
  <si>
    <t>１回未満</t>
  </si>
  <si>
    <t>271083</t>
    <phoneticPr fontId="2"/>
  </si>
  <si>
    <t>27203</t>
  </si>
  <si>
    <t>豊中市</t>
  </si>
  <si>
    <t>６回</t>
  </si>
  <si>
    <t>271138</t>
    <phoneticPr fontId="2"/>
  </si>
  <si>
    <t>27204</t>
  </si>
  <si>
    <t>池田市</t>
  </si>
  <si>
    <t>271049</t>
    <phoneticPr fontId="2"/>
  </si>
  <si>
    <t>27205</t>
  </si>
  <si>
    <t>吹田市</t>
  </si>
  <si>
    <t>７回以上</t>
  </si>
  <si>
    <t>271050</t>
    <phoneticPr fontId="2"/>
  </si>
  <si>
    <t>27206</t>
  </si>
  <si>
    <t>泉大津市</t>
  </si>
  <si>
    <t>３回</t>
  </si>
  <si>
    <t>271084</t>
    <phoneticPr fontId="2"/>
  </si>
  <si>
    <t>27207</t>
  </si>
  <si>
    <t>高槻市</t>
  </si>
  <si>
    <t>271052</t>
    <phoneticPr fontId="2"/>
  </si>
  <si>
    <t>27208</t>
  </si>
  <si>
    <t>貝塚市</t>
  </si>
  <si>
    <t>271085</t>
    <phoneticPr fontId="2"/>
  </si>
  <si>
    <t>27209</t>
  </si>
  <si>
    <t>守口市</t>
  </si>
  <si>
    <t>271054</t>
    <phoneticPr fontId="2"/>
  </si>
  <si>
    <t>27210</t>
  </si>
  <si>
    <t>枚方市</t>
  </si>
  <si>
    <t>271055</t>
    <phoneticPr fontId="2"/>
  </si>
  <si>
    <t>27211</t>
  </si>
  <si>
    <t>茨木市</t>
  </si>
  <si>
    <t>271056</t>
    <phoneticPr fontId="2"/>
  </si>
  <si>
    <t>27212</t>
  </si>
  <si>
    <t>八尾市</t>
  </si>
  <si>
    <t>271103</t>
    <phoneticPr fontId="2"/>
  </si>
  <si>
    <t>27213</t>
  </si>
  <si>
    <t>泉佐野市</t>
  </si>
  <si>
    <t>271087</t>
    <phoneticPr fontId="2"/>
  </si>
  <si>
    <t>27214</t>
  </si>
  <si>
    <t>富田林市</t>
  </si>
  <si>
    <t>271139</t>
    <phoneticPr fontId="2"/>
  </si>
  <si>
    <t>27215</t>
  </si>
  <si>
    <t>寝屋川市</t>
  </si>
  <si>
    <t>271059</t>
    <phoneticPr fontId="2"/>
  </si>
  <si>
    <t>27216</t>
  </si>
  <si>
    <t>河内長野市</t>
  </si>
  <si>
    <t>271104</t>
    <phoneticPr fontId="2"/>
  </si>
  <si>
    <t>27217</t>
  </si>
  <si>
    <t>松原市</t>
  </si>
  <si>
    <t>271089</t>
    <phoneticPr fontId="2"/>
  </si>
  <si>
    <t>27218</t>
  </si>
  <si>
    <t>大東市</t>
  </si>
  <si>
    <t>271140</t>
    <phoneticPr fontId="2"/>
  </si>
  <si>
    <t>27219</t>
  </si>
  <si>
    <t>和泉市</t>
  </si>
  <si>
    <t>271141</t>
    <phoneticPr fontId="2"/>
  </si>
  <si>
    <t>27220</t>
  </si>
  <si>
    <t>箕面市</t>
  </si>
  <si>
    <t>271062</t>
    <phoneticPr fontId="2"/>
  </si>
  <si>
    <t>27221</t>
  </si>
  <si>
    <t>柏原市</t>
  </si>
  <si>
    <t>271090</t>
    <phoneticPr fontId="2"/>
  </si>
  <si>
    <t>27222</t>
  </si>
  <si>
    <t>羽曳野市</t>
  </si>
  <si>
    <t>271142</t>
    <phoneticPr fontId="2"/>
  </si>
  <si>
    <t>27223</t>
  </si>
  <si>
    <t>門真市</t>
  </si>
  <si>
    <t>271064</t>
    <phoneticPr fontId="2"/>
  </si>
  <si>
    <t>27224</t>
  </si>
  <si>
    <t>摂津市</t>
  </si>
  <si>
    <t>271065</t>
    <phoneticPr fontId="2"/>
  </si>
  <si>
    <t>27225</t>
  </si>
  <si>
    <t>高石市</t>
  </si>
  <si>
    <t>271137</t>
    <phoneticPr fontId="2"/>
  </si>
  <si>
    <t>27226</t>
  </si>
  <si>
    <t>藤井寺市</t>
  </si>
  <si>
    <t>271106</t>
    <phoneticPr fontId="2"/>
  </si>
  <si>
    <t>27227</t>
  </si>
  <si>
    <t>東大阪市</t>
  </si>
  <si>
    <t>271143</t>
    <phoneticPr fontId="2"/>
  </si>
  <si>
    <t>27228</t>
  </si>
  <si>
    <t>泉南市</t>
  </si>
  <si>
    <t>271136</t>
    <phoneticPr fontId="2"/>
  </si>
  <si>
    <t>27229</t>
  </si>
  <si>
    <t>四條畷市</t>
  </si>
  <si>
    <t>271144</t>
    <phoneticPr fontId="2"/>
  </si>
  <si>
    <t>27230</t>
  </si>
  <si>
    <t>交野市</t>
  </si>
  <si>
    <t>271134</t>
    <phoneticPr fontId="2"/>
  </si>
  <si>
    <t>27231</t>
  </si>
  <si>
    <t>大阪狭山市</t>
  </si>
  <si>
    <t>５回</t>
  </si>
  <si>
    <t>271129</t>
    <phoneticPr fontId="2"/>
  </si>
  <si>
    <t>27232</t>
  </si>
  <si>
    <t>阪南市</t>
  </si>
  <si>
    <t>271096</t>
    <phoneticPr fontId="2"/>
  </si>
  <si>
    <t>27301</t>
  </si>
  <si>
    <t>島本町</t>
  </si>
  <si>
    <t>271072</t>
    <phoneticPr fontId="2"/>
  </si>
  <si>
    <t>27321</t>
  </si>
  <si>
    <t>豊能町</t>
  </si>
  <si>
    <t>271110</t>
    <phoneticPr fontId="2"/>
  </si>
  <si>
    <t>27322</t>
  </si>
  <si>
    <t>能勢町</t>
  </si>
  <si>
    <t>271098</t>
    <phoneticPr fontId="2"/>
  </si>
  <si>
    <t>27341</t>
  </si>
  <si>
    <t>忠岡町</t>
  </si>
  <si>
    <t>271075</t>
    <phoneticPr fontId="2"/>
  </si>
  <si>
    <t>27361</t>
  </si>
  <si>
    <t>熊取町</t>
  </si>
  <si>
    <t>271076</t>
    <phoneticPr fontId="2"/>
  </si>
  <si>
    <t>27362</t>
  </si>
  <si>
    <t>田尻町</t>
  </si>
  <si>
    <t>271130</t>
    <phoneticPr fontId="2"/>
  </si>
  <si>
    <t>27366</t>
  </si>
  <si>
    <t>岬町</t>
  </si>
  <si>
    <t>271078</t>
    <phoneticPr fontId="2"/>
  </si>
  <si>
    <t>27381</t>
  </si>
  <si>
    <t>太子町</t>
  </si>
  <si>
    <t>271131</t>
    <phoneticPr fontId="2"/>
  </si>
  <si>
    <t>27382</t>
  </si>
  <si>
    <t>河南町</t>
  </si>
  <si>
    <t>271113</t>
    <phoneticPr fontId="2"/>
  </si>
  <si>
    <t>27383</t>
  </si>
  <si>
    <t>千早赤阪村</t>
  </si>
  <si>
    <t>271102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</si>
</sst>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3</v>
      </c>
      <c r="E7" s="46">
        <f t="shared" si="0"/>
        <v>4</v>
      </c>
      <c r="F7" s="46">
        <f t="shared" si="0"/>
        <v>1</v>
      </c>
      <c r="G7" s="46">
        <f t="shared" si="0"/>
        <v>38</v>
      </c>
      <c r="H7" s="46">
        <f t="shared" si="0"/>
        <v>5</v>
      </c>
      <c r="I7" s="46">
        <f t="shared" si="0"/>
        <v>0</v>
      </c>
      <c r="J7" s="46">
        <f>COUNTIF(J$8:J$207,"&lt;&gt;")</f>
        <v>5</v>
      </c>
      <c r="K7" s="46">
        <f>COUNTIF(K$8:K$207,"&lt;&gt;")</f>
        <v>5</v>
      </c>
      <c r="L7" s="46">
        <f t="shared" ref="L7:Q7" si="1">COUNTIF(L$8:L$207,"○")</f>
        <v>18</v>
      </c>
      <c r="M7" s="46">
        <f t="shared" si="1"/>
        <v>31</v>
      </c>
      <c r="N7" s="46">
        <f t="shared" si="1"/>
        <v>0</v>
      </c>
      <c r="O7" s="46">
        <f t="shared" si="1"/>
        <v>4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13</v>
      </c>
      <c r="U7" s="46">
        <f t="shared" si="2"/>
        <v>17</v>
      </c>
      <c r="V7" s="46">
        <f t="shared" si="2"/>
        <v>1</v>
      </c>
      <c r="W7" s="46">
        <f t="shared" si="2"/>
        <v>16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13</v>
      </c>
      <c r="AC7" s="46">
        <f t="shared" si="3"/>
        <v>16</v>
      </c>
      <c r="AD7" s="46">
        <f t="shared" si="3"/>
        <v>0</v>
      </c>
      <c r="AE7" s="46">
        <f t="shared" si="3"/>
        <v>18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16</v>
      </c>
      <c r="AK7" s="46">
        <f t="shared" si="4"/>
        <v>18</v>
      </c>
      <c r="AL7" s="46">
        <f t="shared" si="4"/>
        <v>0</v>
      </c>
      <c r="AM7" s="46">
        <f t="shared" si="4"/>
        <v>13</v>
      </c>
      <c r="AN7" s="46">
        <f t="shared" si="4"/>
        <v>28</v>
      </c>
      <c r="AO7" s="46">
        <f t="shared" si="4"/>
        <v>2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13</v>
      </c>
      <c r="AS7" s="46">
        <f t="shared" si="5"/>
        <v>12</v>
      </c>
      <c r="AT7" s="46">
        <f t="shared" si="5"/>
        <v>0</v>
      </c>
      <c r="AU7" s="46">
        <f t="shared" si="5"/>
        <v>22</v>
      </c>
      <c r="AV7" s="46">
        <f t="shared" si="5"/>
        <v>21</v>
      </c>
      <c r="AW7" s="46">
        <f t="shared" si="5"/>
        <v>0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18</v>
      </c>
      <c r="BA7" s="46">
        <f t="shared" si="6"/>
        <v>32</v>
      </c>
      <c r="BB7" s="46">
        <f t="shared" si="6"/>
        <v>0</v>
      </c>
      <c r="BC7" s="46">
        <f t="shared" si="6"/>
        <v>0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18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43</v>
      </c>
      <c r="BM7" s="46">
        <f t="shared" si="7"/>
        <v>0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23</v>
      </c>
      <c r="BQ7" s="46">
        <f t="shared" si="8"/>
        <v>28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1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15</v>
      </c>
      <c r="BY7" s="46">
        <f t="shared" si="9"/>
        <v>21</v>
      </c>
      <c r="BZ7" s="46">
        <f t="shared" si="9"/>
        <v>0</v>
      </c>
      <c r="CA7" s="46">
        <f t="shared" si="9"/>
        <v>11</v>
      </c>
      <c r="CB7" s="46">
        <f t="shared" si="9"/>
        <v>32</v>
      </c>
      <c r="CC7" s="46">
        <f t="shared" si="9"/>
        <v>0</v>
      </c>
      <c r="CD7" s="46">
        <f>COUNTIF(CD$8:CD$207,"&lt;&gt;")</f>
        <v>32</v>
      </c>
      <c r="CE7" s="46">
        <f>COUNTIF(CE$8:CE$207,"&lt;&gt;")</f>
        <v>32</v>
      </c>
      <c r="CF7" s="46">
        <f t="shared" ref="CF7:CK7" si="10">COUNTIF(CF$8:CF$207,"○")</f>
        <v>15</v>
      </c>
      <c r="CG7" s="46">
        <f t="shared" si="10"/>
        <v>23</v>
      </c>
      <c r="CH7" s="46">
        <f t="shared" si="10"/>
        <v>0</v>
      </c>
      <c r="CI7" s="46">
        <f t="shared" si="10"/>
        <v>10</v>
      </c>
      <c r="CJ7" s="46">
        <f t="shared" si="10"/>
        <v>32</v>
      </c>
      <c r="CK7" s="46">
        <f t="shared" si="10"/>
        <v>1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42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11</v>
      </c>
      <c r="CW7" s="46">
        <f t="shared" si="12"/>
        <v>13</v>
      </c>
      <c r="CX7" s="46">
        <f t="shared" si="12"/>
        <v>0</v>
      </c>
      <c r="CY7" s="46">
        <f t="shared" si="12"/>
        <v>23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40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42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11</v>
      </c>
      <c r="EC7" s="46">
        <f t="shared" si="16"/>
        <v>11</v>
      </c>
      <c r="ED7" s="46">
        <f t="shared" si="16"/>
        <v>0</v>
      </c>
      <c r="EE7" s="46">
        <f t="shared" si="16"/>
        <v>22</v>
      </c>
      <c r="EF7" s="46">
        <f t="shared" si="16"/>
        <v>18</v>
      </c>
      <c r="EG7" s="46">
        <f t="shared" si="16"/>
        <v>3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8</v>
      </c>
      <c r="EK7" s="46">
        <f t="shared" si="17"/>
        <v>5</v>
      </c>
      <c r="EL7" s="46">
        <f t="shared" si="17"/>
        <v>0</v>
      </c>
      <c r="EM7" s="46">
        <f t="shared" si="17"/>
        <v>31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11</v>
      </c>
      <c r="ES7" s="46">
        <f t="shared" si="18"/>
        <v>6</v>
      </c>
      <c r="ET7" s="46">
        <f t="shared" si="18"/>
        <v>0</v>
      </c>
      <c r="EU7" s="46">
        <f t="shared" si="18"/>
        <v>28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17</v>
      </c>
      <c r="FA7" s="46">
        <f t="shared" si="19"/>
        <v>30</v>
      </c>
      <c r="FB7" s="46">
        <f t="shared" si="19"/>
        <v>0</v>
      </c>
      <c r="FC7" s="46">
        <f t="shared" si="19"/>
        <v>1</v>
      </c>
      <c r="FD7" s="46">
        <f t="shared" si="19"/>
        <v>42</v>
      </c>
      <c r="FE7" s="46">
        <f t="shared" si="19"/>
        <v>0</v>
      </c>
      <c r="FF7" s="46">
        <f>COUNTIF(FF$8:FF$207,"&lt;&gt;")</f>
        <v>42</v>
      </c>
      <c r="FG7" s="46">
        <f>COUNTIF(FG$8:FG$207,"&lt;&gt;")</f>
        <v>42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140</v>
      </c>
      <c r="K8" s="40" t="s">
        <v>141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141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 t="s">
        <v>139</v>
      </c>
      <c r="F9" s="40"/>
      <c r="G9" s="40"/>
      <c r="H9" s="40" t="s">
        <v>139</v>
      </c>
      <c r="I9" s="40"/>
      <c r="J9" s="40" t="s">
        <v>140</v>
      </c>
      <c r="K9" s="40" t="s">
        <v>148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/>
      <c r="AG9" s="40" t="s">
        <v>139</v>
      </c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149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142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142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144</v>
      </c>
      <c r="ER9" s="40"/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144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148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153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154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144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153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153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153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142</v>
      </c>
      <c r="CE10" s="40" t="s">
        <v>153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142</v>
      </c>
      <c r="CM10" s="40" t="s">
        <v>153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154</v>
      </c>
      <c r="DS10" s="40" t="s">
        <v>144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143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143</v>
      </c>
      <c r="EY10" s="40" t="s">
        <v>144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141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140</v>
      </c>
      <c r="S11" s="40" t="s">
        <v>148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149</v>
      </c>
      <c r="AA11" s="40" t="s">
        <v>148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140</v>
      </c>
      <c r="AI11" s="40" t="s">
        <v>148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140</v>
      </c>
      <c r="AQ11" s="40" t="s">
        <v>148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140</v>
      </c>
      <c r="AY11" s="40" t="s">
        <v>148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140</v>
      </c>
      <c r="BG11" s="40" t="s">
        <v>148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140</v>
      </c>
      <c r="BO11" s="40" t="s">
        <v>153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142</v>
      </c>
      <c r="CE11" s="40" t="s">
        <v>148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142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140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/>
      <c r="EG11" s="40" t="s">
        <v>139</v>
      </c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140</v>
      </c>
      <c r="EY11" s="40" t="s">
        <v>148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141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141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141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148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149</v>
      </c>
      <c r="AA13" s="40" t="s">
        <v>153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140</v>
      </c>
      <c r="AI13" s="40" t="s">
        <v>153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140</v>
      </c>
      <c r="AQ13" s="40" t="s">
        <v>153</v>
      </c>
      <c r="AR13" s="40" t="s">
        <v>139</v>
      </c>
      <c r="AS13" s="40"/>
      <c r="AT13" s="40"/>
      <c r="AU13" s="40"/>
      <c r="AV13" s="40" t="s">
        <v>139</v>
      </c>
      <c r="AW13" s="40"/>
      <c r="AX13" s="40" t="s">
        <v>140</v>
      </c>
      <c r="AY13" s="40" t="s">
        <v>153</v>
      </c>
      <c r="AZ13" s="40" t="s">
        <v>139</v>
      </c>
      <c r="BA13" s="40"/>
      <c r="BB13" s="40"/>
      <c r="BC13" s="40"/>
      <c r="BD13" s="40" t="s">
        <v>139</v>
      </c>
      <c r="BE13" s="40"/>
      <c r="BF13" s="40" t="s">
        <v>140</v>
      </c>
      <c r="BG13" s="40" t="s">
        <v>153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140</v>
      </c>
      <c r="BO13" s="40" t="s">
        <v>153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165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140</v>
      </c>
      <c r="DC13" s="40" t="s">
        <v>153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143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149</v>
      </c>
      <c r="EI13" s="40" t="s">
        <v>153</v>
      </c>
      <c r="EJ13" s="40" t="s">
        <v>139</v>
      </c>
      <c r="EK13" s="40"/>
      <c r="EL13" s="40"/>
      <c r="EM13" s="40"/>
      <c r="EN13" s="40" t="s">
        <v>139</v>
      </c>
      <c r="EO13" s="40"/>
      <c r="EP13" s="40" t="s">
        <v>149</v>
      </c>
      <c r="EQ13" s="40" t="s">
        <v>153</v>
      </c>
      <c r="ER13" s="40" t="s">
        <v>139</v>
      </c>
      <c r="ES13" s="40"/>
      <c r="ET13" s="40"/>
      <c r="EU13" s="40"/>
      <c r="EV13" s="40" t="s">
        <v>139</v>
      </c>
      <c r="EW13" s="40"/>
      <c r="EX13" s="40" t="s">
        <v>149</v>
      </c>
      <c r="EY13" s="40" t="s">
        <v>153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149</v>
      </c>
      <c r="FG13" s="40" t="s">
        <v>153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169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169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169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141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153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149</v>
      </c>
      <c r="AA15" s="40" t="s">
        <v>153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153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153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153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153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153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144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140</v>
      </c>
      <c r="DC15" s="40" t="s">
        <v>153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153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148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148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142</v>
      </c>
      <c r="CM16" s="40" t="s">
        <v>148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142</v>
      </c>
      <c r="CU16" s="40" t="s">
        <v>148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 t="s">
        <v>139</v>
      </c>
      <c r="ED16" s="40"/>
      <c r="EE16" s="40"/>
      <c r="EF16" s="40" t="s">
        <v>139</v>
      </c>
      <c r="EG16" s="40"/>
      <c r="EH16" s="40" t="s">
        <v>149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143</v>
      </c>
      <c r="EY16" s="40" t="s">
        <v>144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144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142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142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140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140</v>
      </c>
      <c r="FG17" s="40" t="s">
        <v>141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140</v>
      </c>
      <c r="S18" s="40" t="s">
        <v>153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153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153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153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153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142</v>
      </c>
      <c r="CM18" s="40" t="s">
        <v>153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/>
      <c r="EG18" s="40" t="s">
        <v>139</v>
      </c>
      <c r="EH18" s="40" t="s">
        <v>143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143</v>
      </c>
      <c r="FG18" s="40" t="s">
        <v>141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 t="s">
        <v>139</v>
      </c>
      <c r="E19" s="40" t="s">
        <v>139</v>
      </c>
      <c r="F19" s="40"/>
      <c r="G19" s="40"/>
      <c r="H19" s="40" t="s">
        <v>139</v>
      </c>
      <c r="I19" s="40"/>
      <c r="J19" s="40" t="s">
        <v>140</v>
      </c>
      <c r="K19" s="40" t="s">
        <v>153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149</v>
      </c>
      <c r="AI19" s="40" t="s">
        <v>153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143</v>
      </c>
      <c r="AQ19" s="40" t="s">
        <v>144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149</v>
      </c>
      <c r="AY19" s="40" t="s">
        <v>153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140</v>
      </c>
      <c r="BG19" s="40" t="s">
        <v>153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140</v>
      </c>
      <c r="BO19" s="40" t="s">
        <v>153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140</v>
      </c>
      <c r="BW19" s="40" t="s">
        <v>153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149</v>
      </c>
      <c r="DC19" s="40" t="s">
        <v>153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144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143</v>
      </c>
      <c r="EQ19" s="40" t="s">
        <v>144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140</v>
      </c>
      <c r="FG19" s="40" t="s">
        <v>153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148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148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148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142</v>
      </c>
      <c r="CE20" s="40" t="s">
        <v>148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142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141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148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148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148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148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148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148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153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 t="s">
        <v>139</v>
      </c>
      <c r="AK22" s="40"/>
      <c r="AL22" s="40"/>
      <c r="AM22" s="40"/>
      <c r="AN22" s="40" t="s">
        <v>139</v>
      </c>
      <c r="AO22" s="40"/>
      <c r="AP22" s="40" t="s">
        <v>149</v>
      </c>
      <c r="AQ22" s="40" t="s">
        <v>153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140</v>
      </c>
      <c r="BG22" s="40" t="s">
        <v>153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140</v>
      </c>
      <c r="BO22" s="40" t="s">
        <v>153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140</v>
      </c>
      <c r="BW22" s="40" t="s">
        <v>153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140</v>
      </c>
      <c r="CE22" s="40" t="s">
        <v>153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140</v>
      </c>
      <c r="CM22" s="40" t="s">
        <v>153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153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153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153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153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153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153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153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153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153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142</v>
      </c>
      <c r="CE23" s="40" t="s">
        <v>153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142</v>
      </c>
      <c r="CM23" s="40" t="s">
        <v>153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153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165</v>
      </c>
      <c r="EY23" s="40" t="s">
        <v>144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153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153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153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153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153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153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153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140</v>
      </c>
      <c r="CE24" s="40" t="s">
        <v>153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153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153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153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140</v>
      </c>
      <c r="AI25" s="40" t="s">
        <v>148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140</v>
      </c>
      <c r="AQ25" s="40" t="s">
        <v>148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140</v>
      </c>
      <c r="AY25" s="40" t="s">
        <v>148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140</v>
      </c>
      <c r="BG25" s="40" t="s">
        <v>148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140</v>
      </c>
      <c r="BO25" s="40" t="s">
        <v>148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140</v>
      </c>
      <c r="BW25" s="40" t="s">
        <v>148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142</v>
      </c>
      <c r="CE25" s="40" t="s">
        <v>148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142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143</v>
      </c>
      <c r="EY25" s="40" t="s">
        <v>144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154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165</v>
      </c>
      <c r="AQ26" s="40" t="s">
        <v>153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153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153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142</v>
      </c>
      <c r="CM26" s="40" t="s">
        <v>144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148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143</v>
      </c>
      <c r="K27" s="40" t="s">
        <v>148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140</v>
      </c>
      <c r="CE27" s="40" t="s">
        <v>148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140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/>
      <c r="EG27" s="40" t="s">
        <v>139</v>
      </c>
      <c r="EH27" s="40" t="s">
        <v>143</v>
      </c>
      <c r="EI27" s="40" t="s">
        <v>153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148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148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140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140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148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165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140</v>
      </c>
      <c r="EY28" s="40" t="s">
        <v>148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140</v>
      </c>
      <c r="FG28" s="40" t="s">
        <v>148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 t="s">
        <v>139</v>
      </c>
      <c r="AK29" s="40"/>
      <c r="AL29" s="40"/>
      <c r="AM29" s="40"/>
      <c r="AN29" s="40"/>
      <c r="AO29" s="40" t="s">
        <v>139</v>
      </c>
      <c r="AP29" s="40" t="s">
        <v>143</v>
      </c>
      <c r="AQ29" s="40" t="s">
        <v>144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148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148</v>
      </c>
      <c r="BP29" s="40" t="s">
        <v>139</v>
      </c>
      <c r="BQ29" s="40"/>
      <c r="BR29" s="40"/>
      <c r="BS29" s="40"/>
      <c r="BT29" s="40"/>
      <c r="BU29" s="40" t="s">
        <v>139</v>
      </c>
      <c r="BV29" s="40" t="s">
        <v>143</v>
      </c>
      <c r="BW29" s="40" t="s">
        <v>144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153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148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154</v>
      </c>
      <c r="AA30" s="40" t="s">
        <v>148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148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165</v>
      </c>
      <c r="BW30" s="40" t="s">
        <v>153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154</v>
      </c>
      <c r="FG30" s="40" t="s">
        <v>148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140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149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149</v>
      </c>
      <c r="AI31" s="40" t="s">
        <v>148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149</v>
      </c>
      <c r="AQ31" s="40" t="s">
        <v>148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149</v>
      </c>
      <c r="AY31" s="40" t="s">
        <v>148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142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142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140</v>
      </c>
      <c r="BW31" s="40" t="s">
        <v>148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142</v>
      </c>
      <c r="CE31" s="40" t="s">
        <v>148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142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149</v>
      </c>
      <c r="DC31" s="40" t="s">
        <v>148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142</v>
      </c>
      <c r="FG31" s="40" t="s">
        <v>144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148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148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149</v>
      </c>
      <c r="AI32" s="40" t="s">
        <v>153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149</v>
      </c>
      <c r="AQ32" s="40" t="s">
        <v>153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149</v>
      </c>
      <c r="AY32" s="40" t="s">
        <v>153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153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153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153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140</v>
      </c>
      <c r="CE32" s="40" t="s">
        <v>153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149</v>
      </c>
      <c r="DC32" s="40" t="s">
        <v>153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165</v>
      </c>
      <c r="EI32" s="40" t="s">
        <v>144</v>
      </c>
      <c r="EJ32" s="40" t="s">
        <v>139</v>
      </c>
      <c r="EK32" s="40" t="s">
        <v>139</v>
      </c>
      <c r="EL32" s="40"/>
      <c r="EM32" s="40"/>
      <c r="EN32" s="40" t="s">
        <v>139</v>
      </c>
      <c r="EO32" s="40"/>
      <c r="EP32" s="40" t="s">
        <v>165</v>
      </c>
      <c r="EQ32" s="40" t="s">
        <v>148</v>
      </c>
      <c r="ER32" s="40" t="s">
        <v>139</v>
      </c>
      <c r="ES32" s="40" t="s">
        <v>139</v>
      </c>
      <c r="ET32" s="40"/>
      <c r="EU32" s="40"/>
      <c r="EV32" s="40" t="s">
        <v>139</v>
      </c>
      <c r="EW32" s="40"/>
      <c r="EX32" s="40" t="s">
        <v>165</v>
      </c>
      <c r="EY32" s="40" t="s">
        <v>148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140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140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153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141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143</v>
      </c>
      <c r="BW34" s="40" t="s">
        <v>144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149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143</v>
      </c>
      <c r="EI34" s="40" t="s">
        <v>144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141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 t="s">
        <v>139</v>
      </c>
      <c r="E35" s="40" t="s">
        <v>139</v>
      </c>
      <c r="F35" s="40"/>
      <c r="G35" s="40"/>
      <c r="H35" s="40" t="s">
        <v>139</v>
      </c>
      <c r="I35" s="40"/>
      <c r="J35" s="40" t="s">
        <v>140</v>
      </c>
      <c r="K35" s="40" t="s">
        <v>148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148</v>
      </c>
      <c r="BH35" s="40" t="s">
        <v>139</v>
      </c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148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140</v>
      </c>
      <c r="BW35" s="40" t="s">
        <v>153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142</v>
      </c>
      <c r="CE35" s="40" t="s">
        <v>153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142</v>
      </c>
      <c r="CM35" s="40" t="s">
        <v>153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144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143</v>
      </c>
      <c r="EQ35" s="40" t="s">
        <v>144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148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141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142</v>
      </c>
      <c r="AI36" s="40" t="s">
        <v>148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142</v>
      </c>
      <c r="AQ36" s="40" t="s">
        <v>148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142</v>
      </c>
      <c r="AY36" s="40" t="s">
        <v>148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140</v>
      </c>
      <c r="BG36" s="40" t="s">
        <v>148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140</v>
      </c>
      <c r="BO36" s="40" t="s">
        <v>148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140</v>
      </c>
      <c r="BW36" s="40" t="s">
        <v>148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142</v>
      </c>
      <c r="CE36" s="40" t="s">
        <v>148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142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154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143</v>
      </c>
      <c r="EI36" s="40" t="s">
        <v>144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143</v>
      </c>
      <c r="EQ36" s="40" t="s">
        <v>144</v>
      </c>
      <c r="ER36" s="40" t="s">
        <v>139</v>
      </c>
      <c r="ES36" s="40"/>
      <c r="ET36" s="40"/>
      <c r="EU36" s="40"/>
      <c r="EV36" s="40" t="s">
        <v>139</v>
      </c>
      <c r="EW36" s="40"/>
      <c r="EX36" s="40" t="s">
        <v>143</v>
      </c>
      <c r="EY36" s="40" t="s">
        <v>141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141</v>
      </c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144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142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144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149</v>
      </c>
      <c r="FG37" s="40" t="s">
        <v>148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153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149</v>
      </c>
      <c r="AA38" s="40" t="s">
        <v>141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149</v>
      </c>
      <c r="AI38" s="40" t="s">
        <v>153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144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149</v>
      </c>
      <c r="AY38" s="40" t="s">
        <v>153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149</v>
      </c>
      <c r="BG38" s="40" t="s">
        <v>153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149</v>
      </c>
      <c r="BO38" s="40" t="s">
        <v>153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142</v>
      </c>
      <c r="BW38" s="40" t="s">
        <v>153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142</v>
      </c>
      <c r="CE38" s="40" t="s">
        <v>153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142</v>
      </c>
      <c r="CM38" s="40" t="s">
        <v>153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144</v>
      </c>
      <c r="EJ38" s="40" t="s">
        <v>139</v>
      </c>
      <c r="EK38" s="40"/>
      <c r="EL38" s="40"/>
      <c r="EM38" s="40"/>
      <c r="EN38" s="40" t="s">
        <v>139</v>
      </c>
      <c r="EO38" s="40"/>
      <c r="EP38" s="40" t="s">
        <v>149</v>
      </c>
      <c r="EQ38" s="40" t="s">
        <v>153</v>
      </c>
      <c r="ER38" s="40" t="s">
        <v>139</v>
      </c>
      <c r="ES38" s="40"/>
      <c r="ET38" s="40"/>
      <c r="EU38" s="40"/>
      <c r="EV38" s="40" t="s">
        <v>139</v>
      </c>
      <c r="EW38" s="40"/>
      <c r="EX38" s="40" t="s">
        <v>142</v>
      </c>
      <c r="EY38" s="40" t="s">
        <v>153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149</v>
      </c>
      <c r="FG38" s="40" t="s">
        <v>141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148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 t="s">
        <v>139</v>
      </c>
      <c r="AK39" s="40"/>
      <c r="AL39" s="40"/>
      <c r="AM39" s="40"/>
      <c r="AN39" s="40" t="s">
        <v>139</v>
      </c>
      <c r="AO39" s="40"/>
      <c r="AP39" s="40" t="s">
        <v>142</v>
      </c>
      <c r="AQ39" s="40" t="s">
        <v>153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149</v>
      </c>
      <c r="BG39" s="40" t="s">
        <v>153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149</v>
      </c>
      <c r="BO39" s="40" t="s">
        <v>153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149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149</v>
      </c>
      <c r="CE39" s="40" t="s">
        <v>148</v>
      </c>
      <c r="CF39" s="40"/>
      <c r="CG39" s="40" t="s">
        <v>139</v>
      </c>
      <c r="CH39" s="40"/>
      <c r="CI39" s="40"/>
      <c r="CJ39" s="40"/>
      <c r="CK39" s="40" t="s">
        <v>139</v>
      </c>
      <c r="CL39" s="40" t="s">
        <v>149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149</v>
      </c>
      <c r="FG39" s="40" t="s">
        <v>148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140</v>
      </c>
      <c r="S40" s="40" t="s">
        <v>148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143</v>
      </c>
      <c r="AA40" s="40" t="s">
        <v>141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140</v>
      </c>
      <c r="AI40" s="40" t="s">
        <v>148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143</v>
      </c>
      <c r="AQ40" s="40" t="s">
        <v>144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140</v>
      </c>
      <c r="AY40" s="40" t="s">
        <v>148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140</v>
      </c>
      <c r="BG40" s="40" t="s">
        <v>148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140</v>
      </c>
      <c r="BO40" s="40" t="s">
        <v>148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140</v>
      </c>
      <c r="BW40" s="40" t="s">
        <v>148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142</v>
      </c>
      <c r="CE40" s="40" t="s">
        <v>148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142</v>
      </c>
      <c r="CM40" s="40" t="s">
        <v>148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149</v>
      </c>
      <c r="DC40" s="40" t="s">
        <v>148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143</v>
      </c>
      <c r="EI40" s="40" t="s">
        <v>144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 t="s">
        <v>139</v>
      </c>
      <c r="ES40" s="40"/>
      <c r="ET40" s="40"/>
      <c r="EU40" s="40"/>
      <c r="EV40" s="40" t="s">
        <v>139</v>
      </c>
      <c r="EW40" s="40"/>
      <c r="EX40" s="40" t="s">
        <v>143</v>
      </c>
      <c r="EY40" s="40" t="s">
        <v>144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141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153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149</v>
      </c>
      <c r="AA41" s="40" t="s">
        <v>153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149</v>
      </c>
      <c r="AI41" s="40" t="s">
        <v>153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149</v>
      </c>
      <c r="AQ41" s="40" t="s">
        <v>153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149</v>
      </c>
      <c r="AY41" s="40" t="s">
        <v>153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149</v>
      </c>
      <c r="BG41" s="40" t="s">
        <v>153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149</v>
      </c>
      <c r="BO41" s="40" t="s">
        <v>153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149</v>
      </c>
      <c r="BW41" s="40" t="s">
        <v>153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149</v>
      </c>
      <c r="DC41" s="40" t="s">
        <v>153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149</v>
      </c>
      <c r="EQ41" s="40" t="s">
        <v>153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153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141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140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149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148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149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142</v>
      </c>
      <c r="CE42" s="40" t="s">
        <v>148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142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149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144</v>
      </c>
      <c r="DT42" s="40" t="s">
        <v>139</v>
      </c>
      <c r="DU42" s="40"/>
      <c r="DV42" s="40"/>
      <c r="DW42" s="40"/>
      <c r="DX42" s="40" t="s">
        <v>139</v>
      </c>
      <c r="DY42" s="40"/>
      <c r="DZ42" s="40" t="s">
        <v>149</v>
      </c>
      <c r="EA42" s="40" t="s">
        <v>148</v>
      </c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144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149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149</v>
      </c>
      <c r="EY42" s="40" t="s">
        <v>148</v>
      </c>
      <c r="EZ42" s="40" t="s">
        <v>139</v>
      </c>
      <c r="FA42" s="40"/>
      <c r="FB42" s="40"/>
      <c r="FC42" s="40"/>
      <c r="FD42" s="40" t="s">
        <v>139</v>
      </c>
      <c r="FE42" s="40"/>
      <c r="FF42" s="40" t="s">
        <v>143</v>
      </c>
      <c r="FG42" s="40" t="s">
        <v>148</v>
      </c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153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154</v>
      </c>
      <c r="AA43" s="40" t="s">
        <v>153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153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153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153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153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149</v>
      </c>
      <c r="BW43" s="40" t="s">
        <v>153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169</v>
      </c>
      <c r="CE43" s="40" t="s">
        <v>153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169</v>
      </c>
      <c r="CM43" s="40" t="s">
        <v>153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154</v>
      </c>
      <c r="DC43" s="40" t="s">
        <v>153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 t="s">
        <v>139</v>
      </c>
      <c r="ET43" s="40"/>
      <c r="EU43" s="40"/>
      <c r="EV43" s="40" t="s">
        <v>139</v>
      </c>
      <c r="EW43" s="40"/>
      <c r="EX43" s="40" t="s">
        <v>154</v>
      </c>
      <c r="EY43" s="40" t="s">
        <v>153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149</v>
      </c>
      <c r="FG43" s="40" t="s">
        <v>141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142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140</v>
      </c>
      <c r="CE44" s="40" t="s">
        <v>141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140</v>
      </c>
      <c r="CM44" s="40" t="s">
        <v>141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143</v>
      </c>
      <c r="EI44" s="40" t="s">
        <v>144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143</v>
      </c>
      <c r="FG44" s="40" t="s">
        <v>141</v>
      </c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153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140</v>
      </c>
      <c r="AI45" s="40" t="s">
        <v>153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140</v>
      </c>
      <c r="AQ45" s="40" t="s">
        <v>153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140</v>
      </c>
      <c r="BG45" s="40" t="s">
        <v>153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140</v>
      </c>
      <c r="BO45" s="40" t="s">
        <v>153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140</v>
      </c>
      <c r="BW45" s="40" t="s">
        <v>153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142</v>
      </c>
      <c r="CE45" s="40" t="s">
        <v>153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142</v>
      </c>
      <c r="CM45" s="40" t="s">
        <v>153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140</v>
      </c>
      <c r="DC45" s="40" t="s">
        <v>153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143</v>
      </c>
      <c r="EI45" s="40" t="s">
        <v>144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148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 t="s">
        <v>139</v>
      </c>
      <c r="AC46" s="40" t="s">
        <v>139</v>
      </c>
      <c r="AD46" s="40"/>
      <c r="AE46" s="40"/>
      <c r="AF46" s="40" t="s">
        <v>139</v>
      </c>
      <c r="AG46" s="40"/>
      <c r="AH46" s="40" t="s">
        <v>140</v>
      </c>
      <c r="AI46" s="40" t="s">
        <v>141</v>
      </c>
      <c r="AJ46" s="40" t="s">
        <v>139</v>
      </c>
      <c r="AK46" s="40" t="s">
        <v>139</v>
      </c>
      <c r="AL46" s="40"/>
      <c r="AM46" s="40"/>
      <c r="AN46" s="40" t="s">
        <v>139</v>
      </c>
      <c r="AO46" s="40"/>
      <c r="AP46" s="40" t="s">
        <v>140</v>
      </c>
      <c r="AQ46" s="40" t="s">
        <v>141</v>
      </c>
      <c r="AR46" s="40" t="s">
        <v>139</v>
      </c>
      <c r="AS46" s="40" t="s">
        <v>139</v>
      </c>
      <c r="AT46" s="40"/>
      <c r="AU46" s="40"/>
      <c r="AV46" s="40" t="s">
        <v>139</v>
      </c>
      <c r="AW46" s="40"/>
      <c r="AX46" s="40" t="s">
        <v>140</v>
      </c>
      <c r="AY46" s="40" t="s">
        <v>141</v>
      </c>
      <c r="AZ46" s="40" t="s">
        <v>139</v>
      </c>
      <c r="BA46" s="40" t="s">
        <v>139</v>
      </c>
      <c r="BB46" s="40"/>
      <c r="BC46" s="40"/>
      <c r="BD46" s="40" t="s">
        <v>139</v>
      </c>
      <c r="BE46" s="40"/>
      <c r="BF46" s="40" t="s">
        <v>140</v>
      </c>
      <c r="BG46" s="40" t="s">
        <v>141</v>
      </c>
      <c r="BH46" s="40" t="s">
        <v>139</v>
      </c>
      <c r="BI46" s="40" t="s">
        <v>139</v>
      </c>
      <c r="BJ46" s="40"/>
      <c r="BK46" s="40"/>
      <c r="BL46" s="40" t="s">
        <v>139</v>
      </c>
      <c r="BM46" s="40"/>
      <c r="BN46" s="40" t="s">
        <v>140</v>
      </c>
      <c r="BO46" s="40" t="s">
        <v>141</v>
      </c>
      <c r="BP46" s="40" t="s">
        <v>139</v>
      </c>
      <c r="BQ46" s="40" t="s">
        <v>139</v>
      </c>
      <c r="BR46" s="40"/>
      <c r="BS46" s="40"/>
      <c r="BT46" s="40" t="s">
        <v>139</v>
      </c>
      <c r="BU46" s="40"/>
      <c r="BV46" s="40" t="s">
        <v>140</v>
      </c>
      <c r="BW46" s="40" t="s">
        <v>141</v>
      </c>
      <c r="BX46" s="40" t="s">
        <v>139</v>
      </c>
      <c r="BY46" s="40" t="s">
        <v>139</v>
      </c>
      <c r="BZ46" s="40"/>
      <c r="CA46" s="40"/>
      <c r="CB46" s="40" t="s">
        <v>139</v>
      </c>
      <c r="CC46" s="40"/>
      <c r="CD46" s="40" t="s">
        <v>142</v>
      </c>
      <c r="CE46" s="40" t="s">
        <v>141</v>
      </c>
      <c r="CF46" s="40" t="s">
        <v>139</v>
      </c>
      <c r="CG46" s="40" t="s">
        <v>139</v>
      </c>
      <c r="CH46" s="40"/>
      <c r="CI46" s="40"/>
      <c r="CJ46" s="40" t="s">
        <v>139</v>
      </c>
      <c r="CK46" s="40"/>
      <c r="CL46" s="40" t="s">
        <v>142</v>
      </c>
      <c r="CM46" s="40" t="s">
        <v>141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 t="s">
        <v>139</v>
      </c>
      <c r="CX46" s="40"/>
      <c r="CY46" s="40"/>
      <c r="CZ46" s="40" t="s">
        <v>139</v>
      </c>
      <c r="DA46" s="40"/>
      <c r="DB46" s="40" t="s">
        <v>140</v>
      </c>
      <c r="DC46" s="40" t="s">
        <v>141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 t="s">
        <v>139</v>
      </c>
      <c r="FB46" s="40"/>
      <c r="FC46" s="40"/>
      <c r="FD46" s="40" t="s">
        <v>139</v>
      </c>
      <c r="FE46" s="40"/>
      <c r="FF46" s="40" t="s">
        <v>143</v>
      </c>
      <c r="FG46" s="40" t="s">
        <v>141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153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142</v>
      </c>
      <c r="AA47" s="40" t="s">
        <v>153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153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153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153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142</v>
      </c>
      <c r="CM47" s="40" t="s">
        <v>153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143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153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140</v>
      </c>
      <c r="BG48" s="40" t="s">
        <v>153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140</v>
      </c>
      <c r="BO48" s="40" t="s">
        <v>153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149</v>
      </c>
      <c r="BW48" s="40" t="s">
        <v>153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140</v>
      </c>
      <c r="CE48" s="40" t="s">
        <v>153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140</v>
      </c>
      <c r="CM48" s="40" t="s">
        <v>153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140</v>
      </c>
      <c r="FG48" s="40" t="s">
        <v>153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148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153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153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140</v>
      </c>
      <c r="BW49" s="40" t="s">
        <v>153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140</v>
      </c>
      <c r="CE49" s="40" t="s">
        <v>153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140</v>
      </c>
      <c r="CM49" s="40" t="s">
        <v>153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149</v>
      </c>
      <c r="FG49" s="40" t="s">
        <v>153</v>
      </c>
      <c r="FH49" s="119" t="s">
        <v>276</v>
      </c>
      <c r="FI49" s="118"/>
    </row>
    <row r="50" spans="1:165" s="15" customFormat="1" ht="13.5" customHeight="1" x14ac:dyDescent="0.15">
      <c r="A50" s="40" t="s">
        <v>128</v>
      </c>
      <c r="B50" s="41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153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153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153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149</v>
      </c>
      <c r="BW50" s="40" t="s">
        <v>153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140</v>
      </c>
      <c r="CE50" s="40" t="s">
        <v>153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140</v>
      </c>
      <c r="CM50" s="40" t="s">
        <v>153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149</v>
      </c>
      <c r="FG50" s="40" t="s">
        <v>153</v>
      </c>
      <c r="FH50" s="119" t="s">
        <v>279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4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4</v>
      </c>
      <c r="M7" s="46">
        <f t="shared" si="1"/>
        <v>8</v>
      </c>
      <c r="N7" s="46">
        <f t="shared" si="1"/>
        <v>32</v>
      </c>
      <c r="O7" s="46">
        <f t="shared" si="1"/>
        <v>3</v>
      </c>
      <c r="P7" s="46">
        <f t="shared" si="1"/>
        <v>40</v>
      </c>
      <c r="Q7" s="46">
        <f t="shared" si="1"/>
        <v>0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</v>
      </c>
      <c r="U7" s="46">
        <f t="shared" si="2"/>
        <v>0</v>
      </c>
      <c r="V7" s="46">
        <f t="shared" si="2"/>
        <v>15</v>
      </c>
      <c r="W7" s="46">
        <f t="shared" si="2"/>
        <v>27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12</v>
      </c>
      <c r="AE7" s="46">
        <f t="shared" si="3"/>
        <v>30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13</v>
      </c>
      <c r="AM7" s="46">
        <f t="shared" si="4"/>
        <v>29</v>
      </c>
      <c r="AN7" s="46">
        <f t="shared" si="4"/>
        <v>13</v>
      </c>
      <c r="AO7" s="46">
        <f t="shared" si="4"/>
        <v>1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10</v>
      </c>
      <c r="AU7" s="46">
        <f t="shared" si="5"/>
        <v>32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20</v>
      </c>
      <c r="BC7" s="46">
        <f t="shared" si="6"/>
        <v>17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4</v>
      </c>
      <c r="BI7" s="46">
        <f t="shared" si="7"/>
        <v>3</v>
      </c>
      <c r="BJ7" s="46">
        <f t="shared" si="7"/>
        <v>20</v>
      </c>
      <c r="BK7" s="46">
        <f t="shared" si="7"/>
        <v>17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2</v>
      </c>
      <c r="BQ7" s="46">
        <f t="shared" si="8"/>
        <v>0</v>
      </c>
      <c r="BR7" s="46">
        <f t="shared" si="8"/>
        <v>15</v>
      </c>
      <c r="BS7" s="46">
        <f t="shared" si="8"/>
        <v>27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9</v>
      </c>
      <c r="CA7" s="46">
        <f t="shared" si="9"/>
        <v>34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8</v>
      </c>
      <c r="CI7" s="46">
        <f t="shared" si="10"/>
        <v>35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6</v>
      </c>
      <c r="CY7" s="46">
        <f t="shared" si="12"/>
        <v>36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0</v>
      </c>
      <c r="DG7" s="46">
        <f t="shared" si="13"/>
        <v>42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43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40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40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39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24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143</v>
      </c>
      <c r="K8" s="40" t="s">
        <v>141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141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141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141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143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141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/>
      <c r="BE10" s="40" t="s">
        <v>139</v>
      </c>
      <c r="BF10" s="40" t="s">
        <v>143</v>
      </c>
      <c r="BG10" s="40" t="s">
        <v>141</v>
      </c>
      <c r="BH10" s="40"/>
      <c r="BI10" s="40"/>
      <c r="BJ10" s="40" t="s">
        <v>139</v>
      </c>
      <c r="BK10" s="40"/>
      <c r="BL10" s="40"/>
      <c r="BM10" s="40" t="s">
        <v>139</v>
      </c>
      <c r="BN10" s="40" t="s">
        <v>143</v>
      </c>
      <c r="BO10" s="40" t="s">
        <v>141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141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158</v>
      </c>
      <c r="S11" s="40" t="s">
        <v>141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141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141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141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141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141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141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141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141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141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141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141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141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141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141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141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143</v>
      </c>
      <c r="EI13" s="40" t="s">
        <v>141</v>
      </c>
      <c r="EJ13" s="40"/>
      <c r="EK13" s="40"/>
      <c r="EL13" s="40" t="s">
        <v>139</v>
      </c>
      <c r="EM13" s="40"/>
      <c r="EN13" s="40" t="s">
        <v>139</v>
      </c>
      <c r="EO13" s="40"/>
      <c r="EP13" s="40" t="s">
        <v>143</v>
      </c>
      <c r="EQ13" s="40" t="s">
        <v>144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141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141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141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141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141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141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143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141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141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141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141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141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143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141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141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141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141</v>
      </c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143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141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141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143</v>
      </c>
      <c r="K19" s="40" t="s">
        <v>141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141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144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148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141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141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141</v>
      </c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141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141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143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143</v>
      </c>
      <c r="K27" s="40" t="s">
        <v>148</v>
      </c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148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141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141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141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141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144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141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141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141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141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143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143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158</v>
      </c>
      <c r="S32" s="40" t="s">
        <v>141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/>
      <c r="AO32" s="40" t="s">
        <v>139</v>
      </c>
      <c r="AP32" s="40" t="s">
        <v>143</v>
      </c>
      <c r="AQ32" s="40" t="s">
        <v>144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 t="s">
        <v>139</v>
      </c>
      <c r="DE32" s="40"/>
      <c r="DF32" s="40"/>
      <c r="DG32" s="40"/>
      <c r="DH32" s="40"/>
      <c r="DI32" s="40" t="s">
        <v>139</v>
      </c>
      <c r="DJ32" s="40" t="s">
        <v>165</v>
      </c>
      <c r="DK32" s="40" t="s">
        <v>144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 t="s">
        <v>139</v>
      </c>
      <c r="DW32" s="40"/>
      <c r="DX32" s="40"/>
      <c r="DY32" s="40" t="s">
        <v>139</v>
      </c>
      <c r="DZ32" s="40" t="s">
        <v>143</v>
      </c>
      <c r="EA32" s="40" t="s">
        <v>144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141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141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143</v>
      </c>
      <c r="BG33" s="40" t="s">
        <v>141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141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141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143</v>
      </c>
      <c r="CE33" s="40" t="s">
        <v>141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141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141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141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141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 t="s">
        <v>139</v>
      </c>
      <c r="G35" s="40"/>
      <c r="H35" s="40" t="s">
        <v>139</v>
      </c>
      <c r="I35" s="40"/>
      <c r="J35" s="40" t="s">
        <v>143</v>
      </c>
      <c r="K35" s="40" t="s">
        <v>141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141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141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141</v>
      </c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141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141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141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143</v>
      </c>
      <c r="AQ36" s="40" t="s">
        <v>141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143</v>
      </c>
      <c r="AY36" s="40" t="s">
        <v>141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143</v>
      </c>
      <c r="BG36" s="40" t="s">
        <v>141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143</v>
      </c>
      <c r="BO36" s="40" t="s">
        <v>141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141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143</v>
      </c>
      <c r="CE36" s="40" t="s">
        <v>141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143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143</v>
      </c>
      <c r="DC36" s="40" t="s">
        <v>141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143</v>
      </c>
      <c r="EQ36" s="40" t="s">
        <v>141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143</v>
      </c>
      <c r="EY36" s="40" t="s">
        <v>141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141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158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140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140</v>
      </c>
      <c r="BO37" s="40" t="s">
        <v>148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245</v>
      </c>
      <c r="S39" s="40" t="s">
        <v>141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141</v>
      </c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141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141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141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143</v>
      </c>
      <c r="AQ40" s="40" t="s">
        <v>141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143</v>
      </c>
      <c r="AY40" s="40" t="s">
        <v>141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141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141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141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143</v>
      </c>
      <c r="CE40" s="40" t="s">
        <v>141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143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143</v>
      </c>
      <c r="EY40" s="40" t="s">
        <v>141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141</v>
      </c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141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141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141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143</v>
      </c>
      <c r="BG42" s="40" t="s">
        <v>141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143</v>
      </c>
      <c r="BO42" s="40" t="s">
        <v>141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143</v>
      </c>
      <c r="BW42" s="40" t="s">
        <v>141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143</v>
      </c>
      <c r="CE42" s="40" t="s">
        <v>141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143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143</v>
      </c>
      <c r="EY42" s="40" t="s">
        <v>141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143</v>
      </c>
      <c r="FG42" s="40" t="s">
        <v>141</v>
      </c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141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141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143</v>
      </c>
      <c r="AI43" s="40" t="s">
        <v>141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143</v>
      </c>
      <c r="AQ43" s="40" t="s">
        <v>141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141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141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141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143</v>
      </c>
      <c r="CE43" s="40" t="s">
        <v>141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143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141</v>
      </c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141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141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141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141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141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141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141</v>
      </c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141</v>
      </c>
      <c r="T45" s="40" t="s">
        <v>139</v>
      </c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141</v>
      </c>
      <c r="AB45" s="40" t="s">
        <v>139</v>
      </c>
      <c r="AC45" s="40"/>
      <c r="AD45" s="40" t="s">
        <v>139</v>
      </c>
      <c r="AE45" s="40"/>
      <c r="AF45" s="40" t="s">
        <v>139</v>
      </c>
      <c r="AG45" s="40"/>
      <c r="AH45" s="40" t="s">
        <v>143</v>
      </c>
      <c r="AI45" s="40" t="s">
        <v>141</v>
      </c>
      <c r="AJ45" s="40" t="s">
        <v>139</v>
      </c>
      <c r="AK45" s="40"/>
      <c r="AL45" s="40" t="s">
        <v>139</v>
      </c>
      <c r="AM45" s="40"/>
      <c r="AN45" s="40" t="s">
        <v>139</v>
      </c>
      <c r="AO45" s="40"/>
      <c r="AP45" s="40" t="s">
        <v>143</v>
      </c>
      <c r="AQ45" s="40" t="s">
        <v>141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 t="s">
        <v>139</v>
      </c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141</v>
      </c>
      <c r="BH45" s="40" t="s">
        <v>139</v>
      </c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141</v>
      </c>
      <c r="BP45" s="40" t="s">
        <v>139</v>
      </c>
      <c r="BQ45" s="40"/>
      <c r="BR45" s="40" t="s">
        <v>139</v>
      </c>
      <c r="BS45" s="40"/>
      <c r="BT45" s="40" t="s">
        <v>139</v>
      </c>
      <c r="BU45" s="40"/>
      <c r="BV45" s="40" t="s">
        <v>143</v>
      </c>
      <c r="BW45" s="40" t="s">
        <v>141</v>
      </c>
      <c r="BX45" s="40" t="s">
        <v>139</v>
      </c>
      <c r="BY45" s="40"/>
      <c r="BZ45" s="40" t="s">
        <v>139</v>
      </c>
      <c r="CA45" s="40"/>
      <c r="CB45" s="40" t="s">
        <v>139</v>
      </c>
      <c r="CC45" s="40"/>
      <c r="CD45" s="40" t="s">
        <v>143</v>
      </c>
      <c r="CE45" s="40" t="s">
        <v>141</v>
      </c>
      <c r="CF45" s="40" t="s">
        <v>139</v>
      </c>
      <c r="CG45" s="40"/>
      <c r="CH45" s="40" t="s">
        <v>139</v>
      </c>
      <c r="CI45" s="40"/>
      <c r="CJ45" s="40" t="s">
        <v>139</v>
      </c>
      <c r="CK45" s="40"/>
      <c r="CL45" s="40" t="s">
        <v>143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/>
      <c r="CX45" s="40" t="s">
        <v>139</v>
      </c>
      <c r="CY45" s="40"/>
      <c r="CZ45" s="40" t="s">
        <v>139</v>
      </c>
      <c r="DA45" s="40"/>
      <c r="DB45" s="40" t="s">
        <v>143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141</v>
      </c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245</v>
      </c>
      <c r="S46" s="40" t="s">
        <v>141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165</v>
      </c>
      <c r="BG46" s="40" t="s">
        <v>141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165</v>
      </c>
      <c r="BO46" s="40" t="s">
        <v>141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165</v>
      </c>
      <c r="BW46" s="40" t="s">
        <v>141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143</v>
      </c>
      <c r="S47" s="40" t="s">
        <v>141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158</v>
      </c>
      <c r="S48" s="40" t="s">
        <v>141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141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141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141</v>
      </c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141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141</v>
      </c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5</v>
      </c>
      <c r="J7" s="46">
        <f t="shared" si="0"/>
        <v>6</v>
      </c>
      <c r="K7" s="46">
        <f t="shared" si="0"/>
        <v>10</v>
      </c>
      <c r="L7" s="46">
        <f t="shared" si="0"/>
        <v>4</v>
      </c>
      <c r="M7" s="46">
        <f t="shared" si="0"/>
        <v>5</v>
      </c>
      <c r="N7" s="46">
        <f t="shared" si="0"/>
        <v>3</v>
      </c>
      <c r="O7" s="46">
        <f t="shared" si="0"/>
        <v>1</v>
      </c>
      <c r="P7" s="46">
        <f t="shared" si="0"/>
        <v>3</v>
      </c>
      <c r="Q7" s="46">
        <f t="shared" si="0"/>
        <v>1</v>
      </c>
      <c r="R7" s="46">
        <f t="shared" si="0"/>
        <v>1</v>
      </c>
      <c r="S7" s="46">
        <f t="shared" si="0"/>
        <v>0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4</v>
      </c>
      <c r="AH7" s="46">
        <f t="shared" si="0"/>
        <v>4</v>
      </c>
      <c r="AI7" s="46">
        <f t="shared" si="0"/>
        <v>4</v>
      </c>
      <c r="AJ7" s="46">
        <f t="shared" si="0"/>
        <v>3</v>
      </c>
      <c r="AK7" s="46">
        <f t="shared" si="0"/>
        <v>4</v>
      </c>
      <c r="AL7" s="46">
        <f t="shared" si="0"/>
        <v>4</v>
      </c>
      <c r="AM7" s="46">
        <f t="shared" si="0"/>
        <v>4</v>
      </c>
      <c r="AN7" s="46">
        <f t="shared" si="0"/>
        <v>4</v>
      </c>
      <c r="AO7" s="46">
        <f t="shared" si="0"/>
        <v>7</v>
      </c>
      <c r="AP7" s="46">
        <f t="shared" si="0"/>
        <v>22</v>
      </c>
      <c r="AQ7" s="46">
        <f t="shared" si="0"/>
        <v>18</v>
      </c>
      <c r="AR7" s="46">
        <f t="shared" si="0"/>
        <v>36</v>
      </c>
      <c r="AS7" s="46">
        <f t="shared" si="0"/>
        <v>16</v>
      </c>
      <c r="AT7" s="46">
        <f t="shared" si="0"/>
        <v>21</v>
      </c>
      <c r="AU7" s="46">
        <f t="shared" si="0"/>
        <v>39</v>
      </c>
      <c r="AV7" s="46">
        <f t="shared" si="0"/>
        <v>30</v>
      </c>
      <c r="AW7" s="46">
        <f t="shared" si="0"/>
        <v>36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3</v>
      </c>
      <c r="BG7" s="46">
        <f t="shared" si="0"/>
        <v>43</v>
      </c>
      <c r="BH7" s="46">
        <f t="shared" si="0"/>
        <v>33</v>
      </c>
      <c r="BI7" s="46">
        <f t="shared" si="0"/>
        <v>32</v>
      </c>
      <c r="BJ7" s="46">
        <f t="shared" si="0"/>
        <v>1</v>
      </c>
      <c r="BK7" s="46">
        <f t="shared" si="0"/>
        <v>30</v>
      </c>
      <c r="BL7" s="46">
        <f t="shared" si="0"/>
        <v>21</v>
      </c>
      <c r="BM7" s="46">
        <f t="shared" si="0"/>
        <v>0</v>
      </c>
      <c r="BN7" s="46">
        <f t="shared" si="0"/>
        <v>3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28</v>
      </c>
      <c r="BU7" s="46">
        <f t="shared" si="1"/>
        <v>20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1</v>
      </c>
      <c r="CD7" s="46">
        <f t="shared" si="1"/>
        <v>2</v>
      </c>
      <c r="CE7" s="46">
        <f t="shared" si="1"/>
        <v>0</v>
      </c>
      <c r="CF7" s="46">
        <f t="shared" si="1"/>
        <v>5</v>
      </c>
      <c r="CG7" s="46">
        <f t="shared" si="1"/>
        <v>1</v>
      </c>
      <c r="CH7" s="46">
        <f t="shared" si="1"/>
        <v>5</v>
      </c>
      <c r="CI7" s="46">
        <f t="shared" si="1"/>
        <v>0</v>
      </c>
      <c r="CJ7" s="46">
        <f t="shared" si="1"/>
        <v>0</v>
      </c>
      <c r="CK7" s="46">
        <f t="shared" si="1"/>
        <v>38</v>
      </c>
      <c r="CL7" s="46">
        <f t="shared" si="1"/>
        <v>0</v>
      </c>
      <c r="CM7" s="46">
        <f t="shared" si="1"/>
        <v>5</v>
      </c>
      <c r="CN7" s="46">
        <f t="shared" si="1"/>
        <v>0</v>
      </c>
      <c r="CO7" s="46">
        <f t="shared" si="1"/>
        <v>38</v>
      </c>
      <c r="CP7" s="46">
        <f t="shared" si="1"/>
        <v>38</v>
      </c>
      <c r="CQ7" s="46">
        <f t="shared" si="1"/>
        <v>2</v>
      </c>
      <c r="CR7" s="46">
        <f t="shared" si="1"/>
        <v>0</v>
      </c>
      <c r="CS7" s="46">
        <f t="shared" si="1"/>
        <v>3</v>
      </c>
      <c r="CT7" s="46">
        <f t="shared" si="1"/>
        <v>10</v>
      </c>
      <c r="CU7" s="46">
        <f t="shared" si="1"/>
        <v>31</v>
      </c>
      <c r="CV7" s="46">
        <f t="shared" si="1"/>
        <v>0</v>
      </c>
      <c r="CW7" s="46">
        <f t="shared" si="1"/>
        <v>3</v>
      </c>
      <c r="CX7" s="46">
        <f t="shared" si="1"/>
        <v>22</v>
      </c>
      <c r="CY7" s="46">
        <f t="shared" si="1"/>
        <v>7</v>
      </c>
      <c r="CZ7" s="46">
        <f t="shared" si="1"/>
        <v>0</v>
      </c>
      <c r="DA7" s="46">
        <f t="shared" si="1"/>
        <v>16</v>
      </c>
      <c r="DB7" s="46">
        <f t="shared" si="1"/>
        <v>7</v>
      </c>
      <c r="DC7" s="46">
        <f t="shared" si="1"/>
        <v>23</v>
      </c>
      <c r="DD7" s="46">
        <f t="shared" si="1"/>
        <v>0</v>
      </c>
      <c r="DE7" s="46">
        <f t="shared" si="1"/>
        <v>16</v>
      </c>
      <c r="DF7" s="46">
        <f t="shared" si="1"/>
        <v>12</v>
      </c>
      <c r="DG7" s="46">
        <f t="shared" si="1"/>
        <v>10</v>
      </c>
      <c r="DH7" s="46">
        <f t="shared" si="1"/>
        <v>0</v>
      </c>
      <c r="DI7" s="46">
        <f t="shared" si="1"/>
        <v>22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28</v>
      </c>
      <c r="DN7" s="46">
        <f t="shared" si="1"/>
        <v>10</v>
      </c>
      <c r="DO7" s="46">
        <f t="shared" si="1"/>
        <v>15</v>
      </c>
      <c r="DP7" s="46">
        <f t="shared" si="1"/>
        <v>0</v>
      </c>
      <c r="DQ7" s="46">
        <f t="shared" si="1"/>
        <v>19</v>
      </c>
      <c r="DR7" s="46">
        <f t="shared" si="1"/>
        <v>2</v>
      </c>
      <c r="DS7" s="46">
        <f t="shared" si="1"/>
        <v>12</v>
      </c>
      <c r="DT7" s="46">
        <f t="shared" si="1"/>
        <v>0</v>
      </c>
      <c r="DU7" s="46">
        <f t="shared" si="1"/>
        <v>29</v>
      </c>
      <c r="DV7" s="46">
        <f t="shared" si="1"/>
        <v>8</v>
      </c>
      <c r="DW7" s="46">
        <f t="shared" si="1"/>
        <v>11</v>
      </c>
      <c r="DX7" s="46">
        <f t="shared" si="1"/>
        <v>0</v>
      </c>
      <c r="DY7" s="46">
        <f t="shared" si="1"/>
        <v>25</v>
      </c>
      <c r="DZ7" s="46">
        <f t="shared" si="1"/>
        <v>2</v>
      </c>
      <c r="EA7" s="46">
        <f t="shared" si="1"/>
        <v>10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20</v>
      </c>
      <c r="EE7" s="46">
        <f t="shared" si="2"/>
        <v>25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28</v>
      </c>
      <c r="EJ7" s="46">
        <f t="shared" si="2"/>
        <v>0</v>
      </c>
      <c r="EK7" s="46">
        <f t="shared" si="2"/>
        <v>11</v>
      </c>
      <c r="EL7" s="46">
        <f t="shared" si="2"/>
        <v>19</v>
      </c>
      <c r="EM7" s="46">
        <f t="shared" si="2"/>
        <v>26</v>
      </c>
      <c r="EN7" s="46">
        <f t="shared" si="2"/>
        <v>0</v>
      </c>
      <c r="EO7" s="46">
        <f t="shared" si="2"/>
        <v>0</v>
      </c>
      <c r="EP7" s="46">
        <f t="shared" si="2"/>
        <v>5</v>
      </c>
      <c r="EQ7" s="46">
        <f t="shared" si="2"/>
        <v>28</v>
      </c>
      <c r="ER7" s="46">
        <f t="shared" si="2"/>
        <v>0</v>
      </c>
      <c r="ES7" s="46">
        <f t="shared" si="2"/>
        <v>10</v>
      </c>
      <c r="ET7" s="46">
        <f t="shared" si="2"/>
        <v>21</v>
      </c>
      <c r="EU7" s="46">
        <f t="shared" si="2"/>
        <v>22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28</v>
      </c>
      <c r="EZ7" s="46">
        <f t="shared" si="2"/>
        <v>0</v>
      </c>
      <c r="FA7" s="46">
        <f t="shared" si="2"/>
        <v>12</v>
      </c>
      <c r="FB7" s="46">
        <f t="shared" si="2"/>
        <v>14</v>
      </c>
      <c r="FC7" s="46">
        <f t="shared" si="2"/>
        <v>18</v>
      </c>
      <c r="FD7" s="46">
        <f t="shared" si="2"/>
        <v>0</v>
      </c>
      <c r="FE7" s="46">
        <f t="shared" si="2"/>
        <v>11</v>
      </c>
      <c r="FF7" s="46">
        <f t="shared" si="2"/>
        <v>3</v>
      </c>
      <c r="FG7" s="46">
        <f t="shared" si="2"/>
        <v>21</v>
      </c>
      <c r="FH7" s="46">
        <f t="shared" si="2"/>
        <v>0</v>
      </c>
      <c r="FI7" s="46">
        <f t="shared" si="2"/>
        <v>19</v>
      </c>
      <c r="FJ7" s="46">
        <f t="shared" si="2"/>
        <v>12</v>
      </c>
      <c r="FK7" s="46">
        <f t="shared" si="2"/>
        <v>20</v>
      </c>
      <c r="FL7" s="46">
        <f t="shared" si="2"/>
        <v>0</v>
      </c>
      <c r="FM7" s="46">
        <f t="shared" si="2"/>
        <v>11</v>
      </c>
      <c r="FN7" s="46">
        <f t="shared" si="2"/>
        <v>2</v>
      </c>
      <c r="FO7" s="46">
        <f t="shared" si="2"/>
        <v>21</v>
      </c>
      <c r="FP7" s="46">
        <f t="shared" si="2"/>
        <v>0</v>
      </c>
      <c r="FQ7" s="46">
        <f t="shared" si="2"/>
        <v>20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41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41</v>
      </c>
      <c r="FZ7" s="46">
        <f t="shared" si="2"/>
        <v>7</v>
      </c>
      <c r="GA7" s="46">
        <f t="shared" si="2"/>
        <v>9</v>
      </c>
      <c r="GB7" s="46">
        <f t="shared" si="2"/>
        <v>0</v>
      </c>
      <c r="GC7" s="46">
        <f t="shared" si="2"/>
        <v>28</v>
      </c>
      <c r="GD7" s="46">
        <f t="shared" si="2"/>
        <v>1</v>
      </c>
      <c r="GE7" s="46">
        <f t="shared" si="2"/>
        <v>11</v>
      </c>
      <c r="GF7" s="46">
        <f t="shared" si="2"/>
        <v>0</v>
      </c>
      <c r="GG7" s="46">
        <f t="shared" si="2"/>
        <v>31</v>
      </c>
      <c r="GH7" s="46">
        <f t="shared" si="2"/>
        <v>2</v>
      </c>
      <c r="GI7" s="46">
        <f t="shared" si="2"/>
        <v>0</v>
      </c>
      <c r="GJ7" s="46">
        <f t="shared" si="2"/>
        <v>0</v>
      </c>
      <c r="GK7" s="46">
        <f t="shared" si="2"/>
        <v>41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43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42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4</v>
      </c>
      <c r="HG7" s="46">
        <f t="shared" si="3"/>
        <v>10</v>
      </c>
      <c r="HH7" s="46">
        <f t="shared" si="3"/>
        <v>0</v>
      </c>
      <c r="HI7" s="46">
        <f t="shared" si="3"/>
        <v>30</v>
      </c>
      <c r="HJ7" s="46">
        <f t="shared" si="3"/>
        <v>2</v>
      </c>
      <c r="HK7" s="46">
        <f t="shared" si="3"/>
        <v>9</v>
      </c>
      <c r="HL7" s="46">
        <f t="shared" si="3"/>
        <v>0</v>
      </c>
      <c r="HM7" s="46">
        <f t="shared" si="3"/>
        <v>33</v>
      </c>
      <c r="HN7" s="46">
        <f t="shared" si="3"/>
        <v>3</v>
      </c>
      <c r="HO7" s="46">
        <f t="shared" si="3"/>
        <v>6</v>
      </c>
      <c r="HP7" s="46">
        <f t="shared" si="3"/>
        <v>0</v>
      </c>
      <c r="HQ7" s="46">
        <f t="shared" si="3"/>
        <v>34</v>
      </c>
      <c r="HR7" s="46">
        <f t="shared" si="3"/>
        <v>2</v>
      </c>
      <c r="HS7" s="46">
        <f t="shared" si="3"/>
        <v>7</v>
      </c>
      <c r="HT7" s="46">
        <f t="shared" si="3"/>
        <v>0</v>
      </c>
      <c r="HU7" s="46">
        <f t="shared" si="3"/>
        <v>34</v>
      </c>
      <c r="HV7" s="46">
        <f t="shared" si="3"/>
        <v>10</v>
      </c>
      <c r="HW7" s="46">
        <f t="shared" si="3"/>
        <v>7</v>
      </c>
      <c r="HX7" s="46">
        <f t="shared" si="3"/>
        <v>0</v>
      </c>
      <c r="HY7" s="46">
        <f t="shared" si="3"/>
        <v>27</v>
      </c>
      <c r="HZ7" s="46">
        <f t="shared" si="3"/>
        <v>3</v>
      </c>
      <c r="IA7" s="46">
        <f t="shared" si="3"/>
        <v>11</v>
      </c>
      <c r="IB7" s="46">
        <f t="shared" si="3"/>
        <v>0</v>
      </c>
      <c r="IC7" s="46">
        <f t="shared" si="3"/>
        <v>30</v>
      </c>
      <c r="ID7" s="46">
        <f t="shared" si="3"/>
        <v>34</v>
      </c>
      <c r="IE7" s="46">
        <f t="shared" si="3"/>
        <v>7</v>
      </c>
      <c r="IF7" s="46">
        <f t="shared" si="3"/>
        <v>0</v>
      </c>
      <c r="IG7" s="46">
        <f t="shared" si="3"/>
        <v>3</v>
      </c>
      <c r="IH7" s="46">
        <f t="shared" si="3"/>
        <v>11</v>
      </c>
      <c r="II7" s="46">
        <f t="shared" si="3"/>
        <v>29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 t="s">
        <v>139</v>
      </c>
      <c r="AG8" s="42" t="s">
        <v>139</v>
      </c>
      <c r="AH8" s="42" t="s">
        <v>139</v>
      </c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7</v>
      </c>
      <c r="E9" s="42"/>
      <c r="F9" s="42"/>
      <c r="G9" s="42"/>
      <c r="H9" s="42"/>
      <c r="I9" s="42"/>
      <c r="J9" s="42"/>
      <c r="K9" s="42" t="s">
        <v>139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 t="s">
        <v>139</v>
      </c>
      <c r="AG9" s="42" t="s">
        <v>139</v>
      </c>
      <c r="AH9" s="42" t="s">
        <v>139</v>
      </c>
      <c r="AI9" s="42" t="s">
        <v>139</v>
      </c>
      <c r="AJ9" s="42" t="s">
        <v>139</v>
      </c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 t="s">
        <v>139</v>
      </c>
      <c r="CN9" s="42"/>
      <c r="CO9" s="42"/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 t="s">
        <v>139</v>
      </c>
      <c r="HH13" s="42"/>
      <c r="HI13" s="42"/>
      <c r="HJ13" s="42" t="s">
        <v>139</v>
      </c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 t="s">
        <v>139</v>
      </c>
      <c r="HX13" s="42"/>
      <c r="HY13" s="42"/>
      <c r="HZ13" s="42" t="s">
        <v>139</v>
      </c>
      <c r="IA13" s="42" t="s">
        <v>139</v>
      </c>
      <c r="IB13" s="42"/>
      <c r="IC13" s="42"/>
      <c r="ID13" s="42" t="s">
        <v>139</v>
      </c>
      <c r="IE13" s="42" t="s">
        <v>139</v>
      </c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/>
      <c r="DC14" s="42"/>
      <c r="DD14" s="42"/>
      <c r="DE14" s="42" t="s">
        <v>139</v>
      </c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7</v>
      </c>
      <c r="E15" s="42"/>
      <c r="F15" s="42"/>
      <c r="G15" s="42"/>
      <c r="H15" s="42"/>
      <c r="I15" s="42"/>
      <c r="J15" s="42"/>
      <c r="K15" s="42" t="s">
        <v>139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7</v>
      </c>
      <c r="E16" s="42"/>
      <c r="F16" s="42"/>
      <c r="G16" s="42"/>
      <c r="H16" s="42"/>
      <c r="I16" s="42"/>
      <c r="J16" s="42"/>
      <c r="K16" s="42" t="s">
        <v>139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 t="s">
        <v>139</v>
      </c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6</v>
      </c>
      <c r="E18" s="42"/>
      <c r="F18" s="42"/>
      <c r="G18" s="42"/>
      <c r="H18" s="42"/>
      <c r="I18" s="42"/>
      <c r="J18" s="42" t="s">
        <v>139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 t="s">
        <v>139</v>
      </c>
      <c r="AL19" s="42" t="s">
        <v>139</v>
      </c>
      <c r="AM19" s="42" t="s">
        <v>139</v>
      </c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 t="s">
        <v>139</v>
      </c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 t="s">
        <v>139</v>
      </c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7</v>
      </c>
      <c r="E26" s="42"/>
      <c r="F26" s="42"/>
      <c r="G26" s="42"/>
      <c r="H26" s="42"/>
      <c r="I26" s="42"/>
      <c r="J26" s="42"/>
      <c r="K26" s="42" t="s">
        <v>139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 t="s">
        <v>139</v>
      </c>
      <c r="CB26" s="42"/>
      <c r="CC26" s="42"/>
      <c r="CD26" s="42" t="s">
        <v>139</v>
      </c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 t="s">
        <v>139</v>
      </c>
      <c r="CN27" s="42"/>
      <c r="CO27" s="42"/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 t="s">
        <v>139</v>
      </c>
      <c r="DL27" s="42"/>
      <c r="DM27" s="42"/>
      <c r="DN27" s="42" t="s">
        <v>139</v>
      </c>
      <c r="DO27" s="42"/>
      <c r="DP27" s="42"/>
      <c r="DQ27" s="42"/>
      <c r="DR27" s="42"/>
      <c r="DS27" s="42" t="s">
        <v>139</v>
      </c>
      <c r="DT27" s="42"/>
      <c r="DU27" s="42"/>
      <c r="DV27" s="42" t="s">
        <v>139</v>
      </c>
      <c r="DW27" s="42"/>
      <c r="DX27" s="42"/>
      <c r="DY27" s="42"/>
      <c r="DZ27" s="42"/>
      <c r="EA27" s="42" t="s">
        <v>139</v>
      </c>
      <c r="EB27" s="42"/>
      <c r="EC27" s="42"/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7</v>
      </c>
      <c r="E28" s="42"/>
      <c r="F28" s="42"/>
      <c r="G28" s="42"/>
      <c r="H28" s="42"/>
      <c r="I28" s="42"/>
      <c r="J28" s="42"/>
      <c r="K28" s="42" t="s">
        <v>139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5</v>
      </c>
      <c r="E29" s="42"/>
      <c r="F29" s="42"/>
      <c r="G29" s="42"/>
      <c r="H29" s="42"/>
      <c r="I29" s="42" t="s">
        <v>139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 t="s">
        <v>139</v>
      </c>
      <c r="BU31" s="42" t="s">
        <v>139</v>
      </c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 t="s">
        <v>139</v>
      </c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 t="s">
        <v>139</v>
      </c>
      <c r="AG35" s="42" t="s">
        <v>139</v>
      </c>
      <c r="AH35" s="42" t="s">
        <v>139</v>
      </c>
      <c r="AI35" s="42" t="s">
        <v>139</v>
      </c>
      <c r="AJ35" s="42" t="s">
        <v>139</v>
      </c>
      <c r="AK35" s="42" t="s">
        <v>139</v>
      </c>
      <c r="AL35" s="42" t="s">
        <v>139</v>
      </c>
      <c r="AM35" s="42" t="s">
        <v>139</v>
      </c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 t="s">
        <v>139</v>
      </c>
      <c r="CN35" s="42"/>
      <c r="CO35" s="42"/>
      <c r="CP35" s="42"/>
      <c r="CQ35" s="42"/>
      <c r="CR35" s="42"/>
      <c r="CS35" s="42" t="s">
        <v>139</v>
      </c>
      <c r="CT35" s="42"/>
      <c r="CU35" s="42"/>
      <c r="CV35" s="42"/>
      <c r="CW35" s="42" t="s">
        <v>139</v>
      </c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4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 t="s">
        <v>139</v>
      </c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/>
      <c r="CZ39" s="42"/>
      <c r="DA39" s="42" t="s">
        <v>139</v>
      </c>
      <c r="DB39" s="42"/>
      <c r="DC39" s="42"/>
      <c r="DD39" s="42"/>
      <c r="DE39" s="42" t="s">
        <v>139</v>
      </c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9</v>
      </c>
      <c r="E40" s="42"/>
      <c r="F40" s="42"/>
      <c r="G40" s="42"/>
      <c r="H40" s="42"/>
      <c r="I40" s="42"/>
      <c r="J40" s="42"/>
      <c r="K40" s="42"/>
      <c r="L40" s="42"/>
      <c r="M40" s="42" t="s">
        <v>139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 t="s">
        <v>139</v>
      </c>
      <c r="FK40" s="42"/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21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 t="s">
        <v>139</v>
      </c>
      <c r="BO42" s="42" t="s">
        <v>139</v>
      </c>
      <c r="BP42" s="42"/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/>
      <c r="BO43" s="42"/>
      <c r="BP43" s="42"/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 t="s">
        <v>139</v>
      </c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 t="s">
        <v>139</v>
      </c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/>
      <c r="CY46" s="42"/>
      <c r="CZ46" s="42"/>
      <c r="DA46" s="42" t="s">
        <v>139</v>
      </c>
      <c r="DB46" s="42"/>
      <c r="DC46" s="42"/>
      <c r="DD46" s="42"/>
      <c r="DE46" s="42" t="s">
        <v>139</v>
      </c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6</v>
      </c>
      <c r="E47" s="42"/>
      <c r="F47" s="42"/>
      <c r="G47" s="42"/>
      <c r="H47" s="42"/>
      <c r="I47" s="42"/>
      <c r="J47" s="42" t="s">
        <v>139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6</v>
      </c>
      <c r="E48" s="42"/>
      <c r="F48" s="42"/>
      <c r="G48" s="42"/>
      <c r="H48" s="42"/>
      <c r="I48" s="42"/>
      <c r="J48" s="42" t="s">
        <v>139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 t="s">
        <v>139</v>
      </c>
      <c r="EJ48" s="42"/>
      <c r="EK48" s="42"/>
      <c r="EL48" s="42"/>
      <c r="EM48" s="42" t="s">
        <v>139</v>
      </c>
      <c r="EN48" s="42"/>
      <c r="EO48" s="42"/>
      <c r="EP48" s="42" t="s">
        <v>139</v>
      </c>
      <c r="EQ48" s="42"/>
      <c r="ER48" s="42"/>
      <c r="ES48" s="42"/>
      <c r="ET48" s="42"/>
      <c r="EU48" s="42" t="s">
        <v>139</v>
      </c>
      <c r="EV48" s="42"/>
      <c r="EW48" s="42"/>
      <c r="EX48" s="42" t="s">
        <v>139</v>
      </c>
      <c r="EY48" s="42"/>
      <c r="EZ48" s="42"/>
      <c r="FA48" s="42"/>
      <c r="FB48" s="42"/>
      <c r="FC48" s="42" t="s">
        <v>139</v>
      </c>
      <c r="FD48" s="42"/>
      <c r="FE48" s="42"/>
      <c r="FF48" s="42" t="s">
        <v>139</v>
      </c>
      <c r="FG48" s="42"/>
      <c r="FH48" s="42"/>
      <c r="FI48" s="42"/>
      <c r="FJ48" s="42"/>
      <c r="FK48" s="42" t="s">
        <v>139</v>
      </c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 t="s">
        <v>139</v>
      </c>
      <c r="CD49" s="42" t="s">
        <v>139</v>
      </c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/>
      <c r="DD49" s="42"/>
      <c r="DE49" s="42" t="s">
        <v>139</v>
      </c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/>
      <c r="ER49" s="42"/>
      <c r="ES49" s="42" t="s">
        <v>139</v>
      </c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/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 t="s">
        <v>139</v>
      </c>
      <c r="EJ50" s="42"/>
      <c r="EK50" s="42"/>
      <c r="EL50" s="42"/>
      <c r="EM50" s="42" t="s">
        <v>139</v>
      </c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 t="s">
        <v>139</v>
      </c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16</v>
      </c>
      <c r="P7" s="46">
        <f t="shared" si="0"/>
        <v>17</v>
      </c>
      <c r="Q7" s="46">
        <f t="shared" si="0"/>
        <v>6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14</v>
      </c>
      <c r="AB7" s="46">
        <f t="shared" si="0"/>
        <v>3</v>
      </c>
      <c r="AC7" s="46">
        <f t="shared" si="0"/>
        <v>16</v>
      </c>
      <c r="AD7" s="46">
        <f t="shared" si="0"/>
        <v>10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23</v>
      </c>
      <c r="AM7" s="46">
        <f t="shared" si="0"/>
        <v>1</v>
      </c>
      <c r="AN7" s="46">
        <f t="shared" si="0"/>
        <v>18</v>
      </c>
      <c r="AO7" s="46">
        <f t="shared" si="0"/>
        <v>1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28</v>
      </c>
      <c r="AX7" s="46">
        <f t="shared" si="0"/>
        <v>1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19</v>
      </c>
      <c r="BI7" s="46">
        <f t="shared" si="0"/>
        <v>1</v>
      </c>
      <c r="BJ7" s="46">
        <f t="shared" si="0"/>
        <v>22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40</v>
      </c>
      <c r="BT7" s="46">
        <f t="shared" si="1"/>
        <v>2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41</v>
      </c>
      <c r="CE7" s="46">
        <f t="shared" si="1"/>
        <v>1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41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30</v>
      </c>
      <c r="DA7" s="46">
        <f t="shared" si="1"/>
        <v>1</v>
      </c>
      <c r="DB7" s="46">
        <f t="shared" si="1"/>
        <v>11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32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18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16</v>
      </c>
      <c r="FZ7" s="46">
        <f t="shared" si="2"/>
        <v>2</v>
      </c>
      <c r="GA7" s="46">
        <f t="shared" si="2"/>
        <v>22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1</v>
      </c>
      <c r="GJ7" s="46">
        <f t="shared" si="2"/>
        <v>10</v>
      </c>
      <c r="GK7" s="46">
        <f t="shared" si="2"/>
        <v>1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11</v>
      </c>
      <c r="GV7" s="46">
        <f t="shared" si="3"/>
        <v>1</v>
      </c>
      <c r="GW7" s="46">
        <f t="shared" si="3"/>
        <v>28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6</v>
      </c>
      <c r="HG7" s="46">
        <f t="shared" si="3"/>
        <v>7</v>
      </c>
      <c r="HH7" s="46">
        <f t="shared" si="3"/>
        <v>1</v>
      </c>
      <c r="HI7" s="46">
        <f t="shared" si="3"/>
        <v>14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 t="s">
        <v>139</v>
      </c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 t="s">
        <v>139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139</v>
      </c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 t="s">
        <v>139</v>
      </c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 t="s">
        <v>139</v>
      </c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 t="s">
        <v>139</v>
      </c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 t="s">
        <v>139</v>
      </c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 t="s">
        <v>139</v>
      </c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/>
      <c r="CE32" s="42" t="s">
        <v>139</v>
      </c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 t="s">
        <v>139</v>
      </c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139</v>
      </c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 t="s">
        <v>139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 t="s">
        <v>139</v>
      </c>
      <c r="GA36" s="42"/>
      <c r="GB36" s="42"/>
      <c r="GC36" s="42"/>
      <c r="GD36" s="42"/>
      <c r="GE36" s="42"/>
      <c r="GF36" s="42"/>
      <c r="GG36" s="42"/>
      <c r="GH36" s="42" t="s">
        <v>139</v>
      </c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 t="s">
        <v>139</v>
      </c>
      <c r="GA40" s="42"/>
      <c r="GB40" s="42"/>
      <c r="GC40" s="42"/>
      <c r="GD40" s="42"/>
      <c r="GE40" s="42"/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 t="s">
        <v>139</v>
      </c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 t="s">
        <v>139</v>
      </c>
      <c r="HH50" s="40"/>
      <c r="HI50" s="40"/>
      <c r="HJ50" s="40"/>
      <c r="HK50" s="40" t="s">
        <v>139</v>
      </c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5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1</v>
      </c>
      <c r="Q7" s="46">
        <f t="shared" si="0"/>
        <v>0</v>
      </c>
      <c r="R7" s="46">
        <f t="shared" si="0"/>
        <v>7</v>
      </c>
      <c r="S7" s="46">
        <f t="shared" si="0"/>
        <v>25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1</v>
      </c>
      <c r="AB7" s="46">
        <f t="shared" si="0"/>
        <v>0</v>
      </c>
      <c r="AC7" s="46">
        <f t="shared" si="0"/>
        <v>19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5</v>
      </c>
      <c r="AX7" s="46">
        <f t="shared" si="0"/>
        <v>0</v>
      </c>
      <c r="AY7" s="46">
        <f t="shared" si="0"/>
        <v>27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4</v>
      </c>
      <c r="BI7" s="46">
        <f t="shared" si="0"/>
        <v>0</v>
      </c>
      <c r="BJ7" s="46">
        <f t="shared" si="0"/>
        <v>28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7</v>
      </c>
      <c r="BT7" s="46">
        <f t="shared" si="1"/>
        <v>0</v>
      </c>
      <c r="BU7" s="46">
        <f t="shared" si="1"/>
        <v>13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7</v>
      </c>
      <c r="CE7" s="46">
        <f t="shared" si="1"/>
        <v>0</v>
      </c>
      <c r="CF7" s="46">
        <f t="shared" si="1"/>
        <v>13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6</v>
      </c>
      <c r="CP7" s="46">
        <f t="shared" si="1"/>
        <v>0</v>
      </c>
      <c r="CQ7" s="46">
        <f t="shared" si="1"/>
        <v>19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3</v>
      </c>
      <c r="DA7" s="46">
        <f t="shared" si="1"/>
        <v>0</v>
      </c>
      <c r="DB7" s="46">
        <f t="shared" si="1"/>
        <v>27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28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4</v>
      </c>
      <c r="FZ7" s="46">
        <f t="shared" si="2"/>
        <v>0</v>
      </c>
      <c r="GA7" s="46">
        <f t="shared" si="2"/>
        <v>31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35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40</v>
      </c>
      <c r="HF7" s="46">
        <f t="shared" si="3"/>
        <v>1</v>
      </c>
      <c r="HG7" s="46">
        <f t="shared" si="3"/>
        <v>0</v>
      </c>
      <c r="HH7" s="46">
        <f t="shared" si="3"/>
        <v>2</v>
      </c>
      <c r="HI7" s="46">
        <f t="shared" si="3"/>
        <v>27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 t="s">
        <v>139</v>
      </c>
      <c r="DV40" s="42"/>
      <c r="DW40" s="42"/>
      <c r="DX40" s="42"/>
      <c r="DY40" s="42"/>
      <c r="DZ40" s="42"/>
      <c r="EA40" s="42"/>
      <c r="EB40" s="42"/>
      <c r="EC40" s="42" t="s">
        <v>139</v>
      </c>
      <c r="ED40" s="42"/>
      <c r="EE40" s="42"/>
      <c r="EF40" s="42" t="s">
        <v>139</v>
      </c>
      <c r="EG40" s="42"/>
      <c r="EH40" s="42"/>
      <c r="EI40" s="42"/>
      <c r="EJ40" s="42"/>
      <c r="EK40" s="42"/>
      <c r="EL40" s="42"/>
      <c r="EM40" s="42"/>
      <c r="EN40" s="42" t="s">
        <v>139</v>
      </c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1</v>
      </c>
      <c r="G7" s="46">
        <f t="shared" si="0"/>
        <v>39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35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15</v>
      </c>
      <c r="AA7" s="46">
        <f t="shared" si="0"/>
        <v>1</v>
      </c>
      <c r="AB7" s="46">
        <f t="shared" si="0"/>
        <v>0</v>
      </c>
      <c r="AC7" s="46">
        <f t="shared" si="0"/>
        <v>27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1</v>
      </c>
      <c r="AM7" s="46">
        <f t="shared" si="0"/>
        <v>0</v>
      </c>
      <c r="AN7" s="46">
        <f t="shared" si="0"/>
        <v>30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</v>
      </c>
      <c r="AX7" s="46">
        <f t="shared" si="0"/>
        <v>0</v>
      </c>
      <c r="AY7" s="46">
        <f t="shared" si="0"/>
        <v>29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</v>
      </c>
      <c r="BI7" s="46">
        <f t="shared" si="0"/>
        <v>0</v>
      </c>
      <c r="BJ7" s="46">
        <f t="shared" si="0"/>
        <v>32</v>
      </c>
      <c r="BK7" s="46">
        <f t="shared" si="0"/>
        <v>10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5</v>
      </c>
      <c r="BT7" s="46">
        <f t="shared" si="1"/>
        <v>0</v>
      </c>
      <c r="BU7" s="46">
        <f t="shared" si="1"/>
        <v>17</v>
      </c>
      <c r="BV7" s="46">
        <f t="shared" si="1"/>
        <v>19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5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27</v>
      </c>
      <c r="CR7" s="46">
        <f t="shared" si="1"/>
        <v>11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35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0</v>
      </c>
      <c r="EH7" s="46">
        <f t="shared" si="2"/>
        <v>0</v>
      </c>
      <c r="EI7" s="46">
        <f t="shared" si="2"/>
        <v>36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40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1</v>
      </c>
      <c r="HG7" s="46">
        <f t="shared" si="3"/>
        <v>0</v>
      </c>
      <c r="HH7" s="46">
        <f t="shared" si="3"/>
        <v>19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 t="s">
        <v>139</v>
      </c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 t="s">
        <v>139</v>
      </c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 t="s">
        <v>139</v>
      </c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 t="s">
        <v>139</v>
      </c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4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0</v>
      </c>
      <c r="Q7" s="46">
        <f t="shared" si="0"/>
        <v>0</v>
      </c>
      <c r="R7" s="46">
        <f t="shared" si="0"/>
        <v>7</v>
      </c>
      <c r="S7" s="46">
        <f t="shared" si="0"/>
        <v>25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28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0</v>
      </c>
      <c r="AM7" s="46">
        <f t="shared" si="0"/>
        <v>0</v>
      </c>
      <c r="AN7" s="46">
        <f t="shared" si="0"/>
        <v>30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0</v>
      </c>
      <c r="AX7" s="46">
        <f t="shared" si="0"/>
        <v>0</v>
      </c>
      <c r="AY7" s="46">
        <f t="shared" si="0"/>
        <v>31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0</v>
      </c>
      <c r="BI7" s="46">
        <f t="shared" si="0"/>
        <v>0</v>
      </c>
      <c r="BJ7" s="46">
        <f t="shared" si="0"/>
        <v>31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2</v>
      </c>
      <c r="BT7" s="46">
        <f t="shared" si="1"/>
        <v>0</v>
      </c>
      <c r="BU7" s="46">
        <f t="shared" si="1"/>
        <v>20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2</v>
      </c>
      <c r="CE7" s="46">
        <f t="shared" si="1"/>
        <v>0</v>
      </c>
      <c r="CF7" s="46">
        <f t="shared" si="1"/>
        <v>21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16</v>
      </c>
      <c r="CO7" s="46">
        <f t="shared" si="1"/>
        <v>1</v>
      </c>
      <c r="CP7" s="46">
        <f t="shared" si="1"/>
        <v>0</v>
      </c>
      <c r="CQ7" s="46">
        <f t="shared" si="1"/>
        <v>26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0</v>
      </c>
      <c r="DA7" s="46">
        <f t="shared" si="1"/>
        <v>0</v>
      </c>
      <c r="DB7" s="46">
        <f t="shared" si="1"/>
        <v>32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33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4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42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40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18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8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2015-10-13T05:18:46Z</cp:lastPrinted>
  <dcterms:created xsi:type="dcterms:W3CDTF">2008-01-06T09:25:24Z</dcterms:created>
  <dcterms:modified xsi:type="dcterms:W3CDTF">2019-03-04T12:01:06Z</dcterms:modified>
</cp:coreProperties>
</file>