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2静岡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'収集運搬（生活系）'!$A$6:$FH$41</definedName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分別数等!$2:$42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<sst xmlns="http://schemas.openxmlformats.org/spreadsheetml/2006/main" count="11099" uniqueCount="255">
  <si>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</si>
  <si>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</si>
  <si>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</si>
  <si>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</si>
  <si>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</si>
  <si>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</si>
  <si>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</si>
  <si>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</si>
  <si>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</si>
  <si>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</si>
  <si>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</si>
  <si>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</si>
  <si>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</si>
  <si>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</si>
  <si>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</si>
  <si>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</si>
  <si>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</si>
  <si>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</si>
  <si>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</si>
  <si>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</si>
  <si>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</si>
  <si>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</si>
  <si>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</si>
  <si>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</si>
  <si>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</si>
  <si>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</si>
  <si>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</si>
  <si>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</si>
  <si>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</si>
  <si>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</si>
  <si>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</si>
  <si>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</si>
  <si>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</si>
  <si>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</si>
  <si>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</si>
  <si>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</si>
  <si>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</si>
  <si>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</si>
  <si>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</si>
  <si>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</si>
  <si>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</si>
  <si>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</si>
  <si>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</si>
  <si>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</si>
  <si>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</si>
  <si>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</si>
  <si>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</si>
  <si>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</si>
  <si>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</si>
  <si>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</si>
  <si>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</si>
  <si>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</si>
  <si>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</si>
  <si>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</si>
  <si>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</si>
  <si>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</si>
  <si>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</si>
  <si>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</si>
  <si>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</si>
  <si>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</si>
  <si>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</si>
  <si>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</si>
  <si>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</si>
  <si>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</si>
  <si>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</si>
  <si>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</si>
  <si>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</si>
  <si>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</si>
  <si>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</si>
  <si>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</si>
  <si>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</si>
  <si>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</si>
  <si>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</si>
  <si>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</si>
  <si>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</si>
  <si>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</si>
  <si>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</si>
  <si>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</si>
  <si>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</si>
  <si>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</si>
  <si>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</si>
  <si>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</si>
  <si>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</si>
  <si>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</si>
  <si>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</si>
  <si>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</si>
  <si>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</si>
  <si>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</si>
  <si>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</si>
  <si>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</si>
  <si>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</si>
  <si>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</si>
  <si>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</si>
  <si>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</si>
  <si>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</si>
  <si>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</si>
  <si>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</si>
  <si>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</si>
  <si>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</si>
  <si>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</si>
  <si>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</si>
  <si>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</si>
  <si>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</si>
  <si>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</si>
  <si>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</si>
  <si>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</si>
  <si>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</si>
  <si>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</si>
  <si>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</si>
  <si>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</si>
  <si>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</si>
  <si>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</si>
  <si>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</si>
  <si>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</si>
  <si>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</si>
  <si>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</si>
  <si>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</si>
  <si>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</si>
  <si>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</si>
  <si>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</si>
  <si>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</si>
  <si>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</si>
  <si>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</si>
  <si>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</si>
  <si>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</si>
  <si>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</si>
  <si>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</si>
  <si>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</si>
  <si>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静岡県</t>
  </si>
  <si>
    <t>22000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</si>
  <si>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</si>
  <si>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</si>
  <si>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</si>
  <si>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</si>
  <si>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</si>
  <si>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</si>
  <si>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</si>
  <si>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22100</t>
  </si>
  <si>
    <t>静岡市</t>
  </si>
  <si>
    <t>○</t>
  </si>
  <si>
    <t>２回</t>
  </si>
  <si>
    <t>ステーション方式</t>
  </si>
  <si>
    <t>１回</t>
  </si>
  <si>
    <t>併用</t>
  </si>
  <si>
    <t>７回以上</t>
  </si>
  <si>
    <t>４回</t>
  </si>
  <si>
    <t>その他</t>
  </si>
  <si>
    <t>221053</t>
    <phoneticPr fontId="2"/>
  </si>
  <si>
    <t>22130</t>
  </si>
  <si>
    <t>浜松市</t>
  </si>
  <si>
    <t>不定期</t>
  </si>
  <si>
    <t>各戸収集方式</t>
  </si>
  <si>
    <t>221054</t>
    <phoneticPr fontId="2"/>
  </si>
  <si>
    <t>22203</t>
  </si>
  <si>
    <t>沼津市</t>
  </si>
  <si>
    <t>221055</t>
    <phoneticPr fontId="2"/>
  </si>
  <si>
    <t>22205</t>
  </si>
  <si>
    <t>熱海市</t>
  </si>
  <si>
    <t>３回</t>
  </si>
  <si>
    <t>221056</t>
    <phoneticPr fontId="2"/>
  </si>
  <si>
    <t>22206</t>
  </si>
  <si>
    <t>三島市</t>
  </si>
  <si>
    <t>221057</t>
    <phoneticPr fontId="2"/>
  </si>
  <si>
    <t>22207</t>
  </si>
  <si>
    <t>富士宮市</t>
  </si>
  <si>
    <t>１回未満</t>
  </si>
  <si>
    <t>221058</t>
    <phoneticPr fontId="2"/>
  </si>
  <si>
    <t>22208</t>
  </si>
  <si>
    <t>伊東市</t>
  </si>
  <si>
    <t>221059</t>
    <phoneticPr fontId="2"/>
  </si>
  <si>
    <t>22209</t>
  </si>
  <si>
    <t>島田市</t>
  </si>
  <si>
    <t>221060</t>
    <phoneticPr fontId="2"/>
  </si>
  <si>
    <t>22210</t>
  </si>
  <si>
    <t>富士市</t>
  </si>
  <si>
    <t>221061</t>
    <phoneticPr fontId="2"/>
  </si>
  <si>
    <t>22211</t>
  </si>
  <si>
    <t>磐田市</t>
  </si>
  <si>
    <t>221062</t>
    <phoneticPr fontId="2"/>
  </si>
  <si>
    <t>22212</t>
  </si>
  <si>
    <t>焼津市</t>
  </si>
  <si>
    <t>221123</t>
    <phoneticPr fontId="2"/>
  </si>
  <si>
    <t>22213</t>
  </si>
  <si>
    <t>掛川市</t>
  </si>
  <si>
    <t>221119</t>
    <phoneticPr fontId="2"/>
  </si>
  <si>
    <t>22214</t>
  </si>
  <si>
    <t>藤枝市</t>
  </si>
  <si>
    <t>221100</t>
    <phoneticPr fontId="2"/>
  </si>
  <si>
    <t>22215</t>
  </si>
  <si>
    <t>御殿場市</t>
  </si>
  <si>
    <t>221088</t>
    <phoneticPr fontId="2"/>
  </si>
  <si>
    <t>22216</t>
  </si>
  <si>
    <t>袋井市</t>
  </si>
  <si>
    <t>221125</t>
    <phoneticPr fontId="2"/>
  </si>
  <si>
    <t>22219</t>
  </si>
  <si>
    <t>下田市</t>
  </si>
  <si>
    <t>221067</t>
    <phoneticPr fontId="2"/>
  </si>
  <si>
    <t>22220</t>
  </si>
  <si>
    <t>裾野市</t>
  </si>
  <si>
    <t>221068</t>
    <phoneticPr fontId="2"/>
  </si>
  <si>
    <t>22221</t>
  </si>
  <si>
    <t>湖西市</t>
  </si>
  <si>
    <t>221089</t>
    <phoneticPr fontId="2"/>
  </si>
  <si>
    <t>22222</t>
  </si>
  <si>
    <t>伊豆市</t>
  </si>
  <si>
    <t>５回</t>
  </si>
  <si>
    <t>221070</t>
    <phoneticPr fontId="2"/>
  </si>
  <si>
    <t>22223</t>
  </si>
  <si>
    <t>御前崎市</t>
  </si>
  <si>
    <t>221126</t>
    <phoneticPr fontId="2"/>
  </si>
  <si>
    <t>22224</t>
  </si>
  <si>
    <t>菊川市</t>
  </si>
  <si>
    <t>221101</t>
    <phoneticPr fontId="2"/>
  </si>
  <si>
    <t>22225</t>
  </si>
  <si>
    <t>伊豆の国市</t>
  </si>
  <si>
    <t>221072</t>
    <phoneticPr fontId="2"/>
  </si>
  <si>
    <t>22226</t>
  </si>
  <si>
    <t>牧之原市</t>
  </si>
  <si>
    <t>221120</t>
    <phoneticPr fontId="2"/>
  </si>
  <si>
    <t>22301</t>
  </si>
  <si>
    <t>東伊豆町</t>
  </si>
  <si>
    <t>221103</t>
    <phoneticPr fontId="2"/>
  </si>
  <si>
    <t>22302</t>
  </si>
  <si>
    <t>河津町</t>
  </si>
  <si>
    <t>221093</t>
    <phoneticPr fontId="2"/>
  </si>
  <si>
    <t>22304</t>
  </si>
  <si>
    <t>南伊豆町</t>
  </si>
  <si>
    <t>221076</t>
    <phoneticPr fontId="2"/>
  </si>
  <si>
    <t>22305</t>
  </si>
  <si>
    <t>松崎町</t>
  </si>
  <si>
    <t>221077</t>
    <phoneticPr fontId="2"/>
  </si>
  <si>
    <t>22306</t>
  </si>
  <si>
    <t>西伊豆町</t>
  </si>
  <si>
    <t>221078</t>
    <phoneticPr fontId="2"/>
  </si>
  <si>
    <t>22325</t>
  </si>
  <si>
    <t>函南町</t>
  </si>
  <si>
    <t>221079</t>
    <phoneticPr fontId="2"/>
  </si>
  <si>
    <t>22341</t>
  </si>
  <si>
    <t>清水町</t>
  </si>
  <si>
    <t>221104</t>
    <phoneticPr fontId="2"/>
  </si>
  <si>
    <t>22342</t>
  </si>
  <si>
    <t>長泉町</t>
  </si>
  <si>
    <t>221081</t>
    <phoneticPr fontId="2"/>
  </si>
  <si>
    <t>22344</t>
  </si>
  <si>
    <t>小山町</t>
  </si>
  <si>
    <t>221124</t>
    <phoneticPr fontId="2"/>
  </si>
  <si>
    <t>22424</t>
  </si>
  <si>
    <t>吉田町</t>
  </si>
  <si>
    <t>221122</t>
    <phoneticPr fontId="2"/>
  </si>
  <si>
    <t>22429</t>
  </si>
  <si>
    <t>川根本町</t>
  </si>
  <si>
    <t>221127</t>
    <phoneticPr fontId="2"/>
  </si>
  <si>
    <t>22461</t>
  </si>
  <si>
    <t>森町</t>
  </si>
  <si>
    <t>221107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</si>
</sst>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11</v>
      </c>
      <c r="M7" s="46">
        <f t="shared" si="1"/>
        <v>31</v>
      </c>
      <c r="N7" s="46">
        <f t="shared" si="1"/>
        <v>2</v>
      </c>
      <c r="O7" s="46">
        <f t="shared" si="1"/>
        <v>0</v>
      </c>
      <c r="P7" s="46">
        <f t="shared" si="1"/>
        <v>35</v>
      </c>
      <c r="Q7" s="46">
        <f t="shared" si="1"/>
        <v>0</v>
      </c>
      <c r="R7" s="46">
        <f>COUNTIF(R$8:R$207,"&lt;&gt;")</f>
        <v>35</v>
      </c>
      <c r="S7" s="46">
        <f>COUNTIF(S$8:S$207,"&lt;&gt;")</f>
        <v>35</v>
      </c>
      <c r="T7" s="46">
        <f t="shared" ref="T7:Y7" si="2">COUNTIF(T$8:T$207,"○")</f>
        <v>5</v>
      </c>
      <c r="U7" s="46">
        <f t="shared" si="2"/>
        <v>25</v>
      </c>
      <c r="V7" s="46">
        <f t="shared" si="2"/>
        <v>2</v>
      </c>
      <c r="W7" s="46">
        <f t="shared" si="2"/>
        <v>9</v>
      </c>
      <c r="X7" s="46">
        <f t="shared" si="2"/>
        <v>26</v>
      </c>
      <c r="Y7" s="46">
        <f t="shared" si="2"/>
        <v>0</v>
      </c>
      <c r="Z7" s="46">
        <f>COUNTIF(Z$8:Z$207,"&lt;&gt;")</f>
        <v>26</v>
      </c>
      <c r="AA7" s="46">
        <f>COUNTIF(AA$8:AA$207,"&lt;&gt;")</f>
        <v>26</v>
      </c>
      <c r="AB7" s="46">
        <f t="shared" ref="AB7:AG7" si="3">COUNTIF(AB$8:AB$207,"○")</f>
        <v>5</v>
      </c>
      <c r="AC7" s="46">
        <f t="shared" si="3"/>
        <v>21</v>
      </c>
      <c r="AD7" s="46">
        <f t="shared" si="3"/>
        <v>3</v>
      </c>
      <c r="AE7" s="46">
        <f t="shared" si="3"/>
        <v>11</v>
      </c>
      <c r="AF7" s="46">
        <f t="shared" si="3"/>
        <v>23</v>
      </c>
      <c r="AG7" s="46">
        <f t="shared" si="3"/>
        <v>1</v>
      </c>
      <c r="AH7" s="46">
        <f>COUNTIF(AH$8:AH$207,"&lt;&gt;")</f>
        <v>24</v>
      </c>
      <c r="AI7" s="46">
        <f>COUNTIF(AI$8:AI$207,"&lt;&gt;")</f>
        <v>24</v>
      </c>
      <c r="AJ7" s="46">
        <f t="shared" ref="AJ7:AO7" si="4">COUNTIF(AJ$8:AJ$207,"○")</f>
        <v>4</v>
      </c>
      <c r="AK7" s="46">
        <f t="shared" si="4"/>
        <v>20</v>
      </c>
      <c r="AL7" s="46">
        <f t="shared" si="4"/>
        <v>1</v>
      </c>
      <c r="AM7" s="46">
        <f t="shared" si="4"/>
        <v>12</v>
      </c>
      <c r="AN7" s="46">
        <f t="shared" si="4"/>
        <v>21</v>
      </c>
      <c r="AO7" s="46">
        <f t="shared" si="4"/>
        <v>2</v>
      </c>
      <c r="AP7" s="46">
        <f>COUNTIF(AP$8:AP$207,"&lt;&gt;")</f>
        <v>23</v>
      </c>
      <c r="AQ7" s="46">
        <f>COUNTIF(AQ$8:AQ$207,"&lt;&gt;")</f>
        <v>23</v>
      </c>
      <c r="AR7" s="46">
        <f t="shared" ref="AR7:AW7" si="5">COUNTIF(AR$8:AR$207,"○")</f>
        <v>4</v>
      </c>
      <c r="AS7" s="46">
        <f t="shared" si="5"/>
        <v>14</v>
      </c>
      <c r="AT7" s="46">
        <f t="shared" si="5"/>
        <v>2</v>
      </c>
      <c r="AU7" s="46">
        <f t="shared" si="5"/>
        <v>19</v>
      </c>
      <c r="AV7" s="46">
        <f t="shared" si="5"/>
        <v>15</v>
      </c>
      <c r="AW7" s="46">
        <f t="shared" si="5"/>
        <v>1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9</v>
      </c>
      <c r="BA7" s="46">
        <f t="shared" si="6"/>
        <v>30</v>
      </c>
      <c r="BB7" s="46">
        <f t="shared" si="6"/>
        <v>3</v>
      </c>
      <c r="BC7" s="46">
        <f t="shared" si="6"/>
        <v>1</v>
      </c>
      <c r="BD7" s="46">
        <f t="shared" si="6"/>
        <v>34</v>
      </c>
      <c r="BE7" s="46">
        <f t="shared" si="6"/>
        <v>0</v>
      </c>
      <c r="BF7" s="46">
        <f>COUNTIF(BF$8:BF$207,"&lt;&gt;")</f>
        <v>34</v>
      </c>
      <c r="BG7" s="46">
        <f>COUNTIF(BG$8:BG$207,"&lt;&gt;")</f>
        <v>34</v>
      </c>
      <c r="BH7" s="46">
        <f t="shared" ref="BH7:BM7" si="7">COUNTIF(BH$8:BH$207,"○")</f>
        <v>7</v>
      </c>
      <c r="BI7" s="46">
        <f t="shared" si="7"/>
        <v>31</v>
      </c>
      <c r="BJ7" s="46">
        <f t="shared" si="7"/>
        <v>3</v>
      </c>
      <c r="BK7" s="46">
        <f t="shared" si="7"/>
        <v>1</v>
      </c>
      <c r="BL7" s="46">
        <f t="shared" si="7"/>
        <v>34</v>
      </c>
      <c r="BM7" s="46">
        <f t="shared" si="7"/>
        <v>0</v>
      </c>
      <c r="BN7" s="46">
        <f>COUNTIF(BN$8:BN$207,"&lt;&gt;")</f>
        <v>34</v>
      </c>
      <c r="BO7" s="46">
        <f>COUNTIF(BO$8:BO$207,"&lt;&gt;")</f>
        <v>34</v>
      </c>
      <c r="BP7" s="46">
        <f t="shared" ref="BP7:BU7" si="8">COUNTIF(BP$8:BP$207,"○")</f>
        <v>12</v>
      </c>
      <c r="BQ7" s="46">
        <f t="shared" si="8"/>
        <v>28</v>
      </c>
      <c r="BR7" s="46">
        <f t="shared" si="8"/>
        <v>2</v>
      </c>
      <c r="BS7" s="46">
        <f t="shared" si="8"/>
        <v>0</v>
      </c>
      <c r="BT7" s="46">
        <f t="shared" si="8"/>
        <v>35</v>
      </c>
      <c r="BU7" s="46">
        <f t="shared" si="8"/>
        <v>0</v>
      </c>
      <c r="BV7" s="46">
        <f>COUNTIF(BV$8:BV$207,"&lt;&gt;")</f>
        <v>35</v>
      </c>
      <c r="BW7" s="46">
        <f>COUNTIF(BW$8:BW$207,"&lt;&gt;")</f>
        <v>35</v>
      </c>
      <c r="BX7" s="46">
        <f t="shared" ref="BX7:CC7" si="9">COUNTIF(BX$8:BX$207,"○")</f>
        <v>6</v>
      </c>
      <c r="BY7" s="46">
        <f t="shared" si="9"/>
        <v>28</v>
      </c>
      <c r="BZ7" s="46">
        <f t="shared" si="9"/>
        <v>0</v>
      </c>
      <c r="CA7" s="46">
        <f t="shared" si="9"/>
        <v>5</v>
      </c>
      <c r="CB7" s="46">
        <f t="shared" si="9"/>
        <v>28</v>
      </c>
      <c r="CC7" s="46">
        <f t="shared" si="9"/>
        <v>2</v>
      </c>
      <c r="CD7" s="46">
        <f>COUNTIF(CD$8:CD$207,"&lt;&gt;")</f>
        <v>30</v>
      </c>
      <c r="CE7" s="46">
        <f>COUNTIF(CE$8:CE$207,"&lt;&gt;")</f>
        <v>30</v>
      </c>
      <c r="CF7" s="46">
        <f t="shared" ref="CF7:CK7" si="10">COUNTIF(CF$8:CF$207,"○")</f>
        <v>3</v>
      </c>
      <c r="CG7" s="46">
        <f t="shared" si="10"/>
        <v>20</v>
      </c>
      <c r="CH7" s="46">
        <f t="shared" si="10"/>
        <v>0</v>
      </c>
      <c r="CI7" s="46">
        <f t="shared" si="10"/>
        <v>14</v>
      </c>
      <c r="CJ7" s="46">
        <f t="shared" si="10"/>
        <v>20</v>
      </c>
      <c r="CK7" s="46">
        <f t="shared" si="10"/>
        <v>1</v>
      </c>
      <c r="CL7" s="46">
        <f>COUNTIF(CL$8:CL$207,"&lt;&gt;")</f>
        <v>21</v>
      </c>
      <c r="CM7" s="46">
        <f>COUNTIF(CM$8:CM$207,"&lt;&gt;")</f>
        <v>21</v>
      </c>
      <c r="CN7" s="46">
        <f t="shared" ref="CN7:CS7" si="11">COUNTIF(CN$8:CN$207,"○")</f>
        <v>2</v>
      </c>
      <c r="CO7" s="46">
        <f t="shared" si="11"/>
        <v>9</v>
      </c>
      <c r="CP7" s="46">
        <f t="shared" si="11"/>
        <v>0</v>
      </c>
      <c r="CQ7" s="46">
        <f t="shared" si="11"/>
        <v>25</v>
      </c>
      <c r="CR7" s="46">
        <f t="shared" si="11"/>
        <v>10</v>
      </c>
      <c r="CS7" s="46">
        <f t="shared" si="11"/>
        <v>0</v>
      </c>
      <c r="CT7" s="46">
        <f>COUNTIF(CT$8:CT$207,"&lt;&gt;")</f>
        <v>10</v>
      </c>
      <c r="CU7" s="46">
        <f>COUNTIF(CU$8:CU$207,"&lt;&gt;")</f>
        <v>10</v>
      </c>
      <c r="CV7" s="46">
        <f t="shared" ref="CV7:DA7" si="12">COUNTIF(CV$8:CV$207,"○")</f>
        <v>5</v>
      </c>
      <c r="CW7" s="46">
        <f t="shared" si="12"/>
        <v>10</v>
      </c>
      <c r="CX7" s="46">
        <f t="shared" si="12"/>
        <v>2</v>
      </c>
      <c r="CY7" s="46">
        <f t="shared" si="12"/>
        <v>19</v>
      </c>
      <c r="CZ7" s="46">
        <f t="shared" si="12"/>
        <v>15</v>
      </c>
      <c r="DA7" s="46">
        <f t="shared" si="12"/>
        <v>1</v>
      </c>
      <c r="DB7" s="46">
        <f>COUNTIF(DB$8:DB$207,"&lt;&gt;")</f>
        <v>16</v>
      </c>
      <c r="DC7" s="46">
        <f>COUNTIF(DC$8:DC$207,"&lt;&gt;")</f>
        <v>16</v>
      </c>
      <c r="DD7" s="46">
        <f t="shared" ref="DD7:DI7" si="13">COUNTIF(DD$8:DD$207,"○")</f>
        <v>0</v>
      </c>
      <c r="DE7" s="46">
        <f t="shared" si="13"/>
        <v>3</v>
      </c>
      <c r="DF7" s="46">
        <f t="shared" si="13"/>
        <v>0</v>
      </c>
      <c r="DG7" s="46">
        <f t="shared" si="13"/>
        <v>32</v>
      </c>
      <c r="DH7" s="46">
        <f t="shared" si="13"/>
        <v>0</v>
      </c>
      <c r="DI7" s="46">
        <f t="shared" si="13"/>
        <v>3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9</v>
      </c>
      <c r="DM7" s="46">
        <f t="shared" si="14"/>
        <v>13</v>
      </c>
      <c r="DN7" s="46">
        <f t="shared" si="14"/>
        <v>0</v>
      </c>
      <c r="DO7" s="46">
        <f t="shared" si="14"/>
        <v>14</v>
      </c>
      <c r="DP7" s="46">
        <f t="shared" si="14"/>
        <v>19</v>
      </c>
      <c r="DQ7" s="46">
        <f t="shared" si="14"/>
        <v>2</v>
      </c>
      <c r="DR7" s="46">
        <f>COUNTIF(DR$8:DR$207,"&lt;&gt;")</f>
        <v>21</v>
      </c>
      <c r="DS7" s="46">
        <f>COUNTIF(DS$8:DS$207,"&lt;&gt;")</f>
        <v>21</v>
      </c>
      <c r="DT7" s="46">
        <f t="shared" ref="DT7:DY7" si="15">COUNTIF(DT$8:DT$207,"○")</f>
        <v>2</v>
      </c>
      <c r="DU7" s="46">
        <f t="shared" si="15"/>
        <v>8</v>
      </c>
      <c r="DV7" s="46">
        <f t="shared" si="15"/>
        <v>0</v>
      </c>
      <c r="DW7" s="46">
        <f t="shared" si="15"/>
        <v>26</v>
      </c>
      <c r="DX7" s="46">
        <f t="shared" si="15"/>
        <v>9</v>
      </c>
      <c r="DY7" s="46">
        <f t="shared" si="15"/>
        <v>0</v>
      </c>
      <c r="DZ7" s="46">
        <f>COUNTIF(DZ$8:DZ$207,"&lt;&gt;")</f>
        <v>9</v>
      </c>
      <c r="EA7" s="46">
        <f>COUNTIF(EA$8:EA$207,"&lt;&gt;")</f>
        <v>9</v>
      </c>
      <c r="EB7" s="46">
        <f t="shared" ref="EB7:EG7" si="16">COUNTIF(EB$8:EB$207,"○")</f>
        <v>11</v>
      </c>
      <c r="EC7" s="46">
        <f t="shared" si="16"/>
        <v>10</v>
      </c>
      <c r="ED7" s="46">
        <f t="shared" si="16"/>
        <v>0</v>
      </c>
      <c r="EE7" s="46">
        <f t="shared" si="16"/>
        <v>15</v>
      </c>
      <c r="EF7" s="46">
        <f t="shared" si="16"/>
        <v>19</v>
      </c>
      <c r="EG7" s="46">
        <f t="shared" si="16"/>
        <v>1</v>
      </c>
      <c r="EH7" s="46">
        <f>COUNTIF(EH$8:EH$207,"&lt;&gt;")</f>
        <v>20</v>
      </c>
      <c r="EI7" s="46">
        <f>COUNTIF(EI$8:EI$207,"&lt;&gt;")</f>
        <v>20</v>
      </c>
      <c r="EJ7" s="46">
        <f t="shared" ref="EJ7:EO7" si="17">COUNTIF(EJ$8:EJ$207,"○")</f>
        <v>4</v>
      </c>
      <c r="EK7" s="46">
        <f t="shared" si="17"/>
        <v>17</v>
      </c>
      <c r="EL7" s="46">
        <f t="shared" si="17"/>
        <v>0</v>
      </c>
      <c r="EM7" s="46">
        <f t="shared" si="17"/>
        <v>16</v>
      </c>
      <c r="EN7" s="46">
        <f t="shared" si="17"/>
        <v>19</v>
      </c>
      <c r="EO7" s="46">
        <f t="shared" si="17"/>
        <v>0</v>
      </c>
      <c r="EP7" s="46">
        <f>COUNTIF(EP$8:EP$207,"&lt;&gt;")</f>
        <v>19</v>
      </c>
      <c r="EQ7" s="46">
        <f>COUNTIF(EQ$8:EQ$207,"&lt;&gt;")</f>
        <v>19</v>
      </c>
      <c r="ER7" s="46">
        <f t="shared" ref="ER7:EW7" si="18">COUNTIF(ER$8:ER$207,"○")</f>
        <v>5</v>
      </c>
      <c r="ES7" s="46">
        <f t="shared" si="18"/>
        <v>7</v>
      </c>
      <c r="ET7" s="46">
        <f t="shared" si="18"/>
        <v>0</v>
      </c>
      <c r="EU7" s="46">
        <f t="shared" si="18"/>
        <v>25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11</v>
      </c>
      <c r="FA7" s="46">
        <f t="shared" si="19"/>
        <v>11</v>
      </c>
      <c r="FB7" s="46">
        <f t="shared" si="19"/>
        <v>3</v>
      </c>
      <c r="FC7" s="46">
        <f t="shared" si="19"/>
        <v>12</v>
      </c>
      <c r="FD7" s="46">
        <f t="shared" si="19"/>
        <v>23</v>
      </c>
      <c r="FE7" s="46">
        <f t="shared" si="19"/>
        <v>0</v>
      </c>
      <c r="FF7" s="46">
        <f>COUNTIF(FF$8:FF$207,"&lt;&gt;")</f>
        <v>23</v>
      </c>
      <c r="FG7" s="46">
        <f>COUNTIF(FG$8:FG$207,"&lt;&gt;")</f>
        <v>23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142</v>
      </c>
      <c r="AA8" s="40" t="s">
        <v>143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 t="s">
        <v>139</v>
      </c>
      <c r="BB8" s="40"/>
      <c r="BC8" s="40"/>
      <c r="BD8" s="40" t="s">
        <v>139</v>
      </c>
      <c r="BE8" s="40"/>
      <c r="BF8" s="40" t="s">
        <v>142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142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143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145</v>
      </c>
      <c r="EI8" s="40" t="s">
        <v>146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142</v>
      </c>
      <c r="FG8" s="40" t="s">
        <v>143</v>
      </c>
      <c r="FH8" s="119" t="s">
        <v>147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140</v>
      </c>
      <c r="AA9" s="40" t="s">
        <v>141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140</v>
      </c>
      <c r="BG9" s="40" t="s">
        <v>141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140</v>
      </c>
      <c r="BO9" s="40" t="s">
        <v>141</v>
      </c>
      <c r="BP9" s="40" t="s">
        <v>139</v>
      </c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145</v>
      </c>
      <c r="CE9" s="40" t="s">
        <v>141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142</v>
      </c>
      <c r="EY9" s="40" t="s">
        <v>141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150</v>
      </c>
      <c r="FG9" s="40" t="s">
        <v>151</v>
      </c>
      <c r="FH9" s="119" t="s">
        <v>152</v>
      </c>
      <c r="FI9" s="118"/>
    </row>
    <row r="10" spans="1:165" s="15" customFormat="1" ht="13.5" customHeight="1" x14ac:dyDescent="0.15">
      <c r="A10" s="40" t="s">
        <v>128</v>
      </c>
      <c r="B10" s="41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142</v>
      </c>
      <c r="AA10" s="40" t="s">
        <v>141</v>
      </c>
      <c r="AB10" s="40" t="s">
        <v>139</v>
      </c>
      <c r="AC10" s="40" t="s">
        <v>139</v>
      </c>
      <c r="AD10" s="40"/>
      <c r="AE10" s="40"/>
      <c r="AF10" s="40" t="s">
        <v>139</v>
      </c>
      <c r="AG10" s="40"/>
      <c r="AH10" s="40" t="s">
        <v>142</v>
      </c>
      <c r="AI10" s="40" t="s">
        <v>141</v>
      </c>
      <c r="AJ10" s="40" t="s">
        <v>139</v>
      </c>
      <c r="AK10" s="40" t="s">
        <v>139</v>
      </c>
      <c r="AL10" s="40"/>
      <c r="AM10" s="40"/>
      <c r="AN10" s="40" t="s">
        <v>139</v>
      </c>
      <c r="AO10" s="40"/>
      <c r="AP10" s="40" t="s">
        <v>142</v>
      </c>
      <c r="AQ10" s="40" t="s">
        <v>141</v>
      </c>
      <c r="AR10" s="40" t="s">
        <v>139</v>
      </c>
      <c r="AS10" s="40" t="s">
        <v>139</v>
      </c>
      <c r="AT10" s="40"/>
      <c r="AU10" s="40"/>
      <c r="AV10" s="40" t="s">
        <v>139</v>
      </c>
      <c r="AW10" s="40"/>
      <c r="AX10" s="40" t="s">
        <v>142</v>
      </c>
      <c r="AY10" s="40" t="s">
        <v>141</v>
      </c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142</v>
      </c>
      <c r="BG10" s="40" t="s">
        <v>141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142</v>
      </c>
      <c r="BO10" s="40" t="s">
        <v>141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142</v>
      </c>
      <c r="BW10" s="40" t="s">
        <v>141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145</v>
      </c>
      <c r="CE10" s="40" t="s">
        <v>141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145</v>
      </c>
      <c r="CM10" s="40" t="s">
        <v>141</v>
      </c>
      <c r="CN10" s="40" t="s">
        <v>139</v>
      </c>
      <c r="CO10" s="40" t="s">
        <v>139</v>
      </c>
      <c r="CP10" s="40"/>
      <c r="CQ10" s="40"/>
      <c r="CR10" s="40" t="s">
        <v>139</v>
      </c>
      <c r="CS10" s="40"/>
      <c r="CT10" s="40" t="s">
        <v>142</v>
      </c>
      <c r="CU10" s="40" t="s">
        <v>141</v>
      </c>
      <c r="CV10" s="40" t="s">
        <v>139</v>
      </c>
      <c r="CW10" s="40" t="s">
        <v>139</v>
      </c>
      <c r="CX10" s="40"/>
      <c r="CY10" s="40"/>
      <c r="CZ10" s="40" t="s">
        <v>139</v>
      </c>
      <c r="DA10" s="40"/>
      <c r="DB10" s="40" t="s">
        <v>142</v>
      </c>
      <c r="DC10" s="40" t="s">
        <v>141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 t="s">
        <v>139</v>
      </c>
      <c r="DM10" s="40" t="s">
        <v>139</v>
      </c>
      <c r="DN10" s="40"/>
      <c r="DO10" s="40"/>
      <c r="DP10" s="40"/>
      <c r="DQ10" s="40" t="s">
        <v>139</v>
      </c>
      <c r="DR10" s="40" t="s">
        <v>150</v>
      </c>
      <c r="DS10" s="40" t="s">
        <v>146</v>
      </c>
      <c r="DT10" s="40"/>
      <c r="DU10" s="40" t="s">
        <v>139</v>
      </c>
      <c r="DV10" s="40"/>
      <c r="DW10" s="40"/>
      <c r="DX10" s="40" t="s">
        <v>139</v>
      </c>
      <c r="DY10" s="40"/>
      <c r="DZ10" s="40" t="s">
        <v>150</v>
      </c>
      <c r="EA10" s="40" t="s">
        <v>146</v>
      </c>
      <c r="EB10" s="40" t="s">
        <v>139</v>
      </c>
      <c r="EC10" s="40"/>
      <c r="ED10" s="40"/>
      <c r="EE10" s="40"/>
      <c r="EF10" s="40" t="s">
        <v>139</v>
      </c>
      <c r="EG10" s="40"/>
      <c r="EH10" s="40" t="s">
        <v>150</v>
      </c>
      <c r="EI10" s="40" t="s">
        <v>146</v>
      </c>
      <c r="EJ10" s="40" t="s">
        <v>139</v>
      </c>
      <c r="EK10" s="40" t="s">
        <v>139</v>
      </c>
      <c r="EL10" s="40"/>
      <c r="EM10" s="40"/>
      <c r="EN10" s="40" t="s">
        <v>139</v>
      </c>
      <c r="EO10" s="40"/>
      <c r="EP10" s="40" t="s">
        <v>142</v>
      </c>
      <c r="EQ10" s="40" t="s">
        <v>141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155</v>
      </c>
      <c r="FI10" s="118"/>
    </row>
    <row r="11" spans="1:165" s="15" customFormat="1" ht="13.5" customHeight="1" x14ac:dyDescent="0.15">
      <c r="A11" s="40" t="s">
        <v>128</v>
      </c>
      <c r="B11" s="41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158</v>
      </c>
      <c r="S11" s="40" t="s">
        <v>143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 t="s">
        <v>139</v>
      </c>
      <c r="AD11" s="40"/>
      <c r="AE11" s="40"/>
      <c r="AF11" s="40" t="s">
        <v>139</v>
      </c>
      <c r="AG11" s="40"/>
      <c r="AH11" s="40" t="s">
        <v>140</v>
      </c>
      <c r="AI11" s="40" t="s">
        <v>143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140</v>
      </c>
      <c r="AQ11" s="40" t="s">
        <v>143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140</v>
      </c>
      <c r="AY11" s="40" t="s">
        <v>143</v>
      </c>
      <c r="AZ11" s="40" t="s">
        <v>139</v>
      </c>
      <c r="BA11" s="40" t="s">
        <v>139</v>
      </c>
      <c r="BB11" s="40" t="s">
        <v>139</v>
      </c>
      <c r="BC11" s="40"/>
      <c r="BD11" s="40" t="s">
        <v>139</v>
      </c>
      <c r="BE11" s="40"/>
      <c r="BF11" s="40" t="s">
        <v>145</v>
      </c>
      <c r="BG11" s="40" t="s">
        <v>143</v>
      </c>
      <c r="BH11" s="40"/>
      <c r="BI11" s="40" t="s">
        <v>139</v>
      </c>
      <c r="BJ11" s="40" t="s">
        <v>139</v>
      </c>
      <c r="BK11" s="40"/>
      <c r="BL11" s="40" t="s">
        <v>139</v>
      </c>
      <c r="BM11" s="40"/>
      <c r="BN11" s="40" t="s">
        <v>145</v>
      </c>
      <c r="BO11" s="40" t="s">
        <v>143</v>
      </c>
      <c r="BP11" s="40" t="s">
        <v>139</v>
      </c>
      <c r="BQ11" s="40"/>
      <c r="BR11" s="40"/>
      <c r="BS11" s="40"/>
      <c r="BT11" s="40" t="s">
        <v>139</v>
      </c>
      <c r="BU11" s="40"/>
      <c r="BV11" s="40" t="s">
        <v>140</v>
      </c>
      <c r="BW11" s="40" t="s">
        <v>146</v>
      </c>
      <c r="BX11" s="40" t="s">
        <v>139</v>
      </c>
      <c r="BY11" s="40"/>
      <c r="BZ11" s="40"/>
      <c r="CA11" s="40"/>
      <c r="CB11" s="40" t="s">
        <v>139</v>
      </c>
      <c r="CC11" s="40"/>
      <c r="CD11" s="40" t="s">
        <v>140</v>
      </c>
      <c r="CE11" s="40" t="s">
        <v>146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140</v>
      </c>
      <c r="DC11" s="40" t="s">
        <v>143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 t="s">
        <v>139</v>
      </c>
      <c r="EL11" s="40"/>
      <c r="EM11" s="40"/>
      <c r="EN11" s="40" t="s">
        <v>139</v>
      </c>
      <c r="EO11" s="40"/>
      <c r="EP11" s="40" t="s">
        <v>145</v>
      </c>
      <c r="EQ11" s="40" t="s">
        <v>143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143</v>
      </c>
      <c r="FH11" s="119" t="s">
        <v>159</v>
      </c>
      <c r="FI11" s="118"/>
    </row>
    <row r="12" spans="1:165" s="15" customFormat="1" ht="13.5" customHeight="1" x14ac:dyDescent="0.15">
      <c r="A12" s="40" t="s">
        <v>128</v>
      </c>
      <c r="B12" s="41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140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140</v>
      </c>
      <c r="AI12" s="40" t="s">
        <v>141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140</v>
      </c>
      <c r="AQ12" s="40" t="s">
        <v>141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140</v>
      </c>
      <c r="AY12" s="40" t="s">
        <v>141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140</v>
      </c>
      <c r="BO12" s="40" t="s">
        <v>141</v>
      </c>
      <c r="BP12" s="40" t="s">
        <v>139</v>
      </c>
      <c r="BQ12" s="40" t="s">
        <v>139</v>
      </c>
      <c r="BR12" s="40"/>
      <c r="BS12" s="40"/>
      <c r="BT12" s="40" t="s">
        <v>139</v>
      </c>
      <c r="BU12" s="40"/>
      <c r="BV12" s="40" t="s">
        <v>140</v>
      </c>
      <c r="BW12" s="40" t="s">
        <v>141</v>
      </c>
      <c r="BX12" s="40" t="s">
        <v>139</v>
      </c>
      <c r="BY12" s="40" t="s">
        <v>139</v>
      </c>
      <c r="BZ12" s="40"/>
      <c r="CA12" s="40"/>
      <c r="CB12" s="40" t="s">
        <v>139</v>
      </c>
      <c r="CC12" s="40"/>
      <c r="CD12" s="40" t="s">
        <v>140</v>
      </c>
      <c r="CE12" s="40" t="s">
        <v>141</v>
      </c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 t="s">
        <v>139</v>
      </c>
      <c r="CW12" s="40"/>
      <c r="CX12" s="40"/>
      <c r="CY12" s="40"/>
      <c r="CZ12" s="40" t="s">
        <v>139</v>
      </c>
      <c r="DA12" s="40"/>
      <c r="DB12" s="40" t="s">
        <v>150</v>
      </c>
      <c r="DC12" s="40" t="s">
        <v>146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150</v>
      </c>
      <c r="EI12" s="40" t="s">
        <v>146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 t="s">
        <v>139</v>
      </c>
      <c r="ES12" s="40" t="s">
        <v>139</v>
      </c>
      <c r="ET12" s="40"/>
      <c r="EU12" s="40"/>
      <c r="EV12" s="40" t="s">
        <v>139</v>
      </c>
      <c r="EW12" s="40"/>
      <c r="EX12" s="40" t="s">
        <v>142</v>
      </c>
      <c r="EY12" s="40" t="s">
        <v>141</v>
      </c>
      <c r="EZ12" s="40" t="s">
        <v>139</v>
      </c>
      <c r="FA12" s="40"/>
      <c r="FB12" s="40"/>
      <c r="FC12" s="40"/>
      <c r="FD12" s="40" t="s">
        <v>139</v>
      </c>
      <c r="FE12" s="40"/>
      <c r="FF12" s="40" t="s">
        <v>150</v>
      </c>
      <c r="FG12" s="40" t="s">
        <v>151</v>
      </c>
      <c r="FH12" s="119" t="s">
        <v>162</v>
      </c>
      <c r="FI12" s="118"/>
    </row>
    <row r="13" spans="1:165" s="15" customFormat="1" ht="13.5" customHeight="1" x14ac:dyDescent="0.15">
      <c r="A13" s="40" t="s">
        <v>128</v>
      </c>
      <c r="B13" s="41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140</v>
      </c>
      <c r="AA13" s="40" t="s">
        <v>141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 t="s">
        <v>139</v>
      </c>
      <c r="AL13" s="40"/>
      <c r="AM13" s="40"/>
      <c r="AN13" s="40" t="s">
        <v>139</v>
      </c>
      <c r="AO13" s="40"/>
      <c r="AP13" s="40" t="s">
        <v>142</v>
      </c>
      <c r="AQ13" s="40" t="s">
        <v>141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142</v>
      </c>
      <c r="BG13" s="40" t="s">
        <v>141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142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142</v>
      </c>
      <c r="BW13" s="40" t="s">
        <v>141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142</v>
      </c>
      <c r="CE13" s="40" t="s">
        <v>141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150</v>
      </c>
      <c r="EQ13" s="40" t="s">
        <v>141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165</v>
      </c>
      <c r="FG13" s="40" t="s">
        <v>141</v>
      </c>
      <c r="FH13" s="119" t="s">
        <v>166</v>
      </c>
      <c r="FI13" s="118"/>
    </row>
    <row r="14" spans="1:165" s="15" customFormat="1" ht="13.5" customHeight="1" x14ac:dyDescent="0.15">
      <c r="A14" s="40" t="s">
        <v>128</v>
      </c>
      <c r="B14" s="41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 t="s">
        <v>139</v>
      </c>
      <c r="N14" s="40" t="s">
        <v>139</v>
      </c>
      <c r="O14" s="40"/>
      <c r="P14" s="40" t="s">
        <v>139</v>
      </c>
      <c r="Q14" s="40"/>
      <c r="R14" s="40" t="s">
        <v>158</v>
      </c>
      <c r="S14" s="40" t="s">
        <v>141</v>
      </c>
      <c r="T14" s="40" t="s">
        <v>139</v>
      </c>
      <c r="U14" s="40" t="s">
        <v>139</v>
      </c>
      <c r="V14" s="40" t="s">
        <v>139</v>
      </c>
      <c r="W14" s="40"/>
      <c r="X14" s="40" t="s">
        <v>139</v>
      </c>
      <c r="Y14" s="40"/>
      <c r="Z14" s="40" t="s">
        <v>165</v>
      </c>
      <c r="AA14" s="40" t="s">
        <v>141</v>
      </c>
      <c r="AB14" s="40" t="s">
        <v>139</v>
      </c>
      <c r="AC14" s="40" t="s">
        <v>139</v>
      </c>
      <c r="AD14" s="40" t="s">
        <v>139</v>
      </c>
      <c r="AE14" s="40"/>
      <c r="AF14" s="40" t="s">
        <v>139</v>
      </c>
      <c r="AG14" s="40"/>
      <c r="AH14" s="40" t="s">
        <v>140</v>
      </c>
      <c r="AI14" s="40" t="s">
        <v>141</v>
      </c>
      <c r="AJ14" s="40" t="s">
        <v>139</v>
      </c>
      <c r="AK14" s="40"/>
      <c r="AL14" s="40"/>
      <c r="AM14" s="40"/>
      <c r="AN14" s="40"/>
      <c r="AO14" s="40" t="s">
        <v>139</v>
      </c>
      <c r="AP14" s="40" t="s">
        <v>150</v>
      </c>
      <c r="AQ14" s="40" t="s">
        <v>146</v>
      </c>
      <c r="AR14" s="40" t="s">
        <v>139</v>
      </c>
      <c r="AS14" s="40" t="s">
        <v>139</v>
      </c>
      <c r="AT14" s="40" t="s">
        <v>139</v>
      </c>
      <c r="AU14" s="40"/>
      <c r="AV14" s="40" t="s">
        <v>139</v>
      </c>
      <c r="AW14" s="40"/>
      <c r="AX14" s="40" t="s">
        <v>140</v>
      </c>
      <c r="AY14" s="40" t="s">
        <v>141</v>
      </c>
      <c r="AZ14" s="40" t="s">
        <v>139</v>
      </c>
      <c r="BA14" s="40" t="s">
        <v>139</v>
      </c>
      <c r="BB14" s="40" t="s">
        <v>139</v>
      </c>
      <c r="BC14" s="40"/>
      <c r="BD14" s="40" t="s">
        <v>139</v>
      </c>
      <c r="BE14" s="40"/>
      <c r="BF14" s="40" t="s">
        <v>142</v>
      </c>
      <c r="BG14" s="40" t="s">
        <v>141</v>
      </c>
      <c r="BH14" s="40" t="s">
        <v>139</v>
      </c>
      <c r="BI14" s="40" t="s">
        <v>139</v>
      </c>
      <c r="BJ14" s="40" t="s">
        <v>139</v>
      </c>
      <c r="BK14" s="40"/>
      <c r="BL14" s="40" t="s">
        <v>139</v>
      </c>
      <c r="BM14" s="40"/>
      <c r="BN14" s="40" t="s">
        <v>142</v>
      </c>
      <c r="BO14" s="40" t="s">
        <v>141</v>
      </c>
      <c r="BP14" s="40" t="s">
        <v>139</v>
      </c>
      <c r="BQ14" s="40" t="s">
        <v>139</v>
      </c>
      <c r="BR14" s="40" t="s">
        <v>139</v>
      </c>
      <c r="BS14" s="40"/>
      <c r="BT14" s="40" t="s">
        <v>139</v>
      </c>
      <c r="BU14" s="40"/>
      <c r="BV14" s="40" t="s">
        <v>140</v>
      </c>
      <c r="BW14" s="40" t="s">
        <v>141</v>
      </c>
      <c r="BX14" s="40" t="s">
        <v>139</v>
      </c>
      <c r="BY14" s="40"/>
      <c r="BZ14" s="40"/>
      <c r="CA14" s="40"/>
      <c r="CB14" s="40"/>
      <c r="CC14" s="40" t="s">
        <v>139</v>
      </c>
      <c r="CD14" s="40" t="s">
        <v>150</v>
      </c>
      <c r="CE14" s="40" t="s">
        <v>146</v>
      </c>
      <c r="CF14" s="40" t="s">
        <v>139</v>
      </c>
      <c r="CG14" s="40"/>
      <c r="CH14" s="40"/>
      <c r="CI14" s="40"/>
      <c r="CJ14" s="40"/>
      <c r="CK14" s="40" t="s">
        <v>139</v>
      </c>
      <c r="CL14" s="40" t="s">
        <v>145</v>
      </c>
      <c r="CM14" s="40" t="s">
        <v>141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/>
      <c r="EG14" s="40" t="s">
        <v>139</v>
      </c>
      <c r="EH14" s="40" t="s">
        <v>145</v>
      </c>
      <c r="EI14" s="40" t="s">
        <v>146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150</v>
      </c>
      <c r="FG14" s="40" t="s">
        <v>143</v>
      </c>
      <c r="FH14" s="119" t="s">
        <v>169</v>
      </c>
      <c r="FI14" s="118"/>
    </row>
    <row r="15" spans="1:165" s="15" customFormat="1" ht="13.5" customHeight="1" x14ac:dyDescent="0.15">
      <c r="A15" s="40" t="s">
        <v>128</v>
      </c>
      <c r="B15" s="41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 t="s">
        <v>139</v>
      </c>
      <c r="AD15" s="40"/>
      <c r="AE15" s="40"/>
      <c r="AF15" s="40"/>
      <c r="AG15" s="40" t="s">
        <v>139</v>
      </c>
      <c r="AH15" s="40" t="s">
        <v>140</v>
      </c>
      <c r="AI15" s="40" t="s">
        <v>141</v>
      </c>
      <c r="AJ15" s="40"/>
      <c r="AK15" s="40" t="s">
        <v>139</v>
      </c>
      <c r="AL15" s="40"/>
      <c r="AM15" s="40"/>
      <c r="AN15" s="40"/>
      <c r="AO15" s="40" t="s">
        <v>139</v>
      </c>
      <c r="AP15" s="40" t="s">
        <v>145</v>
      </c>
      <c r="AQ15" s="40" t="s">
        <v>141</v>
      </c>
      <c r="AR15" s="40"/>
      <c r="AS15" s="40" t="s">
        <v>139</v>
      </c>
      <c r="AT15" s="40"/>
      <c r="AU15" s="40"/>
      <c r="AV15" s="40"/>
      <c r="AW15" s="40" t="s">
        <v>139</v>
      </c>
      <c r="AX15" s="40" t="s">
        <v>140</v>
      </c>
      <c r="AY15" s="40" t="s">
        <v>141</v>
      </c>
      <c r="AZ15" s="40" t="s">
        <v>139</v>
      </c>
      <c r="BA15" s="40" t="s">
        <v>139</v>
      </c>
      <c r="BB15" s="40"/>
      <c r="BC15" s="40"/>
      <c r="BD15" s="40" t="s">
        <v>139</v>
      </c>
      <c r="BE15" s="40"/>
      <c r="BF15" s="40" t="s">
        <v>145</v>
      </c>
      <c r="BG15" s="40" t="s">
        <v>141</v>
      </c>
      <c r="BH15" s="40" t="s">
        <v>139</v>
      </c>
      <c r="BI15" s="40" t="s">
        <v>139</v>
      </c>
      <c r="BJ15" s="40"/>
      <c r="BK15" s="40"/>
      <c r="BL15" s="40" t="s">
        <v>139</v>
      </c>
      <c r="BM15" s="40"/>
      <c r="BN15" s="40" t="s">
        <v>145</v>
      </c>
      <c r="BO15" s="40" t="s">
        <v>141</v>
      </c>
      <c r="BP15" s="40" t="s">
        <v>139</v>
      </c>
      <c r="BQ15" s="40" t="s">
        <v>139</v>
      </c>
      <c r="BR15" s="40"/>
      <c r="BS15" s="40"/>
      <c r="BT15" s="40" t="s">
        <v>139</v>
      </c>
      <c r="BU15" s="40"/>
      <c r="BV15" s="40" t="s">
        <v>145</v>
      </c>
      <c r="BW15" s="40" t="s">
        <v>141</v>
      </c>
      <c r="BX15" s="40" t="s">
        <v>139</v>
      </c>
      <c r="BY15" s="40" t="s">
        <v>139</v>
      </c>
      <c r="BZ15" s="40"/>
      <c r="CA15" s="40"/>
      <c r="CB15" s="40" t="s">
        <v>139</v>
      </c>
      <c r="CC15" s="40"/>
      <c r="CD15" s="40" t="s">
        <v>145</v>
      </c>
      <c r="CE15" s="40" t="s">
        <v>141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 t="s">
        <v>139</v>
      </c>
      <c r="CW15" s="40"/>
      <c r="CX15" s="40"/>
      <c r="CY15" s="40"/>
      <c r="CZ15" s="40" t="s">
        <v>139</v>
      </c>
      <c r="DA15" s="40"/>
      <c r="DB15" s="40" t="s">
        <v>150</v>
      </c>
      <c r="DC15" s="40" t="s">
        <v>146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 t="s">
        <v>139</v>
      </c>
      <c r="DQ15" s="40"/>
      <c r="DR15" s="40" t="s">
        <v>150</v>
      </c>
      <c r="DS15" s="40" t="s">
        <v>146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 t="s">
        <v>139</v>
      </c>
      <c r="ED15" s="40"/>
      <c r="EE15" s="40"/>
      <c r="EF15" s="40" t="s">
        <v>139</v>
      </c>
      <c r="EG15" s="40"/>
      <c r="EH15" s="40" t="s">
        <v>145</v>
      </c>
      <c r="EI15" s="40" t="s">
        <v>141</v>
      </c>
      <c r="EJ15" s="40" t="s">
        <v>139</v>
      </c>
      <c r="EK15" s="40" t="s">
        <v>139</v>
      </c>
      <c r="EL15" s="40"/>
      <c r="EM15" s="40"/>
      <c r="EN15" s="40" t="s">
        <v>139</v>
      </c>
      <c r="EO15" s="40"/>
      <c r="EP15" s="40" t="s">
        <v>145</v>
      </c>
      <c r="EQ15" s="40" t="s">
        <v>141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/>
      <c r="FB15" s="40"/>
      <c r="FC15" s="40"/>
      <c r="FD15" s="40" t="s">
        <v>139</v>
      </c>
      <c r="FE15" s="40"/>
      <c r="FF15" s="40" t="s">
        <v>145</v>
      </c>
      <c r="FG15" s="40" t="s">
        <v>151</v>
      </c>
      <c r="FH15" s="119" t="s">
        <v>172</v>
      </c>
      <c r="FI15" s="118"/>
    </row>
    <row r="16" spans="1:165" s="15" customFormat="1" ht="13.5" customHeight="1" x14ac:dyDescent="0.15">
      <c r="A16" s="40" t="s">
        <v>128</v>
      </c>
      <c r="B16" s="41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142</v>
      </c>
      <c r="AA16" s="40" t="s">
        <v>141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140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140</v>
      </c>
      <c r="AQ16" s="40" t="s">
        <v>141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140</v>
      </c>
      <c r="AY16" s="40" t="s">
        <v>141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142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142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142</v>
      </c>
      <c r="BW16" s="40" t="s">
        <v>141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145</v>
      </c>
      <c r="CE16" s="40" t="s">
        <v>141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145</v>
      </c>
      <c r="CM16" s="40" t="s">
        <v>141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142</v>
      </c>
      <c r="DC16" s="40" t="s">
        <v>141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150</v>
      </c>
      <c r="DS16" s="40" t="s">
        <v>146</v>
      </c>
      <c r="DT16" s="40" t="s">
        <v>139</v>
      </c>
      <c r="DU16" s="40"/>
      <c r="DV16" s="40"/>
      <c r="DW16" s="40"/>
      <c r="DX16" s="40" t="s">
        <v>139</v>
      </c>
      <c r="DY16" s="40"/>
      <c r="DZ16" s="40" t="s">
        <v>150</v>
      </c>
      <c r="EA16" s="40" t="s">
        <v>141</v>
      </c>
      <c r="EB16" s="40"/>
      <c r="EC16" s="40" t="s">
        <v>139</v>
      </c>
      <c r="ED16" s="40"/>
      <c r="EE16" s="40"/>
      <c r="EF16" s="40" t="s">
        <v>139</v>
      </c>
      <c r="EG16" s="40"/>
      <c r="EH16" s="40" t="s">
        <v>142</v>
      </c>
      <c r="EI16" s="40" t="s">
        <v>141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142</v>
      </c>
      <c r="EQ16" s="40" t="s">
        <v>141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  <c r="FH16" s="119" t="s">
        <v>175</v>
      </c>
      <c r="FI16" s="118"/>
    </row>
    <row r="17" spans="1:165" s="15" customFormat="1" ht="13.5" customHeight="1" x14ac:dyDescent="0.15">
      <c r="A17" s="40" t="s">
        <v>128</v>
      </c>
      <c r="B17" s="41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142</v>
      </c>
      <c r="AA17" s="40" t="s">
        <v>141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142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142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142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145</v>
      </c>
      <c r="CE17" s="40" t="s">
        <v>141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145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 t="s">
        <v>139</v>
      </c>
      <c r="DM17" s="40"/>
      <c r="DN17" s="40"/>
      <c r="DO17" s="40"/>
      <c r="DP17" s="40" t="s">
        <v>139</v>
      </c>
      <c r="DQ17" s="40"/>
      <c r="DR17" s="40" t="s">
        <v>142</v>
      </c>
      <c r="DS17" s="40" t="s">
        <v>141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 t="s">
        <v>139</v>
      </c>
      <c r="EL17" s="40"/>
      <c r="EM17" s="40"/>
      <c r="EN17" s="40" t="s">
        <v>139</v>
      </c>
      <c r="EO17" s="40"/>
      <c r="EP17" s="40" t="s">
        <v>142</v>
      </c>
      <c r="EQ17" s="40" t="s">
        <v>141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178</v>
      </c>
      <c r="FI17" s="118"/>
    </row>
    <row r="18" spans="1:165" s="15" customFormat="1" ht="13.5" customHeight="1" x14ac:dyDescent="0.15">
      <c r="A18" s="40" t="s">
        <v>128</v>
      </c>
      <c r="B18" s="41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 t="s">
        <v>139</v>
      </c>
      <c r="AE18" s="40"/>
      <c r="AF18" s="40" t="s">
        <v>139</v>
      </c>
      <c r="AG18" s="40"/>
      <c r="AH18" s="40" t="s">
        <v>142</v>
      </c>
      <c r="AI18" s="40" t="s">
        <v>141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142</v>
      </c>
      <c r="AQ18" s="40" t="s">
        <v>141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142</v>
      </c>
      <c r="AY18" s="40" t="s">
        <v>141</v>
      </c>
      <c r="AZ18" s="40" t="s">
        <v>139</v>
      </c>
      <c r="BA18" s="40"/>
      <c r="BB18" s="40"/>
      <c r="BC18" s="40"/>
      <c r="BD18" s="40" t="s">
        <v>139</v>
      </c>
      <c r="BE18" s="40"/>
      <c r="BF18" s="40" t="s">
        <v>142</v>
      </c>
      <c r="BG18" s="40" t="s">
        <v>141</v>
      </c>
      <c r="BH18" s="40" t="s">
        <v>139</v>
      </c>
      <c r="BI18" s="40"/>
      <c r="BJ18" s="40"/>
      <c r="BK18" s="40"/>
      <c r="BL18" s="40" t="s">
        <v>139</v>
      </c>
      <c r="BM18" s="40"/>
      <c r="BN18" s="40" t="s">
        <v>142</v>
      </c>
      <c r="BO18" s="40" t="s">
        <v>141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142</v>
      </c>
      <c r="BW18" s="40" t="s">
        <v>141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145</v>
      </c>
      <c r="CE18" s="40" t="s">
        <v>141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145</v>
      </c>
      <c r="CM18" s="40" t="s">
        <v>141</v>
      </c>
      <c r="CN18" s="40" t="s">
        <v>139</v>
      </c>
      <c r="CO18" s="40"/>
      <c r="CP18" s="40"/>
      <c r="CQ18" s="40"/>
      <c r="CR18" s="40" t="s">
        <v>139</v>
      </c>
      <c r="CS18" s="40"/>
      <c r="CT18" s="40" t="s">
        <v>142</v>
      </c>
      <c r="CU18" s="40" t="s">
        <v>141</v>
      </c>
      <c r="CV18" s="40"/>
      <c r="CW18" s="40"/>
      <c r="CX18" s="40" t="s">
        <v>139</v>
      </c>
      <c r="CY18" s="40"/>
      <c r="CZ18" s="40" t="s">
        <v>139</v>
      </c>
      <c r="DA18" s="40"/>
      <c r="DB18" s="40" t="s">
        <v>142</v>
      </c>
      <c r="DC18" s="40" t="s">
        <v>141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142</v>
      </c>
      <c r="DS18" s="40" t="s">
        <v>141</v>
      </c>
      <c r="DT18" s="40"/>
      <c r="DU18" s="40" t="s">
        <v>139</v>
      </c>
      <c r="DV18" s="40"/>
      <c r="DW18" s="40"/>
      <c r="DX18" s="40" t="s">
        <v>139</v>
      </c>
      <c r="DY18" s="40"/>
      <c r="DZ18" s="40" t="s">
        <v>165</v>
      </c>
      <c r="EA18" s="40" t="s">
        <v>141</v>
      </c>
      <c r="EB18" s="40" t="s">
        <v>139</v>
      </c>
      <c r="EC18" s="40"/>
      <c r="ED18" s="40"/>
      <c r="EE18" s="40"/>
      <c r="EF18" s="40" t="s">
        <v>139</v>
      </c>
      <c r="EG18" s="40"/>
      <c r="EH18" s="40" t="s">
        <v>150</v>
      </c>
      <c r="EI18" s="40" t="s">
        <v>146</v>
      </c>
      <c r="EJ18" s="40" t="s">
        <v>139</v>
      </c>
      <c r="EK18" s="40"/>
      <c r="EL18" s="40"/>
      <c r="EM18" s="40"/>
      <c r="EN18" s="40" t="s">
        <v>139</v>
      </c>
      <c r="EO18" s="40"/>
      <c r="EP18" s="40" t="s">
        <v>142</v>
      </c>
      <c r="EQ18" s="40" t="s">
        <v>141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181</v>
      </c>
      <c r="FI18" s="118"/>
    </row>
    <row r="19" spans="1:165" s="15" customFormat="1" ht="13.5" customHeight="1" x14ac:dyDescent="0.15">
      <c r="A19" s="40" t="s">
        <v>128</v>
      </c>
      <c r="B19" s="41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142</v>
      </c>
      <c r="AA19" s="40" t="s">
        <v>141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142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142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142</v>
      </c>
      <c r="BW19" s="40" t="s">
        <v>141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145</v>
      </c>
      <c r="CE19" s="40" t="s">
        <v>146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145</v>
      </c>
      <c r="CM19" s="40" t="s">
        <v>141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142</v>
      </c>
      <c r="DC19" s="40" t="s">
        <v>141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142</v>
      </c>
      <c r="DS19" s="40" t="s">
        <v>141</v>
      </c>
      <c r="DT19" s="40"/>
      <c r="DU19" s="40" t="s">
        <v>139</v>
      </c>
      <c r="DV19" s="40"/>
      <c r="DW19" s="40"/>
      <c r="DX19" s="40" t="s">
        <v>139</v>
      </c>
      <c r="DY19" s="40"/>
      <c r="DZ19" s="40" t="s">
        <v>150</v>
      </c>
      <c r="EA19" s="40" t="s">
        <v>141</v>
      </c>
      <c r="EB19" s="40"/>
      <c r="EC19" s="40" t="s">
        <v>139</v>
      </c>
      <c r="ED19" s="40"/>
      <c r="EE19" s="40"/>
      <c r="EF19" s="40" t="s">
        <v>139</v>
      </c>
      <c r="EG19" s="40"/>
      <c r="EH19" s="40" t="s">
        <v>142</v>
      </c>
      <c r="EI19" s="40" t="s">
        <v>141</v>
      </c>
      <c r="EJ19" s="40"/>
      <c r="EK19" s="40" t="s">
        <v>139</v>
      </c>
      <c r="EL19" s="40"/>
      <c r="EM19" s="40"/>
      <c r="EN19" s="40" t="s">
        <v>139</v>
      </c>
      <c r="EO19" s="40"/>
      <c r="EP19" s="40" t="s">
        <v>142</v>
      </c>
      <c r="EQ19" s="40" t="s">
        <v>141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184</v>
      </c>
      <c r="FI19" s="118"/>
    </row>
    <row r="20" spans="1:165" s="15" customFormat="1" ht="13.5" customHeight="1" x14ac:dyDescent="0.15">
      <c r="A20" s="40" t="s">
        <v>128</v>
      </c>
      <c r="B20" s="41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 t="s">
        <v>139</v>
      </c>
      <c r="AC20" s="40" t="s">
        <v>139</v>
      </c>
      <c r="AD20" s="40"/>
      <c r="AE20" s="40"/>
      <c r="AF20" s="40" t="s">
        <v>139</v>
      </c>
      <c r="AG20" s="40"/>
      <c r="AH20" s="40" t="s">
        <v>140</v>
      </c>
      <c r="AI20" s="40" t="s">
        <v>141</v>
      </c>
      <c r="AJ20" s="40" t="s">
        <v>139</v>
      </c>
      <c r="AK20" s="40" t="s">
        <v>139</v>
      </c>
      <c r="AL20" s="40"/>
      <c r="AM20" s="40"/>
      <c r="AN20" s="40" t="s">
        <v>139</v>
      </c>
      <c r="AO20" s="40"/>
      <c r="AP20" s="40" t="s">
        <v>140</v>
      </c>
      <c r="AQ20" s="40" t="s">
        <v>141</v>
      </c>
      <c r="AR20" s="40" t="s">
        <v>139</v>
      </c>
      <c r="AS20" s="40" t="s">
        <v>139</v>
      </c>
      <c r="AT20" s="40"/>
      <c r="AU20" s="40"/>
      <c r="AV20" s="40" t="s">
        <v>139</v>
      </c>
      <c r="AW20" s="40"/>
      <c r="AX20" s="40" t="s">
        <v>140</v>
      </c>
      <c r="AY20" s="40" t="s">
        <v>141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142</v>
      </c>
      <c r="BG20" s="40" t="s">
        <v>141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142</v>
      </c>
      <c r="BO20" s="40" t="s">
        <v>141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142</v>
      </c>
      <c r="BW20" s="40" t="s">
        <v>141</v>
      </c>
      <c r="BX20" s="40" t="s">
        <v>139</v>
      </c>
      <c r="BY20" s="40" t="s">
        <v>139</v>
      </c>
      <c r="BZ20" s="40"/>
      <c r="CA20" s="40"/>
      <c r="CB20" s="40" t="s">
        <v>139</v>
      </c>
      <c r="CC20" s="40"/>
      <c r="CD20" s="40" t="s">
        <v>145</v>
      </c>
      <c r="CE20" s="40" t="s">
        <v>141</v>
      </c>
      <c r="CF20" s="40" t="s">
        <v>139</v>
      </c>
      <c r="CG20" s="40" t="s">
        <v>139</v>
      </c>
      <c r="CH20" s="40"/>
      <c r="CI20" s="40"/>
      <c r="CJ20" s="40" t="s">
        <v>139</v>
      </c>
      <c r="CK20" s="40"/>
      <c r="CL20" s="40" t="s">
        <v>145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150</v>
      </c>
      <c r="DC20" s="40" t="s">
        <v>146</v>
      </c>
      <c r="DD20" s="40"/>
      <c r="DE20" s="40" t="s">
        <v>139</v>
      </c>
      <c r="DF20" s="40"/>
      <c r="DG20" s="40"/>
      <c r="DH20" s="40"/>
      <c r="DI20" s="40" t="s">
        <v>139</v>
      </c>
      <c r="DJ20" s="40" t="s">
        <v>144</v>
      </c>
      <c r="DK20" s="40" t="s">
        <v>141</v>
      </c>
      <c r="DL20" s="40" t="s">
        <v>139</v>
      </c>
      <c r="DM20" s="40"/>
      <c r="DN20" s="40"/>
      <c r="DO20" s="40"/>
      <c r="DP20" s="40" t="s">
        <v>139</v>
      </c>
      <c r="DQ20" s="40"/>
      <c r="DR20" s="40" t="s">
        <v>142</v>
      </c>
      <c r="DS20" s="40" t="s">
        <v>141</v>
      </c>
      <c r="DT20" s="40" t="s">
        <v>139</v>
      </c>
      <c r="DU20" s="40" t="s">
        <v>139</v>
      </c>
      <c r="DV20" s="40"/>
      <c r="DW20" s="40"/>
      <c r="DX20" s="40" t="s">
        <v>139</v>
      </c>
      <c r="DY20" s="40"/>
      <c r="DZ20" s="40" t="s">
        <v>145</v>
      </c>
      <c r="EA20" s="40" t="s">
        <v>141</v>
      </c>
      <c r="EB20" s="40" t="s">
        <v>139</v>
      </c>
      <c r="EC20" s="40"/>
      <c r="ED20" s="40"/>
      <c r="EE20" s="40"/>
      <c r="EF20" s="40" t="s">
        <v>139</v>
      </c>
      <c r="EG20" s="40"/>
      <c r="EH20" s="40" t="s">
        <v>150</v>
      </c>
      <c r="EI20" s="40" t="s">
        <v>141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142</v>
      </c>
      <c r="FG20" s="40" t="s">
        <v>141</v>
      </c>
      <c r="FH20" s="119" t="s">
        <v>187</v>
      </c>
      <c r="FI20" s="118"/>
    </row>
    <row r="21" spans="1:165" s="15" customFormat="1" ht="13.5" customHeight="1" x14ac:dyDescent="0.15">
      <c r="A21" s="40" t="s">
        <v>128</v>
      </c>
      <c r="B21" s="41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140</v>
      </c>
      <c r="AA21" s="40" t="s">
        <v>141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140</v>
      </c>
      <c r="AI21" s="40" t="s">
        <v>141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140</v>
      </c>
      <c r="AQ21" s="40" t="s">
        <v>141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140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140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140</v>
      </c>
      <c r="BO21" s="40" t="s">
        <v>141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140</v>
      </c>
      <c r="BW21" s="40" t="s">
        <v>141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141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150</v>
      </c>
      <c r="CM21" s="40" t="s">
        <v>141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 t="s">
        <v>139</v>
      </c>
      <c r="DF21" s="40"/>
      <c r="DG21" s="40"/>
      <c r="DH21" s="40"/>
      <c r="DI21" s="40" t="s">
        <v>139</v>
      </c>
      <c r="DJ21" s="40" t="s">
        <v>144</v>
      </c>
      <c r="DK21" s="40" t="s">
        <v>141</v>
      </c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140</v>
      </c>
      <c r="EI21" s="40" t="s">
        <v>141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140</v>
      </c>
      <c r="EY21" s="40" t="s">
        <v>141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150</v>
      </c>
      <c r="FG21" s="40" t="s">
        <v>151</v>
      </c>
      <c r="FH21" s="119" t="s">
        <v>190</v>
      </c>
      <c r="FI21" s="118"/>
    </row>
    <row r="22" spans="1:165" s="15" customFormat="1" ht="13.5" customHeight="1" x14ac:dyDescent="0.15">
      <c r="A22" s="40" t="s">
        <v>128</v>
      </c>
      <c r="B22" s="41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140</v>
      </c>
      <c r="AA22" s="40" t="s">
        <v>141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140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140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140</v>
      </c>
      <c r="BW22" s="40" t="s">
        <v>141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140</v>
      </c>
      <c r="CE22" s="40" t="s">
        <v>141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140</v>
      </c>
      <c r="CM22" s="40" t="s">
        <v>141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140</v>
      </c>
      <c r="CU22" s="40" t="s">
        <v>141</v>
      </c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140</v>
      </c>
      <c r="DS22" s="40" t="s">
        <v>141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140</v>
      </c>
      <c r="EI22" s="40" t="s">
        <v>141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140</v>
      </c>
      <c r="EQ22" s="40" t="s">
        <v>141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150</v>
      </c>
      <c r="FG22" s="40" t="s">
        <v>151</v>
      </c>
      <c r="FH22" s="119" t="s">
        <v>193</v>
      </c>
      <c r="FI22" s="118"/>
    </row>
    <row r="23" spans="1:165" s="15" customFormat="1" ht="13.5" customHeight="1" x14ac:dyDescent="0.15">
      <c r="A23" s="40" t="s">
        <v>128</v>
      </c>
      <c r="B23" s="41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143</v>
      </c>
      <c r="T23" s="40"/>
      <c r="U23" s="40" t="s">
        <v>139</v>
      </c>
      <c r="V23" s="40" t="s">
        <v>139</v>
      </c>
      <c r="W23" s="40"/>
      <c r="X23" s="40" t="s">
        <v>139</v>
      </c>
      <c r="Y23" s="40"/>
      <c r="Z23" s="40" t="s">
        <v>140</v>
      </c>
      <c r="AA23" s="40" t="s">
        <v>141</v>
      </c>
      <c r="AB23" s="40"/>
      <c r="AC23" s="40" t="s">
        <v>139</v>
      </c>
      <c r="AD23" s="40" t="s">
        <v>139</v>
      </c>
      <c r="AE23" s="40"/>
      <c r="AF23" s="40" t="s">
        <v>139</v>
      </c>
      <c r="AG23" s="40"/>
      <c r="AH23" s="40" t="s">
        <v>140</v>
      </c>
      <c r="AI23" s="40" t="s">
        <v>141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140</v>
      </c>
      <c r="AQ23" s="40" t="s">
        <v>141</v>
      </c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 t="s">
        <v>139</v>
      </c>
      <c r="BC23" s="40"/>
      <c r="BD23" s="40" t="s">
        <v>139</v>
      </c>
      <c r="BE23" s="40"/>
      <c r="BF23" s="40" t="s">
        <v>140</v>
      </c>
      <c r="BG23" s="40" t="s">
        <v>141</v>
      </c>
      <c r="BH23" s="40"/>
      <c r="BI23" s="40" t="s">
        <v>139</v>
      </c>
      <c r="BJ23" s="40" t="s">
        <v>139</v>
      </c>
      <c r="BK23" s="40"/>
      <c r="BL23" s="40" t="s">
        <v>139</v>
      </c>
      <c r="BM23" s="40"/>
      <c r="BN23" s="40" t="s">
        <v>140</v>
      </c>
      <c r="BO23" s="40" t="s">
        <v>141</v>
      </c>
      <c r="BP23" s="40"/>
      <c r="BQ23" s="40" t="s">
        <v>139</v>
      </c>
      <c r="BR23" s="40" t="s">
        <v>139</v>
      </c>
      <c r="BS23" s="40"/>
      <c r="BT23" s="40" t="s">
        <v>139</v>
      </c>
      <c r="BU23" s="40"/>
      <c r="BV23" s="40" t="s">
        <v>140</v>
      </c>
      <c r="BW23" s="40" t="s">
        <v>141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 t="s">
        <v>139</v>
      </c>
      <c r="CW23" s="40"/>
      <c r="CX23" s="40"/>
      <c r="CY23" s="40"/>
      <c r="CZ23" s="40" t="s">
        <v>139</v>
      </c>
      <c r="DA23" s="40"/>
      <c r="DB23" s="40" t="s">
        <v>140</v>
      </c>
      <c r="DC23" s="40" t="s">
        <v>141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140</v>
      </c>
      <c r="DS23" s="40" t="s">
        <v>141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150</v>
      </c>
      <c r="EI23" s="40" t="s">
        <v>146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140</v>
      </c>
      <c r="EQ23" s="40" t="s">
        <v>141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196</v>
      </c>
      <c r="FI23" s="118"/>
    </row>
    <row r="24" spans="1:165" s="15" customFormat="1" ht="13.5" customHeight="1" x14ac:dyDescent="0.15">
      <c r="A24" s="40" t="s">
        <v>128</v>
      </c>
      <c r="B24" s="41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142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140</v>
      </c>
      <c r="AI24" s="40" t="s">
        <v>141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140</v>
      </c>
      <c r="AQ24" s="40" t="s">
        <v>141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140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140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144</v>
      </c>
      <c r="BW24" s="40" t="s">
        <v>146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145</v>
      </c>
      <c r="CE24" s="40" t="s">
        <v>141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145</v>
      </c>
      <c r="CM24" s="40" t="s">
        <v>141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144</v>
      </c>
      <c r="DC24" s="40" t="s">
        <v>146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140</v>
      </c>
      <c r="DS24" s="40" t="s">
        <v>141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150</v>
      </c>
      <c r="EI24" s="40" t="s">
        <v>146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140</v>
      </c>
      <c r="EQ24" s="40" t="s">
        <v>141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165</v>
      </c>
      <c r="FG24" s="40" t="s">
        <v>141</v>
      </c>
      <c r="FH24" s="119" t="s">
        <v>199</v>
      </c>
      <c r="FI24" s="118"/>
    </row>
    <row r="25" spans="1:165" s="15" customFormat="1" ht="13.5" customHeight="1" x14ac:dyDescent="0.15">
      <c r="A25" s="40" t="s">
        <v>128</v>
      </c>
      <c r="B25" s="41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140</v>
      </c>
      <c r="AA25" s="40" t="s">
        <v>141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150</v>
      </c>
      <c r="AI25" s="40" t="s">
        <v>146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150</v>
      </c>
      <c r="AQ25" s="40" t="s">
        <v>146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150</v>
      </c>
      <c r="AY25" s="40" t="s">
        <v>146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144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145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144</v>
      </c>
      <c r="BW25" s="40" t="s">
        <v>141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144</v>
      </c>
      <c r="CE25" s="40" t="s">
        <v>141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144</v>
      </c>
      <c r="CM25" s="40" t="s">
        <v>141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150</v>
      </c>
      <c r="DC25" s="40" t="s">
        <v>146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142</v>
      </c>
      <c r="DS25" s="40" t="s">
        <v>146</v>
      </c>
      <c r="DT25" s="40"/>
      <c r="DU25" s="40" t="s">
        <v>139</v>
      </c>
      <c r="DV25" s="40"/>
      <c r="DW25" s="40"/>
      <c r="DX25" s="40" t="s">
        <v>139</v>
      </c>
      <c r="DY25" s="40"/>
      <c r="DZ25" s="40" t="s">
        <v>140</v>
      </c>
      <c r="EA25" s="40" t="s">
        <v>141</v>
      </c>
      <c r="EB25" s="40" t="s">
        <v>139</v>
      </c>
      <c r="EC25" s="40"/>
      <c r="ED25" s="40"/>
      <c r="EE25" s="40"/>
      <c r="EF25" s="40" t="s">
        <v>139</v>
      </c>
      <c r="EG25" s="40"/>
      <c r="EH25" s="40" t="s">
        <v>145</v>
      </c>
      <c r="EI25" s="40" t="s">
        <v>146</v>
      </c>
      <c r="EJ25" s="40"/>
      <c r="EK25" s="40" t="s">
        <v>139</v>
      </c>
      <c r="EL25" s="40"/>
      <c r="EM25" s="40"/>
      <c r="EN25" s="40" t="s">
        <v>139</v>
      </c>
      <c r="EO25" s="40"/>
      <c r="EP25" s="40" t="s">
        <v>142</v>
      </c>
      <c r="EQ25" s="40" t="s">
        <v>141</v>
      </c>
      <c r="ER25" s="40"/>
      <c r="ES25" s="40" t="s">
        <v>139</v>
      </c>
      <c r="ET25" s="40"/>
      <c r="EU25" s="40"/>
      <c r="EV25" s="40" t="s">
        <v>139</v>
      </c>
      <c r="EW25" s="40"/>
      <c r="EX25" s="40" t="s">
        <v>142</v>
      </c>
      <c r="EY25" s="40" t="s">
        <v>141</v>
      </c>
      <c r="EZ25" s="40" t="s">
        <v>139</v>
      </c>
      <c r="FA25" s="40"/>
      <c r="FB25" s="40"/>
      <c r="FC25" s="40"/>
      <c r="FD25" s="40" t="s">
        <v>139</v>
      </c>
      <c r="FE25" s="40"/>
      <c r="FF25" s="40" t="s">
        <v>150</v>
      </c>
      <c r="FG25" s="40" t="s">
        <v>151</v>
      </c>
      <c r="FH25" s="119" t="s">
        <v>202</v>
      </c>
      <c r="FI25" s="118"/>
    </row>
    <row r="26" spans="1:165" s="15" customFormat="1" ht="13.5" customHeight="1" x14ac:dyDescent="0.15">
      <c r="A26" s="40" t="s">
        <v>128</v>
      </c>
      <c r="B26" s="41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140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140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140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140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140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140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140</v>
      </c>
      <c r="BW26" s="40" t="s">
        <v>141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140</v>
      </c>
      <c r="CE26" s="40" t="s">
        <v>141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140</v>
      </c>
      <c r="CM26" s="40" t="s">
        <v>141</v>
      </c>
      <c r="CN26" s="40"/>
      <c r="CO26" s="40" t="s">
        <v>139</v>
      </c>
      <c r="CP26" s="40"/>
      <c r="CQ26" s="40"/>
      <c r="CR26" s="40" t="s">
        <v>139</v>
      </c>
      <c r="CS26" s="40"/>
      <c r="CT26" s="40" t="s">
        <v>140</v>
      </c>
      <c r="CU26" s="40" t="s">
        <v>141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142</v>
      </c>
      <c r="DS26" s="40" t="s">
        <v>141</v>
      </c>
      <c r="DT26" s="40"/>
      <c r="DU26" s="40" t="s">
        <v>139</v>
      </c>
      <c r="DV26" s="40"/>
      <c r="DW26" s="40"/>
      <c r="DX26" s="40" t="s">
        <v>139</v>
      </c>
      <c r="DY26" s="40"/>
      <c r="DZ26" s="40" t="s">
        <v>140</v>
      </c>
      <c r="EA26" s="40" t="s">
        <v>141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205</v>
      </c>
      <c r="FG26" s="40" t="s">
        <v>151</v>
      </c>
      <c r="FH26" s="119" t="s">
        <v>206</v>
      </c>
      <c r="FI26" s="118"/>
    </row>
    <row r="27" spans="1:165" s="15" customFormat="1" ht="13.5" customHeight="1" x14ac:dyDescent="0.15">
      <c r="A27" s="40" t="s">
        <v>128</v>
      </c>
      <c r="B27" s="41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145</v>
      </c>
      <c r="S27" s="40" t="s">
        <v>141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 t="s">
        <v>139</v>
      </c>
      <c r="BB27" s="40"/>
      <c r="BC27" s="40"/>
      <c r="BD27" s="40" t="s">
        <v>139</v>
      </c>
      <c r="BE27" s="40"/>
      <c r="BF27" s="40" t="s">
        <v>144</v>
      </c>
      <c r="BG27" s="40" t="s">
        <v>141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144</v>
      </c>
      <c r="BO27" s="40" t="s">
        <v>141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144</v>
      </c>
      <c r="BW27" s="40" t="s">
        <v>141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144</v>
      </c>
      <c r="CE27" s="40" t="s">
        <v>141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144</v>
      </c>
      <c r="CM27" s="40" t="s">
        <v>141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158</v>
      </c>
      <c r="CU27" s="40" t="s">
        <v>141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144</v>
      </c>
      <c r="EI27" s="40" t="s">
        <v>141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142</v>
      </c>
      <c r="EQ27" s="40" t="s">
        <v>141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209</v>
      </c>
      <c r="FI27" s="118"/>
    </row>
    <row r="28" spans="1:165" s="15" customFormat="1" ht="13.5" customHeight="1" x14ac:dyDescent="0.15">
      <c r="A28" s="40" t="s">
        <v>128</v>
      </c>
      <c r="B28" s="41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140</v>
      </c>
      <c r="AA28" s="40" t="s">
        <v>141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150</v>
      </c>
      <c r="AI28" s="40" t="s">
        <v>141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150</v>
      </c>
      <c r="AQ28" s="40" t="s">
        <v>141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150</v>
      </c>
      <c r="AY28" s="40" t="s">
        <v>141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150</v>
      </c>
      <c r="BG28" s="40" t="s">
        <v>141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140</v>
      </c>
      <c r="BO28" s="40" t="s">
        <v>141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140</v>
      </c>
      <c r="BW28" s="40" t="s">
        <v>141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140</v>
      </c>
      <c r="CE28" s="40" t="s">
        <v>141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140</v>
      </c>
      <c r="CM28" s="40" t="s">
        <v>141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150</v>
      </c>
      <c r="DC28" s="40" t="s">
        <v>141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150</v>
      </c>
      <c r="EI28" s="40" t="s">
        <v>141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150</v>
      </c>
      <c r="FG28" s="40" t="s">
        <v>151</v>
      </c>
      <c r="FH28" s="119" t="s">
        <v>212</v>
      </c>
      <c r="FI28" s="118"/>
    </row>
    <row r="29" spans="1:165" s="15" customFormat="1" ht="13.5" customHeight="1" x14ac:dyDescent="0.15">
      <c r="A29" s="40" t="s">
        <v>128</v>
      </c>
      <c r="B29" s="41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142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140</v>
      </c>
      <c r="AI29" s="40" t="s">
        <v>141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140</v>
      </c>
      <c r="AQ29" s="40" t="s">
        <v>141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140</v>
      </c>
      <c r="AY29" s="40" t="s">
        <v>141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142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142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140</v>
      </c>
      <c r="BW29" s="40" t="s">
        <v>141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140</v>
      </c>
      <c r="CE29" s="40" t="s">
        <v>141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145</v>
      </c>
      <c r="CM29" s="40" t="s">
        <v>141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142</v>
      </c>
      <c r="CU29" s="40" t="s">
        <v>141</v>
      </c>
      <c r="CV29" s="40"/>
      <c r="CW29" s="40" t="s">
        <v>139</v>
      </c>
      <c r="CX29" s="40"/>
      <c r="CY29" s="40"/>
      <c r="CZ29" s="40" t="s">
        <v>139</v>
      </c>
      <c r="DA29" s="40"/>
      <c r="DB29" s="40" t="s">
        <v>140</v>
      </c>
      <c r="DC29" s="40" t="s">
        <v>141</v>
      </c>
      <c r="DD29" s="40"/>
      <c r="DE29" s="40" t="s">
        <v>139</v>
      </c>
      <c r="DF29" s="40"/>
      <c r="DG29" s="40"/>
      <c r="DH29" s="40"/>
      <c r="DI29" s="40" t="s">
        <v>139</v>
      </c>
      <c r="DJ29" s="40" t="s">
        <v>144</v>
      </c>
      <c r="DK29" s="40" t="s">
        <v>141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 t="s">
        <v>139</v>
      </c>
      <c r="EL29" s="40"/>
      <c r="EM29" s="40"/>
      <c r="EN29" s="40" t="s">
        <v>139</v>
      </c>
      <c r="EO29" s="40"/>
      <c r="EP29" s="40" t="s">
        <v>142</v>
      </c>
      <c r="EQ29" s="40" t="s">
        <v>141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145</v>
      </c>
      <c r="FG29" s="40" t="s">
        <v>151</v>
      </c>
      <c r="FH29" s="119" t="s">
        <v>215</v>
      </c>
      <c r="FI29" s="118"/>
    </row>
    <row r="30" spans="1:165" s="15" customFormat="1" ht="13.5" customHeight="1" x14ac:dyDescent="0.15">
      <c r="A30" s="40" t="s">
        <v>128</v>
      </c>
      <c r="B30" s="41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142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142</v>
      </c>
      <c r="BO30" s="40" t="s">
        <v>141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142</v>
      </c>
      <c r="BW30" s="40" t="s">
        <v>141</v>
      </c>
      <c r="BX30" s="40"/>
      <c r="BY30" s="40" t="s">
        <v>139</v>
      </c>
      <c r="BZ30" s="40"/>
      <c r="CA30" s="40"/>
      <c r="CB30" s="40"/>
      <c r="CC30" s="40" t="s">
        <v>139</v>
      </c>
      <c r="CD30" s="40" t="s">
        <v>145</v>
      </c>
      <c r="CE30" s="40" t="s">
        <v>141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145</v>
      </c>
      <c r="CM30" s="40" t="s">
        <v>141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145</v>
      </c>
      <c r="CU30" s="40" t="s">
        <v>141</v>
      </c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 t="s">
        <v>139</v>
      </c>
      <c r="EL30" s="40"/>
      <c r="EM30" s="40"/>
      <c r="EN30" s="40" t="s">
        <v>139</v>
      </c>
      <c r="EO30" s="40"/>
      <c r="EP30" s="40" t="s">
        <v>165</v>
      </c>
      <c r="EQ30" s="40" t="s">
        <v>141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218</v>
      </c>
      <c r="FI30" s="118"/>
    </row>
    <row r="31" spans="1:165" s="15" customFormat="1" ht="13.5" customHeight="1" x14ac:dyDescent="0.15">
      <c r="A31" s="40" t="s">
        <v>128</v>
      </c>
      <c r="B31" s="41" t="s">
        <v>219</v>
      </c>
      <c r="C31" s="40" t="s">
        <v>220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158</v>
      </c>
      <c r="S31" s="40" t="s">
        <v>141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 t="s">
        <v>139</v>
      </c>
      <c r="AD31" s="40"/>
      <c r="AE31" s="40"/>
      <c r="AF31" s="40" t="s">
        <v>139</v>
      </c>
      <c r="AG31" s="40"/>
      <c r="AH31" s="40" t="s">
        <v>145</v>
      </c>
      <c r="AI31" s="40" t="s">
        <v>141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145</v>
      </c>
      <c r="AQ31" s="40" t="s">
        <v>141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145</v>
      </c>
      <c r="BG31" s="40" t="s">
        <v>141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145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145</v>
      </c>
      <c r="BW31" s="40" t="s">
        <v>141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145</v>
      </c>
      <c r="CE31" s="40" t="s">
        <v>141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/>
      <c r="DA31" s="40" t="s">
        <v>139</v>
      </c>
      <c r="DB31" s="40" t="s">
        <v>150</v>
      </c>
      <c r="DC31" s="40" t="s">
        <v>146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 t="s">
        <v>139</v>
      </c>
      <c r="DN31" s="40"/>
      <c r="DO31" s="40"/>
      <c r="DP31" s="40" t="s">
        <v>139</v>
      </c>
      <c r="DQ31" s="40"/>
      <c r="DR31" s="40" t="s">
        <v>142</v>
      </c>
      <c r="DS31" s="40" t="s">
        <v>141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142</v>
      </c>
      <c r="EY31" s="40" t="s">
        <v>141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142</v>
      </c>
      <c r="FG31" s="40" t="s">
        <v>141</v>
      </c>
      <c r="FH31" s="119" t="s">
        <v>221</v>
      </c>
      <c r="FI31" s="118"/>
    </row>
    <row r="32" spans="1:165" s="15" customFormat="1" ht="13.5" customHeight="1" x14ac:dyDescent="0.15">
      <c r="A32" s="40" t="s">
        <v>128</v>
      </c>
      <c r="B32" s="41" t="s">
        <v>222</v>
      </c>
      <c r="C32" s="40" t="s">
        <v>223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158</v>
      </c>
      <c r="S32" s="40" t="s">
        <v>141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140</v>
      </c>
      <c r="AA32" s="40" t="s">
        <v>141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140</v>
      </c>
      <c r="AI32" s="40" t="s">
        <v>141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140</v>
      </c>
      <c r="AQ32" s="40" t="s">
        <v>141</v>
      </c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 t="s">
        <v>139</v>
      </c>
      <c r="BR32" s="40"/>
      <c r="BS32" s="40"/>
      <c r="BT32" s="40" t="s">
        <v>139</v>
      </c>
      <c r="BU32" s="40"/>
      <c r="BV32" s="40" t="s">
        <v>140</v>
      </c>
      <c r="BW32" s="40" t="s">
        <v>141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140</v>
      </c>
      <c r="CE32" s="40" t="s">
        <v>141</v>
      </c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150</v>
      </c>
      <c r="DC32" s="40" t="s">
        <v>141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140</v>
      </c>
      <c r="EY32" s="40" t="s">
        <v>141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140</v>
      </c>
      <c r="FG32" s="40" t="s">
        <v>141</v>
      </c>
      <c r="FH32" s="119" t="s">
        <v>224</v>
      </c>
      <c r="FI32" s="118"/>
    </row>
    <row r="33" spans="1:165" s="15" customFormat="1" ht="13.5" customHeight="1" x14ac:dyDescent="0.15">
      <c r="A33" s="40" t="s">
        <v>128</v>
      </c>
      <c r="B33" s="41" t="s">
        <v>225</v>
      </c>
      <c r="C33" s="40" t="s">
        <v>226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140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140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140</v>
      </c>
      <c r="AI33" s="40" t="s">
        <v>141</v>
      </c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140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140</v>
      </c>
      <c r="BO33" s="40" t="s">
        <v>141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140</v>
      </c>
      <c r="BW33" s="40" t="s">
        <v>141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 t="s">
        <v>139</v>
      </c>
      <c r="DQ33" s="40"/>
      <c r="DR33" s="40" t="s">
        <v>144</v>
      </c>
      <c r="DS33" s="40" t="s">
        <v>141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 t="s">
        <v>139</v>
      </c>
      <c r="EL33" s="40"/>
      <c r="EM33" s="40"/>
      <c r="EN33" s="40" t="s">
        <v>139</v>
      </c>
      <c r="EO33" s="40"/>
      <c r="EP33" s="40" t="s">
        <v>140</v>
      </c>
      <c r="EQ33" s="40" t="s">
        <v>141</v>
      </c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140</v>
      </c>
      <c r="FG33" s="40" t="s">
        <v>141</v>
      </c>
      <c r="FH33" s="119" t="s">
        <v>227</v>
      </c>
      <c r="FI33" s="118"/>
    </row>
    <row r="34" spans="1:165" s="15" customFormat="1" ht="13.5" customHeight="1" x14ac:dyDescent="0.15">
      <c r="A34" s="40" t="s">
        <v>128</v>
      </c>
      <c r="B34" s="41" t="s">
        <v>228</v>
      </c>
      <c r="C34" s="40" t="s">
        <v>229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 t="s">
        <v>139</v>
      </c>
      <c r="M34" s="40"/>
      <c r="N34" s="40"/>
      <c r="O34" s="40"/>
      <c r="P34" s="40" t="s">
        <v>139</v>
      </c>
      <c r="Q34" s="40"/>
      <c r="R34" s="40" t="s">
        <v>140</v>
      </c>
      <c r="S34" s="40" t="s">
        <v>141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 t="s">
        <v>139</v>
      </c>
      <c r="AC34" s="40"/>
      <c r="AD34" s="40"/>
      <c r="AE34" s="40"/>
      <c r="AF34" s="40" t="s">
        <v>139</v>
      </c>
      <c r="AG34" s="40"/>
      <c r="AH34" s="40" t="s">
        <v>140</v>
      </c>
      <c r="AI34" s="40" t="s">
        <v>141</v>
      </c>
      <c r="AJ34" s="40" t="s">
        <v>139</v>
      </c>
      <c r="AK34" s="40"/>
      <c r="AL34" s="40"/>
      <c r="AM34" s="40"/>
      <c r="AN34" s="40" t="s">
        <v>139</v>
      </c>
      <c r="AO34" s="40"/>
      <c r="AP34" s="40" t="s">
        <v>140</v>
      </c>
      <c r="AQ34" s="40" t="s">
        <v>141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 t="s">
        <v>139</v>
      </c>
      <c r="BA34" s="40"/>
      <c r="BB34" s="40"/>
      <c r="BC34" s="40"/>
      <c r="BD34" s="40" t="s">
        <v>139</v>
      </c>
      <c r="BE34" s="40"/>
      <c r="BF34" s="40" t="s">
        <v>140</v>
      </c>
      <c r="BG34" s="40" t="s">
        <v>141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140</v>
      </c>
      <c r="BO34" s="40" t="s">
        <v>141</v>
      </c>
      <c r="BP34" s="40" t="s">
        <v>139</v>
      </c>
      <c r="BQ34" s="40"/>
      <c r="BR34" s="40"/>
      <c r="BS34" s="40"/>
      <c r="BT34" s="40" t="s">
        <v>139</v>
      </c>
      <c r="BU34" s="40"/>
      <c r="BV34" s="40" t="s">
        <v>140</v>
      </c>
      <c r="BW34" s="40" t="s">
        <v>141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 t="s">
        <v>139</v>
      </c>
      <c r="DM34" s="40"/>
      <c r="DN34" s="40"/>
      <c r="DO34" s="40"/>
      <c r="DP34" s="40" t="s">
        <v>139</v>
      </c>
      <c r="DQ34" s="40"/>
      <c r="DR34" s="40" t="s">
        <v>142</v>
      </c>
      <c r="DS34" s="40" t="s">
        <v>141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 t="s">
        <v>139</v>
      </c>
      <c r="ES34" s="40"/>
      <c r="ET34" s="40"/>
      <c r="EU34" s="40"/>
      <c r="EV34" s="40" t="s">
        <v>139</v>
      </c>
      <c r="EW34" s="40"/>
      <c r="EX34" s="40" t="s">
        <v>140</v>
      </c>
      <c r="EY34" s="40" t="s">
        <v>141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142</v>
      </c>
      <c r="FG34" s="40" t="s">
        <v>141</v>
      </c>
      <c r="FH34" s="119" t="s">
        <v>230</v>
      </c>
      <c r="FI34" s="118"/>
    </row>
    <row r="35" spans="1:165" s="15" customFormat="1" ht="13.5" customHeight="1" x14ac:dyDescent="0.15">
      <c r="A35" s="40" t="s">
        <v>128</v>
      </c>
      <c r="B35" s="41" t="s">
        <v>231</v>
      </c>
      <c r="C35" s="40" t="s">
        <v>232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 t="s">
        <v>139</v>
      </c>
      <c r="M35" s="40"/>
      <c r="N35" s="40"/>
      <c r="O35" s="40"/>
      <c r="P35" s="40" t="s">
        <v>139</v>
      </c>
      <c r="Q35" s="40"/>
      <c r="R35" s="40" t="s">
        <v>158</v>
      </c>
      <c r="S35" s="40" t="s">
        <v>141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140</v>
      </c>
      <c r="AA35" s="40" t="s">
        <v>141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140</v>
      </c>
      <c r="AI35" s="40" t="s">
        <v>141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140</v>
      </c>
      <c r="AQ35" s="40" t="s">
        <v>141</v>
      </c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 t="s">
        <v>139</v>
      </c>
      <c r="BB35" s="40"/>
      <c r="BC35" s="40"/>
      <c r="BD35" s="40" t="s">
        <v>139</v>
      </c>
      <c r="BE35" s="40"/>
      <c r="BF35" s="40" t="s">
        <v>140</v>
      </c>
      <c r="BG35" s="40" t="s">
        <v>141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140</v>
      </c>
      <c r="BO35" s="40" t="s">
        <v>141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140</v>
      </c>
      <c r="BW35" s="40" t="s">
        <v>141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140</v>
      </c>
      <c r="CE35" s="40" t="s">
        <v>141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 t="s">
        <v>139</v>
      </c>
      <c r="DM35" s="40"/>
      <c r="DN35" s="40"/>
      <c r="DO35" s="40"/>
      <c r="DP35" s="40" t="s">
        <v>139</v>
      </c>
      <c r="DQ35" s="40"/>
      <c r="DR35" s="40" t="s">
        <v>150</v>
      </c>
      <c r="DS35" s="40" t="s">
        <v>146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140</v>
      </c>
      <c r="EY35" s="40" t="s">
        <v>141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140</v>
      </c>
      <c r="FG35" s="40" t="s">
        <v>141</v>
      </c>
      <c r="FH35" s="119" t="s">
        <v>233</v>
      </c>
      <c r="FI35" s="118"/>
    </row>
    <row r="36" spans="1:165" s="15" customFormat="1" ht="13.5" customHeight="1" x14ac:dyDescent="0.15">
      <c r="A36" s="40" t="s">
        <v>128</v>
      </c>
      <c r="B36" s="41" t="s">
        <v>234</v>
      </c>
      <c r="C36" s="40" t="s">
        <v>235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140</v>
      </c>
      <c r="S36" s="40" t="s">
        <v>141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142</v>
      </c>
      <c r="AA36" s="40" t="s">
        <v>141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142</v>
      </c>
      <c r="AI36" s="40" t="s">
        <v>141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142</v>
      </c>
      <c r="AQ36" s="40" t="s">
        <v>141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142</v>
      </c>
      <c r="AY36" s="40" t="s">
        <v>141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142</v>
      </c>
      <c r="BG36" s="40" t="s">
        <v>141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142</v>
      </c>
      <c r="BO36" s="40" t="s">
        <v>141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142</v>
      </c>
      <c r="BW36" s="40" t="s">
        <v>141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142</v>
      </c>
      <c r="CE36" s="40" t="s">
        <v>141</v>
      </c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 t="s">
        <v>139</v>
      </c>
      <c r="DN36" s="40"/>
      <c r="DO36" s="40"/>
      <c r="DP36" s="40" t="s">
        <v>139</v>
      </c>
      <c r="DQ36" s="40"/>
      <c r="DR36" s="40" t="s">
        <v>142</v>
      </c>
      <c r="DS36" s="40" t="s">
        <v>141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236</v>
      </c>
      <c r="FI36" s="118"/>
    </row>
    <row r="37" spans="1:165" s="15" customFormat="1" ht="13.5" customHeight="1" x14ac:dyDescent="0.15">
      <c r="A37" s="40" t="s">
        <v>128</v>
      </c>
      <c r="B37" s="41" t="s">
        <v>237</v>
      </c>
      <c r="C37" s="40" t="s">
        <v>238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141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140</v>
      </c>
      <c r="AA37" s="40" t="s">
        <v>141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142</v>
      </c>
      <c r="BG37" s="40" t="s">
        <v>146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142</v>
      </c>
      <c r="BO37" s="40" t="s">
        <v>146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145</v>
      </c>
      <c r="BW37" s="40" t="s">
        <v>141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145</v>
      </c>
      <c r="CE37" s="40" t="s">
        <v>141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145</v>
      </c>
      <c r="CM37" s="40" t="s">
        <v>141</v>
      </c>
      <c r="CN37" s="40"/>
      <c r="CO37" s="40" t="s">
        <v>139</v>
      </c>
      <c r="CP37" s="40"/>
      <c r="CQ37" s="40"/>
      <c r="CR37" s="40" t="s">
        <v>139</v>
      </c>
      <c r="CS37" s="40"/>
      <c r="CT37" s="40" t="s">
        <v>145</v>
      </c>
      <c r="CU37" s="40" t="s">
        <v>141</v>
      </c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 t="s">
        <v>139</v>
      </c>
      <c r="DM37" s="40"/>
      <c r="DN37" s="40"/>
      <c r="DO37" s="40"/>
      <c r="DP37" s="40" t="s">
        <v>139</v>
      </c>
      <c r="DQ37" s="40"/>
      <c r="DR37" s="40" t="s">
        <v>145</v>
      </c>
      <c r="DS37" s="40" t="s">
        <v>146</v>
      </c>
      <c r="DT37" s="40"/>
      <c r="DU37" s="40" t="s">
        <v>139</v>
      </c>
      <c r="DV37" s="40"/>
      <c r="DW37" s="40"/>
      <c r="DX37" s="40" t="s">
        <v>139</v>
      </c>
      <c r="DY37" s="40"/>
      <c r="DZ37" s="40" t="s">
        <v>142</v>
      </c>
      <c r="EA37" s="40" t="s">
        <v>146</v>
      </c>
      <c r="EB37" s="40" t="s">
        <v>139</v>
      </c>
      <c r="EC37" s="40"/>
      <c r="ED37" s="40"/>
      <c r="EE37" s="40"/>
      <c r="EF37" s="40" t="s">
        <v>139</v>
      </c>
      <c r="EG37" s="40"/>
      <c r="EH37" s="40" t="s">
        <v>150</v>
      </c>
      <c r="EI37" s="40" t="s">
        <v>146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 t="s">
        <v>139</v>
      </c>
      <c r="ES37" s="40"/>
      <c r="ET37" s="40"/>
      <c r="EU37" s="40"/>
      <c r="EV37" s="40" t="s">
        <v>139</v>
      </c>
      <c r="EW37" s="40"/>
      <c r="EX37" s="40" t="s">
        <v>150</v>
      </c>
      <c r="EY37" s="40" t="s">
        <v>146</v>
      </c>
      <c r="EZ37" s="40" t="s">
        <v>139</v>
      </c>
      <c r="FA37" s="40"/>
      <c r="FB37" s="40"/>
      <c r="FC37" s="40"/>
      <c r="FD37" s="40" t="s">
        <v>139</v>
      </c>
      <c r="FE37" s="40"/>
      <c r="FF37" s="40" t="s">
        <v>150</v>
      </c>
      <c r="FG37" s="40" t="s">
        <v>146</v>
      </c>
      <c r="FH37" s="119" t="s">
        <v>239</v>
      </c>
      <c r="FI37" s="118"/>
    </row>
    <row r="38" spans="1:165" s="15" customFormat="1" ht="13.5" customHeight="1" x14ac:dyDescent="0.15">
      <c r="A38" s="40" t="s">
        <v>128</v>
      </c>
      <c r="B38" s="41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140</v>
      </c>
      <c r="S38" s="40" t="s">
        <v>141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140</v>
      </c>
      <c r="AA38" s="40" t="s">
        <v>141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140</v>
      </c>
      <c r="AI38" s="40" t="s">
        <v>141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140</v>
      </c>
      <c r="AQ38" s="40" t="s">
        <v>141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140</v>
      </c>
      <c r="AY38" s="40" t="s">
        <v>141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140</v>
      </c>
      <c r="BG38" s="40" t="s">
        <v>141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140</v>
      </c>
      <c r="BO38" s="40" t="s">
        <v>141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140</v>
      </c>
      <c r="BW38" s="40" t="s">
        <v>141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145</v>
      </c>
      <c r="CE38" s="40" t="s">
        <v>141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145</v>
      </c>
      <c r="CM38" s="40" t="s">
        <v>141</v>
      </c>
      <c r="CN38" s="40"/>
      <c r="CO38" s="40" t="s">
        <v>139</v>
      </c>
      <c r="CP38" s="40"/>
      <c r="CQ38" s="40"/>
      <c r="CR38" s="40" t="s">
        <v>139</v>
      </c>
      <c r="CS38" s="40"/>
      <c r="CT38" s="40" t="s">
        <v>145</v>
      </c>
      <c r="CU38" s="40" t="s">
        <v>141</v>
      </c>
      <c r="CV38" s="40"/>
      <c r="CW38" s="40" t="s">
        <v>139</v>
      </c>
      <c r="CX38" s="40"/>
      <c r="CY38" s="40"/>
      <c r="CZ38" s="40" t="s">
        <v>139</v>
      </c>
      <c r="DA38" s="40"/>
      <c r="DB38" s="40" t="s">
        <v>140</v>
      </c>
      <c r="DC38" s="40" t="s">
        <v>141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 t="s">
        <v>139</v>
      </c>
      <c r="DM38" s="40"/>
      <c r="DN38" s="40"/>
      <c r="DO38" s="40"/>
      <c r="DP38" s="40"/>
      <c r="DQ38" s="40" t="s">
        <v>139</v>
      </c>
      <c r="DR38" s="40" t="s">
        <v>150</v>
      </c>
      <c r="DS38" s="40" t="s">
        <v>141</v>
      </c>
      <c r="DT38" s="40"/>
      <c r="DU38" s="40" t="s">
        <v>139</v>
      </c>
      <c r="DV38" s="40"/>
      <c r="DW38" s="40"/>
      <c r="DX38" s="40" t="s">
        <v>139</v>
      </c>
      <c r="DY38" s="40"/>
      <c r="DZ38" s="40" t="s">
        <v>144</v>
      </c>
      <c r="EA38" s="40" t="s">
        <v>141</v>
      </c>
      <c r="EB38" s="40"/>
      <c r="EC38" s="40" t="s">
        <v>139</v>
      </c>
      <c r="ED38" s="40"/>
      <c r="EE38" s="40"/>
      <c r="EF38" s="40" t="s">
        <v>139</v>
      </c>
      <c r="EG38" s="40"/>
      <c r="EH38" s="40" t="s">
        <v>140</v>
      </c>
      <c r="EI38" s="40" t="s">
        <v>141</v>
      </c>
      <c r="EJ38" s="40"/>
      <c r="EK38" s="40" t="s">
        <v>139</v>
      </c>
      <c r="EL38" s="40"/>
      <c r="EM38" s="40"/>
      <c r="EN38" s="40" t="s">
        <v>139</v>
      </c>
      <c r="EO38" s="40"/>
      <c r="EP38" s="40" t="s">
        <v>140</v>
      </c>
      <c r="EQ38" s="40" t="s">
        <v>141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140</v>
      </c>
      <c r="FG38" s="40" t="s">
        <v>141</v>
      </c>
      <c r="FH38" s="119" t="s">
        <v>242</v>
      </c>
      <c r="FI38" s="118"/>
    </row>
    <row r="39" spans="1:165" s="15" customFormat="1" ht="13.5" customHeight="1" x14ac:dyDescent="0.15">
      <c r="A39" s="40" t="s">
        <v>128</v>
      </c>
      <c r="B39" s="41" t="s">
        <v>243</v>
      </c>
      <c r="C39" s="40" t="s">
        <v>244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140</v>
      </c>
      <c r="S39" s="40" t="s">
        <v>141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145</v>
      </c>
      <c r="AA39" s="40" t="s">
        <v>141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140</v>
      </c>
      <c r="AI39" s="40" t="s">
        <v>141</v>
      </c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140</v>
      </c>
      <c r="BG39" s="40" t="s">
        <v>141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140</v>
      </c>
      <c r="BO39" s="40" t="s">
        <v>141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140</v>
      </c>
      <c r="BW39" s="40" t="s">
        <v>141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 t="s">
        <v>139</v>
      </c>
      <c r="ED39" s="40"/>
      <c r="EE39" s="40"/>
      <c r="EF39" s="40" t="s">
        <v>139</v>
      </c>
      <c r="EG39" s="40"/>
      <c r="EH39" s="40" t="s">
        <v>140</v>
      </c>
      <c r="EI39" s="40" t="s">
        <v>141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140</v>
      </c>
      <c r="EY39" s="40" t="s">
        <v>141</v>
      </c>
      <c r="EZ39" s="40"/>
      <c r="FA39" s="40"/>
      <c r="FB39" s="40"/>
      <c r="FC39" s="40" t="s">
        <v>139</v>
      </c>
      <c r="FD39" s="40"/>
      <c r="FE39" s="40"/>
      <c r="FF39" s="40"/>
      <c r="FG39" s="40"/>
      <c r="FH39" s="119" t="s">
        <v>245</v>
      </c>
      <c r="FI39" s="118"/>
    </row>
    <row r="40" spans="1:165" s="15" customFormat="1" ht="13.5" customHeight="1" x14ac:dyDescent="0.15">
      <c r="A40" s="40" t="s">
        <v>128</v>
      </c>
      <c r="B40" s="41" t="s">
        <v>246</v>
      </c>
      <c r="C40" s="40" t="s">
        <v>247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140</v>
      </c>
      <c r="S40" s="40" t="s">
        <v>141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 t="s">
        <v>139</v>
      </c>
      <c r="BA40" s="40"/>
      <c r="BB40" s="40"/>
      <c r="BC40" s="40"/>
      <c r="BD40" s="40" t="s">
        <v>139</v>
      </c>
      <c r="BE40" s="40"/>
      <c r="BF40" s="40" t="s">
        <v>142</v>
      </c>
      <c r="BG40" s="40" t="s">
        <v>141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142</v>
      </c>
      <c r="BO40" s="40" t="s">
        <v>141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142</v>
      </c>
      <c r="BW40" s="40" t="s">
        <v>141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145</v>
      </c>
      <c r="CE40" s="40" t="s">
        <v>141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145</v>
      </c>
      <c r="CM40" s="40" t="s">
        <v>141</v>
      </c>
      <c r="CN40" s="40"/>
      <c r="CO40" s="40" t="s">
        <v>139</v>
      </c>
      <c r="CP40" s="40"/>
      <c r="CQ40" s="40"/>
      <c r="CR40" s="40" t="s">
        <v>139</v>
      </c>
      <c r="CS40" s="40"/>
      <c r="CT40" s="40" t="s">
        <v>145</v>
      </c>
      <c r="CU40" s="40" t="s">
        <v>141</v>
      </c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 t="s">
        <v>139</v>
      </c>
      <c r="EK40" s="40"/>
      <c r="EL40" s="40"/>
      <c r="EM40" s="40"/>
      <c r="EN40" s="40" t="s">
        <v>139</v>
      </c>
      <c r="EO40" s="40"/>
      <c r="EP40" s="40" t="s">
        <v>150</v>
      </c>
      <c r="EQ40" s="40" t="s">
        <v>141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  <c r="FH40" s="119" t="s">
        <v>248</v>
      </c>
      <c r="FI40" s="118"/>
    </row>
    <row r="41" spans="1:165" s="15" customFormat="1" ht="13.5" customHeight="1" x14ac:dyDescent="0.15">
      <c r="A41" s="40" t="s">
        <v>128</v>
      </c>
      <c r="B41" s="41" t="s">
        <v>249</v>
      </c>
      <c r="C41" s="40" t="s">
        <v>250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 t="s">
        <v>139</v>
      </c>
      <c r="M41" s="40"/>
      <c r="N41" s="40"/>
      <c r="O41" s="40"/>
      <c r="P41" s="40" t="s">
        <v>139</v>
      </c>
      <c r="Q41" s="40"/>
      <c r="R41" s="40" t="s">
        <v>140</v>
      </c>
      <c r="S41" s="40" t="s">
        <v>141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140</v>
      </c>
      <c r="AA41" s="40" t="s">
        <v>141</v>
      </c>
      <c r="AB41" s="40" t="s">
        <v>139</v>
      </c>
      <c r="AC41" s="40"/>
      <c r="AD41" s="40"/>
      <c r="AE41" s="40"/>
      <c r="AF41" s="40" t="s">
        <v>139</v>
      </c>
      <c r="AG41" s="40"/>
      <c r="AH41" s="40" t="s">
        <v>140</v>
      </c>
      <c r="AI41" s="40" t="s">
        <v>141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142</v>
      </c>
      <c r="AQ41" s="40" t="s">
        <v>141</v>
      </c>
      <c r="AR41" s="40" t="s">
        <v>139</v>
      </c>
      <c r="AS41" s="40"/>
      <c r="AT41" s="40"/>
      <c r="AU41" s="40"/>
      <c r="AV41" s="40" t="s">
        <v>139</v>
      </c>
      <c r="AW41" s="40"/>
      <c r="AX41" s="40" t="s">
        <v>140</v>
      </c>
      <c r="AY41" s="40" t="s">
        <v>141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142</v>
      </c>
      <c r="BG41" s="40" t="s">
        <v>141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142</v>
      </c>
      <c r="BO41" s="40" t="s">
        <v>141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142</v>
      </c>
      <c r="BW41" s="40" t="s">
        <v>141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142</v>
      </c>
      <c r="CE41" s="40" t="s">
        <v>141</v>
      </c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 t="s">
        <v>139</v>
      </c>
      <c r="DN41" s="40"/>
      <c r="DO41" s="40"/>
      <c r="DP41" s="40" t="s">
        <v>139</v>
      </c>
      <c r="DQ41" s="40"/>
      <c r="DR41" s="40" t="s">
        <v>142</v>
      </c>
      <c r="DS41" s="40" t="s">
        <v>141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 t="s">
        <v>139</v>
      </c>
      <c r="FA41" s="40"/>
      <c r="FB41" s="40"/>
      <c r="FC41" s="40"/>
      <c r="FD41" s="40" t="s">
        <v>139</v>
      </c>
      <c r="FE41" s="40"/>
      <c r="FF41" s="40" t="s">
        <v>150</v>
      </c>
      <c r="FG41" s="40" t="s">
        <v>146</v>
      </c>
      <c r="FH41" s="119" t="s">
        <v>251</v>
      </c>
      <c r="FI41" s="118"/>
    </row>
    <row r="42" spans="1:165" s="15" customFormat="1" ht="13.5" customHeight="1" x14ac:dyDescent="0.15">
      <c r="A42" s="40" t="s">
        <v>128</v>
      </c>
      <c r="B42" s="41" t="s">
        <v>252</v>
      </c>
      <c r="C42" s="40" t="s">
        <v>253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140</v>
      </c>
      <c r="S42" s="40" t="s">
        <v>141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142</v>
      </c>
      <c r="AA42" s="40" t="s">
        <v>141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142</v>
      </c>
      <c r="BG42" s="40" t="s">
        <v>141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142</v>
      </c>
      <c r="BO42" s="40" t="s">
        <v>141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142</v>
      </c>
      <c r="BW42" s="40" t="s">
        <v>141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140</v>
      </c>
      <c r="CE42" s="40" t="s">
        <v>141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140</v>
      </c>
      <c r="CM42" s="40" t="s">
        <v>141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 t="s">
        <v>139</v>
      </c>
      <c r="DN42" s="40"/>
      <c r="DO42" s="40"/>
      <c r="DP42" s="40" t="s">
        <v>139</v>
      </c>
      <c r="DQ42" s="40"/>
      <c r="DR42" s="40" t="s">
        <v>142</v>
      </c>
      <c r="DS42" s="40" t="s">
        <v>141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 t="s">
        <v>139</v>
      </c>
      <c r="ED42" s="40"/>
      <c r="EE42" s="40"/>
      <c r="EF42" s="40" t="s">
        <v>139</v>
      </c>
      <c r="EG42" s="40"/>
      <c r="EH42" s="40" t="s">
        <v>142</v>
      </c>
      <c r="EI42" s="40" t="s">
        <v>141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142</v>
      </c>
      <c r="EQ42" s="40" t="s">
        <v>141</v>
      </c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254</v>
      </c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2">
    <sortCondition ref="A8:A42"/>
    <sortCondition ref="B8:B42"/>
    <sortCondition ref="C8:C42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41" man="1"/>
    <brk id="35" min="1" max="41" man="1"/>
    <brk id="51" min="1" max="41" man="1"/>
    <brk id="67" min="1" max="41" man="1"/>
    <brk id="83" min="1" max="41" man="1"/>
    <brk id="99" min="1" max="41" man="1"/>
    <brk id="115" min="1" max="41" man="1"/>
    <brk id="131" min="1" max="41" man="1"/>
    <brk id="14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静岡県</v>
      </c>
      <c r="B7" s="45" t="str">
        <f>'収集運搬（生活系）'!B7</f>
        <v>22000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4</v>
      </c>
      <c r="N7" s="46">
        <f t="shared" si="1"/>
        <v>31</v>
      </c>
      <c r="O7" s="46">
        <f t="shared" si="1"/>
        <v>3</v>
      </c>
      <c r="P7" s="46">
        <f t="shared" si="1"/>
        <v>32</v>
      </c>
      <c r="Q7" s="46">
        <f t="shared" si="1"/>
        <v>0</v>
      </c>
      <c r="R7" s="46">
        <f>COUNTIF(R$8:R$207,"&lt;&gt;")</f>
        <v>32</v>
      </c>
      <c r="S7" s="46">
        <f>COUNTIF(S$8:S$207,"&lt;&gt;")</f>
        <v>32</v>
      </c>
      <c r="T7" s="46">
        <f t="shared" ref="T7:Y7" si="2">COUNTIF(T$8:T$207,"○")</f>
        <v>1</v>
      </c>
      <c r="U7" s="46">
        <f t="shared" si="2"/>
        <v>2</v>
      </c>
      <c r="V7" s="46">
        <f t="shared" si="2"/>
        <v>16</v>
      </c>
      <c r="W7" s="46">
        <f t="shared" si="2"/>
        <v>19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2</v>
      </c>
      <c r="AC7" s="46">
        <f t="shared" si="3"/>
        <v>2</v>
      </c>
      <c r="AD7" s="46">
        <f t="shared" si="3"/>
        <v>13</v>
      </c>
      <c r="AE7" s="46">
        <f t="shared" si="3"/>
        <v>21</v>
      </c>
      <c r="AF7" s="46">
        <f t="shared" si="3"/>
        <v>14</v>
      </c>
      <c r="AG7" s="46">
        <f t="shared" si="3"/>
        <v>0</v>
      </c>
      <c r="AH7" s="46">
        <f>COUNTIF(AH$8:AH$207,"&lt;&gt;")</f>
        <v>14</v>
      </c>
      <c r="AI7" s="46">
        <f>COUNTIF(AI$8:AI$207,"&lt;&gt;")</f>
        <v>14</v>
      </c>
      <c r="AJ7" s="46">
        <f t="shared" ref="AJ7:AO7" si="4">COUNTIF(AJ$8:AJ$207,"○")</f>
        <v>2</v>
      </c>
      <c r="AK7" s="46">
        <f t="shared" si="4"/>
        <v>1</v>
      </c>
      <c r="AL7" s="46">
        <f t="shared" si="4"/>
        <v>11</v>
      </c>
      <c r="AM7" s="46">
        <f t="shared" si="4"/>
        <v>23</v>
      </c>
      <c r="AN7" s="46">
        <f t="shared" si="4"/>
        <v>12</v>
      </c>
      <c r="AO7" s="46">
        <f t="shared" si="4"/>
        <v>0</v>
      </c>
      <c r="AP7" s="46">
        <f>COUNTIF(AP$8:AP$207,"&lt;&gt;")</f>
        <v>12</v>
      </c>
      <c r="AQ7" s="46">
        <f>COUNTIF(AQ$8:AQ$207,"&lt;&gt;")</f>
        <v>12</v>
      </c>
      <c r="AR7" s="46">
        <f t="shared" ref="AR7:AW7" si="5">COUNTIF(AR$8:AR$207,"○")</f>
        <v>1</v>
      </c>
      <c r="AS7" s="46">
        <f t="shared" si="5"/>
        <v>1</v>
      </c>
      <c r="AT7" s="46">
        <f t="shared" si="5"/>
        <v>7</v>
      </c>
      <c r="AU7" s="46">
        <f t="shared" si="5"/>
        <v>28</v>
      </c>
      <c r="AV7" s="46">
        <f t="shared" si="5"/>
        <v>7</v>
      </c>
      <c r="AW7" s="46">
        <f t="shared" si="5"/>
        <v>0</v>
      </c>
      <c r="AX7" s="46">
        <f>COUNTIF(AX$8:AX$207,"&lt;&gt;")</f>
        <v>7</v>
      </c>
      <c r="AY7" s="46">
        <f>COUNTIF(AY$8:AY$207,"&lt;&gt;")</f>
        <v>7</v>
      </c>
      <c r="AZ7" s="46">
        <f t="shared" ref="AZ7:BE7" si="6">COUNTIF(AZ$8:AZ$207,"○")</f>
        <v>2</v>
      </c>
      <c r="BA7" s="46">
        <f t="shared" si="6"/>
        <v>2</v>
      </c>
      <c r="BB7" s="46">
        <f t="shared" si="6"/>
        <v>13</v>
      </c>
      <c r="BC7" s="46">
        <f t="shared" si="6"/>
        <v>21</v>
      </c>
      <c r="BD7" s="46">
        <f t="shared" si="6"/>
        <v>14</v>
      </c>
      <c r="BE7" s="46">
        <f t="shared" si="6"/>
        <v>0</v>
      </c>
      <c r="BF7" s="46">
        <f>COUNTIF(BF$8:BF$207,"&lt;&gt;")</f>
        <v>14</v>
      </c>
      <c r="BG7" s="46">
        <f>COUNTIF(BG$8:BG$207,"&lt;&gt;")</f>
        <v>14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14</v>
      </c>
      <c r="BK7" s="46">
        <f t="shared" si="7"/>
        <v>20</v>
      </c>
      <c r="BL7" s="46">
        <f t="shared" si="7"/>
        <v>15</v>
      </c>
      <c r="BM7" s="46">
        <f t="shared" si="7"/>
        <v>0</v>
      </c>
      <c r="BN7" s="46">
        <f>COUNTIF(BN$8:BN$207,"&lt;&gt;")</f>
        <v>15</v>
      </c>
      <c r="BO7" s="46">
        <f>COUNTIF(BO$8:BO$207,"&lt;&gt;")</f>
        <v>15</v>
      </c>
      <c r="BP7" s="46">
        <f t="shared" ref="BP7:BU7" si="8">COUNTIF(BP$8:BP$207,"○")</f>
        <v>2</v>
      </c>
      <c r="BQ7" s="46">
        <f t="shared" si="8"/>
        <v>2</v>
      </c>
      <c r="BR7" s="46">
        <f t="shared" si="8"/>
        <v>14</v>
      </c>
      <c r="BS7" s="46">
        <f t="shared" si="8"/>
        <v>20</v>
      </c>
      <c r="BT7" s="46">
        <f t="shared" si="8"/>
        <v>15</v>
      </c>
      <c r="BU7" s="46">
        <f t="shared" si="8"/>
        <v>0</v>
      </c>
      <c r="BV7" s="46">
        <f>COUNTIF(BV$8:BV$207,"&lt;&gt;")</f>
        <v>15</v>
      </c>
      <c r="BW7" s="46">
        <f>COUNTIF(BW$8:BW$207,"&lt;&gt;")</f>
        <v>15</v>
      </c>
      <c r="BX7" s="46">
        <f t="shared" ref="BX7:CC7" si="9">COUNTIF(BX$8:BX$207,"○")</f>
        <v>0</v>
      </c>
      <c r="BY7" s="46">
        <f t="shared" si="9"/>
        <v>1</v>
      </c>
      <c r="BZ7" s="46">
        <f t="shared" si="9"/>
        <v>9</v>
      </c>
      <c r="CA7" s="46">
        <f t="shared" si="9"/>
        <v>26</v>
      </c>
      <c r="CB7" s="46">
        <f t="shared" si="9"/>
        <v>9</v>
      </c>
      <c r="CC7" s="46">
        <f t="shared" si="9"/>
        <v>0</v>
      </c>
      <c r="CD7" s="46">
        <f>COUNTIF(CD$8:CD$207,"&lt;&gt;")</f>
        <v>9</v>
      </c>
      <c r="CE7" s="46">
        <f>COUNTIF(CE$8:CE$207,"&lt;&gt;")</f>
        <v>9</v>
      </c>
      <c r="CF7" s="46">
        <f t="shared" ref="CF7:CK7" si="10">COUNTIF(CF$8:CF$207,"○")</f>
        <v>0</v>
      </c>
      <c r="CG7" s="46">
        <f t="shared" si="10"/>
        <v>1</v>
      </c>
      <c r="CH7" s="46">
        <f t="shared" si="10"/>
        <v>5</v>
      </c>
      <c r="CI7" s="46">
        <f t="shared" si="10"/>
        <v>30</v>
      </c>
      <c r="CJ7" s="46">
        <f t="shared" si="10"/>
        <v>5</v>
      </c>
      <c r="CK7" s="46">
        <f t="shared" si="10"/>
        <v>0</v>
      </c>
      <c r="CL7" s="46">
        <f>COUNTIF(CL$8:CL$207,"&lt;&gt;")</f>
        <v>5</v>
      </c>
      <c r="CM7" s="46">
        <f>COUNTIF(CM$8:CM$207,"&lt;&gt;")</f>
        <v>5</v>
      </c>
      <c r="CN7" s="46">
        <f t="shared" ref="CN7:CS7" si="11">COUNTIF(CN$8:CN$207,"○")</f>
        <v>1</v>
      </c>
      <c r="CO7" s="46">
        <f t="shared" si="11"/>
        <v>1</v>
      </c>
      <c r="CP7" s="46">
        <f t="shared" si="11"/>
        <v>4</v>
      </c>
      <c r="CQ7" s="46">
        <f t="shared" si="11"/>
        <v>31</v>
      </c>
      <c r="CR7" s="46">
        <f t="shared" si="11"/>
        <v>4</v>
      </c>
      <c r="CS7" s="46">
        <f t="shared" si="11"/>
        <v>0</v>
      </c>
      <c r="CT7" s="46">
        <f>COUNTIF(CT$8:CT$207,"&lt;&gt;")</f>
        <v>4</v>
      </c>
      <c r="CU7" s="46">
        <f>COUNTIF(CU$8:CU$207,"&lt;&gt;")</f>
        <v>4</v>
      </c>
      <c r="CV7" s="46">
        <f t="shared" ref="CV7:DA7" si="12">COUNTIF(CV$8:CV$207,"○")</f>
        <v>1</v>
      </c>
      <c r="CW7" s="46">
        <f t="shared" si="12"/>
        <v>1</v>
      </c>
      <c r="CX7" s="46">
        <f t="shared" si="12"/>
        <v>4</v>
      </c>
      <c r="CY7" s="46">
        <f t="shared" si="12"/>
        <v>31</v>
      </c>
      <c r="CZ7" s="46">
        <f t="shared" si="12"/>
        <v>4</v>
      </c>
      <c r="DA7" s="46">
        <f t="shared" si="12"/>
        <v>0</v>
      </c>
      <c r="DB7" s="46">
        <f>COUNTIF(DB$8:DB$207,"&lt;&gt;")</f>
        <v>4</v>
      </c>
      <c r="DC7" s="46">
        <f>COUNTIF(DC$8:DC$207,"&lt;&gt;")</f>
        <v>4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3</v>
      </c>
      <c r="DG7" s="46">
        <f t="shared" si="13"/>
        <v>32</v>
      </c>
      <c r="DH7" s="46">
        <f t="shared" si="13"/>
        <v>3</v>
      </c>
      <c r="DI7" s="46">
        <f t="shared" si="13"/>
        <v>0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2</v>
      </c>
      <c r="DM7" s="46">
        <f t="shared" si="14"/>
        <v>1</v>
      </c>
      <c r="DN7" s="46">
        <f t="shared" si="14"/>
        <v>2</v>
      </c>
      <c r="DO7" s="46">
        <f t="shared" si="14"/>
        <v>31</v>
      </c>
      <c r="DP7" s="46">
        <f t="shared" si="14"/>
        <v>3</v>
      </c>
      <c r="DQ7" s="46">
        <f t="shared" si="14"/>
        <v>1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5</v>
      </c>
      <c r="DW7" s="46">
        <f t="shared" si="15"/>
        <v>30</v>
      </c>
      <c r="DX7" s="46">
        <f t="shared" si="15"/>
        <v>5</v>
      </c>
      <c r="DY7" s="46">
        <f t="shared" si="15"/>
        <v>0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2</v>
      </c>
      <c r="EE7" s="46">
        <f t="shared" si="16"/>
        <v>33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1</v>
      </c>
      <c r="EK7" s="46">
        <f t="shared" si="17"/>
        <v>2</v>
      </c>
      <c r="EL7" s="46">
        <f t="shared" si="17"/>
        <v>7</v>
      </c>
      <c r="EM7" s="46">
        <f t="shared" si="17"/>
        <v>28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1</v>
      </c>
      <c r="ES7" s="46">
        <f t="shared" si="18"/>
        <v>0</v>
      </c>
      <c r="ET7" s="46">
        <f t="shared" si="18"/>
        <v>3</v>
      </c>
      <c r="EU7" s="46">
        <f t="shared" si="18"/>
        <v>31</v>
      </c>
      <c r="EV7" s="46">
        <f t="shared" si="18"/>
        <v>4</v>
      </c>
      <c r="EW7" s="46">
        <f t="shared" si="18"/>
        <v>0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0</v>
      </c>
      <c r="FA7" s="46">
        <f t="shared" si="19"/>
        <v>2</v>
      </c>
      <c r="FB7" s="46">
        <f t="shared" si="19"/>
        <v>12</v>
      </c>
      <c r="FC7" s="46">
        <f t="shared" si="19"/>
        <v>22</v>
      </c>
      <c r="FD7" s="46">
        <f t="shared" si="19"/>
        <v>13</v>
      </c>
      <c r="FE7" s="46">
        <f t="shared" si="19"/>
        <v>0</v>
      </c>
      <c r="FF7" s="46">
        <f>COUNTIF(FF$8:FF$207,"&lt;&gt;")</f>
        <v>13</v>
      </c>
      <c r="FG7" s="46">
        <f>COUNTIF(FG$8:FG$207,"&lt;&gt;")</f>
        <v>13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 t="s">
        <v>139</v>
      </c>
      <c r="O8" s="40"/>
      <c r="P8" s="40" t="s">
        <v>139</v>
      </c>
      <c r="Q8" s="40"/>
      <c r="R8" s="40" t="s">
        <v>140</v>
      </c>
      <c r="S8" s="40" t="s">
        <v>143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150</v>
      </c>
      <c r="S9" s="40" t="s">
        <v>151</v>
      </c>
      <c r="T9" s="40"/>
      <c r="U9" s="40"/>
      <c r="V9" s="40" t="s">
        <v>139</v>
      </c>
      <c r="W9" s="40"/>
      <c r="X9" s="40" t="s">
        <v>139</v>
      </c>
      <c r="Y9" s="40"/>
      <c r="Z9" s="40" t="s">
        <v>150</v>
      </c>
      <c r="AA9" s="40" t="s">
        <v>151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 t="s">
        <v>139</v>
      </c>
      <c r="BK9" s="40"/>
      <c r="BL9" s="40" t="s">
        <v>139</v>
      </c>
      <c r="BM9" s="40"/>
      <c r="BN9" s="40" t="s">
        <v>150</v>
      </c>
      <c r="BO9" s="40" t="s">
        <v>151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150</v>
      </c>
      <c r="BW9" s="40" t="s">
        <v>151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150</v>
      </c>
      <c r="FG9" s="40" t="s">
        <v>151</v>
      </c>
    </row>
    <row r="10" spans="1:16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 t="s">
        <v>139</v>
      </c>
      <c r="O10" s="40"/>
      <c r="P10" s="40" t="s">
        <v>139</v>
      </c>
      <c r="Q10" s="40"/>
      <c r="R10" s="40" t="s">
        <v>140</v>
      </c>
      <c r="S10" s="40" t="s">
        <v>143</v>
      </c>
      <c r="T10" s="40" t="s">
        <v>139</v>
      </c>
      <c r="U10" s="40" t="s">
        <v>139</v>
      </c>
      <c r="V10" s="40" t="s">
        <v>139</v>
      </c>
      <c r="W10" s="40"/>
      <c r="X10" s="40" t="s">
        <v>139</v>
      </c>
      <c r="Y10" s="40"/>
      <c r="Z10" s="40" t="s">
        <v>142</v>
      </c>
      <c r="AA10" s="40" t="s">
        <v>143</v>
      </c>
      <c r="AB10" s="40" t="s">
        <v>139</v>
      </c>
      <c r="AC10" s="40" t="s">
        <v>139</v>
      </c>
      <c r="AD10" s="40" t="s">
        <v>139</v>
      </c>
      <c r="AE10" s="40"/>
      <c r="AF10" s="40" t="s">
        <v>139</v>
      </c>
      <c r="AG10" s="40"/>
      <c r="AH10" s="40" t="s">
        <v>142</v>
      </c>
      <c r="AI10" s="40" t="s">
        <v>143</v>
      </c>
      <c r="AJ10" s="40" t="s">
        <v>139</v>
      </c>
      <c r="AK10" s="40" t="s">
        <v>139</v>
      </c>
      <c r="AL10" s="40" t="s">
        <v>139</v>
      </c>
      <c r="AM10" s="40"/>
      <c r="AN10" s="40" t="s">
        <v>139</v>
      </c>
      <c r="AO10" s="40"/>
      <c r="AP10" s="40" t="s">
        <v>142</v>
      </c>
      <c r="AQ10" s="40" t="s">
        <v>143</v>
      </c>
      <c r="AR10" s="40" t="s">
        <v>139</v>
      </c>
      <c r="AS10" s="40" t="s">
        <v>139</v>
      </c>
      <c r="AT10" s="40" t="s">
        <v>139</v>
      </c>
      <c r="AU10" s="40"/>
      <c r="AV10" s="40" t="s">
        <v>139</v>
      </c>
      <c r="AW10" s="40"/>
      <c r="AX10" s="40" t="s">
        <v>142</v>
      </c>
      <c r="AY10" s="40" t="s">
        <v>143</v>
      </c>
      <c r="AZ10" s="40" t="s">
        <v>139</v>
      </c>
      <c r="BA10" s="40" t="s">
        <v>139</v>
      </c>
      <c r="BB10" s="40" t="s">
        <v>139</v>
      </c>
      <c r="BC10" s="40"/>
      <c r="BD10" s="40" t="s">
        <v>139</v>
      </c>
      <c r="BE10" s="40"/>
      <c r="BF10" s="40" t="s">
        <v>142</v>
      </c>
      <c r="BG10" s="40" t="s">
        <v>143</v>
      </c>
      <c r="BH10" s="40" t="s">
        <v>139</v>
      </c>
      <c r="BI10" s="40" t="s">
        <v>139</v>
      </c>
      <c r="BJ10" s="40" t="s">
        <v>139</v>
      </c>
      <c r="BK10" s="40"/>
      <c r="BL10" s="40" t="s">
        <v>139</v>
      </c>
      <c r="BM10" s="40"/>
      <c r="BN10" s="40" t="s">
        <v>142</v>
      </c>
      <c r="BO10" s="40" t="s">
        <v>143</v>
      </c>
      <c r="BP10" s="40" t="s">
        <v>139</v>
      </c>
      <c r="BQ10" s="40" t="s">
        <v>139</v>
      </c>
      <c r="BR10" s="40" t="s">
        <v>139</v>
      </c>
      <c r="BS10" s="40"/>
      <c r="BT10" s="40" t="s">
        <v>139</v>
      </c>
      <c r="BU10" s="40"/>
      <c r="BV10" s="40" t="s">
        <v>142</v>
      </c>
      <c r="BW10" s="40" t="s">
        <v>143</v>
      </c>
      <c r="BX10" s="40"/>
      <c r="BY10" s="40" t="s">
        <v>139</v>
      </c>
      <c r="BZ10" s="40" t="s">
        <v>139</v>
      </c>
      <c r="CA10" s="40"/>
      <c r="CB10" s="40" t="s">
        <v>139</v>
      </c>
      <c r="CC10" s="40"/>
      <c r="CD10" s="40" t="s">
        <v>145</v>
      </c>
      <c r="CE10" s="40" t="s">
        <v>143</v>
      </c>
      <c r="CF10" s="40"/>
      <c r="CG10" s="40" t="s">
        <v>139</v>
      </c>
      <c r="CH10" s="40" t="s">
        <v>139</v>
      </c>
      <c r="CI10" s="40"/>
      <c r="CJ10" s="40" t="s">
        <v>139</v>
      </c>
      <c r="CK10" s="40"/>
      <c r="CL10" s="40" t="s">
        <v>145</v>
      </c>
      <c r="CM10" s="40" t="s">
        <v>143</v>
      </c>
      <c r="CN10" s="40" t="s">
        <v>139</v>
      </c>
      <c r="CO10" s="40" t="s">
        <v>139</v>
      </c>
      <c r="CP10" s="40" t="s">
        <v>139</v>
      </c>
      <c r="CQ10" s="40"/>
      <c r="CR10" s="40" t="s">
        <v>139</v>
      </c>
      <c r="CS10" s="40"/>
      <c r="CT10" s="40" t="s">
        <v>142</v>
      </c>
      <c r="CU10" s="40" t="s">
        <v>143</v>
      </c>
      <c r="CV10" s="40" t="s">
        <v>139</v>
      </c>
      <c r="CW10" s="40" t="s">
        <v>139</v>
      </c>
      <c r="CX10" s="40" t="s">
        <v>139</v>
      </c>
      <c r="CY10" s="40"/>
      <c r="CZ10" s="40" t="s">
        <v>139</v>
      </c>
      <c r="DA10" s="40"/>
      <c r="DB10" s="40" t="s">
        <v>142</v>
      </c>
      <c r="DC10" s="40" t="s">
        <v>143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 t="s">
        <v>139</v>
      </c>
      <c r="EK10" s="40" t="s">
        <v>139</v>
      </c>
      <c r="EL10" s="40" t="s">
        <v>139</v>
      </c>
      <c r="EM10" s="40"/>
      <c r="EN10" s="40" t="s">
        <v>139</v>
      </c>
      <c r="EO10" s="40"/>
      <c r="EP10" s="40" t="s">
        <v>142</v>
      </c>
      <c r="EQ10" s="40" t="s">
        <v>143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150</v>
      </c>
      <c r="S11" s="40" t="s">
        <v>143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 t="s">
        <v>139</v>
      </c>
      <c r="AE11" s="40"/>
      <c r="AF11" s="40" t="s">
        <v>139</v>
      </c>
      <c r="AG11" s="40"/>
      <c r="AH11" s="40" t="s">
        <v>150</v>
      </c>
      <c r="AI11" s="40" t="s">
        <v>143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150</v>
      </c>
      <c r="AQ11" s="40" t="s">
        <v>143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150</v>
      </c>
      <c r="AY11" s="40" t="s">
        <v>143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150</v>
      </c>
      <c r="BG11" s="40" t="s">
        <v>143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150</v>
      </c>
      <c r="BO11" s="40" t="s">
        <v>143</v>
      </c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150</v>
      </c>
      <c r="DC11" s="40" t="s">
        <v>143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 t="s">
        <v>139</v>
      </c>
      <c r="EM11" s="40"/>
      <c r="EN11" s="40" t="s">
        <v>139</v>
      </c>
      <c r="EO11" s="40"/>
      <c r="EP11" s="40" t="s">
        <v>150</v>
      </c>
      <c r="EQ11" s="40" t="s">
        <v>143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150</v>
      </c>
      <c r="FG11" s="40" t="s">
        <v>143</v>
      </c>
    </row>
    <row r="12" spans="1:16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 t="s">
        <v>139</v>
      </c>
      <c r="O12" s="40"/>
      <c r="P12" s="40" t="s">
        <v>139</v>
      </c>
      <c r="Q12" s="40"/>
      <c r="R12" s="40" t="s">
        <v>140</v>
      </c>
      <c r="S12" s="40" t="s">
        <v>143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150</v>
      </c>
      <c r="S13" s="40" t="s">
        <v>151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150</v>
      </c>
      <c r="AA13" s="40" t="s">
        <v>151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150</v>
      </c>
      <c r="S14" s="40" t="s">
        <v>151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150</v>
      </c>
      <c r="AA14" s="40" t="s">
        <v>151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150</v>
      </c>
      <c r="AI14" s="40" t="s">
        <v>151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150</v>
      </c>
      <c r="AQ14" s="40" t="s">
        <v>151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150</v>
      </c>
      <c r="AY14" s="40" t="s">
        <v>151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150</v>
      </c>
      <c r="BG14" s="40" t="s">
        <v>151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150</v>
      </c>
      <c r="BO14" s="40" t="s">
        <v>151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150</v>
      </c>
      <c r="BW14" s="40" t="s">
        <v>151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150</v>
      </c>
      <c r="CE14" s="40" t="s">
        <v>151</v>
      </c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 t="s">
        <v>139</v>
      </c>
      <c r="EE14" s="40"/>
      <c r="EF14" s="40" t="s">
        <v>139</v>
      </c>
      <c r="EG14" s="40"/>
      <c r="EH14" s="40" t="s">
        <v>150</v>
      </c>
      <c r="EI14" s="40" t="s">
        <v>151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150</v>
      </c>
      <c r="FG14" s="40" t="s">
        <v>151</v>
      </c>
    </row>
    <row r="15" spans="1:16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150</v>
      </c>
      <c r="S15" s="40" t="s">
        <v>151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 t="s">
        <v>139</v>
      </c>
      <c r="DG15" s="40"/>
      <c r="DH15" s="40" t="s">
        <v>139</v>
      </c>
      <c r="DI15" s="40"/>
      <c r="DJ15" s="40" t="s">
        <v>150</v>
      </c>
      <c r="DK15" s="40" t="s">
        <v>151</v>
      </c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 t="s">
        <v>139</v>
      </c>
      <c r="DW15" s="40"/>
      <c r="DX15" s="40" t="s">
        <v>139</v>
      </c>
      <c r="DY15" s="40"/>
      <c r="DZ15" s="40" t="s">
        <v>150</v>
      </c>
      <c r="EA15" s="40" t="s">
        <v>151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150</v>
      </c>
      <c r="FG15" s="40" t="s">
        <v>151</v>
      </c>
    </row>
    <row r="16" spans="1:16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150</v>
      </c>
      <c r="S16" s="40" t="s">
        <v>151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 t="s">
        <v>139</v>
      </c>
      <c r="DW16" s="40"/>
      <c r="DX16" s="40" t="s">
        <v>139</v>
      </c>
      <c r="DY16" s="40"/>
      <c r="DZ16" s="40" t="s">
        <v>150</v>
      </c>
      <c r="EA16" s="40" t="s">
        <v>151</v>
      </c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150</v>
      </c>
      <c r="S17" s="40" t="s">
        <v>151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150</v>
      </c>
      <c r="S19" s="40" t="s">
        <v>151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150</v>
      </c>
      <c r="AA19" s="40" t="s">
        <v>151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150</v>
      </c>
      <c r="AI19" s="40" t="s">
        <v>151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150</v>
      </c>
      <c r="AQ19" s="40" t="s">
        <v>151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150</v>
      </c>
      <c r="AY19" s="40" t="s">
        <v>151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150</v>
      </c>
      <c r="BG19" s="40" t="s">
        <v>151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150</v>
      </c>
      <c r="BO19" s="40" t="s">
        <v>151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150</v>
      </c>
      <c r="BW19" s="40" t="s">
        <v>151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150</v>
      </c>
      <c r="CE19" s="40" t="s">
        <v>151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150</v>
      </c>
      <c r="CM19" s="40" t="s">
        <v>151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150</v>
      </c>
      <c r="DC19" s="40" t="s">
        <v>151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 t="s">
        <v>139</v>
      </c>
      <c r="EM19" s="40"/>
      <c r="EN19" s="40" t="s">
        <v>139</v>
      </c>
      <c r="EO19" s="40"/>
      <c r="EP19" s="40" t="s">
        <v>150</v>
      </c>
      <c r="EQ19" s="40" t="s">
        <v>151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150</v>
      </c>
      <c r="FG19" s="40" t="s">
        <v>151</v>
      </c>
    </row>
    <row r="20" spans="1:16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150</v>
      </c>
      <c r="S20" s="40" t="s">
        <v>151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 t="s">
        <v>139</v>
      </c>
      <c r="AE20" s="40"/>
      <c r="AF20" s="40" t="s">
        <v>139</v>
      </c>
      <c r="AG20" s="40"/>
      <c r="AH20" s="40" t="s">
        <v>150</v>
      </c>
      <c r="AI20" s="40" t="s">
        <v>151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150</v>
      </c>
      <c r="AQ20" s="40" t="s">
        <v>151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150</v>
      </c>
      <c r="AY20" s="40" t="s">
        <v>151</v>
      </c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 t="s">
        <v>139</v>
      </c>
      <c r="DW20" s="40"/>
      <c r="DX20" s="40" t="s">
        <v>139</v>
      </c>
      <c r="DY20" s="40"/>
      <c r="DZ20" s="40" t="s">
        <v>150</v>
      </c>
      <c r="EA20" s="40" t="s">
        <v>151</v>
      </c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150</v>
      </c>
      <c r="S21" s="40" t="s">
        <v>151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150</v>
      </c>
      <c r="AA21" s="40" t="s">
        <v>151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 t="s">
        <v>139</v>
      </c>
      <c r="DG21" s="40"/>
      <c r="DH21" s="40" t="s">
        <v>139</v>
      </c>
      <c r="DI21" s="40"/>
      <c r="DJ21" s="40" t="s">
        <v>150</v>
      </c>
      <c r="DK21" s="40" t="s">
        <v>151</v>
      </c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150</v>
      </c>
      <c r="S22" s="40" t="s">
        <v>151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150</v>
      </c>
      <c r="S23" s="40" t="s">
        <v>151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150</v>
      </c>
      <c r="AA23" s="40" t="s">
        <v>151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150</v>
      </c>
      <c r="AI23" s="40" t="s">
        <v>151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150</v>
      </c>
      <c r="AQ23" s="40" t="s">
        <v>151</v>
      </c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 t="s">
        <v>139</v>
      </c>
      <c r="BC23" s="40"/>
      <c r="BD23" s="40" t="s">
        <v>139</v>
      </c>
      <c r="BE23" s="40"/>
      <c r="BF23" s="40" t="s">
        <v>150</v>
      </c>
      <c r="BG23" s="40" t="s">
        <v>151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150</v>
      </c>
      <c r="BO23" s="40" t="s">
        <v>151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150</v>
      </c>
      <c r="BW23" s="40" t="s">
        <v>151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 t="s">
        <v>139</v>
      </c>
      <c r="DO23" s="40"/>
      <c r="DP23" s="40" t="s">
        <v>139</v>
      </c>
      <c r="DQ23" s="40"/>
      <c r="DR23" s="40" t="s">
        <v>150</v>
      </c>
      <c r="DS23" s="40" t="s">
        <v>151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 t="s">
        <v>139</v>
      </c>
      <c r="EM23" s="40"/>
      <c r="EN23" s="40" t="s">
        <v>139</v>
      </c>
      <c r="EO23" s="40"/>
      <c r="EP23" s="40" t="s">
        <v>150</v>
      </c>
      <c r="EQ23" s="40" t="s">
        <v>151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150</v>
      </c>
      <c r="FG23" s="40" t="s">
        <v>151</v>
      </c>
    </row>
    <row r="24" spans="1:16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150</v>
      </c>
      <c r="S24" s="40" t="s">
        <v>151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150</v>
      </c>
      <c r="AA24" s="40" t="s">
        <v>151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150</v>
      </c>
      <c r="S25" s="40" t="s">
        <v>151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150</v>
      </c>
      <c r="AA25" s="40" t="s">
        <v>151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150</v>
      </c>
      <c r="BG25" s="40" t="s">
        <v>151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150</v>
      </c>
      <c r="BO25" s="40" t="s">
        <v>151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150</v>
      </c>
      <c r="BW25" s="40" t="s">
        <v>151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150</v>
      </c>
      <c r="FG25" s="40" t="s">
        <v>151</v>
      </c>
    </row>
    <row r="26" spans="1:16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150</v>
      </c>
      <c r="S26" s="40" t="s">
        <v>151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150</v>
      </c>
      <c r="AA26" s="40" t="s">
        <v>151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150</v>
      </c>
      <c r="AI26" s="40" t="s">
        <v>151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150</v>
      </c>
      <c r="AQ26" s="40" t="s">
        <v>151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150</v>
      </c>
      <c r="AY26" s="40" t="s">
        <v>151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150</v>
      </c>
      <c r="BG26" s="40" t="s">
        <v>151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150</v>
      </c>
      <c r="BO26" s="40" t="s">
        <v>151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150</v>
      </c>
      <c r="BW26" s="40" t="s">
        <v>151</v>
      </c>
      <c r="BX26" s="40"/>
      <c r="BY26" s="40"/>
      <c r="BZ26" s="40" t="s">
        <v>139</v>
      </c>
      <c r="CA26" s="40"/>
      <c r="CB26" s="40" t="s">
        <v>139</v>
      </c>
      <c r="CC26" s="40"/>
      <c r="CD26" s="40" t="s">
        <v>150</v>
      </c>
      <c r="CE26" s="40" t="s">
        <v>151</v>
      </c>
      <c r="CF26" s="40"/>
      <c r="CG26" s="40"/>
      <c r="CH26" s="40" t="s">
        <v>139</v>
      </c>
      <c r="CI26" s="40"/>
      <c r="CJ26" s="40" t="s">
        <v>139</v>
      </c>
      <c r="CK26" s="40"/>
      <c r="CL26" s="40" t="s">
        <v>150</v>
      </c>
      <c r="CM26" s="40" t="s">
        <v>151</v>
      </c>
      <c r="CN26" s="40"/>
      <c r="CO26" s="40"/>
      <c r="CP26" s="40" t="s">
        <v>139</v>
      </c>
      <c r="CQ26" s="40"/>
      <c r="CR26" s="40" t="s">
        <v>139</v>
      </c>
      <c r="CS26" s="40"/>
      <c r="CT26" s="40" t="s">
        <v>150</v>
      </c>
      <c r="CU26" s="40" t="s">
        <v>151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150</v>
      </c>
      <c r="S27" s="40" t="s">
        <v>151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150</v>
      </c>
      <c r="BG27" s="40" t="s">
        <v>151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150</v>
      </c>
      <c r="BO27" s="40" t="s">
        <v>151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150</v>
      </c>
      <c r="BW27" s="40" t="s">
        <v>151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150</v>
      </c>
      <c r="CE27" s="40" t="s">
        <v>151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150</v>
      </c>
      <c r="CM27" s="40" t="s">
        <v>151</v>
      </c>
      <c r="CN27" s="40"/>
      <c r="CO27" s="40"/>
      <c r="CP27" s="40" t="s">
        <v>139</v>
      </c>
      <c r="CQ27" s="40"/>
      <c r="CR27" s="40" t="s">
        <v>139</v>
      </c>
      <c r="CS27" s="40"/>
      <c r="CT27" s="40" t="s">
        <v>150</v>
      </c>
      <c r="CU27" s="40" t="s">
        <v>151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 t="s">
        <v>139</v>
      </c>
      <c r="DW27" s="40"/>
      <c r="DX27" s="40" t="s">
        <v>139</v>
      </c>
      <c r="DY27" s="40"/>
      <c r="DZ27" s="40" t="s">
        <v>150</v>
      </c>
      <c r="EA27" s="40" t="s">
        <v>151</v>
      </c>
      <c r="EB27" s="40"/>
      <c r="EC27" s="40"/>
      <c r="ED27" s="40" t="s">
        <v>139</v>
      </c>
      <c r="EE27" s="40"/>
      <c r="EF27" s="40" t="s">
        <v>139</v>
      </c>
      <c r="EG27" s="40"/>
      <c r="EH27" s="40" t="s">
        <v>150</v>
      </c>
      <c r="EI27" s="40" t="s">
        <v>151</v>
      </c>
      <c r="EJ27" s="40"/>
      <c r="EK27" s="40"/>
      <c r="EL27" s="40" t="s">
        <v>139</v>
      </c>
      <c r="EM27" s="40"/>
      <c r="EN27" s="40" t="s">
        <v>139</v>
      </c>
      <c r="EO27" s="40"/>
      <c r="EP27" s="40" t="s">
        <v>150</v>
      </c>
      <c r="EQ27" s="40" t="s">
        <v>151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150</v>
      </c>
      <c r="S28" s="40" t="s">
        <v>151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150</v>
      </c>
      <c r="AA28" s="40" t="s">
        <v>151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150</v>
      </c>
      <c r="FG28" s="40" t="s">
        <v>151</v>
      </c>
    </row>
    <row r="29" spans="1:16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150</v>
      </c>
      <c r="S29" s="40" t="s">
        <v>151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150</v>
      </c>
      <c r="AA29" s="40" t="s">
        <v>151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150</v>
      </c>
      <c r="AI29" s="40" t="s">
        <v>151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150</v>
      </c>
      <c r="AQ29" s="40" t="s">
        <v>151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150</v>
      </c>
      <c r="AY29" s="40" t="s">
        <v>151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150</v>
      </c>
      <c r="BG29" s="40" t="s">
        <v>151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150</v>
      </c>
      <c r="BO29" s="40" t="s">
        <v>151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150</v>
      </c>
      <c r="BW29" s="40" t="s">
        <v>151</v>
      </c>
      <c r="BX29" s="40"/>
      <c r="BY29" s="40"/>
      <c r="BZ29" s="40" t="s">
        <v>139</v>
      </c>
      <c r="CA29" s="40"/>
      <c r="CB29" s="40" t="s">
        <v>139</v>
      </c>
      <c r="CC29" s="40"/>
      <c r="CD29" s="40" t="s">
        <v>150</v>
      </c>
      <c r="CE29" s="40" t="s">
        <v>151</v>
      </c>
      <c r="CF29" s="40"/>
      <c r="CG29" s="40"/>
      <c r="CH29" s="40" t="s">
        <v>139</v>
      </c>
      <c r="CI29" s="40"/>
      <c r="CJ29" s="40" t="s">
        <v>139</v>
      </c>
      <c r="CK29" s="40"/>
      <c r="CL29" s="40" t="s">
        <v>150</v>
      </c>
      <c r="CM29" s="40" t="s">
        <v>151</v>
      </c>
      <c r="CN29" s="40"/>
      <c r="CO29" s="40"/>
      <c r="CP29" s="40" t="s">
        <v>139</v>
      </c>
      <c r="CQ29" s="40"/>
      <c r="CR29" s="40" t="s">
        <v>139</v>
      </c>
      <c r="CS29" s="40"/>
      <c r="CT29" s="40" t="s">
        <v>150</v>
      </c>
      <c r="CU29" s="40" t="s">
        <v>151</v>
      </c>
      <c r="CV29" s="40"/>
      <c r="CW29" s="40"/>
      <c r="CX29" s="40" t="s">
        <v>139</v>
      </c>
      <c r="CY29" s="40"/>
      <c r="CZ29" s="40" t="s">
        <v>139</v>
      </c>
      <c r="DA29" s="40"/>
      <c r="DB29" s="40" t="s">
        <v>150</v>
      </c>
      <c r="DC29" s="40" t="s">
        <v>151</v>
      </c>
      <c r="DD29" s="40"/>
      <c r="DE29" s="40"/>
      <c r="DF29" s="40" t="s">
        <v>139</v>
      </c>
      <c r="DG29" s="40"/>
      <c r="DH29" s="40" t="s">
        <v>139</v>
      </c>
      <c r="DI29" s="40"/>
      <c r="DJ29" s="40" t="s">
        <v>150</v>
      </c>
      <c r="DK29" s="40" t="s">
        <v>151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 t="s">
        <v>139</v>
      </c>
      <c r="EM29" s="40"/>
      <c r="EN29" s="40" t="s">
        <v>139</v>
      </c>
      <c r="EO29" s="40"/>
      <c r="EP29" s="40" t="s">
        <v>150</v>
      </c>
      <c r="EQ29" s="40" t="s">
        <v>151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150</v>
      </c>
      <c r="S30" s="40" t="s">
        <v>151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150</v>
      </c>
      <c r="BG30" s="40" t="s">
        <v>151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150</v>
      </c>
      <c r="BO30" s="40" t="s">
        <v>151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150</v>
      </c>
      <c r="BW30" s="40" t="s">
        <v>151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151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151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151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144</v>
      </c>
      <c r="AQ31" s="40" t="s">
        <v>151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151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151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151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144</v>
      </c>
      <c r="CE31" s="40" t="s">
        <v>151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 t="s">
        <v>139</v>
      </c>
      <c r="EU31" s="40"/>
      <c r="EV31" s="40" t="s">
        <v>139</v>
      </c>
      <c r="EW31" s="40"/>
      <c r="EX31" s="40" t="s">
        <v>144</v>
      </c>
      <c r="EY31" s="40" t="s">
        <v>151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144</v>
      </c>
      <c r="FG31" s="40" t="s">
        <v>151</v>
      </c>
    </row>
    <row r="32" spans="1:16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158</v>
      </c>
      <c r="S32" s="40" t="s">
        <v>151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151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144</v>
      </c>
      <c r="AI32" s="40" t="s">
        <v>151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144</v>
      </c>
      <c r="AQ32" s="40" t="s">
        <v>151</v>
      </c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 t="s">
        <v>139</v>
      </c>
      <c r="BS32" s="40"/>
      <c r="BT32" s="40" t="s">
        <v>139</v>
      </c>
      <c r="BU32" s="40"/>
      <c r="BV32" s="40" t="s">
        <v>144</v>
      </c>
      <c r="BW32" s="40" t="s">
        <v>151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144</v>
      </c>
      <c r="CE32" s="40" t="s">
        <v>151</v>
      </c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 t="s">
        <v>139</v>
      </c>
      <c r="EU32" s="40"/>
      <c r="EV32" s="40" t="s">
        <v>139</v>
      </c>
      <c r="EW32" s="40"/>
      <c r="EX32" s="40" t="s">
        <v>144</v>
      </c>
      <c r="EY32" s="40" t="s">
        <v>151</v>
      </c>
      <c r="EZ32" s="40"/>
      <c r="FA32" s="40"/>
      <c r="FB32" s="40" t="s">
        <v>139</v>
      </c>
      <c r="FC32" s="40"/>
      <c r="FD32" s="40" t="s">
        <v>139</v>
      </c>
      <c r="FE32" s="40"/>
      <c r="FF32" s="40" t="s">
        <v>144</v>
      </c>
      <c r="FG32" s="40" t="s">
        <v>151</v>
      </c>
    </row>
    <row r="33" spans="1:16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 t="s">
        <v>139</v>
      </c>
      <c r="O33" s="40"/>
      <c r="P33" s="40" t="s">
        <v>139</v>
      </c>
      <c r="Q33" s="40"/>
      <c r="R33" s="40" t="s">
        <v>140</v>
      </c>
      <c r="S33" s="40" t="s">
        <v>141</v>
      </c>
      <c r="T33" s="40"/>
      <c r="U33" s="40" t="s">
        <v>139</v>
      </c>
      <c r="V33" s="40" t="s">
        <v>139</v>
      </c>
      <c r="W33" s="40"/>
      <c r="X33" s="40" t="s">
        <v>139</v>
      </c>
      <c r="Y33" s="40"/>
      <c r="Z33" s="40" t="s">
        <v>140</v>
      </c>
      <c r="AA33" s="40" t="s">
        <v>141</v>
      </c>
      <c r="AB33" s="40"/>
      <c r="AC33" s="40" t="s">
        <v>139</v>
      </c>
      <c r="AD33" s="40" t="s">
        <v>139</v>
      </c>
      <c r="AE33" s="40"/>
      <c r="AF33" s="40" t="s">
        <v>139</v>
      </c>
      <c r="AG33" s="40"/>
      <c r="AH33" s="40" t="s">
        <v>140</v>
      </c>
      <c r="AI33" s="40" t="s">
        <v>141</v>
      </c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 t="s">
        <v>139</v>
      </c>
      <c r="BC33" s="40"/>
      <c r="BD33" s="40" t="s">
        <v>139</v>
      </c>
      <c r="BE33" s="40"/>
      <c r="BF33" s="40" t="s">
        <v>140</v>
      </c>
      <c r="BG33" s="40" t="s">
        <v>141</v>
      </c>
      <c r="BH33" s="40"/>
      <c r="BI33" s="40" t="s">
        <v>139</v>
      </c>
      <c r="BJ33" s="40" t="s">
        <v>139</v>
      </c>
      <c r="BK33" s="40"/>
      <c r="BL33" s="40" t="s">
        <v>139</v>
      </c>
      <c r="BM33" s="40"/>
      <c r="BN33" s="40" t="s">
        <v>140</v>
      </c>
      <c r="BO33" s="40" t="s">
        <v>141</v>
      </c>
      <c r="BP33" s="40"/>
      <c r="BQ33" s="40" t="s">
        <v>139</v>
      </c>
      <c r="BR33" s="40" t="s">
        <v>139</v>
      </c>
      <c r="BS33" s="40"/>
      <c r="BT33" s="40" t="s">
        <v>139</v>
      </c>
      <c r="BU33" s="40"/>
      <c r="BV33" s="40" t="s">
        <v>140</v>
      </c>
      <c r="BW33" s="40" t="s">
        <v>141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 t="s">
        <v>139</v>
      </c>
      <c r="DO33" s="40"/>
      <c r="DP33" s="40" t="s">
        <v>139</v>
      </c>
      <c r="DQ33" s="40"/>
      <c r="DR33" s="40" t="s">
        <v>144</v>
      </c>
      <c r="DS33" s="40" t="s">
        <v>141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 t="s">
        <v>139</v>
      </c>
      <c r="EL33" s="40" t="s">
        <v>139</v>
      </c>
      <c r="EM33" s="40"/>
      <c r="EN33" s="40" t="s">
        <v>139</v>
      </c>
      <c r="EO33" s="40"/>
      <c r="EP33" s="40" t="s">
        <v>140</v>
      </c>
      <c r="EQ33" s="40" t="s">
        <v>141</v>
      </c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 t="s">
        <v>139</v>
      </c>
      <c r="FC33" s="40"/>
      <c r="FD33" s="40" t="s">
        <v>139</v>
      </c>
      <c r="FE33" s="40"/>
      <c r="FF33" s="40" t="s">
        <v>140</v>
      </c>
      <c r="FG33" s="40" t="s">
        <v>141</v>
      </c>
    </row>
    <row r="34" spans="1:16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 t="s">
        <v>139</v>
      </c>
      <c r="M34" s="40"/>
      <c r="N34" s="40"/>
      <c r="O34" s="40"/>
      <c r="P34" s="40" t="s">
        <v>139</v>
      </c>
      <c r="Q34" s="40"/>
      <c r="R34" s="40" t="s">
        <v>140</v>
      </c>
      <c r="S34" s="40" t="s">
        <v>141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 t="s">
        <v>139</v>
      </c>
      <c r="AC34" s="40"/>
      <c r="AD34" s="40"/>
      <c r="AE34" s="40"/>
      <c r="AF34" s="40" t="s">
        <v>139</v>
      </c>
      <c r="AG34" s="40"/>
      <c r="AH34" s="40" t="s">
        <v>140</v>
      </c>
      <c r="AI34" s="40" t="s">
        <v>141</v>
      </c>
      <c r="AJ34" s="40" t="s">
        <v>139</v>
      </c>
      <c r="AK34" s="40"/>
      <c r="AL34" s="40"/>
      <c r="AM34" s="40"/>
      <c r="AN34" s="40" t="s">
        <v>139</v>
      </c>
      <c r="AO34" s="40"/>
      <c r="AP34" s="40" t="s">
        <v>140</v>
      </c>
      <c r="AQ34" s="40" t="s">
        <v>141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 t="s">
        <v>139</v>
      </c>
      <c r="BA34" s="40"/>
      <c r="BB34" s="40"/>
      <c r="BC34" s="40"/>
      <c r="BD34" s="40" t="s">
        <v>139</v>
      </c>
      <c r="BE34" s="40"/>
      <c r="BF34" s="40" t="s">
        <v>140</v>
      </c>
      <c r="BG34" s="40" t="s">
        <v>141</v>
      </c>
      <c r="BH34" s="40" t="s">
        <v>139</v>
      </c>
      <c r="BI34" s="40"/>
      <c r="BJ34" s="40"/>
      <c r="BK34" s="40"/>
      <c r="BL34" s="40" t="s">
        <v>139</v>
      </c>
      <c r="BM34" s="40"/>
      <c r="BN34" s="40" t="s">
        <v>140</v>
      </c>
      <c r="BO34" s="40" t="s">
        <v>141</v>
      </c>
      <c r="BP34" s="40" t="s">
        <v>139</v>
      </c>
      <c r="BQ34" s="40"/>
      <c r="BR34" s="40"/>
      <c r="BS34" s="40"/>
      <c r="BT34" s="40" t="s">
        <v>139</v>
      </c>
      <c r="BU34" s="40"/>
      <c r="BV34" s="40" t="s">
        <v>140</v>
      </c>
      <c r="BW34" s="40" t="s">
        <v>141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 t="s">
        <v>139</v>
      </c>
      <c r="DM34" s="40"/>
      <c r="DN34" s="40"/>
      <c r="DO34" s="40"/>
      <c r="DP34" s="40" t="s">
        <v>139</v>
      </c>
      <c r="DQ34" s="40"/>
      <c r="DR34" s="40" t="s">
        <v>140</v>
      </c>
      <c r="DS34" s="40" t="s">
        <v>141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 t="s">
        <v>139</v>
      </c>
      <c r="ES34" s="40"/>
      <c r="ET34" s="40"/>
      <c r="EU34" s="40"/>
      <c r="EV34" s="40" t="s">
        <v>139</v>
      </c>
      <c r="EW34" s="40"/>
      <c r="EX34" s="40" t="s">
        <v>140</v>
      </c>
      <c r="EY34" s="40" t="s">
        <v>141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142</v>
      </c>
      <c r="FG34" s="40" t="s">
        <v>141</v>
      </c>
    </row>
    <row r="35" spans="1:16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150</v>
      </c>
      <c r="S35" s="40" t="s">
        <v>146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150</v>
      </c>
      <c r="AA35" s="40" t="s">
        <v>146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150</v>
      </c>
      <c r="AI35" s="40" t="s">
        <v>146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150</v>
      </c>
      <c r="AQ35" s="40" t="s">
        <v>146</v>
      </c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 t="s">
        <v>139</v>
      </c>
      <c r="BC35" s="40"/>
      <c r="BD35" s="40" t="s">
        <v>139</v>
      </c>
      <c r="BE35" s="40"/>
      <c r="BF35" s="40" t="s">
        <v>150</v>
      </c>
      <c r="BG35" s="40" t="s">
        <v>146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150</v>
      </c>
      <c r="BO35" s="40" t="s">
        <v>146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150</v>
      </c>
      <c r="BW35" s="40" t="s">
        <v>146</v>
      </c>
      <c r="BX35" s="40"/>
      <c r="BY35" s="40"/>
      <c r="BZ35" s="40" t="s">
        <v>139</v>
      </c>
      <c r="CA35" s="40"/>
      <c r="CB35" s="40" t="s">
        <v>139</v>
      </c>
      <c r="CC35" s="40"/>
      <c r="CD35" s="40" t="s">
        <v>150</v>
      </c>
      <c r="CE35" s="40" t="s">
        <v>146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 t="s">
        <v>139</v>
      </c>
      <c r="EU35" s="40"/>
      <c r="EV35" s="40" t="s">
        <v>139</v>
      </c>
      <c r="EW35" s="40"/>
      <c r="EX35" s="40" t="s">
        <v>150</v>
      </c>
      <c r="EY35" s="40" t="s">
        <v>146</v>
      </c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150</v>
      </c>
      <c r="S36" s="40" t="s">
        <v>151</v>
      </c>
      <c r="T36" s="40"/>
      <c r="U36" s="40"/>
      <c r="V36" s="40"/>
      <c r="W36" s="40" t="s">
        <v>139</v>
      </c>
      <c r="X36" s="40"/>
      <c r="Y36" s="40"/>
      <c r="Z36" s="40"/>
      <c r="AA36" s="40"/>
      <c r="AB36" s="40"/>
      <c r="AC36" s="40"/>
      <c r="AD36" s="40" t="s">
        <v>139</v>
      </c>
      <c r="AE36" s="40"/>
      <c r="AF36" s="40" t="s">
        <v>139</v>
      </c>
      <c r="AG36" s="40"/>
      <c r="AH36" s="40" t="s">
        <v>150</v>
      </c>
      <c r="AI36" s="40" t="s">
        <v>151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150</v>
      </c>
      <c r="FG36" s="40" t="s">
        <v>151</v>
      </c>
    </row>
    <row r="37" spans="1:16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150</v>
      </c>
      <c r="S37" s="40" t="s">
        <v>151</v>
      </c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150</v>
      </c>
      <c r="S38" s="40" t="s">
        <v>151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 t="s">
        <v>139</v>
      </c>
      <c r="DM38" s="40"/>
      <c r="DN38" s="40"/>
      <c r="DO38" s="40"/>
      <c r="DP38" s="40"/>
      <c r="DQ38" s="40" t="s">
        <v>139</v>
      </c>
      <c r="DR38" s="40" t="s">
        <v>150</v>
      </c>
      <c r="DS38" s="40" t="s">
        <v>151</v>
      </c>
      <c r="DT38" s="40"/>
      <c r="DU38" s="40"/>
      <c r="DV38" s="40" t="s">
        <v>139</v>
      </c>
      <c r="DW38" s="40"/>
      <c r="DX38" s="40" t="s">
        <v>139</v>
      </c>
      <c r="DY38" s="40"/>
      <c r="DZ38" s="40" t="s">
        <v>150</v>
      </c>
      <c r="EA38" s="40" t="s">
        <v>151</v>
      </c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150</v>
      </c>
      <c r="S39" s="40" t="s">
        <v>151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/>
      <c r="O41" s="40" t="s">
        <v>139</v>
      </c>
      <c r="P41" s="40"/>
      <c r="Q41" s="40"/>
      <c r="R41" s="40"/>
      <c r="S41" s="40"/>
      <c r="T41" s="40"/>
      <c r="U41" s="40"/>
      <c r="V41" s="40"/>
      <c r="W41" s="40" t="s">
        <v>139</v>
      </c>
      <c r="X41" s="40"/>
      <c r="Y41" s="40"/>
      <c r="Z41" s="40"/>
      <c r="AA41" s="40"/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150</v>
      </c>
      <c r="S42" s="40" t="s">
        <v>151</v>
      </c>
      <c r="T42" s="40"/>
      <c r="U42" s="40"/>
      <c r="V42" s="40"/>
      <c r="W42" s="40" t="s">
        <v>139</v>
      </c>
      <c r="X42" s="40"/>
      <c r="Y42" s="40"/>
      <c r="Z42" s="40"/>
      <c r="AA42" s="40"/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2">
    <sortCondition ref="A8:A42"/>
    <sortCondition ref="B8:B42"/>
    <sortCondition ref="C8:C42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静岡県</v>
      </c>
      <c r="B7" s="45" t="str">
        <f>'収集運搬（生活系）'!B7</f>
        <v>22000</v>
      </c>
      <c r="C7" s="44" t="s">
        <v>33</v>
      </c>
      <c r="D7" s="44">
        <f>COUNTIF(D$8:D$207,"&lt;&gt;")</f>
        <v>35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1</v>
      </c>
      <c r="L7" s="46">
        <f t="shared" si="0"/>
        <v>0</v>
      </c>
      <c r="M7" s="46">
        <f t="shared" si="0"/>
        <v>2</v>
      </c>
      <c r="N7" s="46">
        <f t="shared" si="0"/>
        <v>2</v>
      </c>
      <c r="O7" s="46">
        <f t="shared" si="0"/>
        <v>2</v>
      </c>
      <c r="P7" s="46">
        <f t="shared" si="0"/>
        <v>4</v>
      </c>
      <c r="Q7" s="46">
        <f t="shared" si="0"/>
        <v>0</v>
      </c>
      <c r="R7" s="46">
        <f t="shared" si="0"/>
        <v>0</v>
      </c>
      <c r="S7" s="46">
        <f t="shared" si="0"/>
        <v>1</v>
      </c>
      <c r="T7" s="46">
        <f t="shared" si="0"/>
        <v>5</v>
      </c>
      <c r="U7" s="46">
        <f t="shared" si="0"/>
        <v>2</v>
      </c>
      <c r="V7" s="46">
        <f t="shared" si="0"/>
        <v>4</v>
      </c>
      <c r="W7" s="46">
        <f t="shared" si="0"/>
        <v>3</v>
      </c>
      <c r="X7" s="46">
        <f t="shared" si="0"/>
        <v>0</v>
      </c>
      <c r="Y7" s="46">
        <f t="shared" si="0"/>
        <v>2</v>
      </c>
      <c r="Z7" s="46">
        <f t="shared" si="0"/>
        <v>4</v>
      </c>
      <c r="AA7" s="46">
        <f t="shared" si="0"/>
        <v>0</v>
      </c>
      <c r="AB7" s="46">
        <f t="shared" si="0"/>
        <v>2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25</v>
      </c>
      <c r="AQ7" s="46">
        <f t="shared" si="0"/>
        <v>17</v>
      </c>
      <c r="AR7" s="46">
        <f t="shared" si="0"/>
        <v>27</v>
      </c>
      <c r="AS7" s="46">
        <f t="shared" si="0"/>
        <v>14</v>
      </c>
      <c r="AT7" s="46">
        <f t="shared" si="0"/>
        <v>21</v>
      </c>
      <c r="AU7" s="46">
        <f t="shared" si="0"/>
        <v>35</v>
      </c>
      <c r="AV7" s="46">
        <f t="shared" si="0"/>
        <v>13</v>
      </c>
      <c r="AW7" s="46">
        <f t="shared" si="0"/>
        <v>28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35</v>
      </c>
      <c r="BH7" s="46">
        <f t="shared" si="0"/>
        <v>21</v>
      </c>
      <c r="BI7" s="46">
        <f t="shared" si="0"/>
        <v>30</v>
      </c>
      <c r="BJ7" s="46">
        <f t="shared" si="0"/>
        <v>10</v>
      </c>
      <c r="BK7" s="46">
        <f t="shared" si="0"/>
        <v>23</v>
      </c>
      <c r="BL7" s="46">
        <f t="shared" si="0"/>
        <v>16</v>
      </c>
      <c r="BM7" s="46">
        <f t="shared" si="0"/>
        <v>3</v>
      </c>
      <c r="BN7" s="46">
        <f t="shared" si="0"/>
        <v>21</v>
      </c>
      <c r="BO7" s="46">
        <f t="shared" si="0"/>
        <v>9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20</v>
      </c>
      <c r="BU7" s="46">
        <f t="shared" si="1"/>
        <v>14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1</v>
      </c>
      <c r="CE7" s="46">
        <f t="shared" si="1"/>
        <v>0</v>
      </c>
      <c r="CF7" s="46">
        <f t="shared" si="1"/>
        <v>3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35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35</v>
      </c>
      <c r="CP7" s="46">
        <f t="shared" si="1"/>
        <v>29</v>
      </c>
      <c r="CQ7" s="46">
        <f t="shared" si="1"/>
        <v>5</v>
      </c>
      <c r="CR7" s="46">
        <f t="shared" si="1"/>
        <v>1</v>
      </c>
      <c r="CS7" s="46">
        <f t="shared" si="1"/>
        <v>1</v>
      </c>
      <c r="CT7" s="46">
        <f t="shared" si="1"/>
        <v>18</v>
      </c>
      <c r="CU7" s="46">
        <f t="shared" si="1"/>
        <v>17</v>
      </c>
      <c r="CV7" s="46">
        <f t="shared" si="1"/>
        <v>0</v>
      </c>
      <c r="CW7" s="46">
        <f t="shared" si="1"/>
        <v>1</v>
      </c>
      <c r="CX7" s="46">
        <f t="shared" si="1"/>
        <v>21</v>
      </c>
      <c r="CY7" s="46">
        <f t="shared" si="1"/>
        <v>6</v>
      </c>
      <c r="CZ7" s="46">
        <f t="shared" si="1"/>
        <v>0</v>
      </c>
      <c r="DA7" s="46">
        <f t="shared" si="1"/>
        <v>8</v>
      </c>
      <c r="DB7" s="46">
        <f t="shared" si="1"/>
        <v>20</v>
      </c>
      <c r="DC7" s="46">
        <f t="shared" si="1"/>
        <v>9</v>
      </c>
      <c r="DD7" s="46">
        <f t="shared" si="1"/>
        <v>0</v>
      </c>
      <c r="DE7" s="46">
        <f t="shared" si="1"/>
        <v>8</v>
      </c>
      <c r="DF7" s="46">
        <f t="shared" si="1"/>
        <v>3</v>
      </c>
      <c r="DG7" s="46">
        <f t="shared" si="1"/>
        <v>14</v>
      </c>
      <c r="DH7" s="46">
        <f t="shared" si="1"/>
        <v>1</v>
      </c>
      <c r="DI7" s="46">
        <f t="shared" si="1"/>
        <v>17</v>
      </c>
      <c r="DJ7" s="46">
        <f t="shared" si="1"/>
        <v>1</v>
      </c>
      <c r="DK7" s="46">
        <f t="shared" si="1"/>
        <v>9</v>
      </c>
      <c r="DL7" s="46">
        <f t="shared" si="1"/>
        <v>0</v>
      </c>
      <c r="DM7" s="46">
        <f t="shared" si="1"/>
        <v>25</v>
      </c>
      <c r="DN7" s="46">
        <f t="shared" si="1"/>
        <v>4</v>
      </c>
      <c r="DO7" s="46">
        <f t="shared" si="1"/>
        <v>12</v>
      </c>
      <c r="DP7" s="46">
        <f t="shared" si="1"/>
        <v>1</v>
      </c>
      <c r="DQ7" s="46">
        <f t="shared" si="1"/>
        <v>18</v>
      </c>
      <c r="DR7" s="46">
        <f t="shared" si="1"/>
        <v>1</v>
      </c>
      <c r="DS7" s="46">
        <f t="shared" si="1"/>
        <v>9</v>
      </c>
      <c r="DT7" s="46">
        <f t="shared" si="1"/>
        <v>0</v>
      </c>
      <c r="DU7" s="46">
        <f t="shared" si="1"/>
        <v>25</v>
      </c>
      <c r="DV7" s="46">
        <f t="shared" si="1"/>
        <v>2</v>
      </c>
      <c r="DW7" s="46">
        <f t="shared" si="1"/>
        <v>8</v>
      </c>
      <c r="DX7" s="46">
        <f t="shared" si="1"/>
        <v>1</v>
      </c>
      <c r="DY7" s="46">
        <f t="shared" si="1"/>
        <v>24</v>
      </c>
      <c r="DZ7" s="46">
        <f t="shared" si="1"/>
        <v>1</v>
      </c>
      <c r="EA7" s="46">
        <f t="shared" si="1"/>
        <v>6</v>
      </c>
      <c r="EB7" s="46">
        <f t="shared" si="1"/>
        <v>0</v>
      </c>
      <c r="EC7" s="46">
        <f t="shared" ref="EC7:GN7" si="2">COUNTIF(EC$8:EC$207,"○")</f>
        <v>28</v>
      </c>
      <c r="ED7" s="46">
        <f t="shared" si="2"/>
        <v>19</v>
      </c>
      <c r="EE7" s="46">
        <f t="shared" si="2"/>
        <v>15</v>
      </c>
      <c r="EF7" s="46">
        <f t="shared" si="2"/>
        <v>0</v>
      </c>
      <c r="EG7" s="46">
        <f t="shared" si="2"/>
        <v>2</v>
      </c>
      <c r="EH7" s="46">
        <f t="shared" si="2"/>
        <v>3</v>
      </c>
      <c r="EI7" s="46">
        <f t="shared" si="2"/>
        <v>10</v>
      </c>
      <c r="EJ7" s="46">
        <f t="shared" si="2"/>
        <v>0</v>
      </c>
      <c r="EK7" s="46">
        <f t="shared" si="2"/>
        <v>22</v>
      </c>
      <c r="EL7" s="46">
        <f t="shared" si="2"/>
        <v>10</v>
      </c>
      <c r="EM7" s="46">
        <f t="shared" si="2"/>
        <v>25</v>
      </c>
      <c r="EN7" s="46">
        <f t="shared" si="2"/>
        <v>0</v>
      </c>
      <c r="EO7" s="46">
        <f t="shared" si="2"/>
        <v>1</v>
      </c>
      <c r="EP7" s="46">
        <f t="shared" si="2"/>
        <v>1</v>
      </c>
      <c r="EQ7" s="46">
        <f t="shared" si="2"/>
        <v>13</v>
      </c>
      <c r="ER7" s="46">
        <f t="shared" si="2"/>
        <v>0</v>
      </c>
      <c r="ES7" s="46">
        <f t="shared" si="2"/>
        <v>21</v>
      </c>
      <c r="ET7" s="46">
        <f t="shared" si="2"/>
        <v>13</v>
      </c>
      <c r="EU7" s="46">
        <f t="shared" si="2"/>
        <v>22</v>
      </c>
      <c r="EV7" s="46">
        <f t="shared" si="2"/>
        <v>0</v>
      </c>
      <c r="EW7" s="46">
        <f t="shared" si="2"/>
        <v>1</v>
      </c>
      <c r="EX7" s="46">
        <f t="shared" si="2"/>
        <v>2</v>
      </c>
      <c r="EY7" s="46">
        <f t="shared" si="2"/>
        <v>13</v>
      </c>
      <c r="EZ7" s="46">
        <f t="shared" si="2"/>
        <v>0</v>
      </c>
      <c r="FA7" s="46">
        <f t="shared" si="2"/>
        <v>20</v>
      </c>
      <c r="FB7" s="46">
        <f t="shared" si="2"/>
        <v>13</v>
      </c>
      <c r="FC7" s="46">
        <f t="shared" si="2"/>
        <v>18</v>
      </c>
      <c r="FD7" s="46">
        <f t="shared" si="2"/>
        <v>0</v>
      </c>
      <c r="FE7" s="46">
        <f t="shared" si="2"/>
        <v>6</v>
      </c>
      <c r="FF7" s="46">
        <f t="shared" si="2"/>
        <v>1</v>
      </c>
      <c r="FG7" s="46">
        <f t="shared" si="2"/>
        <v>12</v>
      </c>
      <c r="FH7" s="46">
        <f t="shared" si="2"/>
        <v>0</v>
      </c>
      <c r="FI7" s="46">
        <f t="shared" si="2"/>
        <v>22</v>
      </c>
      <c r="FJ7" s="46">
        <f t="shared" si="2"/>
        <v>8</v>
      </c>
      <c r="FK7" s="46">
        <f t="shared" si="2"/>
        <v>15</v>
      </c>
      <c r="FL7" s="46">
        <f t="shared" si="2"/>
        <v>0</v>
      </c>
      <c r="FM7" s="46">
        <f t="shared" si="2"/>
        <v>14</v>
      </c>
      <c r="FN7" s="46">
        <f t="shared" si="2"/>
        <v>1</v>
      </c>
      <c r="FO7" s="46">
        <f t="shared" si="2"/>
        <v>8</v>
      </c>
      <c r="FP7" s="46">
        <f t="shared" si="2"/>
        <v>0</v>
      </c>
      <c r="FQ7" s="46">
        <f t="shared" si="2"/>
        <v>26</v>
      </c>
      <c r="FR7" s="46">
        <f t="shared" si="2"/>
        <v>3</v>
      </c>
      <c r="FS7" s="46">
        <f t="shared" si="2"/>
        <v>9</v>
      </c>
      <c r="FT7" s="46">
        <f t="shared" si="2"/>
        <v>0</v>
      </c>
      <c r="FU7" s="46">
        <f t="shared" si="2"/>
        <v>24</v>
      </c>
      <c r="FV7" s="46">
        <f t="shared" si="2"/>
        <v>0</v>
      </c>
      <c r="FW7" s="46">
        <f t="shared" si="2"/>
        <v>5</v>
      </c>
      <c r="FX7" s="46">
        <f t="shared" si="2"/>
        <v>0</v>
      </c>
      <c r="FY7" s="46">
        <f t="shared" si="2"/>
        <v>30</v>
      </c>
      <c r="FZ7" s="46">
        <f t="shared" si="2"/>
        <v>3</v>
      </c>
      <c r="GA7" s="46">
        <f t="shared" si="2"/>
        <v>9</v>
      </c>
      <c r="GB7" s="46">
        <f t="shared" si="2"/>
        <v>0</v>
      </c>
      <c r="GC7" s="46">
        <f t="shared" si="2"/>
        <v>23</v>
      </c>
      <c r="GD7" s="46">
        <f t="shared" si="2"/>
        <v>0</v>
      </c>
      <c r="GE7" s="46">
        <f t="shared" si="2"/>
        <v>7</v>
      </c>
      <c r="GF7" s="46">
        <f t="shared" si="2"/>
        <v>0</v>
      </c>
      <c r="GG7" s="46">
        <f t="shared" si="2"/>
        <v>28</v>
      </c>
      <c r="GH7" s="46">
        <f t="shared" si="2"/>
        <v>4</v>
      </c>
      <c r="GI7" s="46">
        <f t="shared" si="2"/>
        <v>3</v>
      </c>
      <c r="GJ7" s="46">
        <f t="shared" si="2"/>
        <v>0</v>
      </c>
      <c r="GK7" s="46">
        <f t="shared" si="2"/>
        <v>28</v>
      </c>
      <c r="GL7" s="46">
        <f t="shared" si="2"/>
        <v>3</v>
      </c>
      <c r="GM7" s="46">
        <f t="shared" si="2"/>
        <v>2</v>
      </c>
      <c r="GN7" s="46">
        <f t="shared" si="2"/>
        <v>0</v>
      </c>
      <c r="GO7" s="46">
        <f t="shared" ref="GO7:IK7" si="3">COUNTIF(GO$8:GO$207,"○")</f>
        <v>30</v>
      </c>
      <c r="GP7" s="46">
        <f t="shared" si="3"/>
        <v>3</v>
      </c>
      <c r="GQ7" s="46">
        <f t="shared" si="3"/>
        <v>13</v>
      </c>
      <c r="GR7" s="46">
        <f t="shared" si="3"/>
        <v>0</v>
      </c>
      <c r="GS7" s="46">
        <f t="shared" si="3"/>
        <v>19</v>
      </c>
      <c r="GT7" s="46">
        <f t="shared" si="3"/>
        <v>0</v>
      </c>
      <c r="GU7" s="46">
        <f t="shared" si="3"/>
        <v>10</v>
      </c>
      <c r="GV7" s="46">
        <f t="shared" si="3"/>
        <v>0</v>
      </c>
      <c r="GW7" s="46">
        <f t="shared" si="3"/>
        <v>25</v>
      </c>
      <c r="GX7" s="46">
        <f t="shared" si="3"/>
        <v>7</v>
      </c>
      <c r="GY7" s="46">
        <f t="shared" si="3"/>
        <v>5</v>
      </c>
      <c r="GZ7" s="46">
        <f t="shared" si="3"/>
        <v>1</v>
      </c>
      <c r="HA7" s="46">
        <f t="shared" si="3"/>
        <v>23</v>
      </c>
      <c r="HB7" s="46">
        <f t="shared" si="3"/>
        <v>2</v>
      </c>
      <c r="HC7" s="46">
        <f t="shared" si="3"/>
        <v>3</v>
      </c>
      <c r="HD7" s="46">
        <f t="shared" si="3"/>
        <v>0</v>
      </c>
      <c r="HE7" s="46">
        <f t="shared" si="3"/>
        <v>30</v>
      </c>
      <c r="HF7" s="46">
        <f t="shared" si="3"/>
        <v>4</v>
      </c>
      <c r="HG7" s="46">
        <f t="shared" si="3"/>
        <v>13</v>
      </c>
      <c r="HH7" s="46">
        <f t="shared" si="3"/>
        <v>0</v>
      </c>
      <c r="HI7" s="46">
        <f t="shared" si="3"/>
        <v>18</v>
      </c>
      <c r="HJ7" s="46">
        <f t="shared" si="3"/>
        <v>0</v>
      </c>
      <c r="HK7" s="46">
        <f t="shared" si="3"/>
        <v>8</v>
      </c>
      <c r="HL7" s="46">
        <f t="shared" si="3"/>
        <v>0</v>
      </c>
      <c r="HM7" s="46">
        <f t="shared" si="3"/>
        <v>27</v>
      </c>
      <c r="HN7" s="46">
        <f t="shared" si="3"/>
        <v>3</v>
      </c>
      <c r="HO7" s="46">
        <f t="shared" si="3"/>
        <v>14</v>
      </c>
      <c r="HP7" s="46">
        <f t="shared" si="3"/>
        <v>0</v>
      </c>
      <c r="HQ7" s="46">
        <f t="shared" si="3"/>
        <v>18</v>
      </c>
      <c r="HR7" s="46">
        <f t="shared" si="3"/>
        <v>0</v>
      </c>
      <c r="HS7" s="46">
        <f t="shared" si="3"/>
        <v>8</v>
      </c>
      <c r="HT7" s="46">
        <f t="shared" si="3"/>
        <v>0</v>
      </c>
      <c r="HU7" s="46">
        <f t="shared" si="3"/>
        <v>27</v>
      </c>
      <c r="HV7" s="46">
        <f t="shared" si="3"/>
        <v>4</v>
      </c>
      <c r="HW7" s="46">
        <f t="shared" si="3"/>
        <v>7</v>
      </c>
      <c r="HX7" s="46">
        <f t="shared" si="3"/>
        <v>0</v>
      </c>
      <c r="HY7" s="46">
        <f t="shared" si="3"/>
        <v>24</v>
      </c>
      <c r="HZ7" s="46">
        <f t="shared" si="3"/>
        <v>2</v>
      </c>
      <c r="IA7" s="46">
        <f t="shared" si="3"/>
        <v>9</v>
      </c>
      <c r="IB7" s="46">
        <f t="shared" si="3"/>
        <v>0</v>
      </c>
      <c r="IC7" s="46">
        <f t="shared" si="3"/>
        <v>25</v>
      </c>
      <c r="ID7" s="46">
        <f t="shared" si="3"/>
        <v>14</v>
      </c>
      <c r="IE7" s="46">
        <f t="shared" si="3"/>
        <v>11</v>
      </c>
      <c r="IF7" s="46">
        <f t="shared" si="3"/>
        <v>1</v>
      </c>
      <c r="IG7" s="46">
        <f t="shared" si="3"/>
        <v>11</v>
      </c>
      <c r="IH7" s="46">
        <f t="shared" si="3"/>
        <v>11</v>
      </c>
      <c r="II7" s="46">
        <f t="shared" si="3"/>
        <v>12</v>
      </c>
      <c r="IJ7" s="46">
        <f t="shared" si="3"/>
        <v>0</v>
      </c>
      <c r="IK7" s="46">
        <f t="shared" si="3"/>
        <v>13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/>
      <c r="IF8" s="42"/>
      <c r="IG8" s="42" t="s">
        <v>139</v>
      </c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10</v>
      </c>
      <c r="E9" s="42"/>
      <c r="F9" s="42"/>
      <c r="G9" s="42"/>
      <c r="H9" s="42"/>
      <c r="I9" s="42"/>
      <c r="J9" s="42"/>
      <c r="K9" s="42"/>
      <c r="L9" s="42"/>
      <c r="M9" s="42"/>
      <c r="N9" s="42" t="s">
        <v>139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 t="s">
        <v>139</v>
      </c>
      <c r="FC9" s="42" t="s">
        <v>139</v>
      </c>
      <c r="FD9" s="42"/>
      <c r="FE9" s="42"/>
      <c r="FF9" s="42"/>
      <c r="FG9" s="42"/>
      <c r="FH9" s="42"/>
      <c r="FI9" s="42" t="s">
        <v>139</v>
      </c>
      <c r="FJ9" s="42" t="s">
        <v>139</v>
      </c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 t="s">
        <v>139</v>
      </c>
      <c r="IA9" s="42"/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>
        <v>18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 t="s">
        <v>139</v>
      </c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/>
      <c r="AS10" s="42"/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 t="s">
        <v>139</v>
      </c>
      <c r="BK10" s="42" t="s">
        <v>139</v>
      </c>
      <c r="BL10" s="42" t="s">
        <v>139</v>
      </c>
      <c r="BM10" s="42"/>
      <c r="BN10" s="42" t="s">
        <v>139</v>
      </c>
      <c r="BO10" s="42" t="s">
        <v>139</v>
      </c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 t="s">
        <v>139</v>
      </c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 t="s">
        <v>139</v>
      </c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 t="s">
        <v>139</v>
      </c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 t="s">
        <v>139</v>
      </c>
      <c r="FK10" s="42" t="s">
        <v>139</v>
      </c>
      <c r="FL10" s="42"/>
      <c r="FM10" s="42"/>
      <c r="FN10" s="42"/>
      <c r="FO10" s="42" t="s">
        <v>139</v>
      </c>
      <c r="FP10" s="42"/>
      <c r="FQ10" s="42"/>
      <c r="FR10" s="42" t="s">
        <v>139</v>
      </c>
      <c r="FS10" s="42" t="s">
        <v>139</v>
      </c>
      <c r="FT10" s="42"/>
      <c r="FU10" s="42"/>
      <c r="FV10" s="42"/>
      <c r="FW10" s="42" t="s">
        <v>139</v>
      </c>
      <c r="FX10" s="42"/>
      <c r="FY10" s="42"/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 t="s">
        <v>139</v>
      </c>
      <c r="GZ10" s="42"/>
      <c r="HA10" s="42"/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 t="s">
        <v>139</v>
      </c>
      <c r="HT10" s="42"/>
      <c r="HU10" s="42"/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/>
      <c r="IF10" s="42"/>
      <c r="IG10" s="42" t="s">
        <v>139</v>
      </c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>
        <v>12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/>
      <c r="CY11" s="42"/>
      <c r="CZ11" s="42"/>
      <c r="DA11" s="42" t="s">
        <v>139</v>
      </c>
      <c r="DB11" s="42"/>
      <c r="DC11" s="42"/>
      <c r="DD11" s="42"/>
      <c r="DE11" s="42" t="s">
        <v>139</v>
      </c>
      <c r="DF11" s="42"/>
      <c r="DG11" s="42"/>
      <c r="DH11" s="42"/>
      <c r="DI11" s="42" t="s">
        <v>139</v>
      </c>
      <c r="DJ11" s="42"/>
      <c r="DK11" s="42" t="s">
        <v>139</v>
      </c>
      <c r="DL11" s="42"/>
      <c r="DM11" s="42"/>
      <c r="DN11" s="42"/>
      <c r="DO11" s="42"/>
      <c r="DP11" s="42"/>
      <c r="DQ11" s="42" t="s">
        <v>139</v>
      </c>
      <c r="DR11" s="42"/>
      <c r="DS11" s="42" t="s">
        <v>139</v>
      </c>
      <c r="DT11" s="42"/>
      <c r="DU11" s="42"/>
      <c r="DV11" s="42"/>
      <c r="DW11" s="42"/>
      <c r="DX11" s="42"/>
      <c r="DY11" s="42" t="s">
        <v>139</v>
      </c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/>
      <c r="EM11" s="42" t="s">
        <v>139</v>
      </c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 t="s">
        <v>139</v>
      </c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 t="s">
        <v>139</v>
      </c>
      <c r="HL11" s="42"/>
      <c r="HM11" s="42"/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 t="s">
        <v>139</v>
      </c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>
        <v>16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/>
      <c r="AR12" s="42" t="s">
        <v>139</v>
      </c>
      <c r="AS12" s="42"/>
      <c r="AT12" s="42"/>
      <c r="AU12" s="42" t="s">
        <v>139</v>
      </c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 t="s">
        <v>139</v>
      </c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 t="s">
        <v>139</v>
      </c>
      <c r="HW12" s="42"/>
      <c r="HX12" s="42"/>
      <c r="HY12" s="42"/>
      <c r="HZ12" s="42" t="s">
        <v>139</v>
      </c>
      <c r="IA12" s="42" t="s">
        <v>139</v>
      </c>
      <c r="IB12" s="42"/>
      <c r="IC12" s="42"/>
      <c r="ID12" s="42" t="s">
        <v>139</v>
      </c>
      <c r="IE12" s="42"/>
      <c r="IF12" s="42"/>
      <c r="IG12" s="42"/>
      <c r="IH12" s="42" t="s">
        <v>139</v>
      </c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>
        <v>10</v>
      </c>
      <c r="E13" s="42"/>
      <c r="F13" s="42"/>
      <c r="G13" s="42"/>
      <c r="H13" s="42"/>
      <c r="I13" s="42"/>
      <c r="J13" s="42"/>
      <c r="K13" s="42"/>
      <c r="L13" s="42"/>
      <c r="M13" s="42"/>
      <c r="N13" s="42" t="s">
        <v>139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 t="s">
        <v>139</v>
      </c>
      <c r="AS13" s="42"/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 t="s">
        <v>139</v>
      </c>
      <c r="DO14" s="42"/>
      <c r="DP14" s="42"/>
      <c r="DQ14" s="42"/>
      <c r="DR14" s="42"/>
      <c r="DS14" s="42" t="s">
        <v>139</v>
      </c>
      <c r="DT14" s="42"/>
      <c r="DU14" s="42"/>
      <c r="DV14" s="42"/>
      <c r="DW14" s="42" t="s">
        <v>139</v>
      </c>
      <c r="DX14" s="42"/>
      <c r="DY14" s="42"/>
      <c r="DZ14" s="42"/>
      <c r="EA14" s="42" t="s">
        <v>139</v>
      </c>
      <c r="EB14" s="42"/>
      <c r="EC14" s="42"/>
      <c r="ED14" s="42" t="s">
        <v>139</v>
      </c>
      <c r="EE14" s="42"/>
      <c r="EF14" s="42"/>
      <c r="EG14" s="42"/>
      <c r="EH14" s="42"/>
      <c r="EI14" s="42" t="s">
        <v>139</v>
      </c>
      <c r="EJ14" s="42"/>
      <c r="EK14" s="42"/>
      <c r="EL14" s="42" t="s">
        <v>139</v>
      </c>
      <c r="EM14" s="42"/>
      <c r="EN14" s="42"/>
      <c r="EO14" s="42"/>
      <c r="EP14" s="42"/>
      <c r="EQ14" s="42" t="s">
        <v>139</v>
      </c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 t="s">
        <v>139</v>
      </c>
      <c r="FC14" s="42"/>
      <c r="FD14" s="42"/>
      <c r="FE14" s="42"/>
      <c r="FF14" s="42"/>
      <c r="FG14" s="42" t="s">
        <v>139</v>
      </c>
      <c r="FH14" s="42"/>
      <c r="FI14" s="42"/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/>
      <c r="HK14" s="42" t="s">
        <v>139</v>
      </c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>
        <v>17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/>
      <c r="CY15" s="42"/>
      <c r="CZ15" s="42"/>
      <c r="DA15" s="42" t="s">
        <v>139</v>
      </c>
      <c r="DB15" s="42"/>
      <c r="DC15" s="42"/>
      <c r="DD15" s="42"/>
      <c r="DE15" s="42" t="s">
        <v>139</v>
      </c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 t="s">
        <v>139</v>
      </c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 t="s">
        <v>139</v>
      </c>
      <c r="GY15" s="42"/>
      <c r="GZ15" s="42"/>
      <c r="HA15" s="42"/>
      <c r="HB15" s="42" t="s">
        <v>139</v>
      </c>
      <c r="HC15" s="42"/>
      <c r="HD15" s="42"/>
      <c r="HE15" s="42"/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 t="s">
        <v>139</v>
      </c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>
        <v>22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/>
      <c r="AT16" s="42"/>
      <c r="AU16" s="42" t="s">
        <v>139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 t="s">
        <v>139</v>
      </c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 t="s">
        <v>139</v>
      </c>
      <c r="FT16" s="42"/>
      <c r="FU16" s="42"/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 t="s">
        <v>139</v>
      </c>
      <c r="GJ16" s="42"/>
      <c r="GK16" s="42"/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 t="s">
        <v>139</v>
      </c>
      <c r="GY16" s="42"/>
      <c r="GZ16" s="42"/>
      <c r="HA16" s="42"/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/>
      <c r="IF16" s="42"/>
      <c r="IG16" s="42" t="s">
        <v>139</v>
      </c>
      <c r="IH16" s="42"/>
      <c r="II16" s="42"/>
      <c r="IJ16" s="42"/>
      <c r="IK16" s="42" t="s">
        <v>139</v>
      </c>
    </row>
    <row r="17" spans="1:245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>
        <v>9</v>
      </c>
      <c r="E17" s="42"/>
      <c r="F17" s="42"/>
      <c r="G17" s="42"/>
      <c r="H17" s="42"/>
      <c r="I17" s="42"/>
      <c r="J17" s="42"/>
      <c r="K17" s="42"/>
      <c r="L17" s="42"/>
      <c r="M17" s="42" t="s">
        <v>139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/>
      <c r="BL17" s="42"/>
      <c r="BM17" s="42"/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/>
      <c r="EM17" s="42" t="s">
        <v>139</v>
      </c>
      <c r="EN17" s="42"/>
      <c r="EO17" s="42"/>
      <c r="EP17" s="42" t="s">
        <v>139</v>
      </c>
      <c r="EQ17" s="42"/>
      <c r="ER17" s="42"/>
      <c r="ES17" s="42"/>
      <c r="ET17" s="42"/>
      <c r="EU17" s="42" t="s">
        <v>139</v>
      </c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 t="s">
        <v>139</v>
      </c>
      <c r="HO17" s="42"/>
      <c r="HP17" s="42"/>
      <c r="HQ17" s="42"/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/>
      <c r="IF17" s="42"/>
      <c r="IG17" s="42" t="s">
        <v>139</v>
      </c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>
        <v>22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 t="s">
        <v>139</v>
      </c>
      <c r="AR18" s="42"/>
      <c r="AS18" s="42"/>
      <c r="AT18" s="42"/>
      <c r="AU18" s="42" t="s">
        <v>139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 t="s">
        <v>139</v>
      </c>
      <c r="BP18" s="42" t="s">
        <v>139</v>
      </c>
      <c r="BQ18" s="42"/>
      <c r="BR18" s="42"/>
      <c r="BS18" s="42"/>
      <c r="BT18" s="42" t="s">
        <v>139</v>
      </c>
      <c r="BU18" s="42" t="s">
        <v>139</v>
      </c>
      <c r="BV18" s="42"/>
      <c r="BW18" s="42" t="s">
        <v>139</v>
      </c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/>
      <c r="CZ18" s="42"/>
      <c r="DA18" s="42" t="s">
        <v>139</v>
      </c>
      <c r="DB18" s="42"/>
      <c r="DC18" s="42"/>
      <c r="DD18" s="42"/>
      <c r="DE18" s="42" t="s">
        <v>139</v>
      </c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 t="s">
        <v>139</v>
      </c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/>
      <c r="GV18" s="42"/>
      <c r="GW18" s="42" t="s">
        <v>139</v>
      </c>
      <c r="GX18" s="42"/>
      <c r="GY18" s="42" t="s">
        <v>139</v>
      </c>
      <c r="GZ18" s="42"/>
      <c r="HA18" s="42"/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 t="s">
        <v>139</v>
      </c>
      <c r="HP18" s="42"/>
      <c r="HQ18" s="42"/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/>
      <c r="IF18" s="42"/>
      <c r="IG18" s="42" t="s">
        <v>139</v>
      </c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/>
      <c r="BL19" s="42"/>
      <c r="BM19" s="42"/>
      <c r="BN19" s="42" t="s">
        <v>139</v>
      </c>
      <c r="BO19" s="42" t="s">
        <v>139</v>
      </c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 t="s">
        <v>139</v>
      </c>
      <c r="CD19" s="42" t="s">
        <v>139</v>
      </c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 t="s">
        <v>139</v>
      </c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>
        <v>22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 t="s">
        <v>139</v>
      </c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 t="s">
        <v>139</v>
      </c>
      <c r="BN20" s="42" t="s">
        <v>139</v>
      </c>
      <c r="BO20" s="42" t="s">
        <v>139</v>
      </c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/>
      <c r="CY20" s="42"/>
      <c r="CZ20" s="42"/>
      <c r="DA20" s="42" t="s">
        <v>139</v>
      </c>
      <c r="DB20" s="42"/>
      <c r="DC20" s="42"/>
      <c r="DD20" s="42"/>
      <c r="DE20" s="42" t="s">
        <v>139</v>
      </c>
      <c r="DF20" s="42"/>
      <c r="DG20" s="42"/>
      <c r="DH20" s="42" t="s">
        <v>139</v>
      </c>
      <c r="DI20" s="42"/>
      <c r="DJ20" s="42"/>
      <c r="DK20" s="42"/>
      <c r="DL20" s="42"/>
      <c r="DM20" s="42" t="s">
        <v>139</v>
      </c>
      <c r="DN20" s="42"/>
      <c r="DO20" s="42"/>
      <c r="DP20" s="42" t="s">
        <v>139</v>
      </c>
      <c r="DQ20" s="42"/>
      <c r="DR20" s="42"/>
      <c r="DS20" s="42"/>
      <c r="DT20" s="42"/>
      <c r="DU20" s="42" t="s">
        <v>139</v>
      </c>
      <c r="DV20" s="42"/>
      <c r="DW20" s="42"/>
      <c r="DX20" s="42" t="s">
        <v>139</v>
      </c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/>
      <c r="GI20" s="42" t="s">
        <v>139</v>
      </c>
      <c r="GJ20" s="42"/>
      <c r="GK20" s="42"/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>
        <v>21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 t="s">
        <v>139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/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/>
      <c r="BL22" s="42"/>
      <c r="BM22" s="42"/>
      <c r="BN22" s="42" t="s">
        <v>139</v>
      </c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 t="s">
        <v>139</v>
      </c>
      <c r="FX22" s="42"/>
      <c r="FY22" s="42"/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/>
      <c r="IF22" s="42"/>
      <c r="IG22" s="42" t="s">
        <v>139</v>
      </c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>
        <v>18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139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 t="s">
        <v>139</v>
      </c>
      <c r="AU23" s="42" t="s">
        <v>139</v>
      </c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 t="s">
        <v>139</v>
      </c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/>
      <c r="DD23" s="42"/>
      <c r="DE23" s="42" t="s">
        <v>139</v>
      </c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 t="s">
        <v>139</v>
      </c>
      <c r="GR23" s="42"/>
      <c r="GS23" s="42"/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 t="s">
        <v>139</v>
      </c>
      <c r="IG23" s="42"/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>
        <v>24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 t="s">
        <v>139</v>
      </c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 t="s">
        <v>139</v>
      </c>
      <c r="AS24" s="42"/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/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 t="s">
        <v>139</v>
      </c>
      <c r="FH24" s="42"/>
      <c r="FI24" s="42"/>
      <c r="FJ24" s="42"/>
      <c r="FK24" s="42" t="s">
        <v>139</v>
      </c>
      <c r="FL24" s="42"/>
      <c r="FM24" s="42"/>
      <c r="FN24" s="42"/>
      <c r="FO24" s="42" t="s">
        <v>139</v>
      </c>
      <c r="FP24" s="42"/>
      <c r="FQ24" s="42"/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>
        <v>18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 t="s">
        <v>139</v>
      </c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 t="s">
        <v>139</v>
      </c>
      <c r="BO25" s="42" t="s">
        <v>139</v>
      </c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 t="s">
        <v>139</v>
      </c>
      <c r="DP25" s="42"/>
      <c r="DQ25" s="42"/>
      <c r="DR25" s="42"/>
      <c r="DS25" s="42" t="s">
        <v>139</v>
      </c>
      <c r="DT25" s="42"/>
      <c r="DU25" s="42"/>
      <c r="DV25" s="42"/>
      <c r="DW25" s="42" t="s">
        <v>139</v>
      </c>
      <c r="DX25" s="42"/>
      <c r="DY25" s="42"/>
      <c r="DZ25" s="42"/>
      <c r="EA25" s="42" t="s">
        <v>139</v>
      </c>
      <c r="EB25" s="42"/>
      <c r="EC25" s="42"/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/>
      <c r="EM25" s="42" t="s">
        <v>139</v>
      </c>
      <c r="EN25" s="42"/>
      <c r="EO25" s="42"/>
      <c r="EP25" s="42"/>
      <c r="EQ25" s="42" t="s">
        <v>139</v>
      </c>
      <c r="ER25" s="42"/>
      <c r="ES25" s="42"/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 t="s">
        <v>139</v>
      </c>
      <c r="FC25" s="42"/>
      <c r="FD25" s="42"/>
      <c r="FE25" s="42"/>
      <c r="FF25" s="42"/>
      <c r="FG25" s="42" t="s">
        <v>139</v>
      </c>
      <c r="FH25" s="42"/>
      <c r="FI25" s="42"/>
      <c r="FJ25" s="42" t="s">
        <v>139</v>
      </c>
      <c r="FK25" s="42"/>
      <c r="FL25" s="42"/>
      <c r="FM25" s="42"/>
      <c r="FN25" s="42"/>
      <c r="FO25" s="42" t="s">
        <v>139</v>
      </c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 t="s">
        <v>139</v>
      </c>
      <c r="GF25" s="42"/>
      <c r="GG25" s="42"/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 t="s">
        <v>139</v>
      </c>
      <c r="GV25" s="42"/>
      <c r="GW25" s="42"/>
      <c r="GX25" s="42" t="s">
        <v>139</v>
      </c>
      <c r="GY25" s="42"/>
      <c r="GZ25" s="42"/>
      <c r="HA25" s="42"/>
      <c r="HB25" s="42"/>
      <c r="HC25" s="42" t="s">
        <v>139</v>
      </c>
      <c r="HD25" s="42"/>
      <c r="HE25" s="42"/>
      <c r="HF25" s="42"/>
      <c r="HG25" s="42" t="s">
        <v>139</v>
      </c>
      <c r="HH25" s="42"/>
      <c r="HI25" s="42"/>
      <c r="HJ25" s="42"/>
      <c r="HK25" s="42" t="s">
        <v>139</v>
      </c>
      <c r="HL25" s="42"/>
      <c r="HM25" s="42"/>
      <c r="HN25" s="42"/>
      <c r="HO25" s="42" t="s">
        <v>139</v>
      </c>
      <c r="HP25" s="42"/>
      <c r="HQ25" s="42"/>
      <c r="HR25" s="42"/>
      <c r="HS25" s="42" t="s">
        <v>139</v>
      </c>
      <c r="HT25" s="42"/>
      <c r="HU25" s="42"/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>
        <v>19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 t="s">
        <v>139</v>
      </c>
      <c r="BK26" s="42" t="s">
        <v>139</v>
      </c>
      <c r="BL26" s="42" t="s">
        <v>139</v>
      </c>
      <c r="BM26" s="42"/>
      <c r="BN26" s="42" t="s">
        <v>139</v>
      </c>
      <c r="BO26" s="42" t="s">
        <v>139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 t="s">
        <v>139</v>
      </c>
      <c r="DS26" s="42"/>
      <c r="DT26" s="42"/>
      <c r="DU26" s="42"/>
      <c r="DV26" s="42" t="s">
        <v>139</v>
      </c>
      <c r="DW26" s="42"/>
      <c r="DX26" s="42"/>
      <c r="DY26" s="42"/>
      <c r="DZ26" s="42" t="s">
        <v>139</v>
      </c>
      <c r="EA26" s="42"/>
      <c r="EB26" s="42"/>
      <c r="EC26" s="42"/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 t="s">
        <v>139</v>
      </c>
      <c r="FC26" s="42"/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 t="s">
        <v>139</v>
      </c>
      <c r="FT26" s="42"/>
      <c r="FU26" s="42"/>
      <c r="FV26" s="42"/>
      <c r="FW26" s="42" t="s">
        <v>139</v>
      </c>
      <c r="FX26" s="42"/>
      <c r="FY26" s="42"/>
      <c r="FZ26" s="42" t="s">
        <v>139</v>
      </c>
      <c r="GA26" s="42"/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 t="s">
        <v>139</v>
      </c>
      <c r="GQ26" s="42"/>
      <c r="GR26" s="42"/>
      <c r="GS26" s="42"/>
      <c r="GT26" s="42"/>
      <c r="GU26" s="42" t="s">
        <v>139</v>
      </c>
      <c r="GV26" s="42"/>
      <c r="GW26" s="42"/>
      <c r="GX26" s="42" t="s">
        <v>139</v>
      </c>
      <c r="GY26" s="42"/>
      <c r="GZ26" s="42"/>
      <c r="HA26" s="42"/>
      <c r="HB26" s="42"/>
      <c r="HC26" s="42" t="s">
        <v>139</v>
      </c>
      <c r="HD26" s="42"/>
      <c r="HE26" s="42"/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 t="s">
        <v>139</v>
      </c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 t="s">
        <v>139</v>
      </c>
      <c r="GZ27" s="42"/>
      <c r="HA27" s="42"/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/>
      <c r="HT27" s="42"/>
      <c r="HU27" s="42" t="s">
        <v>139</v>
      </c>
      <c r="HV27" s="42"/>
      <c r="HW27" s="42" t="s">
        <v>139</v>
      </c>
      <c r="HX27" s="42"/>
      <c r="HY27" s="42"/>
      <c r="HZ27" s="42"/>
      <c r="IA27" s="42"/>
      <c r="IB27" s="42"/>
      <c r="IC27" s="42" t="s">
        <v>139</v>
      </c>
      <c r="ID27" s="42"/>
      <c r="IE27" s="42" t="s">
        <v>139</v>
      </c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>
        <v>18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 t="s">
        <v>139</v>
      </c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 t="s">
        <v>139</v>
      </c>
      <c r="HA28" s="42"/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>
        <v>24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 t="s">
        <v>139</v>
      </c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 t="s">
        <v>139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 t="s">
        <v>139</v>
      </c>
      <c r="BN29" s="42"/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 t="s">
        <v>139</v>
      </c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 t="s">
        <v>139</v>
      </c>
      <c r="DJ29" s="42"/>
      <c r="DK29" s="42" t="s">
        <v>139</v>
      </c>
      <c r="DL29" s="42"/>
      <c r="DM29" s="42"/>
      <c r="DN29" s="42"/>
      <c r="DO29" s="42"/>
      <c r="DP29" s="42"/>
      <c r="DQ29" s="42" t="s">
        <v>139</v>
      </c>
      <c r="DR29" s="42"/>
      <c r="DS29" s="42" t="s">
        <v>139</v>
      </c>
      <c r="DT29" s="42"/>
      <c r="DU29" s="42"/>
      <c r="DV29" s="42"/>
      <c r="DW29" s="42"/>
      <c r="DX29" s="42"/>
      <c r="DY29" s="42" t="s">
        <v>139</v>
      </c>
      <c r="DZ29" s="42"/>
      <c r="EA29" s="42" t="s">
        <v>139</v>
      </c>
      <c r="EB29" s="42"/>
      <c r="EC29" s="42"/>
      <c r="ED29" s="42" t="s">
        <v>139</v>
      </c>
      <c r="EE29" s="42"/>
      <c r="EF29" s="42"/>
      <c r="EG29" s="42"/>
      <c r="EH29" s="42"/>
      <c r="EI29" s="42" t="s">
        <v>139</v>
      </c>
      <c r="EJ29" s="42"/>
      <c r="EK29" s="42"/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 t="s">
        <v>139</v>
      </c>
      <c r="EZ29" s="42"/>
      <c r="FA29" s="42"/>
      <c r="FB29" s="42"/>
      <c r="FC29" s="42"/>
      <c r="FD29" s="42"/>
      <c r="FE29" s="42" t="s">
        <v>139</v>
      </c>
      <c r="FF29" s="42"/>
      <c r="FG29" s="42" t="s">
        <v>139</v>
      </c>
      <c r="FH29" s="42"/>
      <c r="FI29" s="42"/>
      <c r="FJ29" s="42" t="s">
        <v>139</v>
      </c>
      <c r="FK29" s="42"/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 t="s">
        <v>139</v>
      </c>
      <c r="FX29" s="42"/>
      <c r="FY29" s="42"/>
      <c r="FZ29" s="42"/>
      <c r="GA29" s="42"/>
      <c r="GB29" s="42"/>
      <c r="GC29" s="42" t="s">
        <v>139</v>
      </c>
      <c r="GD29" s="42"/>
      <c r="GE29" s="42" t="s">
        <v>139</v>
      </c>
      <c r="GF29" s="42"/>
      <c r="GG29" s="42"/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2" t="s">
        <v>139</v>
      </c>
      <c r="GT29" s="42"/>
      <c r="GU29" s="42" t="s">
        <v>139</v>
      </c>
      <c r="GV29" s="42"/>
      <c r="GW29" s="42"/>
      <c r="GX29" s="42" t="s">
        <v>139</v>
      </c>
      <c r="GY29" s="42"/>
      <c r="GZ29" s="42"/>
      <c r="HA29" s="42"/>
      <c r="HB29" s="42" t="s">
        <v>139</v>
      </c>
      <c r="HC29" s="42"/>
      <c r="HD29" s="42"/>
      <c r="HE29" s="42"/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 t="s">
        <v>139</v>
      </c>
      <c r="HT29" s="42"/>
      <c r="HU29" s="42"/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>
        <v>7</v>
      </c>
      <c r="E30" s="42"/>
      <c r="F30" s="42"/>
      <c r="G30" s="42"/>
      <c r="H30" s="42"/>
      <c r="I30" s="42"/>
      <c r="J30" s="42"/>
      <c r="K30" s="42" t="s">
        <v>139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/>
      <c r="CY30" s="42"/>
      <c r="CZ30" s="42"/>
      <c r="DA30" s="42" t="s">
        <v>139</v>
      </c>
      <c r="DB30" s="42"/>
      <c r="DC30" s="42"/>
      <c r="DD30" s="42"/>
      <c r="DE30" s="42" t="s">
        <v>139</v>
      </c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 t="s">
        <v>139</v>
      </c>
      <c r="EU30" s="42"/>
      <c r="EV30" s="42"/>
      <c r="EW30" s="42"/>
      <c r="EX30" s="42"/>
      <c r="EY30" s="42"/>
      <c r="EZ30" s="42"/>
      <c r="FA30" s="42" t="s">
        <v>139</v>
      </c>
      <c r="FB30" s="42" t="s">
        <v>139</v>
      </c>
      <c r="FC30" s="42"/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 t="s">
        <v>139</v>
      </c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 t="s">
        <v>139</v>
      </c>
      <c r="HP30" s="42"/>
      <c r="HQ30" s="42"/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/>
      <c r="IF30" s="42"/>
      <c r="IG30" s="42" t="s">
        <v>139</v>
      </c>
      <c r="IH30" s="42"/>
      <c r="II30" s="42"/>
      <c r="IJ30" s="42"/>
      <c r="IK30" s="42" t="s">
        <v>139</v>
      </c>
    </row>
    <row r="31" spans="1:245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0">
        <v>16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 t="s">
        <v>139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 t="s">
        <v>139</v>
      </c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 t="s">
        <v>139</v>
      </c>
      <c r="BJ31" s="42"/>
      <c r="BK31" s="42" t="s">
        <v>139</v>
      </c>
      <c r="BL31" s="42"/>
      <c r="BM31" s="42"/>
      <c r="BN31" s="42" t="s">
        <v>139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/>
      <c r="DK31" s="42" t="s">
        <v>139</v>
      </c>
      <c r="DL31" s="42"/>
      <c r="DM31" s="42"/>
      <c r="DN31" s="42" t="s">
        <v>139</v>
      </c>
      <c r="DO31" s="42"/>
      <c r="DP31" s="42"/>
      <c r="DQ31" s="42"/>
      <c r="DR31" s="42"/>
      <c r="DS31" s="42" t="s">
        <v>139</v>
      </c>
      <c r="DT31" s="42"/>
      <c r="DU31" s="42"/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 t="s">
        <v>139</v>
      </c>
      <c r="EM31" s="42"/>
      <c r="EN31" s="42"/>
      <c r="EO31" s="42"/>
      <c r="EP31" s="42"/>
      <c r="EQ31" s="42" t="s">
        <v>139</v>
      </c>
      <c r="ER31" s="42"/>
      <c r="ES31" s="42"/>
      <c r="ET31" s="42" t="s">
        <v>139</v>
      </c>
      <c r="EU31" s="42"/>
      <c r="EV31" s="42"/>
      <c r="EW31" s="42"/>
      <c r="EX31" s="42"/>
      <c r="EY31" s="42" t="s">
        <v>139</v>
      </c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 t="s">
        <v>139</v>
      </c>
      <c r="GA31" s="42"/>
      <c r="GB31" s="42"/>
      <c r="GC31" s="42"/>
      <c r="GD31" s="42"/>
      <c r="GE31" s="42" t="s">
        <v>139</v>
      </c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 t="s">
        <v>139</v>
      </c>
      <c r="GR31" s="42"/>
      <c r="GS31" s="42"/>
      <c r="GT31" s="42"/>
      <c r="GU31" s="42" t="s">
        <v>139</v>
      </c>
      <c r="GV31" s="42"/>
      <c r="GW31" s="42"/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/>
      <c r="IA31" s="42" t="s">
        <v>139</v>
      </c>
      <c r="IB31" s="42"/>
      <c r="IC31" s="42"/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0">
        <v>16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/>
      <c r="AR32" s="42" t="s">
        <v>139</v>
      </c>
      <c r="AS32" s="42"/>
      <c r="AT32" s="42" t="s">
        <v>139</v>
      </c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 t="s">
        <v>139</v>
      </c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/>
      <c r="BT32" s="42" t="s">
        <v>139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 t="s">
        <v>139</v>
      </c>
      <c r="DW32" s="42"/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 t="s">
        <v>139</v>
      </c>
      <c r="FK32" s="42"/>
      <c r="FL32" s="42"/>
      <c r="FM32" s="42"/>
      <c r="FN32" s="42"/>
      <c r="FO32" s="42" t="s">
        <v>139</v>
      </c>
      <c r="FP32" s="42"/>
      <c r="FQ32" s="42"/>
      <c r="FR32" s="42" t="s">
        <v>139</v>
      </c>
      <c r="FS32" s="42"/>
      <c r="FT32" s="42"/>
      <c r="FU32" s="42"/>
      <c r="FV32" s="42"/>
      <c r="FW32" s="42" t="s">
        <v>139</v>
      </c>
      <c r="FX32" s="42"/>
      <c r="FY32" s="42"/>
      <c r="FZ32" s="42" t="s">
        <v>139</v>
      </c>
      <c r="GA32" s="42"/>
      <c r="GB32" s="42"/>
      <c r="GC32" s="42"/>
      <c r="GD32" s="42"/>
      <c r="GE32" s="42" t="s">
        <v>139</v>
      </c>
      <c r="GF32" s="42"/>
      <c r="GG32" s="42"/>
      <c r="GH32" s="42" t="s">
        <v>139</v>
      </c>
      <c r="GI32" s="42"/>
      <c r="GJ32" s="42"/>
      <c r="GK32" s="42"/>
      <c r="GL32" s="42"/>
      <c r="GM32" s="42" t="s">
        <v>139</v>
      </c>
      <c r="GN32" s="42"/>
      <c r="GO32" s="42"/>
      <c r="GP32" s="42" t="s">
        <v>139</v>
      </c>
      <c r="GQ32" s="42"/>
      <c r="GR32" s="42"/>
      <c r="GS32" s="42"/>
      <c r="GT32" s="42"/>
      <c r="GU32" s="42" t="s">
        <v>139</v>
      </c>
      <c r="GV32" s="42"/>
      <c r="GW32" s="42"/>
      <c r="GX32" s="42" t="s">
        <v>139</v>
      </c>
      <c r="GY32" s="42"/>
      <c r="GZ32" s="42"/>
      <c r="HA32" s="42"/>
      <c r="HB32" s="42"/>
      <c r="HC32" s="42" t="s">
        <v>139</v>
      </c>
      <c r="HD32" s="42"/>
      <c r="HE32" s="42"/>
      <c r="HF32" s="42" t="s">
        <v>139</v>
      </c>
      <c r="HG32" s="42"/>
      <c r="HH32" s="42"/>
      <c r="HI32" s="42"/>
      <c r="HJ32" s="42"/>
      <c r="HK32" s="42" t="s">
        <v>139</v>
      </c>
      <c r="HL32" s="42"/>
      <c r="HM32" s="42"/>
      <c r="HN32" s="42" t="s">
        <v>139</v>
      </c>
      <c r="HO32" s="42"/>
      <c r="HP32" s="42"/>
      <c r="HQ32" s="42"/>
      <c r="HR32" s="42"/>
      <c r="HS32" s="42" t="s">
        <v>139</v>
      </c>
      <c r="HT32" s="42"/>
      <c r="HU32" s="42"/>
      <c r="HV32" s="42" t="s">
        <v>139</v>
      </c>
      <c r="HW32" s="42"/>
      <c r="HX32" s="42"/>
      <c r="HY32" s="42"/>
      <c r="HZ32" s="42"/>
      <c r="IA32" s="42" t="s">
        <v>139</v>
      </c>
      <c r="IB32" s="42"/>
      <c r="IC32" s="42"/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0">
        <v>19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 t="s">
        <v>139</v>
      </c>
      <c r="AT33" s="42" t="s">
        <v>139</v>
      </c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/>
      <c r="BL33" s="42"/>
      <c r="BM33" s="42"/>
      <c r="BN33" s="42" t="s">
        <v>139</v>
      </c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/>
      <c r="EE33" s="42" t="s">
        <v>139</v>
      </c>
      <c r="EF33" s="42"/>
      <c r="EG33" s="42"/>
      <c r="EH33" s="42"/>
      <c r="EI33" s="42"/>
      <c r="EJ33" s="42"/>
      <c r="EK33" s="42" t="s">
        <v>139</v>
      </c>
      <c r="EL33" s="42"/>
      <c r="EM33" s="42" t="s">
        <v>139</v>
      </c>
      <c r="EN33" s="42"/>
      <c r="EO33" s="42"/>
      <c r="EP33" s="42"/>
      <c r="EQ33" s="42"/>
      <c r="ER33" s="42"/>
      <c r="ES33" s="42" t="s">
        <v>139</v>
      </c>
      <c r="ET33" s="42"/>
      <c r="EU33" s="42" t="s">
        <v>139</v>
      </c>
      <c r="EV33" s="42"/>
      <c r="EW33" s="42"/>
      <c r="EX33" s="42"/>
      <c r="EY33" s="42"/>
      <c r="EZ33" s="42"/>
      <c r="FA33" s="42" t="s">
        <v>139</v>
      </c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 t="s">
        <v>139</v>
      </c>
      <c r="GB33" s="42"/>
      <c r="GC33" s="42"/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/>
      <c r="HL33" s="42"/>
      <c r="HM33" s="42" t="s">
        <v>139</v>
      </c>
      <c r="HN33" s="42"/>
      <c r="HO33" s="42" t="s">
        <v>139</v>
      </c>
      <c r="HP33" s="42"/>
      <c r="HQ33" s="42"/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/>
      <c r="IE33" s="42" t="s">
        <v>139</v>
      </c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0">
        <v>17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 t="s">
        <v>139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 t="s">
        <v>139</v>
      </c>
      <c r="AU34" s="42" t="s">
        <v>139</v>
      </c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 t="s">
        <v>139</v>
      </c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/>
      <c r="CY34" s="42"/>
      <c r="CZ34" s="42"/>
      <c r="DA34" s="42" t="s">
        <v>139</v>
      </c>
      <c r="DB34" s="42"/>
      <c r="DC34" s="42"/>
      <c r="DD34" s="42"/>
      <c r="DE34" s="42" t="s">
        <v>139</v>
      </c>
      <c r="DF34" s="42"/>
      <c r="DG34" s="42" t="s">
        <v>139</v>
      </c>
      <c r="DH34" s="42"/>
      <c r="DI34" s="42"/>
      <c r="DJ34" s="42"/>
      <c r="DK34" s="42" t="s">
        <v>139</v>
      </c>
      <c r="DL34" s="42"/>
      <c r="DM34" s="42"/>
      <c r="DN34" s="42"/>
      <c r="DO34" s="42" t="s">
        <v>139</v>
      </c>
      <c r="DP34" s="42"/>
      <c r="DQ34" s="42"/>
      <c r="DR34" s="42"/>
      <c r="DS34" s="42" t="s">
        <v>139</v>
      </c>
      <c r="DT34" s="42"/>
      <c r="DU34" s="42"/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 t="s">
        <v>139</v>
      </c>
      <c r="GR34" s="42"/>
      <c r="GS34" s="42"/>
      <c r="GT34" s="42"/>
      <c r="GU34" s="42" t="s">
        <v>139</v>
      </c>
      <c r="GV34" s="42"/>
      <c r="GW34" s="42"/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0">
        <v>21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 t="s">
        <v>139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 t="s">
        <v>139</v>
      </c>
      <c r="BJ35" s="42"/>
      <c r="BK35" s="42" t="s">
        <v>139</v>
      </c>
      <c r="BL35" s="42"/>
      <c r="BM35" s="42"/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/>
      <c r="DL35" s="42"/>
      <c r="DM35" s="42" t="s">
        <v>139</v>
      </c>
      <c r="DN35" s="42"/>
      <c r="DO35" s="42" t="s">
        <v>139</v>
      </c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/>
      <c r="EI35" s="42"/>
      <c r="EJ35" s="42"/>
      <c r="EK35" s="42" t="s">
        <v>139</v>
      </c>
      <c r="EL35" s="42" t="s">
        <v>139</v>
      </c>
      <c r="EM35" s="42"/>
      <c r="EN35" s="42"/>
      <c r="EO35" s="42"/>
      <c r="EP35" s="42"/>
      <c r="EQ35" s="42"/>
      <c r="ER35" s="42"/>
      <c r="ES35" s="42" t="s">
        <v>139</v>
      </c>
      <c r="ET35" s="42"/>
      <c r="EU35" s="42" t="s">
        <v>139</v>
      </c>
      <c r="EV35" s="42"/>
      <c r="EW35" s="42"/>
      <c r="EX35" s="42"/>
      <c r="EY35" s="42"/>
      <c r="EZ35" s="42"/>
      <c r="FA35" s="42" t="s">
        <v>139</v>
      </c>
      <c r="FB35" s="42"/>
      <c r="FC35" s="42" t="s">
        <v>139</v>
      </c>
      <c r="FD35" s="42"/>
      <c r="FE35" s="42"/>
      <c r="FF35" s="42"/>
      <c r="FG35" s="42"/>
      <c r="FH35" s="42"/>
      <c r="FI35" s="42" t="s">
        <v>139</v>
      </c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 t="s">
        <v>139</v>
      </c>
      <c r="GI35" s="42"/>
      <c r="GJ35" s="42"/>
      <c r="GK35" s="42"/>
      <c r="GL35" s="42" t="s">
        <v>139</v>
      </c>
      <c r="GM35" s="42"/>
      <c r="GN35" s="42"/>
      <c r="GO35" s="42"/>
      <c r="GP35" s="42"/>
      <c r="GQ35" s="42" t="s">
        <v>139</v>
      </c>
      <c r="GR35" s="42"/>
      <c r="GS35" s="42"/>
      <c r="GT35" s="42"/>
      <c r="GU35" s="42" t="s">
        <v>139</v>
      </c>
      <c r="GV35" s="42"/>
      <c r="GW35" s="42"/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/>
      <c r="IE35" s="42" t="s">
        <v>139</v>
      </c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>
        <v>19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/>
      <c r="AR36" s="42" t="s">
        <v>139</v>
      </c>
      <c r="AS36" s="42"/>
      <c r="AT36" s="42"/>
      <c r="AU36" s="42" t="s">
        <v>139</v>
      </c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 t="s">
        <v>139</v>
      </c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 t="s">
        <v>139</v>
      </c>
      <c r="EE36" s="42"/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 t="s">
        <v>139</v>
      </c>
      <c r="GQ36" s="42"/>
      <c r="GR36" s="42"/>
      <c r="GS36" s="42"/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>
        <v>22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 t="s">
        <v>139</v>
      </c>
      <c r="BK37" s="42"/>
      <c r="BL37" s="42"/>
      <c r="BM37" s="42"/>
      <c r="BN37" s="42" t="s">
        <v>139</v>
      </c>
      <c r="BO37" s="42" t="s">
        <v>139</v>
      </c>
      <c r="BP37" s="42"/>
      <c r="BQ37" s="42"/>
      <c r="BR37" s="42"/>
      <c r="BS37" s="42"/>
      <c r="BT37" s="42" t="s">
        <v>139</v>
      </c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 t="s">
        <v>139</v>
      </c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/>
      <c r="EU37" s="42" t="s">
        <v>139</v>
      </c>
      <c r="EV37" s="42"/>
      <c r="EW37" s="42"/>
      <c r="EX37" s="42"/>
      <c r="EY37" s="42"/>
      <c r="EZ37" s="42"/>
      <c r="FA37" s="42" t="s">
        <v>139</v>
      </c>
      <c r="FB37" s="42"/>
      <c r="FC37" s="42" t="s">
        <v>139</v>
      </c>
      <c r="FD37" s="42"/>
      <c r="FE37" s="42"/>
      <c r="FF37" s="42"/>
      <c r="FG37" s="42"/>
      <c r="FH37" s="42"/>
      <c r="FI37" s="42" t="s">
        <v>139</v>
      </c>
      <c r="FJ37" s="42"/>
      <c r="FK37" s="42" t="s">
        <v>139</v>
      </c>
      <c r="FL37" s="42"/>
      <c r="FM37" s="42"/>
      <c r="FN37" s="42"/>
      <c r="FO37" s="42"/>
      <c r="FP37" s="42"/>
      <c r="FQ37" s="42" t="s">
        <v>139</v>
      </c>
      <c r="FR37" s="42"/>
      <c r="FS37" s="42" t="s">
        <v>139</v>
      </c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 t="s">
        <v>139</v>
      </c>
      <c r="GZ37" s="42"/>
      <c r="HA37" s="42"/>
      <c r="HB37" s="42"/>
      <c r="HC37" s="42"/>
      <c r="HD37" s="42"/>
      <c r="HE37" s="42" t="s">
        <v>139</v>
      </c>
      <c r="HF37" s="42"/>
      <c r="HG37" s="42" t="s">
        <v>139</v>
      </c>
      <c r="HH37" s="42"/>
      <c r="HI37" s="42"/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 t="s">
        <v>139</v>
      </c>
      <c r="HX37" s="42"/>
      <c r="HY37" s="42"/>
      <c r="HZ37" s="42"/>
      <c r="IA37" s="42" t="s">
        <v>139</v>
      </c>
      <c r="IB37" s="42"/>
      <c r="IC37" s="42"/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>
        <v>12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 t="s">
        <v>139</v>
      </c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 t="s">
        <v>139</v>
      </c>
      <c r="BK38" s="42" t="s">
        <v>139</v>
      </c>
      <c r="BL38" s="42" t="s">
        <v>139</v>
      </c>
      <c r="BM38" s="42"/>
      <c r="BN38" s="42" t="s">
        <v>139</v>
      </c>
      <c r="BO38" s="42" t="s">
        <v>139</v>
      </c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/>
      <c r="CQ38" s="42" t="s">
        <v>139</v>
      </c>
      <c r="CR38" s="42"/>
      <c r="CS38" s="42"/>
      <c r="CT38" s="42"/>
      <c r="CU38" s="42"/>
      <c r="CV38" s="42"/>
      <c r="CW38" s="42" t="s">
        <v>139</v>
      </c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 t="s">
        <v>139</v>
      </c>
      <c r="FL38" s="42"/>
      <c r="FM38" s="42"/>
      <c r="FN38" s="42"/>
      <c r="FO38" s="42"/>
      <c r="FP38" s="42"/>
      <c r="FQ38" s="42" t="s">
        <v>139</v>
      </c>
      <c r="FR38" s="42"/>
      <c r="FS38" s="42" t="s">
        <v>139</v>
      </c>
      <c r="FT38" s="42"/>
      <c r="FU38" s="42"/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 t="s">
        <v>139</v>
      </c>
      <c r="GY38" s="42" t="s">
        <v>139</v>
      </c>
      <c r="GZ38" s="42"/>
      <c r="HA38" s="42"/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 t="s">
        <v>139</v>
      </c>
      <c r="HP38" s="42"/>
      <c r="HQ38" s="42"/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0">
        <v>11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 t="s">
        <v>139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/>
      <c r="CR39" s="42"/>
      <c r="CS39" s="42" t="s">
        <v>139</v>
      </c>
      <c r="CT39" s="42" t="s">
        <v>139</v>
      </c>
      <c r="CU39" s="42"/>
      <c r="CV39" s="42"/>
      <c r="CW39" s="42"/>
      <c r="CX39" s="42"/>
      <c r="CY39" s="42"/>
      <c r="CZ39" s="42"/>
      <c r="DA39" s="42" t="s">
        <v>139</v>
      </c>
      <c r="DB39" s="42" t="s">
        <v>139</v>
      </c>
      <c r="DC39" s="42"/>
      <c r="DD39" s="42"/>
      <c r="DE39" s="42"/>
      <c r="DF39" s="42"/>
      <c r="DG39" s="42" t="s">
        <v>139</v>
      </c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/>
      <c r="EF39" s="42"/>
      <c r="EG39" s="42" t="s">
        <v>139</v>
      </c>
      <c r="EH39" s="42"/>
      <c r="EI39" s="42"/>
      <c r="EJ39" s="42"/>
      <c r="EK39" s="42" t="s">
        <v>139</v>
      </c>
      <c r="EL39" s="42"/>
      <c r="EM39" s="42"/>
      <c r="EN39" s="42"/>
      <c r="EO39" s="42" t="s">
        <v>139</v>
      </c>
      <c r="EP39" s="42"/>
      <c r="EQ39" s="42"/>
      <c r="ER39" s="42"/>
      <c r="ES39" s="42" t="s">
        <v>139</v>
      </c>
      <c r="ET39" s="42"/>
      <c r="EU39" s="42"/>
      <c r="EV39" s="42"/>
      <c r="EW39" s="42" t="s">
        <v>139</v>
      </c>
      <c r="EX39" s="42"/>
      <c r="EY39" s="42"/>
      <c r="EZ39" s="42"/>
      <c r="FA39" s="42" t="s">
        <v>139</v>
      </c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/>
      <c r="IE39" s="42"/>
      <c r="IF39" s="42"/>
      <c r="IG39" s="42" t="s">
        <v>139</v>
      </c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0">
        <v>6</v>
      </c>
      <c r="E40" s="42"/>
      <c r="F40" s="42"/>
      <c r="G40" s="42"/>
      <c r="H40" s="42"/>
      <c r="I40" s="42"/>
      <c r="J40" s="42" t="s">
        <v>139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/>
      <c r="CY40" s="42"/>
      <c r="CZ40" s="42"/>
      <c r="DA40" s="42" t="s">
        <v>139</v>
      </c>
      <c r="DB40" s="42"/>
      <c r="DC40" s="42"/>
      <c r="DD40" s="42"/>
      <c r="DE40" s="42" t="s">
        <v>139</v>
      </c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 t="s">
        <v>139</v>
      </c>
      <c r="EU40" s="42"/>
      <c r="EV40" s="42"/>
      <c r="EW40" s="42"/>
      <c r="EX40" s="42"/>
      <c r="EY40" s="42"/>
      <c r="EZ40" s="42"/>
      <c r="FA40" s="42" t="s">
        <v>139</v>
      </c>
      <c r="FB40" s="42" t="s">
        <v>139</v>
      </c>
      <c r="FC40" s="42"/>
      <c r="FD40" s="42"/>
      <c r="FE40" s="42"/>
      <c r="FF40" s="42"/>
      <c r="FG40" s="42"/>
      <c r="FH40" s="42"/>
      <c r="FI40" s="42" t="s">
        <v>139</v>
      </c>
      <c r="FJ40" s="42" t="s">
        <v>139</v>
      </c>
      <c r="FK40" s="42"/>
      <c r="FL40" s="42"/>
      <c r="FM40" s="42"/>
      <c r="FN40" s="42"/>
      <c r="FO40" s="42"/>
      <c r="FP40" s="42"/>
      <c r="FQ40" s="42" t="s">
        <v>139</v>
      </c>
      <c r="FR40" s="42" t="s">
        <v>139</v>
      </c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/>
      <c r="IE40" s="42"/>
      <c r="IF40" s="42"/>
      <c r="IG40" s="42" t="s">
        <v>139</v>
      </c>
      <c r="IH40" s="42"/>
      <c r="II40" s="42"/>
      <c r="IJ40" s="42"/>
      <c r="IK40" s="42" t="s">
        <v>139</v>
      </c>
    </row>
    <row r="41" spans="1:245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0">
        <v>12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/>
      <c r="AT41" s="42" t="s">
        <v>139</v>
      </c>
      <c r="AU41" s="42" t="s">
        <v>139</v>
      </c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 t="s">
        <v>139</v>
      </c>
      <c r="BJ41" s="42"/>
      <c r="BK41" s="42" t="s">
        <v>139</v>
      </c>
      <c r="BL41" s="42" t="s">
        <v>139</v>
      </c>
      <c r="BM41" s="42"/>
      <c r="BN41" s="42" t="s">
        <v>139</v>
      </c>
      <c r="BO41" s="42"/>
      <c r="BP41" s="42"/>
      <c r="BQ41" s="42"/>
      <c r="BR41" s="42"/>
      <c r="BS41" s="42"/>
      <c r="BT41" s="42" t="s">
        <v>139</v>
      </c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/>
      <c r="CQ41" s="42" t="s">
        <v>139</v>
      </c>
      <c r="CR41" s="42"/>
      <c r="CS41" s="42"/>
      <c r="CT41" s="42"/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/>
      <c r="DL41" s="42"/>
      <c r="DM41" s="42" t="s">
        <v>139</v>
      </c>
      <c r="DN41" s="42"/>
      <c r="DO41" s="42" t="s">
        <v>139</v>
      </c>
      <c r="DP41" s="42"/>
      <c r="DQ41" s="42"/>
      <c r="DR41" s="42"/>
      <c r="DS41" s="42"/>
      <c r="DT41" s="42"/>
      <c r="DU41" s="42" t="s">
        <v>139</v>
      </c>
      <c r="DV41" s="42"/>
      <c r="DW41" s="42" t="s">
        <v>139</v>
      </c>
      <c r="DX41" s="42"/>
      <c r="DY41" s="42"/>
      <c r="DZ41" s="42"/>
      <c r="EA41" s="42"/>
      <c r="EB41" s="42"/>
      <c r="EC41" s="42" t="s">
        <v>139</v>
      </c>
      <c r="ED41" s="42"/>
      <c r="EE41" s="42" t="s">
        <v>139</v>
      </c>
      <c r="EF41" s="42"/>
      <c r="EG41" s="42"/>
      <c r="EH41" s="42"/>
      <c r="EI41" s="42"/>
      <c r="EJ41" s="42"/>
      <c r="EK41" s="42" t="s">
        <v>139</v>
      </c>
      <c r="EL41" s="42"/>
      <c r="EM41" s="42" t="s">
        <v>139</v>
      </c>
      <c r="EN41" s="42"/>
      <c r="EO41" s="42"/>
      <c r="EP41" s="42"/>
      <c r="EQ41" s="42"/>
      <c r="ER41" s="42"/>
      <c r="ES41" s="42" t="s">
        <v>139</v>
      </c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 t="s">
        <v>139</v>
      </c>
      <c r="FD41" s="42"/>
      <c r="FE41" s="42"/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 t="s">
        <v>139</v>
      </c>
      <c r="GR41" s="42"/>
      <c r="GS41" s="42"/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/>
      <c r="IE41" s="42" t="s">
        <v>139</v>
      </c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0">
        <v>16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 t="s">
        <v>139</v>
      </c>
      <c r="AT42" s="42" t="s">
        <v>139</v>
      </c>
      <c r="AU42" s="42" t="s">
        <v>139</v>
      </c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/>
      <c r="BL42" s="42"/>
      <c r="BM42" s="42"/>
      <c r="BN42" s="42" t="s">
        <v>139</v>
      </c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 t="s">
        <v>139</v>
      </c>
      <c r="EI42" s="42"/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 t="s">
        <v>139</v>
      </c>
      <c r="FD42" s="42"/>
      <c r="FE42" s="42"/>
      <c r="FF42" s="42"/>
      <c r="FG42" s="42" t="s">
        <v>139</v>
      </c>
      <c r="FH42" s="42"/>
      <c r="FI42" s="42"/>
      <c r="FJ42" s="42"/>
      <c r="FK42" s="42" t="s">
        <v>139</v>
      </c>
      <c r="FL42" s="42"/>
      <c r="FM42" s="42"/>
      <c r="FN42" s="42"/>
      <c r="FO42" s="42" t="s">
        <v>139</v>
      </c>
      <c r="FP42" s="42"/>
      <c r="FQ42" s="42"/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 t="s">
        <v>139</v>
      </c>
      <c r="GR42" s="42"/>
      <c r="GS42" s="42"/>
      <c r="GT42" s="42"/>
      <c r="GU42" s="42" t="s">
        <v>139</v>
      </c>
      <c r="GV42" s="42"/>
      <c r="GW42" s="42"/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 t="s">
        <v>139</v>
      </c>
      <c r="HG42" s="42"/>
      <c r="HH42" s="42"/>
      <c r="HI42" s="42"/>
      <c r="HJ42" s="42"/>
      <c r="HK42" s="42" t="s">
        <v>139</v>
      </c>
      <c r="HL42" s="42"/>
      <c r="HM42" s="42"/>
      <c r="HN42" s="42" t="s">
        <v>139</v>
      </c>
      <c r="HO42" s="42"/>
      <c r="HP42" s="42"/>
      <c r="HQ42" s="42"/>
      <c r="HR42" s="42"/>
      <c r="HS42" s="42" t="s">
        <v>139</v>
      </c>
      <c r="HT42" s="42"/>
      <c r="HU42" s="42"/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/>
      <c r="IE42" s="42"/>
      <c r="IF42" s="42"/>
      <c r="IG42" s="42" t="s">
        <v>139</v>
      </c>
      <c r="IH42" s="42"/>
      <c r="II42" s="42"/>
      <c r="IJ42" s="42"/>
      <c r="IK42" s="42" t="s">
        <v>139</v>
      </c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2">
    <sortCondition ref="A8:A42"/>
    <sortCondition ref="B8:B42"/>
    <sortCondition ref="C8:C42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静岡県</v>
      </c>
      <c r="B7" s="45" t="str">
        <f>'収集運搬（生活系）'!B7</f>
        <v>22000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18</v>
      </c>
      <c r="Q7" s="46">
        <f t="shared" si="0"/>
        <v>0</v>
      </c>
      <c r="R7" s="46">
        <f t="shared" si="0"/>
        <v>0</v>
      </c>
      <c r="S7" s="46">
        <f t="shared" si="0"/>
        <v>17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</v>
      </c>
      <c r="AA7" s="46">
        <f t="shared" si="0"/>
        <v>22</v>
      </c>
      <c r="AB7" s="46">
        <f t="shared" si="0"/>
        <v>1</v>
      </c>
      <c r="AC7" s="46">
        <f t="shared" si="0"/>
        <v>9</v>
      </c>
      <c r="AD7" s="46">
        <f t="shared" si="0"/>
        <v>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24</v>
      </c>
      <c r="AM7" s="46">
        <f t="shared" si="0"/>
        <v>0</v>
      </c>
      <c r="AN7" s="46">
        <f t="shared" si="0"/>
        <v>11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23</v>
      </c>
      <c r="AX7" s="46">
        <f t="shared" si="0"/>
        <v>0</v>
      </c>
      <c r="AY7" s="46">
        <f t="shared" si="0"/>
        <v>12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16</v>
      </c>
      <c r="BI7" s="46">
        <f t="shared" si="0"/>
        <v>0</v>
      </c>
      <c r="BJ7" s="46">
        <f t="shared" si="0"/>
        <v>19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</v>
      </c>
      <c r="BS7" s="46">
        <f t="shared" si="1"/>
        <v>32</v>
      </c>
      <c r="BT7" s="46">
        <f t="shared" si="1"/>
        <v>1</v>
      </c>
      <c r="BU7" s="46">
        <f t="shared" si="1"/>
        <v>1</v>
      </c>
      <c r="BV7" s="46">
        <f t="shared" si="1"/>
        <v>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32</v>
      </c>
      <c r="CE7" s="46">
        <f t="shared" si="1"/>
        <v>1</v>
      </c>
      <c r="CF7" s="46">
        <f t="shared" si="1"/>
        <v>1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33</v>
      </c>
      <c r="CP7" s="46">
        <f t="shared" si="1"/>
        <v>1</v>
      </c>
      <c r="CQ7" s="46">
        <f t="shared" si="1"/>
        <v>0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29</v>
      </c>
      <c r="DA7" s="46">
        <f t="shared" si="1"/>
        <v>0</v>
      </c>
      <c r="DB7" s="46">
        <f t="shared" si="1"/>
        <v>5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18</v>
      </c>
      <c r="DL7" s="46">
        <f t="shared" si="1"/>
        <v>1</v>
      </c>
      <c r="DM7" s="46">
        <f t="shared" si="1"/>
        <v>14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7</v>
      </c>
      <c r="DW7" s="46">
        <f t="shared" si="1"/>
        <v>1</v>
      </c>
      <c r="DX7" s="46">
        <f t="shared" si="1"/>
        <v>25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16</v>
      </c>
      <c r="EH7" s="46">
        <f t="shared" si="2"/>
        <v>0</v>
      </c>
      <c r="EI7" s="46">
        <f t="shared" si="2"/>
        <v>19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1</v>
      </c>
      <c r="ET7" s="46">
        <f t="shared" si="2"/>
        <v>32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21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8</v>
      </c>
      <c r="FO7" s="46">
        <f t="shared" si="2"/>
        <v>0</v>
      </c>
      <c r="FP7" s="46">
        <f t="shared" si="2"/>
        <v>26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19</v>
      </c>
      <c r="FZ7" s="46">
        <f t="shared" si="2"/>
        <v>0</v>
      </c>
      <c r="GA7" s="46">
        <f t="shared" si="2"/>
        <v>15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18</v>
      </c>
      <c r="GK7" s="46">
        <f t="shared" si="2"/>
        <v>1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10</v>
      </c>
      <c r="GV7" s="46">
        <f t="shared" si="3"/>
        <v>0</v>
      </c>
      <c r="GW7" s="46">
        <f t="shared" si="3"/>
        <v>25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12</v>
      </c>
      <c r="HG7" s="46">
        <f t="shared" si="3"/>
        <v>0</v>
      </c>
      <c r="HH7" s="46">
        <f t="shared" si="3"/>
        <v>12</v>
      </c>
      <c r="HI7" s="46">
        <f t="shared" si="3"/>
        <v>6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 t="s">
        <v>139</v>
      </c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139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 t="s">
        <v>139</v>
      </c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 t="s">
        <v>139</v>
      </c>
      <c r="BU30" s="42"/>
      <c r="BV30" s="42" t="s">
        <v>139</v>
      </c>
      <c r="BW30" s="42"/>
      <c r="BX30" s="42"/>
      <c r="BY30" s="42"/>
      <c r="BZ30" s="42"/>
      <c r="CA30" s="42"/>
      <c r="CB30" s="42"/>
      <c r="CC30" s="42"/>
      <c r="CD30" s="42"/>
      <c r="CE30" s="42" t="s">
        <v>139</v>
      </c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/>
      <c r="CP30" s="42" t="s">
        <v>139</v>
      </c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 t="s">
        <v>139</v>
      </c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 t="s">
        <v>139</v>
      </c>
      <c r="DX30" s="42"/>
      <c r="DY30" s="42" t="s">
        <v>139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 t="s">
        <v>139</v>
      </c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 t="s">
        <v>139</v>
      </c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 t="s">
        <v>139</v>
      </c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 t="s">
        <v>139</v>
      </c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41" man="1"/>
    <brk id="47" min="1" max="41" man="1"/>
    <brk id="69" min="1" max="41" man="1"/>
    <brk id="91" min="1" max="41" man="1"/>
    <brk id="113" min="1" max="41" man="1"/>
    <brk id="135" min="1" max="41" man="1"/>
    <brk id="157" min="1" max="41" man="1"/>
    <brk id="179" min="1" max="41" man="1"/>
    <brk id="201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静岡県</v>
      </c>
      <c r="B7" s="45" t="str">
        <f>'収集運搬（生活系）'!B7</f>
        <v>22000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28</v>
      </c>
      <c r="P7" s="46">
        <f t="shared" si="0"/>
        <v>6</v>
      </c>
      <c r="Q7" s="46">
        <f t="shared" si="0"/>
        <v>0</v>
      </c>
      <c r="R7" s="46">
        <f t="shared" si="0"/>
        <v>1</v>
      </c>
      <c r="S7" s="46">
        <f t="shared" si="0"/>
        <v>18</v>
      </c>
      <c r="T7" s="46">
        <f t="shared" si="0"/>
        <v>2</v>
      </c>
      <c r="U7" s="46">
        <f t="shared" si="0"/>
        <v>4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12</v>
      </c>
      <c r="AB7" s="46">
        <f t="shared" si="0"/>
        <v>1</v>
      </c>
      <c r="AC7" s="46">
        <f t="shared" si="0"/>
        <v>6</v>
      </c>
      <c r="AD7" s="46">
        <f t="shared" si="0"/>
        <v>10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2</v>
      </c>
      <c r="AK7" s="46">
        <f t="shared" si="0"/>
        <v>9</v>
      </c>
      <c r="AL7" s="46">
        <f t="shared" si="0"/>
        <v>16</v>
      </c>
      <c r="AM7" s="46">
        <f t="shared" si="0"/>
        <v>0</v>
      </c>
      <c r="AN7" s="46">
        <f t="shared" si="0"/>
        <v>10</v>
      </c>
      <c r="AO7" s="46">
        <f t="shared" si="0"/>
        <v>4</v>
      </c>
      <c r="AP7" s="46">
        <f t="shared" si="0"/>
        <v>0</v>
      </c>
      <c r="AQ7" s="46">
        <f t="shared" si="0"/>
        <v>2</v>
      </c>
      <c r="AR7" s="46">
        <f t="shared" si="0"/>
        <v>0</v>
      </c>
      <c r="AS7" s="46">
        <f t="shared" si="0"/>
        <v>3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15</v>
      </c>
      <c r="AX7" s="46">
        <f t="shared" si="0"/>
        <v>0</v>
      </c>
      <c r="AY7" s="46">
        <f t="shared" si="0"/>
        <v>13</v>
      </c>
      <c r="AZ7" s="46">
        <f t="shared" si="0"/>
        <v>2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10</v>
      </c>
      <c r="BI7" s="46">
        <f t="shared" si="0"/>
        <v>0</v>
      </c>
      <c r="BJ7" s="46">
        <f t="shared" si="0"/>
        <v>21</v>
      </c>
      <c r="BK7" s="46">
        <f t="shared" si="0"/>
        <v>2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16</v>
      </c>
      <c r="BS7" s="46">
        <f t="shared" si="1"/>
        <v>16</v>
      </c>
      <c r="BT7" s="46">
        <f t="shared" si="1"/>
        <v>0</v>
      </c>
      <c r="BU7" s="46">
        <f t="shared" si="1"/>
        <v>3</v>
      </c>
      <c r="BV7" s="46">
        <f t="shared" si="1"/>
        <v>7</v>
      </c>
      <c r="BW7" s="46">
        <f t="shared" si="1"/>
        <v>0</v>
      </c>
      <c r="BX7" s="46">
        <f t="shared" si="1"/>
        <v>4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2</v>
      </c>
      <c r="CC7" s="46">
        <f t="shared" si="1"/>
        <v>14</v>
      </c>
      <c r="CD7" s="46">
        <f t="shared" si="1"/>
        <v>16</v>
      </c>
      <c r="CE7" s="46">
        <f t="shared" si="1"/>
        <v>0</v>
      </c>
      <c r="CF7" s="46">
        <f t="shared" si="1"/>
        <v>5</v>
      </c>
      <c r="CG7" s="46">
        <f t="shared" si="1"/>
        <v>7</v>
      </c>
      <c r="CH7" s="46">
        <f t="shared" si="1"/>
        <v>0</v>
      </c>
      <c r="CI7" s="46">
        <f t="shared" si="1"/>
        <v>4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17</v>
      </c>
      <c r="CP7" s="46">
        <f t="shared" si="1"/>
        <v>0</v>
      </c>
      <c r="CQ7" s="46">
        <f t="shared" si="1"/>
        <v>4</v>
      </c>
      <c r="CR7" s="46">
        <f t="shared" si="1"/>
        <v>6</v>
      </c>
      <c r="CS7" s="46">
        <f t="shared" si="1"/>
        <v>0</v>
      </c>
      <c r="CT7" s="46">
        <f t="shared" si="1"/>
        <v>4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16</v>
      </c>
      <c r="DA7" s="46">
        <f t="shared" si="1"/>
        <v>0</v>
      </c>
      <c r="DB7" s="46">
        <f t="shared" si="1"/>
        <v>10</v>
      </c>
      <c r="DC7" s="46">
        <f t="shared" si="1"/>
        <v>5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3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10</v>
      </c>
      <c r="DL7" s="46">
        <f t="shared" si="1"/>
        <v>0</v>
      </c>
      <c r="DM7" s="46">
        <f t="shared" si="1"/>
        <v>19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6</v>
      </c>
      <c r="DV7" s="46">
        <f t="shared" si="1"/>
        <v>3</v>
      </c>
      <c r="DW7" s="46">
        <f t="shared" si="1"/>
        <v>0</v>
      </c>
      <c r="DX7" s="46">
        <f t="shared" si="1"/>
        <v>26</v>
      </c>
      <c r="DY7" s="46">
        <f t="shared" si="1"/>
        <v>6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13</v>
      </c>
      <c r="EH7" s="46">
        <f t="shared" si="2"/>
        <v>0</v>
      </c>
      <c r="EI7" s="46">
        <f t="shared" si="2"/>
        <v>19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32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11</v>
      </c>
      <c r="FD7" s="46">
        <f t="shared" si="2"/>
        <v>0</v>
      </c>
      <c r="FE7" s="46">
        <f t="shared" si="2"/>
        <v>20</v>
      </c>
      <c r="FF7" s="46">
        <f t="shared" si="2"/>
        <v>1</v>
      </c>
      <c r="FG7" s="46">
        <f t="shared" si="2"/>
        <v>0</v>
      </c>
      <c r="FH7" s="46">
        <f t="shared" si="2"/>
        <v>2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8</v>
      </c>
      <c r="FN7" s="46">
        <f t="shared" si="2"/>
        <v>6</v>
      </c>
      <c r="FO7" s="46">
        <f t="shared" si="2"/>
        <v>1</v>
      </c>
      <c r="FP7" s="46">
        <f t="shared" si="2"/>
        <v>20</v>
      </c>
      <c r="FQ7" s="46">
        <f t="shared" si="2"/>
        <v>5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1</v>
      </c>
      <c r="FX7" s="46">
        <f t="shared" si="2"/>
        <v>10</v>
      </c>
      <c r="FY7" s="46">
        <f t="shared" si="2"/>
        <v>13</v>
      </c>
      <c r="FZ7" s="46">
        <f t="shared" si="2"/>
        <v>0</v>
      </c>
      <c r="GA7" s="46">
        <f t="shared" si="2"/>
        <v>12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1</v>
      </c>
      <c r="GI7" s="46">
        <f t="shared" si="2"/>
        <v>11</v>
      </c>
      <c r="GJ7" s="46">
        <f t="shared" si="2"/>
        <v>9</v>
      </c>
      <c r="GK7" s="46">
        <f t="shared" si="2"/>
        <v>0</v>
      </c>
      <c r="GL7" s="46">
        <f t="shared" si="2"/>
        <v>15</v>
      </c>
      <c r="GM7" s="46">
        <f t="shared" si="2"/>
        <v>7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2</v>
      </c>
      <c r="GT7" s="46">
        <f t="shared" si="3"/>
        <v>6</v>
      </c>
      <c r="GU7" s="46">
        <f t="shared" si="3"/>
        <v>6</v>
      </c>
      <c r="GV7" s="46">
        <f t="shared" si="3"/>
        <v>0</v>
      </c>
      <c r="GW7" s="46">
        <f t="shared" si="3"/>
        <v>23</v>
      </c>
      <c r="GX7" s="46">
        <f t="shared" si="3"/>
        <v>1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1</v>
      </c>
      <c r="HE7" s="46">
        <f t="shared" si="3"/>
        <v>21</v>
      </c>
      <c r="HF7" s="46">
        <f t="shared" si="3"/>
        <v>5</v>
      </c>
      <c r="HG7" s="46">
        <f t="shared" si="3"/>
        <v>0</v>
      </c>
      <c r="HH7" s="46">
        <f t="shared" si="3"/>
        <v>9</v>
      </c>
      <c r="HI7" s="46">
        <f t="shared" si="3"/>
        <v>10</v>
      </c>
      <c r="HJ7" s="46">
        <f t="shared" si="3"/>
        <v>2</v>
      </c>
      <c r="HK7" s="46">
        <f t="shared" si="3"/>
        <v>3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 t="s">
        <v>139</v>
      </c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 t="s">
        <v>139</v>
      </c>
      <c r="AW12" s="42"/>
      <c r="AX12" s="42"/>
      <c r="AY12" s="42"/>
      <c r="AZ12" s="42"/>
      <c r="BA12" s="42"/>
      <c r="BB12" s="42"/>
      <c r="BC12" s="42"/>
      <c r="BD12" s="42" t="s">
        <v>139</v>
      </c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 t="s">
        <v>139</v>
      </c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 t="s">
        <v>139</v>
      </c>
      <c r="CZ12" s="42"/>
      <c r="DA12" s="42"/>
      <c r="DB12" s="42"/>
      <c r="DC12" s="42"/>
      <c r="DD12" s="42"/>
      <c r="DE12" s="42"/>
      <c r="DF12" s="42"/>
      <c r="DG12" s="42" t="s">
        <v>139</v>
      </c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/>
      <c r="FR12" s="42"/>
      <c r="FS12" s="42"/>
      <c r="FT12" s="42"/>
      <c r="FU12" s="42" t="s">
        <v>139</v>
      </c>
      <c r="FV12" s="42"/>
      <c r="FW12" s="42"/>
      <c r="FX12" s="42" t="s">
        <v>139</v>
      </c>
      <c r="FY12" s="42"/>
      <c r="FZ12" s="42"/>
      <c r="GA12" s="42"/>
      <c r="GB12" s="42"/>
      <c r="GC12" s="42"/>
      <c r="GD12" s="42"/>
      <c r="GE12" s="42"/>
      <c r="GF12" s="42" t="s">
        <v>139</v>
      </c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 t="s">
        <v>139</v>
      </c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 t="s">
        <v>139</v>
      </c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/>
      <c r="BX17" s="42"/>
      <c r="BY17" s="42"/>
      <c r="BZ17" s="42"/>
      <c r="CA17" s="42"/>
      <c r="CB17" s="42" t="s">
        <v>139</v>
      </c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/>
      <c r="GN17" s="42"/>
      <c r="GO17" s="42"/>
      <c r="GP17" s="42"/>
      <c r="GQ17" s="42"/>
      <c r="GR17" s="42"/>
      <c r="GS17" s="40" t="s">
        <v>139</v>
      </c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/>
      <c r="BW18" s="42"/>
      <c r="BX18" s="42" t="s">
        <v>139</v>
      </c>
      <c r="BY18" s="42"/>
      <c r="BZ18" s="42"/>
      <c r="CA18" s="42"/>
      <c r="CB18" s="42"/>
      <c r="CC18" s="42" t="s">
        <v>139</v>
      </c>
      <c r="CD18" s="42"/>
      <c r="CE18" s="42"/>
      <c r="CF18" s="42"/>
      <c r="CG18" s="42"/>
      <c r="CH18" s="42"/>
      <c r="CI18" s="42" t="s">
        <v>139</v>
      </c>
      <c r="CJ18" s="42"/>
      <c r="CK18" s="42"/>
      <c r="CL18" s="42"/>
      <c r="CM18" s="42"/>
      <c r="CN18" s="42" t="s">
        <v>139</v>
      </c>
      <c r="CO18" s="42"/>
      <c r="CP18" s="42"/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 t="s">
        <v>139</v>
      </c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/>
      <c r="GN18" s="42"/>
      <c r="GO18" s="42" t="s">
        <v>139</v>
      </c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 t="s">
        <v>139</v>
      </c>
      <c r="FC19" s="42"/>
      <c r="FD19" s="42"/>
      <c r="FE19" s="42"/>
      <c r="FF19" s="42" t="s">
        <v>139</v>
      </c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/>
      <c r="BW20" s="42"/>
      <c r="BX20" s="42" t="s">
        <v>139</v>
      </c>
      <c r="BY20" s="42"/>
      <c r="BZ20" s="42"/>
      <c r="CA20" s="42"/>
      <c r="CB20" s="42"/>
      <c r="CC20" s="42" t="s">
        <v>139</v>
      </c>
      <c r="CD20" s="42"/>
      <c r="CE20" s="42"/>
      <c r="CF20" s="42"/>
      <c r="CG20" s="42"/>
      <c r="CH20" s="42"/>
      <c r="CI20" s="42" t="s">
        <v>139</v>
      </c>
      <c r="CJ20" s="42"/>
      <c r="CK20" s="42"/>
      <c r="CL20" s="42"/>
      <c r="CM20" s="42"/>
      <c r="CN20" s="42" t="s">
        <v>139</v>
      </c>
      <c r="CO20" s="42"/>
      <c r="CP20" s="42"/>
      <c r="CQ20" s="42"/>
      <c r="CR20" s="42"/>
      <c r="CS20" s="42"/>
      <c r="CT20" s="42" t="s">
        <v>139</v>
      </c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 t="s">
        <v>139</v>
      </c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/>
      <c r="BW23" s="42"/>
      <c r="BX23" s="42"/>
      <c r="BY23" s="42"/>
      <c r="BZ23" s="42" t="s">
        <v>139</v>
      </c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/>
      <c r="CV23" s="42" t="s">
        <v>139</v>
      </c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/>
      <c r="FG23" s="42"/>
      <c r="FH23" s="42"/>
      <c r="FI23" s="42"/>
      <c r="FJ23" s="42" t="s">
        <v>139</v>
      </c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/>
      <c r="GC23" s="42"/>
      <c r="GD23" s="42"/>
      <c r="GE23" s="42"/>
      <c r="GF23" s="42" t="s">
        <v>139</v>
      </c>
      <c r="GG23" s="42"/>
      <c r="GH23" s="42"/>
      <c r="GI23" s="42" t="s">
        <v>139</v>
      </c>
      <c r="GJ23" s="42"/>
      <c r="GK23" s="42"/>
      <c r="GL23" s="42"/>
      <c r="GM23" s="42"/>
      <c r="GN23" s="42"/>
      <c r="GO23" s="42"/>
      <c r="GP23" s="42"/>
      <c r="GQ23" s="42" t="s">
        <v>139</v>
      </c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/>
      <c r="GY27" s="40"/>
      <c r="GZ27" s="40"/>
      <c r="HA27" s="40"/>
      <c r="HB27" s="40"/>
      <c r="HC27" s="40"/>
      <c r="HD27" s="40" t="s">
        <v>139</v>
      </c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 t="s">
        <v>139</v>
      </c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 t="s">
        <v>139</v>
      </c>
      <c r="FY30" s="42"/>
      <c r="FZ30" s="42"/>
      <c r="GA30" s="42"/>
      <c r="GB30" s="42" t="s">
        <v>139</v>
      </c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 t="s">
        <v>139</v>
      </c>
      <c r="AL32" s="42"/>
      <c r="AM32" s="42"/>
      <c r="AN32" s="42"/>
      <c r="AO32" s="42"/>
      <c r="AP32" s="42"/>
      <c r="AQ32" s="42"/>
      <c r="AR32" s="42"/>
      <c r="AS32" s="42" t="s">
        <v>139</v>
      </c>
      <c r="AT32" s="42"/>
      <c r="AU32" s="42"/>
      <c r="AV32" s="42" t="s">
        <v>139</v>
      </c>
      <c r="AW32" s="42"/>
      <c r="AX32" s="42"/>
      <c r="AY32" s="42"/>
      <c r="AZ32" s="42"/>
      <c r="BA32" s="42"/>
      <c r="BB32" s="42"/>
      <c r="BC32" s="42"/>
      <c r="BD32" s="42" t="s">
        <v>139</v>
      </c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/>
      <c r="CT32" s="42"/>
      <c r="CU32" s="42"/>
      <c r="CV32" s="42" t="s">
        <v>139</v>
      </c>
      <c r="CW32" s="42"/>
      <c r="CX32" s="42"/>
      <c r="CY32" s="42" t="s">
        <v>139</v>
      </c>
      <c r="CZ32" s="42"/>
      <c r="DA32" s="42"/>
      <c r="DB32" s="42"/>
      <c r="DC32" s="42"/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/>
      <c r="GY32" s="40"/>
      <c r="GZ32" s="40"/>
      <c r="HA32" s="40"/>
      <c r="HB32" s="40" t="s">
        <v>139</v>
      </c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/>
      <c r="AP34" s="42"/>
      <c r="AQ34" s="42" t="s">
        <v>139</v>
      </c>
      <c r="AR34" s="42"/>
      <c r="AS34" s="42"/>
      <c r="AT34" s="42"/>
      <c r="AU34" s="42"/>
      <c r="AV34" s="42" t="s">
        <v>139</v>
      </c>
      <c r="AW34" s="42"/>
      <c r="AX34" s="42"/>
      <c r="AY34" s="42"/>
      <c r="AZ34" s="42"/>
      <c r="BA34" s="42"/>
      <c r="BB34" s="42" t="s">
        <v>139</v>
      </c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/>
      <c r="BW34" s="42"/>
      <c r="BX34" s="42" t="s">
        <v>139</v>
      </c>
      <c r="BY34" s="42"/>
      <c r="BZ34" s="42"/>
      <c r="CA34" s="42"/>
      <c r="CB34" s="42"/>
      <c r="CC34" s="42" t="s">
        <v>139</v>
      </c>
      <c r="CD34" s="42"/>
      <c r="CE34" s="42"/>
      <c r="CF34" s="42"/>
      <c r="CG34" s="42"/>
      <c r="CH34" s="42"/>
      <c r="CI34" s="42" t="s">
        <v>139</v>
      </c>
      <c r="CJ34" s="42"/>
      <c r="CK34" s="42"/>
      <c r="CL34" s="42"/>
      <c r="CM34" s="42"/>
      <c r="CN34" s="42" t="s">
        <v>139</v>
      </c>
      <c r="CO34" s="42"/>
      <c r="CP34" s="42"/>
      <c r="CQ34" s="42"/>
      <c r="CR34" s="42"/>
      <c r="CS34" s="42"/>
      <c r="CT34" s="42" t="s">
        <v>139</v>
      </c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/>
      <c r="FG34" s="42"/>
      <c r="FH34" s="42" t="s">
        <v>139</v>
      </c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/>
      <c r="GY34" s="40"/>
      <c r="GZ34" s="40" t="s">
        <v>139</v>
      </c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 t="s">
        <v>139</v>
      </c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 t="s">
        <v>139</v>
      </c>
      <c r="V36" s="42"/>
      <c r="W36" s="42"/>
      <c r="X36" s="42"/>
      <c r="Y36" s="42"/>
      <c r="Z36" s="42" t="s">
        <v>139</v>
      </c>
      <c r="AA36" s="42"/>
      <c r="AB36" s="42"/>
      <c r="AC36" s="42"/>
      <c r="AD36" s="42"/>
      <c r="AE36" s="42"/>
      <c r="AF36" s="42" t="s">
        <v>139</v>
      </c>
      <c r="AG36" s="42"/>
      <c r="AH36" s="42"/>
      <c r="AI36" s="42"/>
      <c r="AJ36" s="42"/>
      <c r="AK36" s="42" t="s">
        <v>139</v>
      </c>
      <c r="AL36" s="42"/>
      <c r="AM36" s="42"/>
      <c r="AN36" s="42"/>
      <c r="AO36" s="42"/>
      <c r="AP36" s="42"/>
      <c r="AQ36" s="42" t="s">
        <v>139</v>
      </c>
      <c r="AR36" s="42"/>
      <c r="AS36" s="42"/>
      <c r="AT36" s="42"/>
      <c r="AU36" s="42"/>
      <c r="AV36" s="42" t="s">
        <v>139</v>
      </c>
      <c r="AW36" s="42"/>
      <c r="AX36" s="42"/>
      <c r="AY36" s="42"/>
      <c r="AZ36" s="42"/>
      <c r="BA36" s="42"/>
      <c r="BB36" s="42" t="s">
        <v>139</v>
      </c>
      <c r="BC36" s="42"/>
      <c r="BD36" s="42"/>
      <c r="BE36" s="42"/>
      <c r="BF36" s="42"/>
      <c r="BG36" s="42" t="s">
        <v>139</v>
      </c>
      <c r="BH36" s="42"/>
      <c r="BI36" s="42"/>
      <c r="BJ36" s="42"/>
      <c r="BK36" s="42"/>
      <c r="BL36" s="42"/>
      <c r="BM36" s="42" t="s">
        <v>139</v>
      </c>
      <c r="BN36" s="42"/>
      <c r="BO36" s="42"/>
      <c r="BP36" s="42"/>
      <c r="BQ36" s="42"/>
      <c r="BR36" s="42" t="s">
        <v>139</v>
      </c>
      <c r="BS36" s="42"/>
      <c r="BT36" s="42"/>
      <c r="BU36" s="42"/>
      <c r="BV36" s="42"/>
      <c r="BW36" s="42"/>
      <c r="BX36" s="42" t="s">
        <v>139</v>
      </c>
      <c r="BY36" s="42"/>
      <c r="BZ36" s="42"/>
      <c r="CA36" s="42"/>
      <c r="CB36" s="42"/>
      <c r="CC36" s="42" t="s">
        <v>139</v>
      </c>
      <c r="CD36" s="42"/>
      <c r="CE36" s="42"/>
      <c r="CF36" s="42"/>
      <c r="CG36" s="42"/>
      <c r="CH36" s="42"/>
      <c r="CI36" s="42" t="s">
        <v>139</v>
      </c>
      <c r="CJ36" s="42"/>
      <c r="CK36" s="42"/>
      <c r="CL36" s="42"/>
      <c r="CM36" s="42"/>
      <c r="CN36" s="42" t="s">
        <v>139</v>
      </c>
      <c r="CO36" s="42"/>
      <c r="CP36" s="42"/>
      <c r="CQ36" s="42"/>
      <c r="CR36" s="42"/>
      <c r="CS36" s="42"/>
      <c r="CT36" s="42" t="s">
        <v>139</v>
      </c>
      <c r="CU36" s="42"/>
      <c r="CV36" s="42"/>
      <c r="CW36" s="42"/>
      <c r="CX36" s="42"/>
      <c r="CY36" s="42" t="s">
        <v>139</v>
      </c>
      <c r="CZ36" s="42"/>
      <c r="DA36" s="42"/>
      <c r="DB36" s="42"/>
      <c r="DC36" s="42"/>
      <c r="DD36" s="42"/>
      <c r="DE36" s="42" t="s">
        <v>139</v>
      </c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 t="s">
        <v>139</v>
      </c>
      <c r="FC36" s="42"/>
      <c r="FD36" s="42"/>
      <c r="FE36" s="42"/>
      <c r="FF36" s="42"/>
      <c r="FG36" s="42"/>
      <c r="FH36" s="42" t="s">
        <v>139</v>
      </c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 t="s">
        <v>139</v>
      </c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 t="s">
        <v>139</v>
      </c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 t="s">
        <v>139</v>
      </c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/>
      <c r="BW42" s="42"/>
      <c r="BX42" s="42"/>
      <c r="BY42" s="42"/>
      <c r="BZ42" s="42"/>
      <c r="CA42" s="42"/>
      <c r="CB42" s="42" t="s">
        <v>139</v>
      </c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/>
      <c r="FR42" s="42"/>
      <c r="FS42" s="42"/>
      <c r="FT42" s="42"/>
      <c r="FU42" s="42"/>
      <c r="FV42" s="42"/>
      <c r="FW42" s="42" t="s">
        <v>139</v>
      </c>
      <c r="FX42" s="42" t="s">
        <v>139</v>
      </c>
      <c r="FY42" s="42"/>
      <c r="FZ42" s="42"/>
      <c r="GA42" s="42"/>
      <c r="GB42" s="42"/>
      <c r="GC42" s="42"/>
      <c r="GD42" s="42"/>
      <c r="GE42" s="42"/>
      <c r="GF42" s="42"/>
      <c r="GG42" s="42"/>
      <c r="GH42" s="42" t="s">
        <v>139</v>
      </c>
      <c r="GI42" s="42" t="s">
        <v>139</v>
      </c>
      <c r="GJ42" s="42"/>
      <c r="GK42" s="42"/>
      <c r="GL42" s="42"/>
      <c r="GM42" s="42"/>
      <c r="GN42" s="42"/>
      <c r="GO42" s="42"/>
      <c r="GP42" s="42"/>
      <c r="GQ42" s="42"/>
      <c r="GR42" s="42"/>
      <c r="GS42" s="40" t="s">
        <v>139</v>
      </c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静岡県</v>
      </c>
      <c r="B7" s="45" t="str">
        <f>'収集運搬（生活系）'!B7</f>
        <v>22000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31</v>
      </c>
      <c r="P7" s="46">
        <f t="shared" si="0"/>
        <v>1</v>
      </c>
      <c r="Q7" s="46">
        <f t="shared" si="0"/>
        <v>0</v>
      </c>
      <c r="R7" s="46">
        <f t="shared" si="0"/>
        <v>3</v>
      </c>
      <c r="S7" s="46">
        <f t="shared" si="0"/>
        <v>26</v>
      </c>
      <c r="T7" s="46">
        <f t="shared" si="0"/>
        <v>2</v>
      </c>
      <c r="U7" s="46">
        <f t="shared" si="0"/>
        <v>0</v>
      </c>
      <c r="V7" s="46">
        <f t="shared" si="0"/>
        <v>1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11</v>
      </c>
      <c r="AA7" s="46">
        <f t="shared" si="0"/>
        <v>5</v>
      </c>
      <c r="AB7" s="46">
        <f t="shared" si="0"/>
        <v>0</v>
      </c>
      <c r="AC7" s="46">
        <f t="shared" si="0"/>
        <v>19</v>
      </c>
      <c r="AD7" s="46">
        <f t="shared" si="0"/>
        <v>8</v>
      </c>
      <c r="AE7" s="46">
        <f t="shared" si="0"/>
        <v>0</v>
      </c>
      <c r="AF7" s="46">
        <f t="shared" si="0"/>
        <v>0</v>
      </c>
      <c r="AG7" s="46">
        <f t="shared" si="0"/>
        <v>1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7</v>
      </c>
      <c r="AM7" s="46">
        <f t="shared" si="0"/>
        <v>0</v>
      </c>
      <c r="AN7" s="46">
        <f t="shared" si="0"/>
        <v>21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1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6</v>
      </c>
      <c r="AX7" s="46">
        <f t="shared" si="0"/>
        <v>0</v>
      </c>
      <c r="AY7" s="46">
        <f t="shared" si="0"/>
        <v>23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1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4</v>
      </c>
      <c r="BI7" s="46">
        <f t="shared" si="0"/>
        <v>0</v>
      </c>
      <c r="BJ7" s="46">
        <f t="shared" si="0"/>
        <v>28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7</v>
      </c>
      <c r="BT7" s="46">
        <f t="shared" si="1"/>
        <v>0</v>
      </c>
      <c r="BU7" s="46">
        <f t="shared" si="1"/>
        <v>21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1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8</v>
      </c>
      <c r="CD7" s="46">
        <f t="shared" si="1"/>
        <v>7</v>
      </c>
      <c r="CE7" s="46">
        <f t="shared" si="1"/>
        <v>0</v>
      </c>
      <c r="CF7" s="46">
        <f t="shared" si="1"/>
        <v>20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1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6</v>
      </c>
      <c r="CP7" s="46">
        <f t="shared" si="1"/>
        <v>0</v>
      </c>
      <c r="CQ7" s="46">
        <f t="shared" si="1"/>
        <v>20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1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4</v>
      </c>
      <c r="DA7" s="46">
        <f t="shared" si="1"/>
        <v>0</v>
      </c>
      <c r="DB7" s="46">
        <f t="shared" si="1"/>
        <v>26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1</v>
      </c>
      <c r="DL7" s="46">
        <f t="shared" si="1"/>
        <v>0</v>
      </c>
      <c r="DM7" s="46">
        <f t="shared" si="1"/>
        <v>30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31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2</v>
      </c>
      <c r="EH7" s="46">
        <f t="shared" si="2"/>
        <v>0</v>
      </c>
      <c r="EI7" s="46">
        <f t="shared" si="2"/>
        <v>31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1</v>
      </c>
      <c r="ET7" s="46">
        <f t="shared" si="2"/>
        <v>32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3</v>
      </c>
      <c r="FD7" s="46">
        <f t="shared" si="2"/>
        <v>0</v>
      </c>
      <c r="FE7" s="46">
        <f t="shared" si="2"/>
        <v>31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1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30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33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3</v>
      </c>
      <c r="GK7" s="46">
        <f t="shared" si="2"/>
        <v>0</v>
      </c>
      <c r="GL7" s="46">
        <f t="shared" si="2"/>
        <v>28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1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31</v>
      </c>
      <c r="GX7" s="46">
        <f t="shared" si="3"/>
        <v>0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2</v>
      </c>
      <c r="HG7" s="46">
        <f t="shared" si="3"/>
        <v>0</v>
      </c>
      <c r="HH7" s="46">
        <f t="shared" si="3"/>
        <v>22</v>
      </c>
      <c r="HI7" s="46">
        <f t="shared" si="3"/>
        <v>7</v>
      </c>
      <c r="HJ7" s="46">
        <f t="shared" si="3"/>
        <v>0</v>
      </c>
      <c r="HK7" s="46">
        <f t="shared" si="3"/>
        <v>1</v>
      </c>
      <c r="HL7" s="46">
        <f t="shared" si="3"/>
        <v>1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 t="s">
        <v>139</v>
      </c>
      <c r="W23" s="42"/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 t="s">
        <v>139</v>
      </c>
      <c r="AH23" s="42"/>
      <c r="AI23" s="42"/>
      <c r="AJ23" s="42"/>
      <c r="AK23" s="42" t="s">
        <v>139</v>
      </c>
      <c r="AL23" s="42"/>
      <c r="AM23" s="42"/>
      <c r="AN23" s="42"/>
      <c r="AO23" s="42"/>
      <c r="AP23" s="42"/>
      <c r="AQ23" s="42"/>
      <c r="AR23" s="42" t="s">
        <v>139</v>
      </c>
      <c r="AS23" s="42"/>
      <c r="AT23" s="42"/>
      <c r="AU23" s="42"/>
      <c r="AV23" s="42" t="s">
        <v>139</v>
      </c>
      <c r="AW23" s="42"/>
      <c r="AX23" s="42"/>
      <c r="AY23" s="42"/>
      <c r="AZ23" s="42"/>
      <c r="BA23" s="42"/>
      <c r="BB23" s="42"/>
      <c r="BC23" s="42" t="s">
        <v>139</v>
      </c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/>
      <c r="BW23" s="42"/>
      <c r="BX23" s="42"/>
      <c r="BY23" s="42" t="s">
        <v>139</v>
      </c>
      <c r="BZ23" s="42"/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 t="s">
        <v>139</v>
      </c>
      <c r="CK23" s="42"/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 t="s">
        <v>139</v>
      </c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/>
      <c r="GN23" s="42"/>
      <c r="GO23" s="42"/>
      <c r="GP23" s="42" t="s">
        <v>139</v>
      </c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 t="s">
        <v>139</v>
      </c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 t="s">
        <v>139</v>
      </c>
      <c r="AL32" s="42"/>
      <c r="AM32" s="42"/>
      <c r="AN32" s="42"/>
      <c r="AO32" s="42"/>
      <c r="AP32" s="42"/>
      <c r="AQ32" s="42"/>
      <c r="AR32" s="42"/>
      <c r="AS32" s="42" t="s">
        <v>139</v>
      </c>
      <c r="AT32" s="42"/>
      <c r="AU32" s="42"/>
      <c r="AV32" s="42" t="s">
        <v>139</v>
      </c>
      <c r="AW32" s="42"/>
      <c r="AX32" s="42"/>
      <c r="AY32" s="42"/>
      <c r="AZ32" s="42"/>
      <c r="BA32" s="42"/>
      <c r="BB32" s="42"/>
      <c r="BC32" s="42"/>
      <c r="BD32" s="42" t="s">
        <v>139</v>
      </c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/>
      <c r="CT32" s="42"/>
      <c r="CU32" s="42"/>
      <c r="CV32" s="42" t="s">
        <v>139</v>
      </c>
      <c r="CW32" s="42"/>
      <c r="CX32" s="42"/>
      <c r="CY32" s="42" t="s">
        <v>139</v>
      </c>
      <c r="CZ32" s="42"/>
      <c r="DA32" s="42"/>
      <c r="DB32" s="42"/>
      <c r="DC32" s="42"/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/>
      <c r="GY32" s="40"/>
      <c r="GZ32" s="40" t="s">
        <v>139</v>
      </c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 t="s">
        <v>139</v>
      </c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 t="s">
        <v>139</v>
      </c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静岡県</v>
      </c>
      <c r="B7" s="45" t="str">
        <f>'収集運搬（生活系）'!B7</f>
        <v>22000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33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25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0</v>
      </c>
      <c r="Z7" s="46">
        <f t="shared" si="0"/>
        <v>14</v>
      </c>
      <c r="AA7" s="46">
        <f t="shared" si="0"/>
        <v>5</v>
      </c>
      <c r="AB7" s="46">
        <f t="shared" si="0"/>
        <v>0</v>
      </c>
      <c r="AC7" s="46">
        <f t="shared" si="0"/>
        <v>16</v>
      </c>
      <c r="AD7" s="46">
        <f t="shared" si="0"/>
        <v>10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8</v>
      </c>
      <c r="AL7" s="46">
        <f t="shared" si="0"/>
        <v>9</v>
      </c>
      <c r="AM7" s="46">
        <f t="shared" si="0"/>
        <v>0</v>
      </c>
      <c r="AN7" s="46">
        <f t="shared" si="0"/>
        <v>18</v>
      </c>
      <c r="AO7" s="46">
        <f t="shared" si="0"/>
        <v>5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8</v>
      </c>
      <c r="AX7" s="46">
        <f t="shared" si="0"/>
        <v>0</v>
      </c>
      <c r="AY7" s="46">
        <f t="shared" si="0"/>
        <v>22</v>
      </c>
      <c r="AZ7" s="46">
        <f t="shared" si="0"/>
        <v>2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6</v>
      </c>
      <c r="BI7" s="46">
        <f t="shared" si="0"/>
        <v>0</v>
      </c>
      <c r="BJ7" s="46">
        <f t="shared" si="0"/>
        <v>27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6</v>
      </c>
      <c r="BT7" s="46">
        <f t="shared" si="1"/>
        <v>0</v>
      </c>
      <c r="BU7" s="46">
        <f t="shared" si="1"/>
        <v>19</v>
      </c>
      <c r="BV7" s="46">
        <f t="shared" si="1"/>
        <v>7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6</v>
      </c>
      <c r="CE7" s="46">
        <f t="shared" si="1"/>
        <v>0</v>
      </c>
      <c r="CF7" s="46">
        <f t="shared" si="1"/>
        <v>18</v>
      </c>
      <c r="CG7" s="46">
        <f t="shared" si="1"/>
        <v>8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5</v>
      </c>
      <c r="CP7" s="46">
        <f t="shared" si="1"/>
        <v>0</v>
      </c>
      <c r="CQ7" s="46">
        <f t="shared" si="1"/>
        <v>18</v>
      </c>
      <c r="CR7" s="46">
        <f t="shared" si="1"/>
        <v>8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3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5</v>
      </c>
      <c r="DA7" s="46">
        <f t="shared" si="1"/>
        <v>0</v>
      </c>
      <c r="DB7" s="46">
        <f t="shared" si="1"/>
        <v>25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1</v>
      </c>
      <c r="DL7" s="46">
        <f t="shared" si="1"/>
        <v>0</v>
      </c>
      <c r="DM7" s="46">
        <f t="shared" si="1"/>
        <v>30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31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4</v>
      </c>
      <c r="EH7" s="46">
        <f t="shared" si="2"/>
        <v>0</v>
      </c>
      <c r="EI7" s="46">
        <f t="shared" si="2"/>
        <v>28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33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31</v>
      </c>
      <c r="FF7" s="46">
        <f t="shared" si="2"/>
        <v>0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10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7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</v>
      </c>
      <c r="FZ7" s="46">
        <f t="shared" si="2"/>
        <v>0</v>
      </c>
      <c r="GA7" s="46">
        <f t="shared" si="2"/>
        <v>31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2</v>
      </c>
      <c r="GK7" s="46">
        <f t="shared" si="2"/>
        <v>0</v>
      </c>
      <c r="GL7" s="46">
        <f t="shared" si="2"/>
        <v>28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1</v>
      </c>
      <c r="GV7" s="46">
        <f t="shared" si="3"/>
        <v>0</v>
      </c>
      <c r="GW7" s="46">
        <f t="shared" si="3"/>
        <v>30</v>
      </c>
      <c r="GX7" s="46">
        <f t="shared" si="3"/>
        <v>1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0</v>
      </c>
      <c r="HG7" s="46">
        <f t="shared" si="3"/>
        <v>0</v>
      </c>
      <c r="HH7" s="46">
        <f t="shared" si="3"/>
        <v>18</v>
      </c>
      <c r="HI7" s="46">
        <f t="shared" si="3"/>
        <v>10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 t="s">
        <v>139</v>
      </c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/>
      <c r="BW23" s="42"/>
      <c r="BX23" s="42"/>
      <c r="BY23" s="42"/>
      <c r="BZ23" s="42" t="s">
        <v>139</v>
      </c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/>
      <c r="CV23" s="42" t="s">
        <v>139</v>
      </c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/>
      <c r="FG23" s="42"/>
      <c r="FH23" s="42"/>
      <c r="FI23" s="42"/>
      <c r="FJ23" s="42" t="s">
        <v>139</v>
      </c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/>
      <c r="GN23" s="42"/>
      <c r="GO23" s="42"/>
      <c r="GP23" s="42"/>
      <c r="GQ23" s="42" t="s">
        <v>139</v>
      </c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 t="s">
        <v>139</v>
      </c>
      <c r="AL32" s="42"/>
      <c r="AM32" s="42"/>
      <c r="AN32" s="42"/>
      <c r="AO32" s="42"/>
      <c r="AP32" s="42"/>
      <c r="AQ32" s="42"/>
      <c r="AR32" s="42"/>
      <c r="AS32" s="42" t="s">
        <v>139</v>
      </c>
      <c r="AT32" s="42"/>
      <c r="AU32" s="42"/>
      <c r="AV32" s="42" t="s">
        <v>139</v>
      </c>
      <c r="AW32" s="42"/>
      <c r="AX32" s="42"/>
      <c r="AY32" s="42"/>
      <c r="AZ32" s="42"/>
      <c r="BA32" s="42"/>
      <c r="BB32" s="42"/>
      <c r="BC32" s="42"/>
      <c r="BD32" s="42" t="s">
        <v>139</v>
      </c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/>
      <c r="CT32" s="42"/>
      <c r="CU32" s="42"/>
      <c r="CV32" s="42" t="s">
        <v>139</v>
      </c>
      <c r="CW32" s="42"/>
      <c r="CX32" s="42"/>
      <c r="CY32" s="42" t="s">
        <v>139</v>
      </c>
      <c r="CZ32" s="42"/>
      <c r="DA32" s="42"/>
      <c r="DB32" s="42"/>
      <c r="DC32" s="42"/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/>
      <c r="GY32" s="40"/>
      <c r="GZ32" s="40"/>
      <c r="HA32" s="40"/>
      <c r="HB32" s="40" t="s">
        <v>139</v>
      </c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/>
      <c r="AP34" s="42"/>
      <c r="AQ34" s="42" t="s">
        <v>139</v>
      </c>
      <c r="AR34" s="42"/>
      <c r="AS34" s="42"/>
      <c r="AT34" s="42"/>
      <c r="AU34" s="42"/>
      <c r="AV34" s="42" t="s">
        <v>139</v>
      </c>
      <c r="AW34" s="42"/>
      <c r="AX34" s="42"/>
      <c r="AY34" s="42"/>
      <c r="AZ34" s="42"/>
      <c r="BA34" s="42"/>
      <c r="BB34" s="42" t="s">
        <v>139</v>
      </c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/>
      <c r="BW34" s="42"/>
      <c r="BX34" s="42" t="s">
        <v>139</v>
      </c>
      <c r="BY34" s="42"/>
      <c r="BZ34" s="42"/>
      <c r="CA34" s="42"/>
      <c r="CB34" s="42"/>
      <c r="CC34" s="42" t="s">
        <v>139</v>
      </c>
      <c r="CD34" s="42"/>
      <c r="CE34" s="42"/>
      <c r="CF34" s="42"/>
      <c r="CG34" s="42"/>
      <c r="CH34" s="42"/>
      <c r="CI34" s="42" t="s">
        <v>139</v>
      </c>
      <c r="CJ34" s="42"/>
      <c r="CK34" s="42"/>
      <c r="CL34" s="42"/>
      <c r="CM34" s="42"/>
      <c r="CN34" s="42" t="s">
        <v>139</v>
      </c>
      <c r="CO34" s="42"/>
      <c r="CP34" s="42"/>
      <c r="CQ34" s="42"/>
      <c r="CR34" s="42"/>
      <c r="CS34" s="42"/>
      <c r="CT34" s="42" t="s">
        <v>139</v>
      </c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/>
      <c r="FG34" s="42"/>
      <c r="FH34" s="42" t="s">
        <v>139</v>
      </c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/>
      <c r="GY34" s="40"/>
      <c r="GZ34" s="40" t="s">
        <v>139</v>
      </c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 t="s">
        <v>139</v>
      </c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2">
    <sortCondition ref="A8:A42"/>
    <sortCondition ref="B8:B42"/>
    <sortCondition ref="C8:C42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2019-02-19T00:11:00Z</dcterms:modified>
</cp:coreProperties>
</file>