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ごみ処理概要!$2:$72</definedName>
    <definedName name="_xlnm.Print_Area" localSheetId="23">ごみ処理量内訳!$2:$72</definedName>
    <definedName name="_xlnm.Print_Area" localSheetId="9">'ごみ搬入量内訳(セメント)'!$2:$72</definedName>
    <definedName name="_xlnm.Print_Area" localSheetId="11">'ごみ搬入量内訳(その他)'!$2:$72</definedName>
    <definedName name="_xlnm.Print_Area" localSheetId="7">'ごみ搬入量内訳(メタン化)'!$2:$72</definedName>
    <definedName name="_xlnm.Print_Area" localSheetId="13">'ごみ搬入量内訳(海洋投入)'!$2:$72</definedName>
    <definedName name="_xlnm.Print_Area" localSheetId="10">'ごみ搬入量内訳(資源化等)'!$2:$72</definedName>
    <definedName name="_xlnm.Print_Area" localSheetId="6">'ごみ搬入量内訳(飼料化)'!$2:$72</definedName>
    <definedName name="_xlnm.Print_Area" localSheetId="3">'ごみ搬入量内訳(焼却)'!$2:$72</definedName>
    <definedName name="_xlnm.Print_Area" localSheetId="4">'ごみ搬入量内訳(粗大)'!$2:$72</definedName>
    <definedName name="_xlnm.Print_Area" localSheetId="1">'ごみ搬入量内訳(総括)'!$2:$72</definedName>
    <definedName name="_xlnm.Print_Area" localSheetId="5">'ごみ搬入量内訳(堆肥化)'!$2:$72</definedName>
    <definedName name="_xlnm.Print_Area" localSheetId="2">'ごみ搬入量内訳(直接資源化)'!$2:$72</definedName>
    <definedName name="_xlnm.Print_Area" localSheetId="12">'ごみ搬入量内訳(直接埋立)'!$2:$72</definedName>
    <definedName name="_xlnm.Print_Area" localSheetId="8">'ごみ搬入量内訳(燃料化)'!$2:$72</definedName>
    <definedName name="_xlnm.Print_Area" localSheetId="21">'施設資源化量内訳(セメント)'!$2:$72</definedName>
    <definedName name="_xlnm.Print_Area" localSheetId="19">'施設資源化量内訳(メタン化)'!$2:$72</definedName>
    <definedName name="_xlnm.Print_Area" localSheetId="22">'施設資源化量内訳(資源化等)'!$2:$72</definedName>
    <definedName name="_xlnm.Print_Area" localSheetId="18">'施設資源化量内訳(飼料化)'!$2:$72</definedName>
    <definedName name="_xlnm.Print_Area" localSheetId="15">'施設資源化量内訳(焼却)'!$2:$72</definedName>
    <definedName name="_xlnm.Print_Area" localSheetId="16">'施設資源化量内訳(粗大)'!$2:$72</definedName>
    <definedName name="_xlnm.Print_Area" localSheetId="17">'施設資源化量内訳(堆肥化)'!$2:$72</definedName>
    <definedName name="_xlnm.Print_Area" localSheetId="20">'施設資源化量内訳(燃料化)'!$2:$72</definedName>
    <definedName name="_xlnm.Print_Area" localSheetId="14">資源化量内訳!$2:$72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72" i="3"/>
  <c r="AP72"/>
  <c r="AD72" i="1" s="1"/>
  <c r="AD72" i="3"/>
  <c r="S72"/>
  <c r="Q72" s="1"/>
  <c r="O72"/>
  <c r="F72" i="1" s="1"/>
  <c r="N72"/>
  <c r="F72" i="3"/>
  <c r="CL72" i="34"/>
  <c r="AF72" s="1"/>
  <c r="CH72"/>
  <c r="AB72" s="1"/>
  <c r="CD72"/>
  <c r="X72" s="1"/>
  <c r="BZ72"/>
  <c r="T72" s="1"/>
  <c r="BR72"/>
  <c r="L72" s="1"/>
  <c r="BN72"/>
  <c r="H72" s="1"/>
  <c r="D72" i="32"/>
  <c r="CK72" i="34"/>
  <c r="AE72" s="1"/>
  <c r="CG72"/>
  <c r="AA72" s="1"/>
  <c r="CC72"/>
  <c r="W72" s="1"/>
  <c r="BY72"/>
  <c r="S72" s="1"/>
  <c r="BU72"/>
  <c r="O72" s="1"/>
  <c r="BM72"/>
  <c r="G72" s="1"/>
  <c r="BQ72"/>
  <c r="K72" s="1"/>
  <c r="D72" i="30"/>
  <c r="W72" i="1" s="1"/>
  <c r="BV72" i="34"/>
  <c r="P72" s="1"/>
  <c r="D72" i="25"/>
  <c r="R72" i="1" s="1"/>
  <c r="CJ72" i="34"/>
  <c r="AD72" s="1"/>
  <c r="CI72"/>
  <c r="AC72" s="1"/>
  <c r="CF72"/>
  <c r="Z72" s="1"/>
  <c r="CE72"/>
  <c r="Y72" s="1"/>
  <c r="CB72"/>
  <c r="V72" s="1"/>
  <c r="CA72"/>
  <c r="U72" s="1"/>
  <c r="BX72"/>
  <c r="R72" s="1"/>
  <c r="BW72"/>
  <c r="Q72" s="1"/>
  <c r="BT72"/>
  <c r="N72" s="1"/>
  <c r="BS72"/>
  <c r="M72" s="1"/>
  <c r="BP72"/>
  <c r="J72" s="1"/>
  <c r="BO72"/>
  <c r="I72" s="1"/>
  <c r="BL72"/>
  <c r="F72" s="1"/>
  <c r="BK72"/>
  <c r="E72" s="1"/>
  <c r="AG72"/>
  <c r="O72" i="1" s="1"/>
  <c r="D72" i="22"/>
  <c r="D72" i="21"/>
  <c r="D72" i="20"/>
  <c r="D72" i="19"/>
  <c r="D72" i="18"/>
  <c r="D72" i="17"/>
  <c r="D72" i="16"/>
  <c r="D72" i="15"/>
  <c r="D72" i="14"/>
  <c r="D72" i="13"/>
  <c r="AH72" i="33"/>
  <c r="AF72"/>
  <c r="D72" i="8"/>
  <c r="AC72" i="1"/>
  <c r="M72"/>
  <c r="L72"/>
  <c r="K72"/>
  <c r="J72"/>
  <c r="I72"/>
  <c r="AY71" i="3"/>
  <c r="AP71"/>
  <c r="AD71" i="1" s="1"/>
  <c r="AD71" i="3"/>
  <c r="S71"/>
  <c r="Q71" s="1"/>
  <c r="O71"/>
  <c r="AB71" i="1" s="1"/>
  <c r="M71"/>
  <c r="F71" i="3"/>
  <c r="D71" i="32"/>
  <c r="D71" i="31"/>
  <c r="D71" i="30"/>
  <c r="W71" i="1" s="1"/>
  <c r="D71" i="29"/>
  <c r="V71" i="1" s="1"/>
  <c r="D71" i="28"/>
  <c r="U71" i="1" s="1"/>
  <c r="D71" i="27"/>
  <c r="T71" i="1" s="1"/>
  <c r="D71" i="26"/>
  <c r="S71" i="1" s="1"/>
  <c r="D71" i="25"/>
  <c r="R71" i="1" s="1"/>
  <c r="CL71" i="34"/>
  <c r="AF71" s="1"/>
  <c r="CK71"/>
  <c r="AE71" s="1"/>
  <c r="CJ71"/>
  <c r="AD71" s="1"/>
  <c r="CI71"/>
  <c r="AC71" s="1"/>
  <c r="CH71"/>
  <c r="AB71" s="1"/>
  <c r="CG71"/>
  <c r="AA71" s="1"/>
  <c r="CF71"/>
  <c r="Z71" s="1"/>
  <c r="CE71"/>
  <c r="Y71" s="1"/>
  <c r="CD71"/>
  <c r="X71" s="1"/>
  <c r="CC71"/>
  <c r="W71" s="1"/>
  <c r="CB71"/>
  <c r="V71" s="1"/>
  <c r="CA71"/>
  <c r="U71" s="1"/>
  <c r="BZ71"/>
  <c r="T71" s="1"/>
  <c r="BY71"/>
  <c r="S71" s="1"/>
  <c r="BX71"/>
  <c r="R71" s="1"/>
  <c r="BW71"/>
  <c r="Q71" s="1"/>
  <c r="BV71"/>
  <c r="P71" s="1"/>
  <c r="BU71"/>
  <c r="O71" s="1"/>
  <c r="BT71"/>
  <c r="N71" s="1"/>
  <c r="BS71"/>
  <c r="M71" s="1"/>
  <c r="BR71"/>
  <c r="L71" s="1"/>
  <c r="BQ71"/>
  <c r="K71" s="1"/>
  <c r="BP71"/>
  <c r="J71" s="1"/>
  <c r="BO71"/>
  <c r="I71" s="1"/>
  <c r="BN71"/>
  <c r="H71" s="1"/>
  <c r="BM71"/>
  <c r="G71" s="1"/>
  <c r="BL71"/>
  <c r="F71" s="1"/>
  <c r="BK71"/>
  <c r="E71" s="1"/>
  <c r="AG71"/>
  <c r="O71" i="1" s="1"/>
  <c r="D71" i="22"/>
  <c r="D71" i="21"/>
  <c r="AH71" i="33"/>
  <c r="D71" i="20"/>
  <c r="D71" i="19"/>
  <c r="D71" i="18"/>
  <c r="D71" i="17"/>
  <c r="D71" i="15"/>
  <c r="D71" i="14"/>
  <c r="D71" i="13"/>
  <c r="AF71" i="33"/>
  <c r="D71" i="8"/>
  <c r="AC71" i="1"/>
  <c r="N71"/>
  <c r="L71"/>
  <c r="K71"/>
  <c r="J71"/>
  <c r="I71"/>
  <c r="H71"/>
  <c r="AY70" i="3"/>
  <c r="AP70"/>
  <c r="AD70" i="1" s="1"/>
  <c r="AD70" i="3"/>
  <c r="S70"/>
  <c r="Q70" s="1"/>
  <c r="O70"/>
  <c r="F70" i="1" s="1"/>
  <c r="M70"/>
  <c r="F70" i="3"/>
  <c r="E70"/>
  <c r="CK70" i="34"/>
  <c r="AE70" s="1"/>
  <c r="CG70"/>
  <c r="AA70" s="1"/>
  <c r="CC70"/>
  <c r="W70" s="1"/>
  <c r="BU70"/>
  <c r="O70" s="1"/>
  <c r="BM70"/>
  <c r="G70" s="1"/>
  <c r="BQ70"/>
  <c r="K70" s="1"/>
  <c r="D70" i="31"/>
  <c r="CJ70" i="34"/>
  <c r="AD70" s="1"/>
  <c r="CF70"/>
  <c r="Z70" s="1"/>
  <c r="BY70"/>
  <c r="S70" s="1"/>
  <c r="BX70"/>
  <c r="R70" s="1"/>
  <c r="BP70"/>
  <c r="J70" s="1"/>
  <c r="D70" i="30"/>
  <c r="W70" i="1" s="1"/>
  <c r="CB70" i="34"/>
  <c r="V70" s="1"/>
  <c r="BL70"/>
  <c r="F70" s="1"/>
  <c r="D70" i="28"/>
  <c r="U70" i="1" s="1"/>
  <c r="CL70" i="34"/>
  <c r="AF70" s="1"/>
  <c r="CH70"/>
  <c r="AB70" s="1"/>
  <c r="CD70"/>
  <c r="X70" s="1"/>
  <c r="BZ70"/>
  <c r="T70" s="1"/>
  <c r="BV70"/>
  <c r="P70" s="1"/>
  <c r="BR70"/>
  <c r="L70" s="1"/>
  <c r="BN70"/>
  <c r="H70" s="1"/>
  <c r="D70" i="27"/>
  <c r="T70" i="1" s="1"/>
  <c r="D70" i="26"/>
  <c r="S70" i="1" s="1"/>
  <c r="D70" i="25"/>
  <c r="CI70" i="34"/>
  <c r="AC70" s="1"/>
  <c r="CE70"/>
  <c r="Y70" s="1"/>
  <c r="CA70"/>
  <c r="U70" s="1"/>
  <c r="BW70"/>
  <c r="Q70" s="1"/>
  <c r="BT70"/>
  <c r="N70" s="1"/>
  <c r="BS70"/>
  <c r="M70" s="1"/>
  <c r="BO70"/>
  <c r="I70" s="1"/>
  <c r="BK70"/>
  <c r="AG70"/>
  <c r="O70" i="1" s="1"/>
  <c r="D70" i="22"/>
  <c r="D70" i="21"/>
  <c r="D70" i="20"/>
  <c r="AH70" i="33"/>
  <c r="D70" i="19"/>
  <c r="D70" i="18"/>
  <c r="D70" i="17"/>
  <c r="D70" i="16"/>
  <c r="D70" i="15"/>
  <c r="D70" i="14"/>
  <c r="D70" i="13"/>
  <c r="AF70" i="33"/>
  <c r="AC70" i="1"/>
  <c r="AB70"/>
  <c r="R70"/>
  <c r="N70"/>
  <c r="L70"/>
  <c r="K70"/>
  <c r="J70"/>
  <c r="I70"/>
  <c r="H70"/>
  <c r="E70"/>
  <c r="AY69" i="3"/>
  <c r="AP69"/>
  <c r="AD69"/>
  <c r="AB69" s="1"/>
  <c r="S69"/>
  <c r="O69"/>
  <c r="N69" i="1"/>
  <c r="L69"/>
  <c r="F69" i="3"/>
  <c r="CK69" i="34"/>
  <c r="AE69" s="1"/>
  <c r="CG69"/>
  <c r="AA69" s="1"/>
  <c r="CC69"/>
  <c r="W69" s="1"/>
  <c r="BY69"/>
  <c r="S69" s="1"/>
  <c r="BU69"/>
  <c r="O69" s="1"/>
  <c r="BQ69"/>
  <c r="K69" s="1"/>
  <c r="D69" i="32"/>
  <c r="BM69" i="34"/>
  <c r="G69" s="1"/>
  <c r="CL69"/>
  <c r="AF69" s="1"/>
  <c r="CH69"/>
  <c r="AB69" s="1"/>
  <c r="CD69"/>
  <c r="X69" s="1"/>
  <c r="BV69"/>
  <c r="P69" s="1"/>
  <c r="BR69"/>
  <c r="L69" s="1"/>
  <c r="BN69"/>
  <c r="H69" s="1"/>
  <c r="D69" i="30"/>
  <c r="W69" i="1" s="1"/>
  <c r="BZ69" i="34"/>
  <c r="T69" s="1"/>
  <c r="D69" i="28"/>
  <c r="U69" i="1" s="1"/>
  <c r="D69" i="27"/>
  <c r="T69" i="1" s="1"/>
  <c r="D69" i="26"/>
  <c r="S69" i="1" s="1"/>
  <c r="D69" i="25"/>
  <c r="R69" i="1" s="1"/>
  <c r="CJ69" i="34"/>
  <c r="AD69" s="1"/>
  <c r="CI69"/>
  <c r="AC69" s="1"/>
  <c r="CF69"/>
  <c r="Z69" s="1"/>
  <c r="CE69"/>
  <c r="Y69" s="1"/>
  <c r="CB69"/>
  <c r="V69" s="1"/>
  <c r="CA69"/>
  <c r="U69" s="1"/>
  <c r="BX69"/>
  <c r="R69" s="1"/>
  <c r="BW69"/>
  <c r="Q69" s="1"/>
  <c r="BT69"/>
  <c r="N69" s="1"/>
  <c r="BS69"/>
  <c r="M69" s="1"/>
  <c r="BP69"/>
  <c r="J69" s="1"/>
  <c r="BO69"/>
  <c r="I69" s="1"/>
  <c r="BL69"/>
  <c r="F69" s="1"/>
  <c r="BK69"/>
  <c r="AG69"/>
  <c r="O69" i="1" s="1"/>
  <c r="D69" i="22"/>
  <c r="D69" i="21"/>
  <c r="D69" i="20"/>
  <c r="D69" i="19"/>
  <c r="D69" i="18"/>
  <c r="D69" i="17"/>
  <c r="D69" i="16"/>
  <c r="D69" i="15"/>
  <c r="D69" i="14"/>
  <c r="AH69" i="33"/>
  <c r="D69" i="13"/>
  <c r="D69" i="8"/>
  <c r="AF69" i="33"/>
  <c r="AC69" i="1"/>
  <c r="AB69"/>
  <c r="M69"/>
  <c r="K69"/>
  <c r="J69"/>
  <c r="I69"/>
  <c r="H69"/>
  <c r="F69"/>
  <c r="AY68" i="3"/>
  <c r="AP68"/>
  <c r="AD68"/>
  <c r="AB68" s="1"/>
  <c r="S68"/>
  <c r="O68"/>
  <c r="N68" i="1"/>
  <c r="L68"/>
  <c r="F68" i="3"/>
  <c r="CG68" i="34"/>
  <c r="AA68" s="1"/>
  <c r="BY68"/>
  <c r="S68" s="1"/>
  <c r="BU68"/>
  <c r="O68" s="1"/>
  <c r="BQ68"/>
  <c r="K68" s="1"/>
  <c r="D68" i="32"/>
  <c r="CL68" i="34"/>
  <c r="AF68" s="1"/>
  <c r="CD68"/>
  <c r="X68" s="1"/>
  <c r="BV68"/>
  <c r="P68" s="1"/>
  <c r="BR68"/>
  <c r="L68" s="1"/>
  <c r="BN68"/>
  <c r="H68" s="1"/>
  <c r="D68" i="30"/>
  <c r="W68" i="1" s="1"/>
  <c r="BZ68" i="34"/>
  <c r="T68" s="1"/>
  <c r="CC68"/>
  <c r="W68" s="1"/>
  <c r="CK68"/>
  <c r="AE68" s="1"/>
  <c r="D68" i="25"/>
  <c r="R68" i="1" s="1"/>
  <c r="CJ68" i="34"/>
  <c r="AD68" s="1"/>
  <c r="CI68"/>
  <c r="AC68" s="1"/>
  <c r="CF68"/>
  <c r="Z68" s="1"/>
  <c r="CE68"/>
  <c r="Y68" s="1"/>
  <c r="CB68"/>
  <c r="V68" s="1"/>
  <c r="CA68"/>
  <c r="U68" s="1"/>
  <c r="BX68"/>
  <c r="R68" s="1"/>
  <c r="BW68"/>
  <c r="Q68" s="1"/>
  <c r="BT68"/>
  <c r="N68" s="1"/>
  <c r="BS68"/>
  <c r="M68" s="1"/>
  <c r="BP68"/>
  <c r="J68" s="1"/>
  <c r="BO68"/>
  <c r="I68" s="1"/>
  <c r="BL68"/>
  <c r="BK68"/>
  <c r="E68" s="1"/>
  <c r="AG68"/>
  <c r="O68" i="1" s="1"/>
  <c r="AH68" i="33"/>
  <c r="D68" i="22"/>
  <c r="D68" i="21"/>
  <c r="D68" i="20"/>
  <c r="D68" i="19"/>
  <c r="D68" i="18"/>
  <c r="D68" i="17"/>
  <c r="D68" i="16"/>
  <c r="D68" i="15"/>
  <c r="D68" i="14"/>
  <c r="D68" i="13"/>
  <c r="D68" i="8"/>
  <c r="AF68" i="33"/>
  <c r="AC68" i="1"/>
  <c r="AB68"/>
  <c r="M68"/>
  <c r="K68"/>
  <c r="J68"/>
  <c r="I68"/>
  <c r="H68"/>
  <c r="F68"/>
  <c r="AY67" i="3"/>
  <c r="AP67"/>
  <c r="AD67"/>
  <c r="AB67" s="1"/>
  <c r="S67"/>
  <c r="O67"/>
  <c r="N67" i="1"/>
  <c r="L67"/>
  <c r="F67" i="3"/>
  <c r="CJ67" i="34"/>
  <c r="AD67" s="1"/>
  <c r="CG67"/>
  <c r="AA67" s="1"/>
  <c r="BY67"/>
  <c r="S67" s="1"/>
  <c r="BX67"/>
  <c r="R67" s="1"/>
  <c r="BU67"/>
  <c r="O67" s="1"/>
  <c r="BT67"/>
  <c r="N67" s="1"/>
  <c r="BQ67"/>
  <c r="K67" s="1"/>
  <c r="BP67"/>
  <c r="J67" s="1"/>
  <c r="BM67"/>
  <c r="G67" s="1"/>
  <c r="D67" i="32"/>
  <c r="CK67" i="34"/>
  <c r="AE67" s="1"/>
  <c r="CH67"/>
  <c r="AB67" s="1"/>
  <c r="CD67"/>
  <c r="CC67"/>
  <c r="W67" s="1"/>
  <c r="BZ67"/>
  <c r="T67" s="1"/>
  <c r="BV67"/>
  <c r="P67" s="1"/>
  <c r="BR67"/>
  <c r="L67" s="1"/>
  <c r="D67" i="31"/>
  <c r="CB67" i="34"/>
  <c r="V67" s="1"/>
  <c r="BL67"/>
  <c r="F67" s="1"/>
  <c r="CL67"/>
  <c r="AF67" s="1"/>
  <c r="BN67"/>
  <c r="H67" s="1"/>
  <c r="CI67"/>
  <c r="AC67" s="1"/>
  <c r="CF67"/>
  <c r="Z67" s="1"/>
  <c r="CE67"/>
  <c r="Y67" s="1"/>
  <c r="CA67"/>
  <c r="U67" s="1"/>
  <c r="BW67"/>
  <c r="Q67" s="1"/>
  <c r="BS67"/>
  <c r="M67" s="1"/>
  <c r="BO67"/>
  <c r="I67" s="1"/>
  <c r="BK67"/>
  <c r="AG67"/>
  <c r="O67" i="1" s="1"/>
  <c r="D67" i="22"/>
  <c r="D67" i="21"/>
  <c r="D67" i="20"/>
  <c r="AH67" i="33"/>
  <c r="D67" i="19"/>
  <c r="D67" i="18"/>
  <c r="D67" i="17"/>
  <c r="D67" i="16"/>
  <c r="D67" i="15"/>
  <c r="D67" i="14"/>
  <c r="D67" i="13"/>
  <c r="D67" i="8"/>
  <c r="AF67" i="33"/>
  <c r="AC67" i="1"/>
  <c r="AB67"/>
  <c r="M67"/>
  <c r="K67"/>
  <c r="J67"/>
  <c r="I67"/>
  <c r="H67"/>
  <c r="F67"/>
  <c r="AY66" i="3"/>
  <c r="AP66"/>
  <c r="AD66"/>
  <c r="AB66" s="1"/>
  <c r="S66"/>
  <c r="P66"/>
  <c r="O66"/>
  <c r="N66" i="1"/>
  <c r="I66"/>
  <c r="L66"/>
  <c r="CL66" i="34"/>
  <c r="AF66" s="1"/>
  <c r="CK66"/>
  <c r="AE66" s="1"/>
  <c r="CH66"/>
  <c r="AB66" s="1"/>
  <c r="CC66"/>
  <c r="W66" s="1"/>
  <c r="BZ66"/>
  <c r="T66" s="1"/>
  <c r="BV66"/>
  <c r="P66" s="1"/>
  <c r="BU66"/>
  <c r="O66" s="1"/>
  <c r="BR66"/>
  <c r="L66" s="1"/>
  <c r="BN66"/>
  <c r="H66" s="1"/>
  <c r="D66" i="32"/>
  <c r="CG66" i="34"/>
  <c r="AA66" s="1"/>
  <c r="BQ66"/>
  <c r="K66" s="1"/>
  <c r="BM66"/>
  <c r="G66" s="1"/>
  <c r="CD66"/>
  <c r="X66" s="1"/>
  <c r="BY66"/>
  <c r="S66" s="1"/>
  <c r="D66" i="29"/>
  <c r="V66" i="1" s="1"/>
  <c r="CJ66" i="34"/>
  <c r="AD66" s="1"/>
  <c r="CI66"/>
  <c r="AC66" s="1"/>
  <c r="CF66"/>
  <c r="Z66" s="1"/>
  <c r="CE66"/>
  <c r="Y66" s="1"/>
  <c r="CB66"/>
  <c r="V66" s="1"/>
  <c r="CA66"/>
  <c r="U66" s="1"/>
  <c r="BX66"/>
  <c r="R66" s="1"/>
  <c r="BW66"/>
  <c r="Q66" s="1"/>
  <c r="BT66"/>
  <c r="N66" s="1"/>
  <c r="BS66"/>
  <c r="M66" s="1"/>
  <c r="BP66"/>
  <c r="J66" s="1"/>
  <c r="BO66"/>
  <c r="I66" s="1"/>
  <c r="BL66"/>
  <c r="F66" s="1"/>
  <c r="BK66"/>
  <c r="E66" s="1"/>
  <c r="AG66"/>
  <c r="O66" i="1" s="1"/>
  <c r="AH66" i="33"/>
  <c r="D66" i="22"/>
  <c r="D66" i="21"/>
  <c r="D66" i="20"/>
  <c r="D66" i="19"/>
  <c r="D66" i="18"/>
  <c r="D66" i="17"/>
  <c r="D66" i="16"/>
  <c r="D66" i="15"/>
  <c r="D66" i="14"/>
  <c r="D66" i="13"/>
  <c r="AF66" i="33"/>
  <c r="AC66" i="1"/>
  <c r="AB66"/>
  <c r="M66"/>
  <c r="K66"/>
  <c r="J66"/>
  <c r="H66"/>
  <c r="F66"/>
  <c r="AY65" i="3"/>
  <c r="AP65"/>
  <c r="AD65"/>
  <c r="AB65" s="1"/>
  <c r="S65"/>
  <c r="Q65" s="1"/>
  <c r="O65"/>
  <c r="F65"/>
  <c r="D65" i="32"/>
  <c r="D65" i="31"/>
  <c r="D65" i="30"/>
  <c r="D65" i="29"/>
  <c r="V65" i="1" s="1"/>
  <c r="D65" i="28"/>
  <c r="U65" i="1" s="1"/>
  <c r="D65" i="27"/>
  <c r="T65" i="1" s="1"/>
  <c r="CG65" i="34"/>
  <c r="AA65" s="1"/>
  <c r="CC65"/>
  <c r="W65" s="1"/>
  <c r="BY65"/>
  <c r="S65" s="1"/>
  <c r="BQ65"/>
  <c r="K65" s="1"/>
  <c r="BM65"/>
  <c r="G65" s="1"/>
  <c r="CK65"/>
  <c r="AE65" s="1"/>
  <c r="BU65"/>
  <c r="O65" s="1"/>
  <c r="CL65"/>
  <c r="AF65" s="1"/>
  <c r="CJ65"/>
  <c r="AD65" s="1"/>
  <c r="CI65"/>
  <c r="AC65" s="1"/>
  <c r="CH65"/>
  <c r="AB65" s="1"/>
  <c r="CF65"/>
  <c r="Z65" s="1"/>
  <c r="CE65"/>
  <c r="Y65" s="1"/>
  <c r="CD65"/>
  <c r="X65" s="1"/>
  <c r="CB65"/>
  <c r="V65" s="1"/>
  <c r="CA65"/>
  <c r="U65" s="1"/>
  <c r="BZ65"/>
  <c r="T65" s="1"/>
  <c r="BX65"/>
  <c r="R65" s="1"/>
  <c r="BW65"/>
  <c r="Q65" s="1"/>
  <c r="BV65"/>
  <c r="P65" s="1"/>
  <c r="BT65"/>
  <c r="N65" s="1"/>
  <c r="BS65"/>
  <c r="M65" s="1"/>
  <c r="BR65"/>
  <c r="L65" s="1"/>
  <c r="BP65"/>
  <c r="J65" s="1"/>
  <c r="BO65"/>
  <c r="I65" s="1"/>
  <c r="BN65"/>
  <c r="H65" s="1"/>
  <c r="BL65"/>
  <c r="F65" s="1"/>
  <c r="BK65"/>
  <c r="E65" s="1"/>
  <c r="AG65"/>
  <c r="O65" i="1" s="1"/>
  <c r="AH65" i="33"/>
  <c r="D65" i="22"/>
  <c r="D65" i="21"/>
  <c r="D65" i="20"/>
  <c r="D65" i="19"/>
  <c r="X65" i="1" s="1"/>
  <c r="D65" i="18"/>
  <c r="D65" i="17"/>
  <c r="D65" i="16"/>
  <c r="D65" i="15"/>
  <c r="D65" i="14"/>
  <c r="D65" i="13"/>
  <c r="D65" i="8"/>
  <c r="AF65" i="33"/>
  <c r="AC65" i="1"/>
  <c r="AB65"/>
  <c r="W65"/>
  <c r="N65"/>
  <c r="M65"/>
  <c r="L65"/>
  <c r="K65"/>
  <c r="J65"/>
  <c r="I65"/>
  <c r="H65"/>
  <c r="F65"/>
  <c r="AY64" i="3"/>
  <c r="AP64"/>
  <c r="AD64"/>
  <c r="AB64" s="1"/>
  <c r="S64"/>
  <c r="O64"/>
  <c r="AB64" i="1" s="1"/>
  <c r="L64"/>
  <c r="F64" i="3"/>
  <c r="CC64" i="34"/>
  <c r="W64" s="1"/>
  <c r="CB64"/>
  <c r="V64" s="1"/>
  <c r="BY64"/>
  <c r="S64" s="1"/>
  <c r="BU64"/>
  <c r="O64" s="1"/>
  <c r="BT64"/>
  <c r="N64" s="1"/>
  <c r="BQ64"/>
  <c r="K64" s="1"/>
  <c r="BP64"/>
  <c r="J64" s="1"/>
  <c r="BL64"/>
  <c r="F64" s="1"/>
  <c r="CG64"/>
  <c r="AA64" s="1"/>
  <c r="CF64"/>
  <c r="Z64" s="1"/>
  <c r="BX64"/>
  <c r="R64" s="1"/>
  <c r="D64" i="31"/>
  <c r="CK64" i="34"/>
  <c r="AE64" s="1"/>
  <c r="D64" i="30"/>
  <c r="W64" i="1" s="1"/>
  <c r="D64" i="29"/>
  <c r="V64" i="1" s="1"/>
  <c r="BZ64" i="34"/>
  <c r="T64" s="1"/>
  <c r="D64" i="27"/>
  <c r="T64" i="1" s="1"/>
  <c r="CH64" i="34"/>
  <c r="AB64" s="1"/>
  <c r="CD64"/>
  <c r="X64" s="1"/>
  <c r="BR64"/>
  <c r="L64" s="1"/>
  <c r="BN64"/>
  <c r="H64" s="1"/>
  <c r="D64" i="26"/>
  <c r="S64" i="1" s="1"/>
  <c r="CL64" i="34"/>
  <c r="AF64" s="1"/>
  <c r="CJ64"/>
  <c r="AD64" s="1"/>
  <c r="CI64"/>
  <c r="AC64" s="1"/>
  <c r="CE64"/>
  <c r="Y64" s="1"/>
  <c r="CA64"/>
  <c r="U64" s="1"/>
  <c r="BW64"/>
  <c r="Q64" s="1"/>
  <c r="BV64"/>
  <c r="P64" s="1"/>
  <c r="BS64"/>
  <c r="M64" s="1"/>
  <c r="BO64"/>
  <c r="I64" s="1"/>
  <c r="BK64"/>
  <c r="E64" s="1"/>
  <c r="AG64"/>
  <c r="O64" i="1" s="1"/>
  <c r="D64" i="22"/>
  <c r="AH64" i="33"/>
  <c r="AF64"/>
  <c r="D64" i="21"/>
  <c r="D64" i="20"/>
  <c r="D64" i="19"/>
  <c r="D64" i="18"/>
  <c r="D64" i="17"/>
  <c r="D64" i="16"/>
  <c r="D64" i="15"/>
  <c r="D64" i="14"/>
  <c r="D64" i="13"/>
  <c r="D64" i="8"/>
  <c r="AC64" i="1"/>
  <c r="N64"/>
  <c r="M64"/>
  <c r="K64"/>
  <c r="J64"/>
  <c r="I64"/>
  <c r="H64"/>
  <c r="F64"/>
  <c r="AY63" i="3"/>
  <c r="AP63"/>
  <c r="AD63" i="1" s="1"/>
  <c r="AD63" i="3"/>
  <c r="S63"/>
  <c r="Q63" s="1"/>
  <c r="P63"/>
  <c r="O63"/>
  <c r="AB63" i="1" s="1"/>
  <c r="N63"/>
  <c r="F63" i="3"/>
  <c r="CK63" i="34"/>
  <c r="AE63" s="1"/>
  <c r="CJ63"/>
  <c r="AD63" s="1"/>
  <c r="CC63"/>
  <c r="W63" s="1"/>
  <c r="CB63"/>
  <c r="V63" s="1"/>
  <c r="BY63"/>
  <c r="S63" s="1"/>
  <c r="BU63"/>
  <c r="O63" s="1"/>
  <c r="BT63"/>
  <c r="N63" s="1"/>
  <c r="BQ63"/>
  <c r="K63" s="1"/>
  <c r="D63" i="32"/>
  <c r="CL63" i="34"/>
  <c r="AF63" s="1"/>
  <c r="CH63"/>
  <c r="AB63" s="1"/>
  <c r="CD63"/>
  <c r="X63" s="1"/>
  <c r="BZ63"/>
  <c r="T63" s="1"/>
  <c r="BV63"/>
  <c r="P63" s="1"/>
  <c r="BN63"/>
  <c r="H63" s="1"/>
  <c r="D63" i="31"/>
  <c r="BR63" i="34"/>
  <c r="L63" s="1"/>
  <c r="D63" i="30"/>
  <c r="W63" i="1" s="1"/>
  <c r="D63" i="29"/>
  <c r="V63" i="1" s="1"/>
  <c r="D63" i="28"/>
  <c r="U63" i="1" s="1"/>
  <c r="CG63" i="34"/>
  <c r="AA63" s="1"/>
  <c r="BM63"/>
  <c r="G63" s="1"/>
  <c r="D63" i="26"/>
  <c r="S63" i="1" s="1"/>
  <c r="CI63" i="34"/>
  <c r="AC63" s="1"/>
  <c r="CF63"/>
  <c r="Z63" s="1"/>
  <c r="CE63"/>
  <c r="Y63" s="1"/>
  <c r="CA63"/>
  <c r="U63" s="1"/>
  <c r="BX63"/>
  <c r="R63" s="1"/>
  <c r="BW63"/>
  <c r="Q63" s="1"/>
  <c r="BS63"/>
  <c r="M63" s="1"/>
  <c r="BP63"/>
  <c r="J63" s="1"/>
  <c r="BO63"/>
  <c r="I63" s="1"/>
  <c r="BK63"/>
  <c r="AG63"/>
  <c r="O63" i="1" s="1"/>
  <c r="AF63" i="33"/>
  <c r="D63" i="22"/>
  <c r="D63" i="21"/>
  <c r="D63" i="20"/>
  <c r="D63" i="19"/>
  <c r="D63" i="18"/>
  <c r="D63" i="17"/>
  <c r="D63" i="16"/>
  <c r="AH63" i="33"/>
  <c r="D63" i="15"/>
  <c r="D63" i="14"/>
  <c r="D63" i="13"/>
  <c r="D63" i="8"/>
  <c r="AC63" i="1"/>
  <c r="M63"/>
  <c r="L63"/>
  <c r="K63"/>
  <c r="J63"/>
  <c r="I63"/>
  <c r="AY62" i="3"/>
  <c r="AP62"/>
  <c r="AD62" i="1" s="1"/>
  <c r="AD62" i="3"/>
  <c r="S62"/>
  <c r="Q62" s="1"/>
  <c r="O62"/>
  <c r="AB62" i="1" s="1"/>
  <c r="M62"/>
  <c r="L62"/>
  <c r="H62"/>
  <c r="CF62" i="34"/>
  <c r="Z62" s="1"/>
  <c r="CC62"/>
  <c r="W62" s="1"/>
  <c r="CB62"/>
  <c r="V62" s="1"/>
  <c r="BY62"/>
  <c r="S62" s="1"/>
  <c r="BU62"/>
  <c r="O62" s="1"/>
  <c r="BT62"/>
  <c r="N62" s="1"/>
  <c r="BQ62"/>
  <c r="K62" s="1"/>
  <c r="BP62"/>
  <c r="J62" s="1"/>
  <c r="BL62"/>
  <c r="F62" s="1"/>
  <c r="CG62"/>
  <c r="AA62" s="1"/>
  <c r="BX62"/>
  <c r="R62" s="1"/>
  <c r="D62" i="31"/>
  <c r="CK62" i="34"/>
  <c r="AE62" s="1"/>
  <c r="D62" i="30"/>
  <c r="W62" i="1" s="1"/>
  <c r="D62" i="29"/>
  <c r="V62" i="1" s="1"/>
  <c r="D62" i="28"/>
  <c r="U62" i="1" s="1"/>
  <c r="D62" i="27"/>
  <c r="T62" i="1" s="1"/>
  <c r="CH62" i="34"/>
  <c r="AB62" s="1"/>
  <c r="CD62"/>
  <c r="X62" s="1"/>
  <c r="BZ62"/>
  <c r="T62" s="1"/>
  <c r="BR62"/>
  <c r="L62" s="1"/>
  <c r="BN62"/>
  <c r="H62" s="1"/>
  <c r="CL62"/>
  <c r="AF62" s="1"/>
  <c r="CJ62"/>
  <c r="AD62" s="1"/>
  <c r="CI62"/>
  <c r="AC62" s="1"/>
  <c r="CE62"/>
  <c r="Y62" s="1"/>
  <c r="CA62"/>
  <c r="U62" s="1"/>
  <c r="BW62"/>
  <c r="Q62" s="1"/>
  <c r="BV62"/>
  <c r="P62" s="1"/>
  <c r="BS62"/>
  <c r="M62" s="1"/>
  <c r="BO62"/>
  <c r="I62" s="1"/>
  <c r="BK62"/>
  <c r="E62" s="1"/>
  <c r="AG62"/>
  <c r="O62" i="1" s="1"/>
  <c r="AH62" i="33"/>
  <c r="D62" i="22"/>
  <c r="D62" i="21"/>
  <c r="D62" i="20"/>
  <c r="D62" i="19"/>
  <c r="D62" i="18"/>
  <c r="D62" i="17"/>
  <c r="AF62" i="33"/>
  <c r="D62" i="14"/>
  <c r="D62" i="13"/>
  <c r="AC62" i="1"/>
  <c r="N62"/>
  <c r="K62"/>
  <c r="J62"/>
  <c r="I62"/>
  <c r="AY61" i="3"/>
  <c r="AP61"/>
  <c r="AD61"/>
  <c r="AB61" s="1"/>
  <c r="S61"/>
  <c r="O61"/>
  <c r="AB61" i="1" s="1"/>
  <c r="L61"/>
  <c r="CK61" i="34"/>
  <c r="AE61" s="1"/>
  <c r="CG61"/>
  <c r="AA61" s="1"/>
  <c r="BY61"/>
  <c r="S61" s="1"/>
  <c r="BU61"/>
  <c r="O61" s="1"/>
  <c r="BM61"/>
  <c r="G61" s="1"/>
  <c r="BQ61"/>
  <c r="K61" s="1"/>
  <c r="D61" i="31"/>
  <c r="CH61" i="34"/>
  <c r="AB61" s="1"/>
  <c r="CD61"/>
  <c r="X61" s="1"/>
  <c r="BZ61"/>
  <c r="T61" s="1"/>
  <c r="BR61"/>
  <c r="L61" s="1"/>
  <c r="BN61"/>
  <c r="H61" s="1"/>
  <c r="D61" i="30"/>
  <c r="W61" i="1" s="1"/>
  <c r="CC61" i="34"/>
  <c r="W61" s="1"/>
  <c r="D61" i="28"/>
  <c r="U61" i="1" s="1"/>
  <c r="D61" i="27"/>
  <c r="T61" i="1" s="1"/>
  <c r="D61" i="26"/>
  <c r="S61" i="1" s="1"/>
  <c r="D61" i="25"/>
  <c r="R61" i="1" s="1"/>
  <c r="CL61" i="34"/>
  <c r="AF61" s="1"/>
  <c r="CJ61"/>
  <c r="AD61" s="1"/>
  <c r="CI61"/>
  <c r="AC61" s="1"/>
  <c r="CF61"/>
  <c r="Z61" s="1"/>
  <c r="CE61"/>
  <c r="Y61" s="1"/>
  <c r="CB61"/>
  <c r="V61" s="1"/>
  <c r="CA61"/>
  <c r="U61" s="1"/>
  <c r="BX61"/>
  <c r="R61" s="1"/>
  <c r="BW61"/>
  <c r="Q61" s="1"/>
  <c r="BV61"/>
  <c r="P61" s="1"/>
  <c r="BT61"/>
  <c r="N61" s="1"/>
  <c r="BS61"/>
  <c r="M61" s="1"/>
  <c r="BP61"/>
  <c r="J61" s="1"/>
  <c r="BO61"/>
  <c r="I61" s="1"/>
  <c r="BL61"/>
  <c r="F61" s="1"/>
  <c r="BK61"/>
  <c r="E61" s="1"/>
  <c r="AG61"/>
  <c r="P61" i="3" s="1"/>
  <c r="D61" i="22"/>
  <c r="D61" i="21"/>
  <c r="D61" i="20"/>
  <c r="D61" i="19"/>
  <c r="D61" i="18"/>
  <c r="AH61" i="33"/>
  <c r="D61" i="17"/>
  <c r="D61" i="16"/>
  <c r="D61" i="15"/>
  <c r="D61" i="14"/>
  <c r="D61" i="13"/>
  <c r="D61" i="8"/>
  <c r="AF61" i="33"/>
  <c r="AC61" i="1"/>
  <c r="O61"/>
  <c r="N61"/>
  <c r="M61"/>
  <c r="K61"/>
  <c r="J61"/>
  <c r="I61"/>
  <c r="H61"/>
  <c r="AY60" i="3"/>
  <c r="AP60"/>
  <c r="AD60"/>
  <c r="AB60" s="1"/>
  <c r="S60"/>
  <c r="Q60" s="1"/>
  <c r="O60"/>
  <c r="AB60" i="1" s="1"/>
  <c r="F60" i="3"/>
  <c r="E60"/>
  <c r="D60" i="32"/>
  <c r="D60" i="31"/>
  <c r="D60" i="30"/>
  <c r="W60" i="1" s="1"/>
  <c r="D60" i="29"/>
  <c r="V60" i="1" s="1"/>
  <c r="CL60" i="34"/>
  <c r="AF60" s="1"/>
  <c r="CH60"/>
  <c r="AB60" s="1"/>
  <c r="CD60"/>
  <c r="X60" s="1"/>
  <c r="BZ60"/>
  <c r="T60" s="1"/>
  <c r="BV60"/>
  <c r="P60" s="1"/>
  <c r="BN60"/>
  <c r="H60" s="1"/>
  <c r="D60" i="28"/>
  <c r="U60" i="1" s="1"/>
  <c r="BR60" i="34"/>
  <c r="L60" s="1"/>
  <c r="D60" i="27"/>
  <c r="T60" i="1" s="1"/>
  <c r="CG60" i="34"/>
  <c r="AA60" s="1"/>
  <c r="CC60"/>
  <c r="W60" s="1"/>
  <c r="BY60"/>
  <c r="S60" s="1"/>
  <c r="BQ60"/>
  <c r="K60" s="1"/>
  <c r="BM60"/>
  <c r="CK60"/>
  <c r="AE60" s="1"/>
  <c r="BU60"/>
  <c r="O60" s="1"/>
  <c r="CJ60"/>
  <c r="AD60" s="1"/>
  <c r="CI60"/>
  <c r="AC60" s="1"/>
  <c r="CF60"/>
  <c r="Z60" s="1"/>
  <c r="CE60"/>
  <c r="Y60" s="1"/>
  <c r="CB60"/>
  <c r="V60" s="1"/>
  <c r="CA60"/>
  <c r="U60" s="1"/>
  <c r="BX60"/>
  <c r="R60" s="1"/>
  <c r="BW60"/>
  <c r="Q60" s="1"/>
  <c r="BT60"/>
  <c r="N60" s="1"/>
  <c r="BS60"/>
  <c r="M60" s="1"/>
  <c r="BP60"/>
  <c r="J60" s="1"/>
  <c r="BO60"/>
  <c r="I60" s="1"/>
  <c r="BL60"/>
  <c r="F60" s="1"/>
  <c r="BK60"/>
  <c r="AG60"/>
  <c r="O60" i="1" s="1"/>
  <c r="AH60" i="33"/>
  <c r="D60" i="22"/>
  <c r="D60" i="21"/>
  <c r="D60" i="20"/>
  <c r="D60" i="19"/>
  <c r="X60" i="1" s="1"/>
  <c r="D60" i="18"/>
  <c r="D60" i="17"/>
  <c r="D60" i="16"/>
  <c r="D60" i="15"/>
  <c r="D60" i="14"/>
  <c r="D60" i="13"/>
  <c r="AF60" i="33"/>
  <c r="AC60" i="1"/>
  <c r="N60"/>
  <c r="M60"/>
  <c r="L60"/>
  <c r="K60"/>
  <c r="J60"/>
  <c r="I60"/>
  <c r="H60"/>
  <c r="E60"/>
  <c r="AY59" i="3"/>
  <c r="AP59"/>
  <c r="AD59" i="1" s="1"/>
  <c r="AD59" i="3"/>
  <c r="S59"/>
  <c r="Q59" s="1"/>
  <c r="O59"/>
  <c r="AB59" i="1" s="1"/>
  <c r="M59"/>
  <c r="L59"/>
  <c r="H59"/>
  <c r="CL59" i="34"/>
  <c r="AF59" s="1"/>
  <c r="CK59"/>
  <c r="AE59" s="1"/>
  <c r="CH59"/>
  <c r="AB59" s="1"/>
  <c r="CD59"/>
  <c r="X59" s="1"/>
  <c r="BY59"/>
  <c r="S59" s="1"/>
  <c r="BV59"/>
  <c r="P59" s="1"/>
  <c r="BU59"/>
  <c r="O59" s="1"/>
  <c r="BR59"/>
  <c r="L59" s="1"/>
  <c r="BN59"/>
  <c r="H59" s="1"/>
  <c r="BM59"/>
  <c r="G59" s="1"/>
  <c r="D59" i="32"/>
  <c r="BZ59" i="34"/>
  <c r="T59" s="1"/>
  <c r="CG59"/>
  <c r="AA59" s="1"/>
  <c r="CC59"/>
  <c r="W59" s="1"/>
  <c r="BQ59"/>
  <c r="K59" s="1"/>
  <c r="D59" i="30"/>
  <c r="W59" i="1" s="1"/>
  <c r="CJ59" i="34"/>
  <c r="AD59" s="1"/>
  <c r="CI59"/>
  <c r="AC59" s="1"/>
  <c r="CF59"/>
  <c r="Z59" s="1"/>
  <c r="CE59"/>
  <c r="Y59" s="1"/>
  <c r="CB59"/>
  <c r="V59" s="1"/>
  <c r="CA59"/>
  <c r="U59" s="1"/>
  <c r="BX59"/>
  <c r="R59" s="1"/>
  <c r="BW59"/>
  <c r="Q59" s="1"/>
  <c r="BT59"/>
  <c r="N59" s="1"/>
  <c r="BS59"/>
  <c r="M59" s="1"/>
  <c r="BP59"/>
  <c r="J59" s="1"/>
  <c r="BO59"/>
  <c r="I59" s="1"/>
  <c r="BL59"/>
  <c r="F59" s="1"/>
  <c r="BK59"/>
  <c r="E59" s="1"/>
  <c r="AG59"/>
  <c r="O59" i="1" s="1"/>
  <c r="AF59" i="33"/>
  <c r="D59" i="22"/>
  <c r="AH59" i="33"/>
  <c r="D59" i="21"/>
  <c r="D59" i="20"/>
  <c r="D59" i="19"/>
  <c r="D59" i="18"/>
  <c r="D59" i="17"/>
  <c r="D59" i="16"/>
  <c r="D59" i="15"/>
  <c r="D59" i="14"/>
  <c r="D59" i="13"/>
  <c r="D59" i="8"/>
  <c r="AC59" i="1"/>
  <c r="N59"/>
  <c r="K59"/>
  <c r="J59"/>
  <c r="I59"/>
  <c r="F59"/>
  <c r="AY58" i="3"/>
  <c r="AP58"/>
  <c r="AD58"/>
  <c r="AB58" s="1"/>
  <c r="S58"/>
  <c r="P58"/>
  <c r="O58"/>
  <c r="AB58" i="1" s="1"/>
  <c r="N58"/>
  <c r="I58"/>
  <c r="L58"/>
  <c r="F58" i="3"/>
  <c r="CK58" i="34"/>
  <c r="AE58" s="1"/>
  <c r="CC58"/>
  <c r="W58" s="1"/>
  <c r="BY58"/>
  <c r="S58" s="1"/>
  <c r="BU58"/>
  <c r="O58" s="1"/>
  <c r="BQ58"/>
  <c r="K58" s="1"/>
  <c r="D58" i="32"/>
  <c r="CL58" i="34"/>
  <c r="AF58" s="1"/>
  <c r="CD58"/>
  <c r="X58" s="1"/>
  <c r="BZ58"/>
  <c r="T58" s="1"/>
  <c r="BR58"/>
  <c r="L58" s="1"/>
  <c r="BN58"/>
  <c r="H58" s="1"/>
  <c r="D58" i="31"/>
  <c r="BV58" i="34"/>
  <c r="P58" s="1"/>
  <c r="CG58"/>
  <c r="AA58" s="1"/>
  <c r="BM58"/>
  <c r="G58" s="1"/>
  <c r="CH58"/>
  <c r="AB58" s="1"/>
  <c r="D58" i="26"/>
  <c r="S58" i="1" s="1"/>
  <c r="CJ58" i="34"/>
  <c r="AD58" s="1"/>
  <c r="CI58"/>
  <c r="AC58" s="1"/>
  <c r="CF58"/>
  <c r="Z58" s="1"/>
  <c r="CE58"/>
  <c r="Y58" s="1"/>
  <c r="CB58"/>
  <c r="V58" s="1"/>
  <c r="CA58"/>
  <c r="U58" s="1"/>
  <c r="BX58"/>
  <c r="R58" s="1"/>
  <c r="BW58"/>
  <c r="Q58" s="1"/>
  <c r="BT58"/>
  <c r="N58" s="1"/>
  <c r="BS58"/>
  <c r="M58" s="1"/>
  <c r="BP58"/>
  <c r="J58" s="1"/>
  <c r="BO58"/>
  <c r="I58" s="1"/>
  <c r="BL58"/>
  <c r="F58" s="1"/>
  <c r="BK58"/>
  <c r="AG58"/>
  <c r="O58" i="1" s="1"/>
  <c r="D58" i="22"/>
  <c r="AH58" i="33"/>
  <c r="D58" i="21"/>
  <c r="D58" i="20"/>
  <c r="D58" i="19"/>
  <c r="D58" i="18"/>
  <c r="D58" i="17"/>
  <c r="D58" i="16"/>
  <c r="D58" i="15"/>
  <c r="D58" i="14"/>
  <c r="AF58" i="33"/>
  <c r="D58" i="13"/>
  <c r="D58" i="8"/>
  <c r="AC58" i="1"/>
  <c r="M58"/>
  <c r="K58"/>
  <c r="J58"/>
  <c r="H58"/>
  <c r="F58"/>
  <c r="AY57" i="3"/>
  <c r="AP57"/>
  <c r="AD57"/>
  <c r="AB57" s="1"/>
  <c r="S57"/>
  <c r="E57"/>
  <c r="O57"/>
  <c r="L57" i="1"/>
  <c r="K57"/>
  <c r="F57" i="3"/>
  <c r="CK57" i="34"/>
  <c r="AE57" s="1"/>
  <c r="CJ57"/>
  <c r="AD57" s="1"/>
  <c r="CG57"/>
  <c r="AA57" s="1"/>
  <c r="CF57"/>
  <c r="Z57" s="1"/>
  <c r="BY57"/>
  <c r="S57" s="1"/>
  <c r="BX57"/>
  <c r="R57" s="1"/>
  <c r="BU57"/>
  <c r="O57" s="1"/>
  <c r="BQ57"/>
  <c r="K57" s="1"/>
  <c r="BP57"/>
  <c r="J57" s="1"/>
  <c r="D57" i="32"/>
  <c r="CL57" i="34"/>
  <c r="AF57" s="1"/>
  <c r="CH57"/>
  <c r="AB57" s="1"/>
  <c r="D57" i="31"/>
  <c r="BZ57" i="34"/>
  <c r="T57" s="1"/>
  <c r="BV57"/>
  <c r="P57" s="1"/>
  <c r="BR57"/>
  <c r="L57" s="1"/>
  <c r="BN57"/>
  <c r="H57" s="1"/>
  <c r="CC57"/>
  <c r="W57" s="1"/>
  <c r="D57" i="30"/>
  <c r="W57" i="1" s="1"/>
  <c r="CD57" i="34"/>
  <c r="X57" s="1"/>
  <c r="D57" i="26"/>
  <c r="S57" i="1" s="1"/>
  <c r="D57" i="25"/>
  <c r="R57" i="1" s="1"/>
  <c r="CI57" i="34"/>
  <c r="AC57" s="1"/>
  <c r="CE57"/>
  <c r="Y57" s="1"/>
  <c r="CB57"/>
  <c r="V57" s="1"/>
  <c r="CA57"/>
  <c r="U57" s="1"/>
  <c r="BW57"/>
  <c r="Q57" s="1"/>
  <c r="BT57"/>
  <c r="N57" s="1"/>
  <c r="BS57"/>
  <c r="M57" s="1"/>
  <c r="BO57"/>
  <c r="I57" s="1"/>
  <c r="BL57"/>
  <c r="F57" s="1"/>
  <c r="BK57"/>
  <c r="E57" s="1"/>
  <c r="AG57"/>
  <c r="O57" i="1" s="1"/>
  <c r="AH57" i="33"/>
  <c r="D57" i="22"/>
  <c r="D57" i="21"/>
  <c r="D57" i="20"/>
  <c r="D57" i="19"/>
  <c r="D57" i="18"/>
  <c r="D57" i="17"/>
  <c r="D57" i="15"/>
  <c r="D57" i="14"/>
  <c r="D57" i="13"/>
  <c r="D57" i="8"/>
  <c r="AF57" i="33"/>
  <c r="AC57" i="1"/>
  <c r="AB57"/>
  <c r="N57"/>
  <c r="M57"/>
  <c r="J57"/>
  <c r="I57"/>
  <c r="H57"/>
  <c r="F57"/>
  <c r="AY56" i="3"/>
  <c r="AP56"/>
  <c r="AD56"/>
  <c r="AB56" s="1"/>
  <c r="S56"/>
  <c r="Q56" s="1"/>
  <c r="O56"/>
  <c r="F56"/>
  <c r="E56"/>
  <c r="E56" i="1" s="1"/>
  <c r="D56" i="32"/>
  <c r="D56" i="31"/>
  <c r="D56" i="30"/>
  <c r="W56" i="1" s="1"/>
  <c r="D56" i="29"/>
  <c r="V56" i="1" s="1"/>
  <c r="D56" i="28"/>
  <c r="U56" i="1" s="1"/>
  <c r="CL56" i="34"/>
  <c r="AF56" s="1"/>
  <c r="CH56"/>
  <c r="AB56" s="1"/>
  <c r="CD56"/>
  <c r="X56" s="1"/>
  <c r="BZ56"/>
  <c r="T56" s="1"/>
  <c r="BV56"/>
  <c r="P56" s="1"/>
  <c r="BR56"/>
  <c r="L56" s="1"/>
  <c r="CK56"/>
  <c r="AE56" s="1"/>
  <c r="CG56"/>
  <c r="AA56" s="1"/>
  <c r="CC56"/>
  <c r="W56" s="1"/>
  <c r="BY56"/>
  <c r="S56" s="1"/>
  <c r="BU56"/>
  <c r="O56" s="1"/>
  <c r="D56" i="26"/>
  <c r="S56" i="1" s="1"/>
  <c r="CJ56" i="34"/>
  <c r="AD56" s="1"/>
  <c r="CF56"/>
  <c r="Z56" s="1"/>
  <c r="CB56"/>
  <c r="V56" s="1"/>
  <c r="BX56"/>
  <c r="R56" s="1"/>
  <c r="BT56"/>
  <c r="N56" s="1"/>
  <c r="BQ56"/>
  <c r="K56" s="1"/>
  <c r="BP56"/>
  <c r="J56" s="1"/>
  <c r="BN56"/>
  <c r="H56" s="1"/>
  <c r="BL56"/>
  <c r="CI56"/>
  <c r="CE56"/>
  <c r="Y56" s="1"/>
  <c r="CA56"/>
  <c r="U56" s="1"/>
  <c r="BW56"/>
  <c r="Q56" s="1"/>
  <c r="BS56"/>
  <c r="M56" s="1"/>
  <c r="BO56"/>
  <c r="I56" s="1"/>
  <c r="BK56"/>
  <c r="E56" s="1"/>
  <c r="AG56"/>
  <c r="O56" i="1" s="1"/>
  <c r="AC56" i="34"/>
  <c r="AH56" i="33"/>
  <c r="D56" i="22"/>
  <c r="D56" i="21"/>
  <c r="D56" i="20"/>
  <c r="D56" i="19"/>
  <c r="D56" i="18"/>
  <c r="D56" i="17"/>
  <c r="D56" i="16"/>
  <c r="D56" i="15"/>
  <c r="D56" i="14"/>
  <c r="D56" i="13"/>
  <c r="AF56" i="33"/>
  <c r="D56" i="8"/>
  <c r="AC56" i="1"/>
  <c r="AB56"/>
  <c r="N56"/>
  <c r="M56"/>
  <c r="L56"/>
  <c r="K56"/>
  <c r="J56"/>
  <c r="I56"/>
  <c r="H56"/>
  <c r="F56"/>
  <c r="AY55" i="3"/>
  <c r="AP55"/>
  <c r="AD55"/>
  <c r="AB55" s="1"/>
  <c r="S55"/>
  <c r="E55"/>
  <c r="P55"/>
  <c r="O55"/>
  <c r="F55" i="1" s="1"/>
  <c r="N55"/>
  <c r="I55"/>
  <c r="L55"/>
  <c r="F55" i="3"/>
  <c r="CJ55" i="34"/>
  <c r="AD55" s="1"/>
  <c r="CG55"/>
  <c r="AA55" s="1"/>
  <c r="CF55"/>
  <c r="Z55" s="1"/>
  <c r="CC55"/>
  <c r="W55" s="1"/>
  <c r="BY55"/>
  <c r="S55" s="1"/>
  <c r="BX55"/>
  <c r="R55" s="1"/>
  <c r="BQ55"/>
  <c r="K55" s="1"/>
  <c r="BP55"/>
  <c r="J55" s="1"/>
  <c r="D55" i="32"/>
  <c r="CK55" i="34"/>
  <c r="AE55" s="1"/>
  <c r="BU55"/>
  <c r="O55" s="1"/>
  <c r="D55" i="31"/>
  <c r="CB55" i="34"/>
  <c r="V55" s="1"/>
  <c r="BT55"/>
  <c r="N55" s="1"/>
  <c r="D55" i="30"/>
  <c r="W55" i="1" s="1"/>
  <c r="D55" i="29"/>
  <c r="V55" i="1" s="1"/>
  <c r="CH55" i="34"/>
  <c r="AB55" s="1"/>
  <c r="CD55"/>
  <c r="X55" s="1"/>
  <c r="BV55"/>
  <c r="P55" s="1"/>
  <c r="BR55"/>
  <c r="L55" s="1"/>
  <c r="BN55"/>
  <c r="H55" s="1"/>
  <c r="D55" i="28"/>
  <c r="U55" i="1" s="1"/>
  <c r="D55" i="27"/>
  <c r="T55" i="1" s="1"/>
  <c r="D55" i="26"/>
  <c r="S55" i="1" s="1"/>
  <c r="CI55" i="34"/>
  <c r="AC55" s="1"/>
  <c r="CE55"/>
  <c r="Y55" s="1"/>
  <c r="CA55"/>
  <c r="U55" s="1"/>
  <c r="BW55"/>
  <c r="Q55" s="1"/>
  <c r="BS55"/>
  <c r="M55" s="1"/>
  <c r="BO55"/>
  <c r="I55" s="1"/>
  <c r="D55" i="25"/>
  <c r="R55" i="1" s="1"/>
  <c r="CL55" i="34"/>
  <c r="AF55" s="1"/>
  <c r="BZ55"/>
  <c r="T55" s="1"/>
  <c r="AG55"/>
  <c r="O55" i="1" s="1"/>
  <c r="D55" i="22"/>
  <c r="AF55" i="33"/>
  <c r="D55" i="21"/>
  <c r="D55" i="20"/>
  <c r="AH55" i="33"/>
  <c r="D55" i="19"/>
  <c r="D55" i="18"/>
  <c r="D55" i="17"/>
  <c r="D55" i="16"/>
  <c r="D55" i="15"/>
  <c r="D55" i="14"/>
  <c r="D55" i="13"/>
  <c r="AC55" i="1"/>
  <c r="AB55"/>
  <c r="M55"/>
  <c r="K55"/>
  <c r="J55"/>
  <c r="H55"/>
  <c r="AY54" i="3"/>
  <c r="AP54"/>
  <c r="AD54" i="1" s="1"/>
  <c r="AD54" i="3"/>
  <c r="S54"/>
  <c r="Q54" s="1"/>
  <c r="O54"/>
  <c r="AB54" i="1" s="1"/>
  <c r="N54"/>
  <c r="M54"/>
  <c r="F54" i="3"/>
  <c r="CK54" i="34"/>
  <c r="AE54" s="1"/>
  <c r="CC54"/>
  <c r="W54" s="1"/>
  <c r="BY54"/>
  <c r="S54" s="1"/>
  <c r="BU54"/>
  <c r="O54" s="1"/>
  <c r="D54" i="32"/>
  <c r="CG54" i="34"/>
  <c r="AA54" s="1"/>
  <c r="BQ54"/>
  <c r="K54" s="1"/>
  <c r="D54" i="31"/>
  <c r="CL54" i="34"/>
  <c r="AF54" s="1"/>
  <c r="CH54"/>
  <c r="AB54" s="1"/>
  <c r="CD54"/>
  <c r="X54" s="1"/>
  <c r="BV54"/>
  <c r="P54" s="1"/>
  <c r="BR54"/>
  <c r="L54" s="1"/>
  <c r="BN54"/>
  <c r="H54" s="1"/>
  <c r="BZ54"/>
  <c r="T54" s="1"/>
  <c r="D54" i="28"/>
  <c r="U54" i="1" s="1"/>
  <c r="D54" i="27"/>
  <c r="T54" i="1" s="1"/>
  <c r="CJ54" i="34"/>
  <c r="AD54" s="1"/>
  <c r="CI54"/>
  <c r="AC54" s="1"/>
  <c r="CF54"/>
  <c r="Z54" s="1"/>
  <c r="CE54"/>
  <c r="Y54" s="1"/>
  <c r="CB54"/>
  <c r="V54" s="1"/>
  <c r="CA54"/>
  <c r="U54" s="1"/>
  <c r="BX54"/>
  <c r="R54" s="1"/>
  <c r="BW54"/>
  <c r="Q54" s="1"/>
  <c r="BT54"/>
  <c r="N54" s="1"/>
  <c r="BS54"/>
  <c r="M54" s="1"/>
  <c r="BP54"/>
  <c r="J54" s="1"/>
  <c r="BO54"/>
  <c r="I54" s="1"/>
  <c r="BL54"/>
  <c r="F54" s="1"/>
  <c r="BK54"/>
  <c r="E54" s="1"/>
  <c r="AG54"/>
  <c r="O54" i="1" s="1"/>
  <c r="AF54" i="33"/>
  <c r="D54" i="22"/>
  <c r="D54" i="21"/>
  <c r="D54" i="20"/>
  <c r="D54" i="19"/>
  <c r="D54" i="18"/>
  <c r="D54" i="17"/>
  <c r="D54" i="16"/>
  <c r="D54" i="15"/>
  <c r="D54" i="14"/>
  <c r="D54" i="13"/>
  <c r="AH54" i="33"/>
  <c r="D54" i="8"/>
  <c r="AC54" i="1"/>
  <c r="L54"/>
  <c r="K54"/>
  <c r="J54"/>
  <c r="I54"/>
  <c r="H54"/>
  <c r="AY53" i="3"/>
  <c r="AP53"/>
  <c r="AD53"/>
  <c r="AB53" s="1"/>
  <c r="S53"/>
  <c r="O53"/>
  <c r="F53" i="1" s="1"/>
  <c r="N53"/>
  <c r="F53" i="3"/>
  <c r="CK53" i="34"/>
  <c r="AE53" s="1"/>
  <c r="CG53"/>
  <c r="AA53" s="1"/>
  <c r="CC53"/>
  <c r="W53" s="1"/>
  <c r="BY53"/>
  <c r="S53" s="1"/>
  <c r="BU53"/>
  <c r="O53" s="1"/>
  <c r="D53" i="32"/>
  <c r="D53" i="31"/>
  <c r="CH53" i="34"/>
  <c r="AB53" s="1"/>
  <c r="CD53"/>
  <c r="X53" s="1"/>
  <c r="BZ53"/>
  <c r="T53" s="1"/>
  <c r="BR53"/>
  <c r="L53" s="1"/>
  <c r="BN53"/>
  <c r="H53" s="1"/>
  <c r="D53" i="30"/>
  <c r="W53" i="1" s="1"/>
  <c r="BQ53" i="34"/>
  <c r="K53" s="1"/>
  <c r="CL53"/>
  <c r="AF53" s="1"/>
  <c r="CJ53"/>
  <c r="AD53" s="1"/>
  <c r="CI53"/>
  <c r="AC53" s="1"/>
  <c r="CF53"/>
  <c r="Z53" s="1"/>
  <c r="CE53"/>
  <c r="Y53" s="1"/>
  <c r="CB53"/>
  <c r="V53" s="1"/>
  <c r="CA53"/>
  <c r="U53" s="1"/>
  <c r="BX53"/>
  <c r="R53" s="1"/>
  <c r="BW53"/>
  <c r="Q53" s="1"/>
  <c r="BV53"/>
  <c r="P53" s="1"/>
  <c r="BT53"/>
  <c r="N53" s="1"/>
  <c r="BS53"/>
  <c r="M53" s="1"/>
  <c r="BP53"/>
  <c r="J53" s="1"/>
  <c r="BO53"/>
  <c r="I53" s="1"/>
  <c r="BL53"/>
  <c r="F53" s="1"/>
  <c r="BK53"/>
  <c r="E53" s="1"/>
  <c r="AF53" i="33"/>
  <c r="AH53"/>
  <c r="D53" i="22"/>
  <c r="D53" i="21"/>
  <c r="D53" i="20"/>
  <c r="D53" i="19"/>
  <c r="D53" i="18"/>
  <c r="D53" i="17"/>
  <c r="D53" i="16"/>
  <c r="D53" i="15"/>
  <c r="D53" i="14"/>
  <c r="D53" i="13"/>
  <c r="D53" i="8"/>
  <c r="AC53" i="1"/>
  <c r="M53"/>
  <c r="L53"/>
  <c r="K53"/>
  <c r="J53"/>
  <c r="I53"/>
  <c r="H53"/>
  <c r="AY52" i="3"/>
  <c r="AP52"/>
  <c r="AD52"/>
  <c r="AB52" s="1"/>
  <c r="S52"/>
  <c r="Q52" s="1"/>
  <c r="O52"/>
  <c r="F52" i="1" s="1"/>
  <c r="L52"/>
  <c r="F52" i="3"/>
  <c r="CH52" i="34"/>
  <c r="AB52" s="1"/>
  <c r="BZ52"/>
  <c r="T52" s="1"/>
  <c r="BR52"/>
  <c r="L52" s="1"/>
  <c r="D52" i="32"/>
  <c r="CK52" i="34"/>
  <c r="AE52" s="1"/>
  <c r="CG52"/>
  <c r="AA52" s="1"/>
  <c r="CC52"/>
  <c r="W52" s="1"/>
  <c r="BY52"/>
  <c r="S52" s="1"/>
  <c r="BU52"/>
  <c r="O52" s="1"/>
  <c r="BM52"/>
  <c r="G52" s="1"/>
  <c r="BQ52"/>
  <c r="K52" s="1"/>
  <c r="D52" i="26"/>
  <c r="S52" i="1" s="1"/>
  <c r="CJ52" i="34"/>
  <c r="AD52" s="1"/>
  <c r="CF52"/>
  <c r="Z52" s="1"/>
  <c r="CB52"/>
  <c r="V52" s="1"/>
  <c r="BX52"/>
  <c r="R52" s="1"/>
  <c r="BT52"/>
  <c r="N52" s="1"/>
  <c r="BP52"/>
  <c r="J52" s="1"/>
  <c r="BL52"/>
  <c r="CL52"/>
  <c r="AF52" s="1"/>
  <c r="CI52"/>
  <c r="AC52" s="1"/>
  <c r="CE52"/>
  <c r="Y52" s="1"/>
  <c r="CD52"/>
  <c r="X52" s="1"/>
  <c r="CA52"/>
  <c r="U52" s="1"/>
  <c r="BW52"/>
  <c r="Q52" s="1"/>
  <c r="BV52"/>
  <c r="P52" s="1"/>
  <c r="BS52"/>
  <c r="M52" s="1"/>
  <c r="BO52"/>
  <c r="I52" s="1"/>
  <c r="BN52"/>
  <c r="H52" s="1"/>
  <c r="BK52"/>
  <c r="E52" s="1"/>
  <c r="AG52"/>
  <c r="O52" i="1" s="1"/>
  <c r="AH52" i="33"/>
  <c r="D52" i="22"/>
  <c r="D52" i="21"/>
  <c r="D52" i="20"/>
  <c r="D52" i="19"/>
  <c r="D52" i="18"/>
  <c r="D52" i="17"/>
  <c r="D52" i="16"/>
  <c r="D52" i="15"/>
  <c r="D52" i="14"/>
  <c r="D52" i="13"/>
  <c r="D52" i="8"/>
  <c r="AF52" i="33"/>
  <c r="AC52" i="1"/>
  <c r="AB52"/>
  <c r="N52"/>
  <c r="M52"/>
  <c r="K52"/>
  <c r="J52"/>
  <c r="I52"/>
  <c r="H52"/>
  <c r="AY51" i="3"/>
  <c r="AP51"/>
  <c r="AD51" i="1" s="1"/>
  <c r="AD51" i="3"/>
  <c r="S51"/>
  <c r="Q51" s="1"/>
  <c r="O51"/>
  <c r="F51" i="1" s="1"/>
  <c r="M51"/>
  <c r="H51"/>
  <c r="E51" i="3"/>
  <c r="E51" i="1" s="1"/>
  <c r="CL51" i="34"/>
  <c r="AF51" s="1"/>
  <c r="CH51"/>
  <c r="AB51" s="1"/>
  <c r="D51" i="32"/>
  <c r="BV51" i="34"/>
  <c r="P51" s="1"/>
  <c r="BR51"/>
  <c r="L51" s="1"/>
  <c r="CK51"/>
  <c r="AE51" s="1"/>
  <c r="CG51"/>
  <c r="AA51" s="1"/>
  <c r="CC51"/>
  <c r="W51" s="1"/>
  <c r="BY51"/>
  <c r="S51" s="1"/>
  <c r="BQ51"/>
  <c r="K51" s="1"/>
  <c r="BM51"/>
  <c r="G51" s="1"/>
  <c r="CJ51"/>
  <c r="AD51" s="1"/>
  <c r="D51" i="30"/>
  <c r="W51" i="1" s="1"/>
  <c r="CB51" i="34"/>
  <c r="V51" s="1"/>
  <c r="BZ51"/>
  <c r="T51" s="1"/>
  <c r="BT51"/>
  <c r="N51" s="1"/>
  <c r="BN51"/>
  <c r="H51" s="1"/>
  <c r="BU51"/>
  <c r="O51" s="1"/>
  <c r="D51" i="29"/>
  <c r="V51" i="1" s="1"/>
  <c r="BX51" i="34"/>
  <c r="R51" s="1"/>
  <c r="BL51"/>
  <c r="F51" s="1"/>
  <c r="CF51"/>
  <c r="Z51" s="1"/>
  <c r="BP51"/>
  <c r="J51" s="1"/>
  <c r="D51" i="27"/>
  <c r="T51" i="1" s="1"/>
  <c r="D51" i="26"/>
  <c r="S51" i="1" s="1"/>
  <c r="D51" i="25"/>
  <c r="R51" i="1" s="1"/>
  <c r="CI51" i="34"/>
  <c r="AC51" s="1"/>
  <c r="CE51"/>
  <c r="Y51" s="1"/>
  <c r="CA51"/>
  <c r="U51" s="1"/>
  <c r="BW51"/>
  <c r="Q51" s="1"/>
  <c r="BS51"/>
  <c r="M51" s="1"/>
  <c r="BO51"/>
  <c r="I51" s="1"/>
  <c r="BK51"/>
  <c r="E51" s="1"/>
  <c r="AG51"/>
  <c r="O51" i="1" s="1"/>
  <c r="D51" i="22"/>
  <c r="D51" i="21"/>
  <c r="D51" i="20"/>
  <c r="D51" i="19"/>
  <c r="D51" i="18"/>
  <c r="D51" i="17"/>
  <c r="D51" i="16"/>
  <c r="AF51" i="33"/>
  <c r="D51" i="14"/>
  <c r="D51" i="13"/>
  <c r="AH51" i="33"/>
  <c r="D51" i="8"/>
  <c r="AC51" i="1"/>
  <c r="N51"/>
  <c r="L51"/>
  <c r="K51"/>
  <c r="J51"/>
  <c r="I51"/>
  <c r="AY50" i="3"/>
  <c r="AP50"/>
  <c r="AD50" i="1" s="1"/>
  <c r="AD50" i="3"/>
  <c r="S50"/>
  <c r="Q50" s="1"/>
  <c r="O50"/>
  <c r="AB50" i="1" s="1"/>
  <c r="F50" i="3"/>
  <c r="CK50" i="34"/>
  <c r="AE50" s="1"/>
  <c r="CG50"/>
  <c r="AA50" s="1"/>
  <c r="CC50"/>
  <c r="W50" s="1"/>
  <c r="BY50"/>
  <c r="S50" s="1"/>
  <c r="BU50"/>
  <c r="O50" s="1"/>
  <c r="BM50"/>
  <c r="G50" s="1"/>
  <c r="CL50"/>
  <c r="AF50" s="1"/>
  <c r="CJ50"/>
  <c r="AD50" s="1"/>
  <c r="CD50"/>
  <c r="X50" s="1"/>
  <c r="CB50"/>
  <c r="V50" s="1"/>
  <c r="BZ50"/>
  <c r="T50" s="1"/>
  <c r="BT50"/>
  <c r="N50" s="1"/>
  <c r="BR50"/>
  <c r="L50" s="1"/>
  <c r="D50" i="31"/>
  <c r="CH50" i="34"/>
  <c r="AB50" s="1"/>
  <c r="BV50"/>
  <c r="P50" s="1"/>
  <c r="BN50"/>
  <c r="H50" s="1"/>
  <c r="BQ50"/>
  <c r="K50" s="1"/>
  <c r="D50" i="29"/>
  <c r="V50" i="1" s="1"/>
  <c r="CI50" i="34"/>
  <c r="AC50" s="1"/>
  <c r="CF50"/>
  <c r="Z50" s="1"/>
  <c r="CE50"/>
  <c r="Y50" s="1"/>
  <c r="CA50"/>
  <c r="U50" s="1"/>
  <c r="BX50"/>
  <c r="R50" s="1"/>
  <c r="BW50"/>
  <c r="Q50" s="1"/>
  <c r="BS50"/>
  <c r="M50" s="1"/>
  <c r="BP50"/>
  <c r="J50" s="1"/>
  <c r="BO50"/>
  <c r="I50" s="1"/>
  <c r="BK50"/>
  <c r="E50" s="1"/>
  <c r="AF50" i="33"/>
  <c r="AH50"/>
  <c r="D50" i="22"/>
  <c r="D50" i="21"/>
  <c r="D50" i="20"/>
  <c r="D50" i="19"/>
  <c r="D50" i="18"/>
  <c r="D50" i="17"/>
  <c r="D50" i="16"/>
  <c r="D50" i="15"/>
  <c r="D50" i="14"/>
  <c r="D50" i="13"/>
  <c r="D50" i="8"/>
  <c r="AC50" i="1"/>
  <c r="N50"/>
  <c r="M50"/>
  <c r="L50"/>
  <c r="K50"/>
  <c r="J50"/>
  <c r="I50"/>
  <c r="AY49" i="3"/>
  <c r="AP49"/>
  <c r="AD49"/>
  <c r="AB49" s="1"/>
  <c r="S49"/>
  <c r="O49"/>
  <c r="AB49" i="1" s="1"/>
  <c r="N49"/>
  <c r="L49"/>
  <c r="D49" i="32"/>
  <c r="D49" i="31"/>
  <c r="D49" i="30"/>
  <c r="W49" i="1" s="1"/>
  <c r="CG49" i="34"/>
  <c r="AA49" s="1"/>
  <c r="CC49"/>
  <c r="W49" s="1"/>
  <c r="BY49"/>
  <c r="S49" s="1"/>
  <c r="BU49"/>
  <c r="O49" s="1"/>
  <c r="D49" i="29"/>
  <c r="V49" i="1" s="1"/>
  <c r="CK49" i="34"/>
  <c r="AE49" s="1"/>
  <c r="BQ49"/>
  <c r="K49" s="1"/>
  <c r="D49" i="28"/>
  <c r="U49" i="1" s="1"/>
  <c r="CL49" i="34"/>
  <c r="AF49" s="1"/>
  <c r="CH49"/>
  <c r="AB49" s="1"/>
  <c r="CD49"/>
  <c r="X49" s="1"/>
  <c r="BZ49"/>
  <c r="T49" s="1"/>
  <c r="BV49"/>
  <c r="P49" s="1"/>
  <c r="BN49"/>
  <c r="H49" s="1"/>
  <c r="D49" i="27"/>
  <c r="T49" i="1" s="1"/>
  <c r="BR49" i="34"/>
  <c r="L49" s="1"/>
  <c r="D49" i="26"/>
  <c r="S49" i="1" s="1"/>
  <c r="CJ49" i="34"/>
  <c r="AD49" s="1"/>
  <c r="CI49"/>
  <c r="AC49" s="1"/>
  <c r="CF49"/>
  <c r="Z49" s="1"/>
  <c r="CE49"/>
  <c r="Y49" s="1"/>
  <c r="CB49"/>
  <c r="V49" s="1"/>
  <c r="CA49"/>
  <c r="U49" s="1"/>
  <c r="BX49"/>
  <c r="R49" s="1"/>
  <c r="BW49"/>
  <c r="Q49" s="1"/>
  <c r="BT49"/>
  <c r="N49" s="1"/>
  <c r="BS49"/>
  <c r="M49" s="1"/>
  <c r="BP49"/>
  <c r="J49" s="1"/>
  <c r="BO49"/>
  <c r="I49" s="1"/>
  <c r="BL49"/>
  <c r="F49" s="1"/>
  <c r="BK49"/>
  <c r="AG49"/>
  <c r="O49" i="1" s="1"/>
  <c r="AH49" i="33"/>
  <c r="D49" i="22"/>
  <c r="D49" i="21"/>
  <c r="D49" i="20"/>
  <c r="D49" i="19"/>
  <c r="D49" i="18"/>
  <c r="D49" i="17"/>
  <c r="D49" i="16"/>
  <c r="D49" i="15"/>
  <c r="D49" i="14"/>
  <c r="D49" i="13"/>
  <c r="AF49" i="33"/>
  <c r="AC49" i="1"/>
  <c r="M49"/>
  <c r="K49"/>
  <c r="J49"/>
  <c r="I49"/>
  <c r="H49"/>
  <c r="AY48" i="3"/>
  <c r="AP48"/>
  <c r="AD48" i="1" s="1"/>
  <c r="AD48" i="3"/>
  <c r="S48"/>
  <c r="Q48" s="1"/>
  <c r="O48"/>
  <c r="AB48" i="1" s="1"/>
  <c r="M48"/>
  <c r="H48"/>
  <c r="E48" i="3"/>
  <c r="CG48" i="34"/>
  <c r="AA48" s="1"/>
  <c r="CC48"/>
  <c r="W48" s="1"/>
  <c r="BY48"/>
  <c r="S48" s="1"/>
  <c r="BQ48"/>
  <c r="K48" s="1"/>
  <c r="D48" i="32"/>
  <c r="CK48" i="34"/>
  <c r="AE48" s="1"/>
  <c r="BU48"/>
  <c r="O48" s="1"/>
  <c r="D48" i="31"/>
  <c r="D48" i="30"/>
  <c r="W48" i="1" s="1"/>
  <c r="D48" i="29"/>
  <c r="V48" i="1" s="1"/>
  <c r="D48" i="28"/>
  <c r="U48" i="1" s="1"/>
  <c r="D48" i="27"/>
  <c r="T48" i="1" s="1"/>
  <c r="CL48" i="34"/>
  <c r="AF48" s="1"/>
  <c r="CH48"/>
  <c r="AB48" s="1"/>
  <c r="CD48"/>
  <c r="X48" s="1"/>
  <c r="BZ48"/>
  <c r="T48" s="1"/>
  <c r="BV48"/>
  <c r="P48" s="1"/>
  <c r="BR48"/>
  <c r="L48" s="1"/>
  <c r="BN48"/>
  <c r="H48" s="1"/>
  <c r="CJ48"/>
  <c r="AD48" s="1"/>
  <c r="CF48"/>
  <c r="Z48" s="1"/>
  <c r="CB48"/>
  <c r="V48" s="1"/>
  <c r="BX48"/>
  <c r="R48" s="1"/>
  <c r="BT48"/>
  <c r="N48" s="1"/>
  <c r="BP48"/>
  <c r="J48" s="1"/>
  <c r="BL48"/>
  <c r="CI48"/>
  <c r="AC48" s="1"/>
  <c r="CE48"/>
  <c r="Y48" s="1"/>
  <c r="CA48"/>
  <c r="U48" s="1"/>
  <c r="BW48"/>
  <c r="Q48" s="1"/>
  <c r="BS48"/>
  <c r="M48" s="1"/>
  <c r="BO48"/>
  <c r="I48" s="1"/>
  <c r="BK48"/>
  <c r="E48" s="1"/>
  <c r="AG48"/>
  <c r="O48" i="1" s="1"/>
  <c r="AH48" i="33"/>
  <c r="D48" i="22"/>
  <c r="D48" i="21"/>
  <c r="D48" i="20"/>
  <c r="D48" i="19"/>
  <c r="D48" i="18"/>
  <c r="D48" i="17"/>
  <c r="D48" i="16"/>
  <c r="D48" i="15"/>
  <c r="D48" i="14"/>
  <c r="D48" i="13"/>
  <c r="D48" i="8"/>
  <c r="AF48" i="33"/>
  <c r="AC48" i="1"/>
  <c r="N48"/>
  <c r="L48"/>
  <c r="K48"/>
  <c r="J48"/>
  <c r="I48"/>
  <c r="E48"/>
  <c r="AY47" i="3"/>
  <c r="AP47"/>
  <c r="AD47"/>
  <c r="AB47" s="1"/>
  <c r="S47"/>
  <c r="P47"/>
  <c r="O47"/>
  <c r="N47" i="1"/>
  <c r="F47" i="3"/>
  <c r="CK47" i="34"/>
  <c r="AE47" s="1"/>
  <c r="CG47"/>
  <c r="AA47" s="1"/>
  <c r="CC47"/>
  <c r="W47" s="1"/>
  <c r="BY47"/>
  <c r="S47" s="1"/>
  <c r="BM47"/>
  <c r="G47" s="1"/>
  <c r="CL47"/>
  <c r="AF47" s="1"/>
  <c r="CH47"/>
  <c r="AB47" s="1"/>
  <c r="D47" i="31"/>
  <c r="BV47" i="34"/>
  <c r="P47" s="1"/>
  <c r="BR47"/>
  <c r="L47" s="1"/>
  <c r="BQ47"/>
  <c r="K47" s="1"/>
  <c r="D47" i="29"/>
  <c r="V47" i="1" s="1"/>
  <c r="BZ47" i="34"/>
  <c r="T47" s="1"/>
  <c r="BU47"/>
  <c r="O47" s="1"/>
  <c r="D47" i="26"/>
  <c r="S47" i="1" s="1"/>
  <c r="CJ47" i="34"/>
  <c r="AD47" s="1"/>
  <c r="CF47"/>
  <c r="Z47" s="1"/>
  <c r="CB47"/>
  <c r="V47" s="1"/>
  <c r="BX47"/>
  <c r="R47" s="1"/>
  <c r="BT47"/>
  <c r="N47" s="1"/>
  <c r="BP47"/>
  <c r="J47" s="1"/>
  <c r="BL47"/>
  <c r="CI47"/>
  <c r="AC47" s="1"/>
  <c r="CE47"/>
  <c r="Y47" s="1"/>
  <c r="CA47"/>
  <c r="U47" s="1"/>
  <c r="BW47"/>
  <c r="Q47" s="1"/>
  <c r="BS47"/>
  <c r="M47" s="1"/>
  <c r="BO47"/>
  <c r="I47" s="1"/>
  <c r="BN47"/>
  <c r="H47" s="1"/>
  <c r="BK47"/>
  <c r="E47" s="1"/>
  <c r="AG47"/>
  <c r="O47" i="1" s="1"/>
  <c r="AF47" i="33"/>
  <c r="AH47"/>
  <c r="D47" i="22"/>
  <c r="D47" i="21"/>
  <c r="D47" i="20"/>
  <c r="D47" i="19"/>
  <c r="D47" i="18"/>
  <c r="D47" i="17"/>
  <c r="D47" i="16"/>
  <c r="D47" i="15"/>
  <c r="D47" i="14"/>
  <c r="D47" i="13"/>
  <c r="AC47" i="1"/>
  <c r="AB47"/>
  <c r="M47"/>
  <c r="L47"/>
  <c r="K47"/>
  <c r="J47"/>
  <c r="I47"/>
  <c r="H47"/>
  <c r="F47"/>
  <c r="AY46" i="3"/>
  <c r="AP46"/>
  <c r="AD46"/>
  <c r="AB46" s="1"/>
  <c r="S46"/>
  <c r="Q46" s="1"/>
  <c r="P46"/>
  <c r="O46"/>
  <c r="F46" i="1" s="1"/>
  <c r="N46"/>
  <c r="L46"/>
  <c r="CK46" i="34"/>
  <c r="AE46" s="1"/>
  <c r="CG46"/>
  <c r="AA46" s="1"/>
  <c r="CC46"/>
  <c r="W46" s="1"/>
  <c r="BY46"/>
  <c r="S46" s="1"/>
  <c r="BU46"/>
  <c r="O46" s="1"/>
  <c r="BQ46"/>
  <c r="K46" s="1"/>
  <c r="D46" i="32"/>
  <c r="D46" i="31"/>
  <c r="D46" i="30"/>
  <c r="W46" i="1" s="1"/>
  <c r="D46" i="29"/>
  <c r="V46" i="1" s="1"/>
  <c r="D46" i="28"/>
  <c r="U46" i="1" s="1"/>
  <c r="D46" i="27"/>
  <c r="T46" i="1" s="1"/>
  <c r="CH46" i="34"/>
  <c r="AB46" s="1"/>
  <c r="CD46"/>
  <c r="X46" s="1"/>
  <c r="BZ46"/>
  <c r="T46" s="1"/>
  <c r="BR46"/>
  <c r="L46" s="1"/>
  <c r="BN46"/>
  <c r="H46" s="1"/>
  <c r="CL46"/>
  <c r="AF46" s="1"/>
  <c r="CJ46"/>
  <c r="AD46" s="1"/>
  <c r="CI46"/>
  <c r="AC46" s="1"/>
  <c r="CF46"/>
  <c r="Z46" s="1"/>
  <c r="CE46"/>
  <c r="Y46" s="1"/>
  <c r="CB46"/>
  <c r="V46" s="1"/>
  <c r="CA46"/>
  <c r="U46" s="1"/>
  <c r="BX46"/>
  <c r="R46" s="1"/>
  <c r="BW46"/>
  <c r="Q46" s="1"/>
  <c r="BV46"/>
  <c r="P46" s="1"/>
  <c r="BT46"/>
  <c r="N46" s="1"/>
  <c r="BS46"/>
  <c r="M46" s="1"/>
  <c r="BP46"/>
  <c r="J46" s="1"/>
  <c r="BO46"/>
  <c r="I46" s="1"/>
  <c r="BL46"/>
  <c r="BK46"/>
  <c r="E46" s="1"/>
  <c r="AG46"/>
  <c r="O46" i="1" s="1"/>
  <c r="AH46" i="33"/>
  <c r="D46" i="22"/>
  <c r="D46" i="21"/>
  <c r="D46" i="20"/>
  <c r="D46" i="19"/>
  <c r="D46" i="18"/>
  <c r="D46" i="17"/>
  <c r="D46" i="16"/>
  <c r="D46" i="15"/>
  <c r="D46" i="14"/>
  <c r="D46" i="13"/>
  <c r="D46" i="8"/>
  <c r="AC46" i="1"/>
  <c r="AB46"/>
  <c r="M46"/>
  <c r="K46"/>
  <c r="J46"/>
  <c r="I46"/>
  <c r="H46"/>
  <c r="AY45" i="3"/>
  <c r="AP45"/>
  <c r="AD45" i="1" s="1"/>
  <c r="AD45" i="3"/>
  <c r="S45"/>
  <c r="Q45" s="1"/>
  <c r="O45"/>
  <c r="F45" i="1" s="1"/>
  <c r="M45"/>
  <c r="F45" i="3"/>
  <c r="E45"/>
  <c r="E45" i="1" s="1"/>
  <c r="CL45" i="34"/>
  <c r="AF45" s="1"/>
  <c r="CH45"/>
  <c r="AB45" s="1"/>
  <c r="CD45"/>
  <c r="X45" s="1"/>
  <c r="BZ45"/>
  <c r="T45" s="1"/>
  <c r="BV45"/>
  <c r="P45" s="1"/>
  <c r="BR45"/>
  <c r="L45" s="1"/>
  <c r="BN45"/>
  <c r="H45" s="1"/>
  <c r="D45" i="32"/>
  <c r="CK45" i="34"/>
  <c r="AE45" s="1"/>
  <c r="CG45"/>
  <c r="AA45" s="1"/>
  <c r="CC45"/>
  <c r="W45" s="1"/>
  <c r="BY45"/>
  <c r="S45" s="1"/>
  <c r="BU45"/>
  <c r="O45" s="1"/>
  <c r="BQ45"/>
  <c r="K45" s="1"/>
  <c r="D45" i="31"/>
  <c r="D45" i="30"/>
  <c r="W45" i="1" s="1"/>
  <c r="D45" i="29"/>
  <c r="V45" i="1" s="1"/>
  <c r="D45" i="28"/>
  <c r="U45" i="1" s="1"/>
  <c r="D45" i="26"/>
  <c r="S45" i="1" s="1"/>
  <c r="CJ45" i="34"/>
  <c r="AD45" s="1"/>
  <c r="CF45"/>
  <c r="Z45" s="1"/>
  <c r="CB45"/>
  <c r="V45" s="1"/>
  <c r="BX45"/>
  <c r="R45" s="1"/>
  <c r="BT45"/>
  <c r="N45" s="1"/>
  <c r="BP45"/>
  <c r="J45" s="1"/>
  <c r="BL45"/>
  <c r="CI45"/>
  <c r="AC45" s="1"/>
  <c r="CE45"/>
  <c r="Y45" s="1"/>
  <c r="CA45"/>
  <c r="U45" s="1"/>
  <c r="BW45"/>
  <c r="Q45" s="1"/>
  <c r="BS45"/>
  <c r="M45" s="1"/>
  <c r="BO45"/>
  <c r="I45" s="1"/>
  <c r="BK45"/>
  <c r="AG45"/>
  <c r="O45" i="1" s="1"/>
  <c r="AH45" i="33"/>
  <c r="D45" i="22"/>
  <c r="D45" i="21"/>
  <c r="D45" i="20"/>
  <c r="D45" i="19"/>
  <c r="D45" i="18"/>
  <c r="D45" i="17"/>
  <c r="D45" i="16"/>
  <c r="D45" i="15"/>
  <c r="D45" i="14"/>
  <c r="D45" i="13"/>
  <c r="AF45" i="33"/>
  <c r="D45" i="8"/>
  <c r="AC45" i="1"/>
  <c r="N45"/>
  <c r="L45"/>
  <c r="K45"/>
  <c r="J45"/>
  <c r="I45"/>
  <c r="H45"/>
  <c r="AY44" i="3"/>
  <c r="AP44"/>
  <c r="AD44"/>
  <c r="AB44" s="1"/>
  <c r="S44"/>
  <c r="Q44" s="1"/>
  <c r="O44"/>
  <c r="AB44" i="1" s="1"/>
  <c r="L44"/>
  <c r="F44" i="3"/>
  <c r="CK44" i="34"/>
  <c r="AE44" s="1"/>
  <c r="CC44"/>
  <c r="W44" s="1"/>
  <c r="BY44"/>
  <c r="S44" s="1"/>
  <c r="BU44"/>
  <c r="O44" s="1"/>
  <c r="BQ44"/>
  <c r="K44" s="1"/>
  <c r="D44" i="32"/>
  <c r="CL44" i="34"/>
  <c r="AF44" s="1"/>
  <c r="CH44"/>
  <c r="AB44" s="1"/>
  <c r="CD44"/>
  <c r="X44" s="1"/>
  <c r="BV44"/>
  <c r="P44" s="1"/>
  <c r="BR44"/>
  <c r="L44" s="1"/>
  <c r="BN44"/>
  <c r="H44" s="1"/>
  <c r="D44" i="31"/>
  <c r="CG44" i="34"/>
  <c r="AA44" s="1"/>
  <c r="BM44"/>
  <c r="G44" s="1"/>
  <c r="D44" i="29"/>
  <c r="V44" i="1" s="1"/>
  <c r="BZ44" i="34"/>
  <c r="T44" s="1"/>
  <c r="CJ44"/>
  <c r="AD44" s="1"/>
  <c r="CI44"/>
  <c r="AC44" s="1"/>
  <c r="CF44"/>
  <c r="Z44" s="1"/>
  <c r="CE44"/>
  <c r="Y44" s="1"/>
  <c r="CB44"/>
  <c r="V44" s="1"/>
  <c r="CA44"/>
  <c r="U44" s="1"/>
  <c r="BX44"/>
  <c r="BW44"/>
  <c r="Q44" s="1"/>
  <c r="BT44"/>
  <c r="N44" s="1"/>
  <c r="BS44"/>
  <c r="M44" s="1"/>
  <c r="BP44"/>
  <c r="J44" s="1"/>
  <c r="BO44"/>
  <c r="I44" s="1"/>
  <c r="BL44"/>
  <c r="F44" s="1"/>
  <c r="BK44"/>
  <c r="E44" s="1"/>
  <c r="R44"/>
  <c r="AF44" i="33"/>
  <c r="D44" i="22"/>
  <c r="D44" i="21"/>
  <c r="D44" i="20"/>
  <c r="D44" i="19"/>
  <c r="D44" i="18"/>
  <c r="D44" i="17"/>
  <c r="AH44" i="33"/>
  <c r="D44" i="16"/>
  <c r="D44" i="15"/>
  <c r="D44" i="14"/>
  <c r="D44" i="13"/>
  <c r="D44" i="8"/>
  <c r="AC44" i="1"/>
  <c r="N44"/>
  <c r="M44"/>
  <c r="K44"/>
  <c r="J44"/>
  <c r="I44"/>
  <c r="H44"/>
  <c r="AY43" i="3"/>
  <c r="AP43"/>
  <c r="AD43" i="1" s="1"/>
  <c r="AD43" i="3"/>
  <c r="S43"/>
  <c r="Q43" s="1"/>
  <c r="O43"/>
  <c r="F43" i="1" s="1"/>
  <c r="F43" i="3"/>
  <c r="E43"/>
  <c r="CG43" i="34"/>
  <c r="AA43" s="1"/>
  <c r="CC43"/>
  <c r="W43" s="1"/>
  <c r="BY43"/>
  <c r="S43" s="1"/>
  <c r="BQ43"/>
  <c r="K43" s="1"/>
  <c r="D43" i="32"/>
  <c r="CL43" i="34"/>
  <c r="AF43" s="1"/>
  <c r="CH43"/>
  <c r="AB43" s="1"/>
  <c r="CD43"/>
  <c r="X43" s="1"/>
  <c r="BZ43"/>
  <c r="T43" s="1"/>
  <c r="BV43"/>
  <c r="P43" s="1"/>
  <c r="BR43"/>
  <c r="L43" s="1"/>
  <c r="BN43"/>
  <c r="H43" s="1"/>
  <c r="D43" i="31"/>
  <c r="CK43" i="34"/>
  <c r="AE43" s="1"/>
  <c r="BU43"/>
  <c r="O43" s="1"/>
  <c r="D43" i="30"/>
  <c r="W43" i="1" s="1"/>
  <c r="CJ43" i="34"/>
  <c r="AD43" s="1"/>
  <c r="CF43"/>
  <c r="Z43" s="1"/>
  <c r="BX43"/>
  <c r="R43" s="1"/>
  <c r="BP43"/>
  <c r="J43" s="1"/>
  <c r="D43" i="26"/>
  <c r="S43" i="1" s="1"/>
  <c r="CB43" i="34"/>
  <c r="V43" s="1"/>
  <c r="BT43"/>
  <c r="N43" s="1"/>
  <c r="BL43"/>
  <c r="CI43"/>
  <c r="AC43" s="1"/>
  <c r="CE43"/>
  <c r="Y43" s="1"/>
  <c r="CA43"/>
  <c r="U43" s="1"/>
  <c r="BW43"/>
  <c r="Q43" s="1"/>
  <c r="BS43"/>
  <c r="M43" s="1"/>
  <c r="BO43"/>
  <c r="I43" s="1"/>
  <c r="BK43"/>
  <c r="E43" s="1"/>
  <c r="AG43"/>
  <c r="O43" i="1" s="1"/>
  <c r="D43" i="22"/>
  <c r="D43" i="21"/>
  <c r="AH43" i="33"/>
  <c r="D43" i="20"/>
  <c r="D43" i="19"/>
  <c r="D43" i="18"/>
  <c r="D43" i="17"/>
  <c r="D43" i="16"/>
  <c r="D43" i="15"/>
  <c r="D43" i="14"/>
  <c r="D43" i="13"/>
  <c r="D43" i="8"/>
  <c r="AF43" i="33"/>
  <c r="AC43" i="1"/>
  <c r="N43"/>
  <c r="M43"/>
  <c r="L43"/>
  <c r="K43"/>
  <c r="J43"/>
  <c r="I43"/>
  <c r="E43"/>
  <c r="AY42" i="3"/>
  <c r="AP42"/>
  <c r="AD42" i="1" s="1"/>
  <c r="AD42" i="3"/>
  <c r="S42"/>
  <c r="Q42" s="1"/>
  <c r="O42"/>
  <c r="AB42" i="1" s="1"/>
  <c r="M42"/>
  <c r="H42"/>
  <c r="E42" i="3"/>
  <c r="E42" i="1" s="1"/>
  <c r="CK42" i="34"/>
  <c r="AE42" s="1"/>
  <c r="CG42"/>
  <c r="AA42" s="1"/>
  <c r="CC42"/>
  <c r="W42" s="1"/>
  <c r="BY42"/>
  <c r="S42" s="1"/>
  <c r="BU42"/>
  <c r="O42" s="1"/>
  <c r="D42" i="32"/>
  <c r="BQ42" i="34"/>
  <c r="K42" s="1"/>
  <c r="D42" i="31"/>
  <c r="CL42" i="34"/>
  <c r="AF42" s="1"/>
  <c r="CH42"/>
  <c r="AB42" s="1"/>
  <c r="CD42"/>
  <c r="X42" s="1"/>
  <c r="BV42"/>
  <c r="P42" s="1"/>
  <c r="BR42"/>
  <c r="L42" s="1"/>
  <c r="BN42"/>
  <c r="H42" s="1"/>
  <c r="D42" i="30"/>
  <c r="W42" i="1" s="1"/>
  <c r="D42" i="29"/>
  <c r="V42" i="1" s="1"/>
  <c r="BZ42" i="34"/>
  <c r="T42" s="1"/>
  <c r="D42" i="28"/>
  <c r="U42" i="1" s="1"/>
  <c r="D42" i="27"/>
  <c r="T42" i="1" s="1"/>
  <c r="D42" i="25"/>
  <c r="R42" i="1" s="1"/>
  <c r="CJ42" i="34"/>
  <c r="AD42" s="1"/>
  <c r="CI42"/>
  <c r="AC42" s="1"/>
  <c r="CF42"/>
  <c r="Z42" s="1"/>
  <c r="CE42"/>
  <c r="Y42" s="1"/>
  <c r="CB42"/>
  <c r="V42" s="1"/>
  <c r="CA42"/>
  <c r="U42" s="1"/>
  <c r="BX42"/>
  <c r="R42" s="1"/>
  <c r="BW42"/>
  <c r="Q42" s="1"/>
  <c r="BT42"/>
  <c r="N42" s="1"/>
  <c r="BS42"/>
  <c r="M42" s="1"/>
  <c r="BP42"/>
  <c r="J42" s="1"/>
  <c r="BO42"/>
  <c r="I42" s="1"/>
  <c r="BL42"/>
  <c r="F42" s="1"/>
  <c r="BK42"/>
  <c r="AG42"/>
  <c r="O42" i="1" s="1"/>
  <c r="AH42" i="33"/>
  <c r="D42" i="22"/>
  <c r="D42" i="21"/>
  <c r="D42" i="20"/>
  <c r="D42" i="19"/>
  <c r="D42" i="18"/>
  <c r="D42" i="17"/>
  <c r="D42" i="16"/>
  <c r="D42" i="15"/>
  <c r="AF42" i="33"/>
  <c r="D42" i="13"/>
  <c r="D42" i="8"/>
  <c r="AC42" i="1"/>
  <c r="N42"/>
  <c r="L42"/>
  <c r="K42"/>
  <c r="J42"/>
  <c r="I42"/>
  <c r="AY41" i="3"/>
  <c r="AP41"/>
  <c r="AD41" i="1" s="1"/>
  <c r="AD41" i="3"/>
  <c r="S41"/>
  <c r="Q41" s="1"/>
  <c r="O41"/>
  <c r="AB41" i="1" s="1"/>
  <c r="M41"/>
  <c r="H41"/>
  <c r="E41" i="3"/>
  <c r="CG41" i="34"/>
  <c r="AA41" s="1"/>
  <c r="CC41"/>
  <c r="W41" s="1"/>
  <c r="BY41"/>
  <c r="S41" s="1"/>
  <c r="BQ41"/>
  <c r="K41" s="1"/>
  <c r="D41" i="32"/>
  <c r="CK41" i="34"/>
  <c r="AE41" s="1"/>
  <c r="BU41"/>
  <c r="O41" s="1"/>
  <c r="D41" i="31"/>
  <c r="CL41" i="34"/>
  <c r="AF41" s="1"/>
  <c r="CH41"/>
  <c r="AB41" s="1"/>
  <c r="BZ41"/>
  <c r="T41" s="1"/>
  <c r="BV41"/>
  <c r="P41" s="1"/>
  <c r="BR41"/>
  <c r="L41" s="1"/>
  <c r="BN41"/>
  <c r="H41" s="1"/>
  <c r="D41" i="30"/>
  <c r="W41" i="1" s="1"/>
  <c r="CF41" i="34"/>
  <c r="Z41" s="1"/>
  <c r="CB41"/>
  <c r="V41" s="1"/>
  <c r="BX41"/>
  <c r="R41" s="1"/>
  <c r="BP41"/>
  <c r="J41" s="1"/>
  <c r="D41" i="29"/>
  <c r="V41" i="1" s="1"/>
  <c r="CJ41" i="34"/>
  <c r="AD41" s="1"/>
  <c r="BT41"/>
  <c r="N41" s="1"/>
  <c r="D41" i="28"/>
  <c r="U41" i="1" s="1"/>
  <c r="CD41" i="34"/>
  <c r="X41" s="1"/>
  <c r="D41" i="27"/>
  <c r="T41" i="1" s="1"/>
  <c r="CI41" i="34"/>
  <c r="AC41" s="1"/>
  <c r="CE41"/>
  <c r="Y41" s="1"/>
  <c r="CA41"/>
  <c r="U41" s="1"/>
  <c r="BW41"/>
  <c r="Q41" s="1"/>
  <c r="BS41"/>
  <c r="M41" s="1"/>
  <c r="BO41"/>
  <c r="I41" s="1"/>
  <c r="BK41"/>
  <c r="E41" s="1"/>
  <c r="AG41"/>
  <c r="O41" i="1" s="1"/>
  <c r="AH41" i="33"/>
  <c r="D41" i="22"/>
  <c r="D41" i="21"/>
  <c r="D41" i="20"/>
  <c r="D41" i="19"/>
  <c r="D41" i="18"/>
  <c r="D41" i="16"/>
  <c r="D41" i="15"/>
  <c r="D41" i="14"/>
  <c r="D41" i="13"/>
  <c r="D41" i="8"/>
  <c r="AF41" i="33"/>
  <c r="AC41" i="1"/>
  <c r="N41"/>
  <c r="L41"/>
  <c r="K41"/>
  <c r="J41"/>
  <c r="I41"/>
  <c r="E41"/>
  <c r="AY40" i="3"/>
  <c r="AP40"/>
  <c r="AD40"/>
  <c r="AB40" s="1"/>
  <c r="S40"/>
  <c r="Q40" s="1"/>
  <c r="O40"/>
  <c r="F40" i="1" s="1"/>
  <c r="L40"/>
  <c r="F40" i="3"/>
  <c r="CK40" i="34"/>
  <c r="AE40" s="1"/>
  <c r="CG40"/>
  <c r="AA40" s="1"/>
  <c r="CC40"/>
  <c r="W40" s="1"/>
  <c r="BY40"/>
  <c r="S40" s="1"/>
  <c r="BU40"/>
  <c r="O40" s="1"/>
  <c r="BM40"/>
  <c r="G40" s="1"/>
  <c r="CL40"/>
  <c r="AF40" s="1"/>
  <c r="CH40"/>
  <c r="AB40" s="1"/>
  <c r="CD40"/>
  <c r="X40" s="1"/>
  <c r="BV40"/>
  <c r="P40" s="1"/>
  <c r="BN40"/>
  <c r="H40" s="1"/>
  <c r="BZ40"/>
  <c r="T40" s="1"/>
  <c r="D40" i="30"/>
  <c r="W40" i="1" s="1"/>
  <c r="BR40" i="34"/>
  <c r="L40" s="1"/>
  <c r="BQ40"/>
  <c r="K40" s="1"/>
  <c r="CJ40"/>
  <c r="AD40" s="1"/>
  <c r="CB40"/>
  <c r="V40" s="1"/>
  <c r="BT40"/>
  <c r="N40" s="1"/>
  <c r="D40" i="26"/>
  <c r="S40" i="1" s="1"/>
  <c r="D40" i="25"/>
  <c r="R40" i="1" s="1"/>
  <c r="CI40" i="34"/>
  <c r="AC40" s="1"/>
  <c r="CF40"/>
  <c r="Z40" s="1"/>
  <c r="CE40"/>
  <c r="Y40" s="1"/>
  <c r="CA40"/>
  <c r="U40" s="1"/>
  <c r="BX40"/>
  <c r="R40" s="1"/>
  <c r="BW40"/>
  <c r="Q40" s="1"/>
  <c r="BS40"/>
  <c r="M40" s="1"/>
  <c r="BP40"/>
  <c r="J40" s="1"/>
  <c r="BO40"/>
  <c r="I40" s="1"/>
  <c r="BK40"/>
  <c r="E40" s="1"/>
  <c r="AG40"/>
  <c r="O40" i="1" s="1"/>
  <c r="AF40" i="33"/>
  <c r="AH40"/>
  <c r="D40" i="22"/>
  <c r="D40" i="21"/>
  <c r="D40" i="20"/>
  <c r="D40" i="19"/>
  <c r="D40" i="18"/>
  <c r="D40" i="17"/>
  <c r="D40" i="16"/>
  <c r="D40" i="15"/>
  <c r="D40" i="14"/>
  <c r="D40" i="13"/>
  <c r="D40" i="8"/>
  <c r="AC40" i="1"/>
  <c r="AB40"/>
  <c r="N40"/>
  <c r="M40"/>
  <c r="K40"/>
  <c r="J40"/>
  <c r="I40"/>
  <c r="H40"/>
  <c r="AY39" i="3"/>
  <c r="AP39"/>
  <c r="AD39"/>
  <c r="AB39" s="1"/>
  <c r="S39"/>
  <c r="O39"/>
  <c r="AB39" i="1" s="1"/>
  <c r="N39"/>
  <c r="L39"/>
  <c r="F39" i="3"/>
  <c r="CL39" i="34"/>
  <c r="AF39" s="1"/>
  <c r="CH39"/>
  <c r="AB39" s="1"/>
  <c r="CD39"/>
  <c r="X39" s="1"/>
  <c r="BZ39"/>
  <c r="T39" s="1"/>
  <c r="BV39"/>
  <c r="P39" s="1"/>
  <c r="BR39"/>
  <c r="L39" s="1"/>
  <c r="D39" i="32"/>
  <c r="CK39" i="34"/>
  <c r="AE39" s="1"/>
  <c r="CG39"/>
  <c r="AA39" s="1"/>
  <c r="CC39"/>
  <c r="W39" s="1"/>
  <c r="BU39"/>
  <c r="O39" s="1"/>
  <c r="BQ39"/>
  <c r="K39" s="1"/>
  <c r="D39" i="31"/>
  <c r="D39" i="30"/>
  <c r="W39" i="1" s="1"/>
  <c r="BN39" i="34"/>
  <c r="H39" s="1"/>
  <c r="BY39"/>
  <c r="S39" s="1"/>
  <c r="D39" i="28"/>
  <c r="U39" i="1" s="1"/>
  <c r="D39" i="27"/>
  <c r="T39" i="1" s="1"/>
  <c r="D39" i="26"/>
  <c r="S39" i="1" s="1"/>
  <c r="CJ39" i="34"/>
  <c r="AD39" s="1"/>
  <c r="CF39"/>
  <c r="Z39" s="1"/>
  <c r="CB39"/>
  <c r="V39" s="1"/>
  <c r="BX39"/>
  <c r="R39" s="1"/>
  <c r="BT39"/>
  <c r="N39" s="1"/>
  <c r="BP39"/>
  <c r="J39" s="1"/>
  <c r="BL39"/>
  <c r="CI39"/>
  <c r="AC39" s="1"/>
  <c r="CE39"/>
  <c r="Y39" s="1"/>
  <c r="CA39"/>
  <c r="U39" s="1"/>
  <c r="BW39"/>
  <c r="Q39" s="1"/>
  <c r="BS39"/>
  <c r="M39" s="1"/>
  <c r="BO39"/>
  <c r="I39" s="1"/>
  <c r="BK39"/>
  <c r="E39" s="1"/>
  <c r="AG39"/>
  <c r="O39" i="1" s="1"/>
  <c r="D39" i="22"/>
  <c r="D39" i="21"/>
  <c r="D39" i="20"/>
  <c r="D39" i="19"/>
  <c r="D39" i="18"/>
  <c r="AH39" i="33"/>
  <c r="D39" i="17"/>
  <c r="D39" i="16"/>
  <c r="D39" i="15"/>
  <c r="D39" i="14"/>
  <c r="D39" i="13"/>
  <c r="AC39" i="1"/>
  <c r="M39"/>
  <c r="K39"/>
  <c r="J39"/>
  <c r="I39"/>
  <c r="H39"/>
  <c r="AY38" i="3"/>
  <c r="AP38"/>
  <c r="AD38"/>
  <c r="AB38" s="1"/>
  <c r="S38"/>
  <c r="O38"/>
  <c r="F38" i="1" s="1"/>
  <c r="N38"/>
  <c r="L38"/>
  <c r="CK38" i="34"/>
  <c r="AE38" s="1"/>
  <c r="CC38"/>
  <c r="W38" s="1"/>
  <c r="BY38"/>
  <c r="S38" s="1"/>
  <c r="BU38"/>
  <c r="O38" s="1"/>
  <c r="BQ38"/>
  <c r="K38" s="1"/>
  <c r="D38" i="32"/>
  <c r="CL38" i="34"/>
  <c r="AF38" s="1"/>
  <c r="CD38"/>
  <c r="X38" s="1"/>
  <c r="BV38"/>
  <c r="P38" s="1"/>
  <c r="BR38"/>
  <c r="L38" s="1"/>
  <c r="BN38"/>
  <c r="H38" s="1"/>
  <c r="D38" i="30"/>
  <c r="W38" i="1" s="1"/>
  <c r="BZ38" i="34"/>
  <c r="T38" s="1"/>
  <c r="D38" i="29"/>
  <c r="V38" i="1" s="1"/>
  <c r="CG38" i="34"/>
  <c r="AA38" s="1"/>
  <c r="D38" i="28"/>
  <c r="U38" i="1" s="1"/>
  <c r="D38" i="27"/>
  <c r="T38" i="1" s="1"/>
  <c r="CJ38" i="34"/>
  <c r="AD38" s="1"/>
  <c r="CI38"/>
  <c r="AC38" s="1"/>
  <c r="CF38"/>
  <c r="Z38" s="1"/>
  <c r="CE38"/>
  <c r="Y38" s="1"/>
  <c r="CB38"/>
  <c r="V38" s="1"/>
  <c r="CA38"/>
  <c r="U38" s="1"/>
  <c r="BX38"/>
  <c r="R38" s="1"/>
  <c r="BW38"/>
  <c r="Q38" s="1"/>
  <c r="BT38"/>
  <c r="N38" s="1"/>
  <c r="BS38"/>
  <c r="M38" s="1"/>
  <c r="BP38"/>
  <c r="J38" s="1"/>
  <c r="BO38"/>
  <c r="I38" s="1"/>
  <c r="BL38"/>
  <c r="F38" s="1"/>
  <c r="BK38"/>
  <c r="E38" s="1"/>
  <c r="AH38" i="33"/>
  <c r="D38" i="22"/>
  <c r="D38" i="21"/>
  <c r="D38" i="20"/>
  <c r="D38" i="19"/>
  <c r="D38" i="18"/>
  <c r="D38" i="17"/>
  <c r="D38" i="16"/>
  <c r="D38" i="15"/>
  <c r="D38" i="14"/>
  <c r="AF38" i="33"/>
  <c r="AC38" i="1"/>
  <c r="AB38"/>
  <c r="M38"/>
  <c r="K38"/>
  <c r="J38"/>
  <c r="I38"/>
  <c r="H38"/>
  <c r="AY37" i="3"/>
  <c r="AP37"/>
  <c r="AD37"/>
  <c r="AB37" s="1"/>
  <c r="S37"/>
  <c r="O37"/>
  <c r="AB37" i="1" s="1"/>
  <c r="N37"/>
  <c r="L37"/>
  <c r="CG37" i="34"/>
  <c r="AA37" s="1"/>
  <c r="CC37"/>
  <c r="W37" s="1"/>
  <c r="BY37"/>
  <c r="S37" s="1"/>
  <c r="BU37"/>
  <c r="O37" s="1"/>
  <c r="BM37"/>
  <c r="G37" s="1"/>
  <c r="CK37"/>
  <c r="AE37" s="1"/>
  <c r="BQ37"/>
  <c r="K37" s="1"/>
  <c r="CL37"/>
  <c r="AF37" s="1"/>
  <c r="CH37"/>
  <c r="AB37" s="1"/>
  <c r="CD37"/>
  <c r="X37" s="1"/>
  <c r="BZ37"/>
  <c r="T37" s="1"/>
  <c r="BV37"/>
  <c r="P37" s="1"/>
  <c r="BR37"/>
  <c r="L37" s="1"/>
  <c r="BP37"/>
  <c r="J37" s="1"/>
  <c r="BN37"/>
  <c r="H37" s="1"/>
  <c r="D37" i="30"/>
  <c r="W37" i="1" s="1"/>
  <c r="D37" i="28"/>
  <c r="U37" i="1" s="1"/>
  <c r="CF37" i="34"/>
  <c r="Z37" s="1"/>
  <c r="BX37"/>
  <c r="R37" s="1"/>
  <c r="D37" i="26"/>
  <c r="S37" i="1" s="1"/>
  <c r="CJ37" i="34"/>
  <c r="AD37" s="1"/>
  <c r="CB37"/>
  <c r="V37" s="1"/>
  <c r="BT37"/>
  <c r="N37" s="1"/>
  <c r="BL37"/>
  <c r="CI37"/>
  <c r="AC37" s="1"/>
  <c r="CE37"/>
  <c r="Y37" s="1"/>
  <c r="CA37"/>
  <c r="U37" s="1"/>
  <c r="BW37"/>
  <c r="Q37" s="1"/>
  <c r="BS37"/>
  <c r="M37" s="1"/>
  <c r="BO37"/>
  <c r="I37" s="1"/>
  <c r="BK37"/>
  <c r="E37" s="1"/>
  <c r="AG37"/>
  <c r="O37" i="1" s="1"/>
  <c r="AH37" i="33"/>
  <c r="D37" i="22"/>
  <c r="D37" i="21"/>
  <c r="D37" i="20"/>
  <c r="D37" i="19"/>
  <c r="D37" i="18"/>
  <c r="D37" i="17"/>
  <c r="D37" i="16"/>
  <c r="D37" i="15"/>
  <c r="D37" i="14"/>
  <c r="D37" i="13"/>
  <c r="AF37" i="33"/>
  <c r="AC37" i="1"/>
  <c r="M37"/>
  <c r="K37"/>
  <c r="J37"/>
  <c r="I37"/>
  <c r="H37"/>
  <c r="AY36" i="3"/>
  <c r="AP36"/>
  <c r="AD36"/>
  <c r="AB36" s="1"/>
  <c r="S36"/>
  <c r="O36"/>
  <c r="AB36" i="1" s="1"/>
  <c r="L36"/>
  <c r="F36" i="3"/>
  <c r="CD36" i="34"/>
  <c r="X36" s="1"/>
  <c r="BZ36"/>
  <c r="T36" s="1"/>
  <c r="BV36"/>
  <c r="P36" s="1"/>
  <c r="D36" i="32"/>
  <c r="D36" i="31"/>
  <c r="BN36" i="34"/>
  <c r="H36" s="1"/>
  <c r="CK36"/>
  <c r="AE36" s="1"/>
  <c r="CG36"/>
  <c r="AA36" s="1"/>
  <c r="CC36"/>
  <c r="W36" s="1"/>
  <c r="BU36"/>
  <c r="O36" s="1"/>
  <c r="BQ36"/>
  <c r="K36" s="1"/>
  <c r="D36" i="30"/>
  <c r="W36" i="1" s="1"/>
  <c r="BM36" i="34"/>
  <c r="G36" s="1"/>
  <c r="CL36"/>
  <c r="AF36" s="1"/>
  <c r="BY36"/>
  <c r="S36" s="1"/>
  <c r="D36" i="28"/>
  <c r="U36" i="1" s="1"/>
  <c r="CF36" i="34"/>
  <c r="Z36" s="1"/>
  <c r="BX36"/>
  <c r="R36" s="1"/>
  <c r="BP36"/>
  <c r="J36" s="1"/>
  <c r="D36" i="27"/>
  <c r="T36" i="1" s="1"/>
  <c r="BR36" i="34"/>
  <c r="L36" s="1"/>
  <c r="D36" i="26"/>
  <c r="S36" i="1" s="1"/>
  <c r="D36" i="25"/>
  <c r="R36" i="1" s="1"/>
  <c r="CJ36" i="34"/>
  <c r="AD36" s="1"/>
  <c r="CI36"/>
  <c r="AC36" s="1"/>
  <c r="CE36"/>
  <c r="Y36" s="1"/>
  <c r="CB36"/>
  <c r="V36" s="1"/>
  <c r="CA36"/>
  <c r="U36" s="1"/>
  <c r="BW36"/>
  <c r="Q36" s="1"/>
  <c r="BT36"/>
  <c r="N36" s="1"/>
  <c r="BS36"/>
  <c r="M36" s="1"/>
  <c r="BO36"/>
  <c r="I36" s="1"/>
  <c r="BL36"/>
  <c r="F36" s="1"/>
  <c r="BK36"/>
  <c r="E36" s="1"/>
  <c r="AG36"/>
  <c r="O36" i="1" s="1"/>
  <c r="D36" i="22"/>
  <c r="D36" i="21"/>
  <c r="D36" i="20"/>
  <c r="D36" i="19"/>
  <c r="D36" i="18"/>
  <c r="D36" i="17"/>
  <c r="AH36" i="33"/>
  <c r="D36" i="16"/>
  <c r="AF36" i="33"/>
  <c r="D36" i="15"/>
  <c r="D36" i="14"/>
  <c r="D36" i="13"/>
  <c r="D36" i="8"/>
  <c r="AC36" i="1"/>
  <c r="N36"/>
  <c r="M36"/>
  <c r="K36"/>
  <c r="J36"/>
  <c r="I36"/>
  <c r="H36"/>
  <c r="F36"/>
  <c r="AY35" i="3"/>
  <c r="AP35"/>
  <c r="AD35"/>
  <c r="AB35" s="1"/>
  <c r="S35"/>
  <c r="Q35" s="1"/>
  <c r="O35"/>
  <c r="AB35" i="1" s="1"/>
  <c r="F35" i="3"/>
  <c r="E35"/>
  <c r="E35" i="1" s="1"/>
  <c r="D35" i="32"/>
  <c r="CK35" i="34"/>
  <c r="AE35" s="1"/>
  <c r="CG35"/>
  <c r="AA35" s="1"/>
  <c r="CC35"/>
  <c r="W35" s="1"/>
  <c r="BY35"/>
  <c r="S35" s="1"/>
  <c r="BU35"/>
  <c r="O35" s="1"/>
  <c r="BM35"/>
  <c r="G35" s="1"/>
  <c r="BQ35"/>
  <c r="K35" s="1"/>
  <c r="CH35"/>
  <c r="AB35" s="1"/>
  <c r="CD35"/>
  <c r="X35" s="1"/>
  <c r="BZ35"/>
  <c r="T35" s="1"/>
  <c r="BR35"/>
  <c r="L35" s="1"/>
  <c r="BN35"/>
  <c r="CL35"/>
  <c r="AF35" s="1"/>
  <c r="BV35"/>
  <c r="P35" s="1"/>
  <c r="D35" i="25"/>
  <c r="R35" i="1" s="1"/>
  <c r="CJ35" i="34"/>
  <c r="AD35" s="1"/>
  <c r="CI35"/>
  <c r="AC35" s="1"/>
  <c r="CF35"/>
  <c r="Z35" s="1"/>
  <c r="CE35"/>
  <c r="Y35" s="1"/>
  <c r="CB35"/>
  <c r="V35" s="1"/>
  <c r="CA35"/>
  <c r="U35" s="1"/>
  <c r="BX35"/>
  <c r="R35" s="1"/>
  <c r="BW35"/>
  <c r="Q35" s="1"/>
  <c r="BT35"/>
  <c r="N35" s="1"/>
  <c r="BS35"/>
  <c r="M35" s="1"/>
  <c r="BP35"/>
  <c r="J35" s="1"/>
  <c r="BO35"/>
  <c r="I35" s="1"/>
  <c r="BL35"/>
  <c r="F35" s="1"/>
  <c r="BK35"/>
  <c r="AG35"/>
  <c r="O35" i="1" s="1"/>
  <c r="AH35" i="33"/>
  <c r="D35" i="22"/>
  <c r="D35" i="21"/>
  <c r="D35" i="20"/>
  <c r="D35" i="19"/>
  <c r="D35" i="18"/>
  <c r="D35" i="17"/>
  <c r="D35" i="15"/>
  <c r="D35" i="14"/>
  <c r="D35" i="13"/>
  <c r="D35" i="8"/>
  <c r="AF35" i="33"/>
  <c r="AC35" i="1"/>
  <c r="N35"/>
  <c r="M35"/>
  <c r="L35"/>
  <c r="K35"/>
  <c r="J35"/>
  <c r="I35"/>
  <c r="H35"/>
  <c r="AY34" i="3"/>
  <c r="AP34"/>
  <c r="AD34"/>
  <c r="AB34" s="1"/>
  <c r="S34"/>
  <c r="O34"/>
  <c r="N34" i="1"/>
  <c r="L34"/>
  <c r="F34" i="3"/>
  <c r="CG34" i="34"/>
  <c r="AA34" s="1"/>
  <c r="CC34"/>
  <c r="W34" s="1"/>
  <c r="BU34"/>
  <c r="O34" s="1"/>
  <c r="BQ34"/>
  <c r="K34" s="1"/>
  <c r="D34" i="32"/>
  <c r="CJ34" i="34"/>
  <c r="AD34" s="1"/>
  <c r="CF34"/>
  <c r="Z34" s="1"/>
  <c r="CB34"/>
  <c r="V34" s="1"/>
  <c r="BT34"/>
  <c r="N34" s="1"/>
  <c r="BP34"/>
  <c r="J34" s="1"/>
  <c r="BL34"/>
  <c r="BY34"/>
  <c r="S34" s="1"/>
  <c r="D34" i="30"/>
  <c r="W34" i="1" s="1"/>
  <c r="CK34" i="34"/>
  <c r="AE34" s="1"/>
  <c r="CL34"/>
  <c r="AF34" s="1"/>
  <c r="CH34"/>
  <c r="AB34" s="1"/>
  <c r="D34" i="28"/>
  <c r="U34" i="1" s="1"/>
  <c r="BZ34" i="34"/>
  <c r="T34" s="1"/>
  <c r="BV34"/>
  <c r="P34" s="1"/>
  <c r="BR34"/>
  <c r="L34" s="1"/>
  <c r="BN34"/>
  <c r="H34" s="1"/>
  <c r="D34" i="27"/>
  <c r="T34" i="1" s="1"/>
  <c r="D34" i="26"/>
  <c r="S34" i="1" s="1"/>
  <c r="BX34" i="34"/>
  <c r="R34" s="1"/>
  <c r="CI34"/>
  <c r="AC34" s="1"/>
  <c r="CE34"/>
  <c r="Y34" s="1"/>
  <c r="CA34"/>
  <c r="U34" s="1"/>
  <c r="BW34"/>
  <c r="Q34" s="1"/>
  <c r="BS34"/>
  <c r="M34" s="1"/>
  <c r="BO34"/>
  <c r="I34" s="1"/>
  <c r="BK34"/>
  <c r="E34" s="1"/>
  <c r="AG34"/>
  <c r="O34" i="1" s="1"/>
  <c r="D34" i="22"/>
  <c r="D34" i="21"/>
  <c r="AH34" i="33"/>
  <c r="D34" i="20"/>
  <c r="D34" i="19"/>
  <c r="D34" i="18"/>
  <c r="D34" i="17"/>
  <c r="D34" i="16"/>
  <c r="D34" i="15"/>
  <c r="D34" i="14"/>
  <c r="D34" i="13"/>
  <c r="AF34" i="33"/>
  <c r="AC34" i="1"/>
  <c r="AB34"/>
  <c r="M34"/>
  <c r="K34"/>
  <c r="J34"/>
  <c r="I34"/>
  <c r="H34"/>
  <c r="F34"/>
  <c r="AY33" i="3"/>
  <c r="AP33"/>
  <c r="AD33"/>
  <c r="AB33" s="1"/>
  <c r="S33"/>
  <c r="Q33" s="1"/>
  <c r="O33"/>
  <c r="F33" i="1" s="1"/>
  <c r="N33"/>
  <c r="L33"/>
  <c r="F33" i="3"/>
  <c r="CL33" i="34"/>
  <c r="AF33" s="1"/>
  <c r="CH33"/>
  <c r="AB33" s="1"/>
  <c r="BZ33"/>
  <c r="T33" s="1"/>
  <c r="BV33"/>
  <c r="P33" s="1"/>
  <c r="BR33"/>
  <c r="L33" s="1"/>
  <c r="BN33"/>
  <c r="H33" s="1"/>
  <c r="CG33"/>
  <c r="AA33" s="1"/>
  <c r="CC33"/>
  <c r="W33" s="1"/>
  <c r="BY33"/>
  <c r="S33" s="1"/>
  <c r="BU33"/>
  <c r="O33" s="1"/>
  <c r="BM33"/>
  <c r="G33" s="1"/>
  <c r="CD33"/>
  <c r="X33" s="1"/>
  <c r="D33" i="29"/>
  <c r="V33" i="1" s="1"/>
  <c r="CK33" i="34"/>
  <c r="AE33" s="1"/>
  <c r="BQ33"/>
  <c r="K33" s="1"/>
  <c r="D33" i="25"/>
  <c r="R33" i="1" s="1"/>
  <c r="CJ33" i="34"/>
  <c r="AD33" s="1"/>
  <c r="CI33"/>
  <c r="AC33" s="1"/>
  <c r="CF33"/>
  <c r="Z33" s="1"/>
  <c r="CE33"/>
  <c r="Y33" s="1"/>
  <c r="CB33"/>
  <c r="V33" s="1"/>
  <c r="CA33"/>
  <c r="U33" s="1"/>
  <c r="BX33"/>
  <c r="R33" s="1"/>
  <c r="BW33"/>
  <c r="Q33" s="1"/>
  <c r="BT33"/>
  <c r="N33" s="1"/>
  <c r="BS33"/>
  <c r="M33" s="1"/>
  <c r="BP33"/>
  <c r="J33" s="1"/>
  <c r="BO33"/>
  <c r="I33" s="1"/>
  <c r="BL33"/>
  <c r="BK33"/>
  <c r="E33" s="1"/>
  <c r="AG33"/>
  <c r="O33" i="1" s="1"/>
  <c r="AH33" i="33"/>
  <c r="AF33"/>
  <c r="D33" i="22"/>
  <c r="D33" i="21"/>
  <c r="D33" i="20"/>
  <c r="D33" i="19"/>
  <c r="D33" i="18"/>
  <c r="D33" i="17"/>
  <c r="D33" i="16"/>
  <c r="D33" i="15"/>
  <c r="D33" i="14"/>
  <c r="D33" i="13"/>
  <c r="D33" i="8"/>
  <c r="AC33" i="1"/>
  <c r="M33"/>
  <c r="K33"/>
  <c r="J33"/>
  <c r="I33"/>
  <c r="H33"/>
  <c r="AY32" i="3"/>
  <c r="AP32"/>
  <c r="AD32" i="1" s="1"/>
  <c r="AD32" i="3"/>
  <c r="S32"/>
  <c r="Q32" s="1"/>
  <c r="O32"/>
  <c r="AB32" i="1" s="1"/>
  <c r="M32"/>
  <c r="H32"/>
  <c r="E32" i="3"/>
  <c r="E32" i="1" s="1"/>
  <c r="CL32" i="34"/>
  <c r="AF32" s="1"/>
  <c r="CD32"/>
  <c r="X32" s="1"/>
  <c r="BZ32"/>
  <c r="T32" s="1"/>
  <c r="BV32"/>
  <c r="P32" s="1"/>
  <c r="BN32"/>
  <c r="H32" s="1"/>
  <c r="CG32"/>
  <c r="AA32" s="1"/>
  <c r="CC32"/>
  <c r="W32" s="1"/>
  <c r="BY32"/>
  <c r="S32" s="1"/>
  <c r="BU32"/>
  <c r="O32" s="1"/>
  <c r="BQ32"/>
  <c r="K32" s="1"/>
  <c r="D32" i="31"/>
  <c r="CK32" i="34"/>
  <c r="AE32" s="1"/>
  <c r="D32" i="30"/>
  <c r="W32" i="1" s="1"/>
  <c r="D32" i="29"/>
  <c r="V32" i="1" s="1"/>
  <c r="D32" i="27"/>
  <c r="T32" i="1" s="1"/>
  <c r="CH32" i="34"/>
  <c r="AB32" s="1"/>
  <c r="BR32"/>
  <c r="L32" s="1"/>
  <c r="D32" i="26"/>
  <c r="S32" i="1" s="1"/>
  <c r="CJ32" i="34"/>
  <c r="AD32" s="1"/>
  <c r="CF32"/>
  <c r="Z32" s="1"/>
  <c r="CB32"/>
  <c r="V32" s="1"/>
  <c r="BX32"/>
  <c r="R32" s="1"/>
  <c r="BT32"/>
  <c r="N32" s="1"/>
  <c r="BP32"/>
  <c r="J32" s="1"/>
  <c r="BL32"/>
  <c r="CI32"/>
  <c r="AC32" s="1"/>
  <c r="CE32"/>
  <c r="Y32" s="1"/>
  <c r="CA32"/>
  <c r="U32" s="1"/>
  <c r="BW32"/>
  <c r="Q32" s="1"/>
  <c r="BS32"/>
  <c r="M32" s="1"/>
  <c r="BO32"/>
  <c r="I32" s="1"/>
  <c r="BK32"/>
  <c r="E32" s="1"/>
  <c r="AG32"/>
  <c r="O32" i="1" s="1"/>
  <c r="D32" i="22"/>
  <c r="D32" i="21"/>
  <c r="AH32" i="33"/>
  <c r="D32" i="20"/>
  <c r="D32" i="19"/>
  <c r="D32" i="18"/>
  <c r="D32" i="17"/>
  <c r="D32" i="16"/>
  <c r="D32" i="15"/>
  <c r="D32" i="14"/>
  <c r="D32" i="13"/>
  <c r="D32" i="8"/>
  <c r="AF32" i="33"/>
  <c r="AC32" i="1"/>
  <c r="N32"/>
  <c r="L32"/>
  <c r="K32"/>
  <c r="J32"/>
  <c r="I32"/>
  <c r="AY31" i="3"/>
  <c r="AP31"/>
  <c r="AD31" i="1" s="1"/>
  <c r="AD31" i="3"/>
  <c r="AB31" s="1"/>
  <c r="S31"/>
  <c r="Q31" s="1"/>
  <c r="O31"/>
  <c r="AB31" i="1" s="1"/>
  <c r="M31"/>
  <c r="H31"/>
  <c r="CH31" i="34"/>
  <c r="AB31" s="1"/>
  <c r="CD31"/>
  <c r="X31" s="1"/>
  <c r="BZ31"/>
  <c r="T31" s="1"/>
  <c r="BV31"/>
  <c r="P31" s="1"/>
  <c r="BR31"/>
  <c r="L31" s="1"/>
  <c r="CG31"/>
  <c r="AA31" s="1"/>
  <c r="CF31"/>
  <c r="Z31" s="1"/>
  <c r="CC31"/>
  <c r="W31" s="1"/>
  <c r="BY31"/>
  <c r="S31" s="1"/>
  <c r="BQ31"/>
  <c r="K31" s="1"/>
  <c r="BP31"/>
  <c r="J31" s="1"/>
  <c r="BM31"/>
  <c r="G31" s="1"/>
  <c r="D31" i="31"/>
  <c r="CJ31" i="34"/>
  <c r="AD31" s="1"/>
  <c r="BU31"/>
  <c r="O31" s="1"/>
  <c r="BT31"/>
  <c r="N31" s="1"/>
  <c r="D31" i="30"/>
  <c r="W31" i="1" s="1"/>
  <c r="CK31" i="34"/>
  <c r="AE31" s="1"/>
  <c r="BX31"/>
  <c r="R31" s="1"/>
  <c r="D31" i="29"/>
  <c r="V31" i="1" s="1"/>
  <c r="CL31" i="34"/>
  <c r="AF31" s="1"/>
  <c r="BN31"/>
  <c r="H31" s="1"/>
  <c r="D31" i="28"/>
  <c r="U31" i="1" s="1"/>
  <c r="D31" i="27"/>
  <c r="T31" i="1" s="1"/>
  <c r="CB31" i="34"/>
  <c r="V31" s="1"/>
  <c r="D31" i="26"/>
  <c r="S31" i="1" s="1"/>
  <c r="D31" i="25"/>
  <c r="R31" i="1" s="1"/>
  <c r="CI31" i="34"/>
  <c r="AC31" s="1"/>
  <c r="CE31"/>
  <c r="Y31" s="1"/>
  <c r="CA31"/>
  <c r="U31" s="1"/>
  <c r="BW31"/>
  <c r="Q31" s="1"/>
  <c r="BS31"/>
  <c r="M31" s="1"/>
  <c r="BO31"/>
  <c r="I31" s="1"/>
  <c r="BK31"/>
  <c r="E31" s="1"/>
  <c r="AG31"/>
  <c r="O31" i="1" s="1"/>
  <c r="D31" i="22"/>
  <c r="D31" i="21"/>
  <c r="D31" i="20"/>
  <c r="AH31" i="33"/>
  <c r="D31" i="19"/>
  <c r="D31" i="18"/>
  <c r="D31" i="17"/>
  <c r="D31" i="16"/>
  <c r="D31" i="15"/>
  <c r="D31" i="14"/>
  <c r="D31" i="13"/>
  <c r="D31" i="8"/>
  <c r="AF31" i="33"/>
  <c r="AC31" i="1"/>
  <c r="N31"/>
  <c r="L31"/>
  <c r="K31"/>
  <c r="J31"/>
  <c r="I31"/>
  <c r="AY30" i="3"/>
  <c r="AP30"/>
  <c r="AD30"/>
  <c r="AB30" s="1"/>
  <c r="S30"/>
  <c r="Q30" s="1"/>
  <c r="O30"/>
  <c r="AB30" i="1" s="1"/>
  <c r="L30"/>
  <c r="D30" i="32"/>
  <c r="CG30" i="34"/>
  <c r="AA30" s="1"/>
  <c r="CC30"/>
  <c r="W30" s="1"/>
  <c r="BY30"/>
  <c r="S30" s="1"/>
  <c r="BU30"/>
  <c r="O30" s="1"/>
  <c r="BM30"/>
  <c r="G30" s="1"/>
  <c r="CK30"/>
  <c r="AE30" s="1"/>
  <c r="BQ30"/>
  <c r="K30" s="1"/>
  <c r="D30" i="29"/>
  <c r="V30" i="1" s="1"/>
  <c r="D30" i="28"/>
  <c r="U30" i="1" s="1"/>
  <c r="CL30" i="34"/>
  <c r="AF30" s="1"/>
  <c r="CH30"/>
  <c r="AB30" s="1"/>
  <c r="BZ30"/>
  <c r="T30" s="1"/>
  <c r="BV30"/>
  <c r="P30" s="1"/>
  <c r="BR30"/>
  <c r="L30" s="1"/>
  <c r="BN30"/>
  <c r="H30" s="1"/>
  <c r="D30" i="27"/>
  <c r="T30" i="1" s="1"/>
  <c r="CD30" i="34"/>
  <c r="X30" s="1"/>
  <c r="D30" i="25"/>
  <c r="R30" i="1" s="1"/>
  <c r="CJ30" i="34"/>
  <c r="AD30" s="1"/>
  <c r="CI30"/>
  <c r="AC30" s="1"/>
  <c r="CF30"/>
  <c r="CE30"/>
  <c r="Y30" s="1"/>
  <c r="CB30"/>
  <c r="V30" s="1"/>
  <c r="CA30"/>
  <c r="U30" s="1"/>
  <c r="BX30"/>
  <c r="R30" s="1"/>
  <c r="BW30"/>
  <c r="Q30" s="1"/>
  <c r="BT30"/>
  <c r="N30" s="1"/>
  <c r="BS30"/>
  <c r="M30" s="1"/>
  <c r="BP30"/>
  <c r="J30" s="1"/>
  <c r="BO30"/>
  <c r="I30" s="1"/>
  <c r="BL30"/>
  <c r="F30" s="1"/>
  <c r="BK30"/>
  <c r="E30" s="1"/>
  <c r="Z30"/>
  <c r="AH30" i="33"/>
  <c r="D30" i="22"/>
  <c r="D30" i="21"/>
  <c r="D30" i="20"/>
  <c r="D30" i="19"/>
  <c r="D30" i="18"/>
  <c r="D30" i="17"/>
  <c r="D30" i="16"/>
  <c r="D30" i="15"/>
  <c r="D30" i="14"/>
  <c r="D30" i="13"/>
  <c r="AF30" i="33"/>
  <c r="AC30" i="1"/>
  <c r="N30"/>
  <c r="M30"/>
  <c r="K30"/>
  <c r="J30"/>
  <c r="I30"/>
  <c r="H30"/>
  <c r="F30"/>
  <c r="AY29" i="3"/>
  <c r="AP29"/>
  <c r="AD29" i="1" s="1"/>
  <c r="AD29" i="3"/>
  <c r="AB29" s="1"/>
  <c r="S29"/>
  <c r="Q29" s="1"/>
  <c r="O29"/>
  <c r="M29" i="1"/>
  <c r="H29"/>
  <c r="E29" i="3"/>
  <c r="E29" i="1" s="1"/>
  <c r="CL29" i="34"/>
  <c r="AF29" s="1"/>
  <c r="CK29"/>
  <c r="AE29" s="1"/>
  <c r="CG29"/>
  <c r="AA29" s="1"/>
  <c r="CD29"/>
  <c r="X29" s="1"/>
  <c r="CC29"/>
  <c r="W29" s="1"/>
  <c r="BV29"/>
  <c r="P29" s="1"/>
  <c r="BU29"/>
  <c r="O29" s="1"/>
  <c r="BR29"/>
  <c r="L29" s="1"/>
  <c r="BN29"/>
  <c r="H29" s="1"/>
  <c r="CF29"/>
  <c r="Z29" s="1"/>
  <c r="BY29"/>
  <c r="S29" s="1"/>
  <c r="BX29"/>
  <c r="R29" s="1"/>
  <c r="BT29"/>
  <c r="N29" s="1"/>
  <c r="BQ29"/>
  <c r="K29" s="1"/>
  <c r="BP29"/>
  <c r="J29" s="1"/>
  <c r="D29" i="31"/>
  <c r="CB29" i="34"/>
  <c r="V29" s="1"/>
  <c r="BM29"/>
  <c r="G29" s="1"/>
  <c r="D29" i="30"/>
  <c r="W29" i="1" s="1"/>
  <c r="CH29" i="34"/>
  <c r="AB29" s="1"/>
  <c r="BZ29"/>
  <c r="T29" s="1"/>
  <c r="D29" i="28"/>
  <c r="U29" i="1" s="1"/>
  <c r="D29" i="27"/>
  <c r="T29" i="1" s="1"/>
  <c r="D29" i="26"/>
  <c r="S29" i="1" s="1"/>
  <c r="CJ29" i="34"/>
  <c r="AD29" s="1"/>
  <c r="CI29"/>
  <c r="AC29" s="1"/>
  <c r="CE29"/>
  <c r="Y29" s="1"/>
  <c r="CA29"/>
  <c r="U29" s="1"/>
  <c r="BW29"/>
  <c r="Q29" s="1"/>
  <c r="BS29"/>
  <c r="M29" s="1"/>
  <c r="BO29"/>
  <c r="I29" s="1"/>
  <c r="BK29"/>
  <c r="AG29"/>
  <c r="O29" i="1" s="1"/>
  <c r="D29" i="22"/>
  <c r="D29" i="21"/>
  <c r="D29" i="20"/>
  <c r="AH29" i="33"/>
  <c r="D29" i="18"/>
  <c r="D29" i="17"/>
  <c r="D29" i="16"/>
  <c r="D29" i="14"/>
  <c r="AF29" i="33"/>
  <c r="D29" i="13"/>
  <c r="D29" i="8"/>
  <c r="AC29" i="1"/>
  <c r="AB29"/>
  <c r="N29"/>
  <c r="L29"/>
  <c r="K29"/>
  <c r="J29"/>
  <c r="I29"/>
  <c r="F29"/>
  <c r="AY28" i="3"/>
  <c r="AP28"/>
  <c r="AD28" i="1" s="1"/>
  <c r="AD28" i="3"/>
  <c r="S28"/>
  <c r="Q28" s="1"/>
  <c r="O28"/>
  <c r="AB28" i="1" s="1"/>
  <c r="M28"/>
  <c r="F28" i="3"/>
  <c r="E28"/>
  <c r="E28" i="1" s="1"/>
  <c r="CG28" i="34"/>
  <c r="AA28" s="1"/>
  <c r="CC28"/>
  <c r="W28" s="1"/>
  <c r="BY28"/>
  <c r="S28" s="1"/>
  <c r="BQ28"/>
  <c r="K28" s="1"/>
  <c r="BM28"/>
  <c r="G28" s="1"/>
  <c r="CK28"/>
  <c r="AE28" s="1"/>
  <c r="BU28"/>
  <c r="O28" s="1"/>
  <c r="CL28"/>
  <c r="AF28" s="1"/>
  <c r="CH28"/>
  <c r="AB28" s="1"/>
  <c r="CD28"/>
  <c r="X28" s="1"/>
  <c r="BZ28"/>
  <c r="T28" s="1"/>
  <c r="BR28"/>
  <c r="L28" s="1"/>
  <c r="BN28"/>
  <c r="H28" s="1"/>
  <c r="D28" i="30"/>
  <c r="W28" i="1" s="1"/>
  <c r="BV28" i="34"/>
  <c r="P28" s="1"/>
  <c r="D28" i="29"/>
  <c r="V28" i="1" s="1"/>
  <c r="CJ28" i="34"/>
  <c r="AD28" s="1"/>
  <c r="CF28"/>
  <c r="Z28" s="1"/>
  <c r="BX28"/>
  <c r="R28" s="1"/>
  <c r="BP28"/>
  <c r="J28" s="1"/>
  <c r="D28" i="28"/>
  <c r="U28" i="1" s="1"/>
  <c r="D28" i="27"/>
  <c r="T28" i="1" s="1"/>
  <c r="CB28" i="34"/>
  <c r="V28" s="1"/>
  <c r="BL28"/>
  <c r="F28" s="1"/>
  <c r="CI28"/>
  <c r="AC28" s="1"/>
  <c r="CE28"/>
  <c r="Y28" s="1"/>
  <c r="CA28"/>
  <c r="U28" s="1"/>
  <c r="BW28"/>
  <c r="Q28" s="1"/>
  <c r="BT28"/>
  <c r="N28" s="1"/>
  <c r="BS28"/>
  <c r="M28" s="1"/>
  <c r="BO28"/>
  <c r="I28" s="1"/>
  <c r="BK28"/>
  <c r="AG28"/>
  <c r="O28" i="1" s="1"/>
  <c r="AH28" i="33"/>
  <c r="D28" i="22"/>
  <c r="AF28" i="33"/>
  <c r="D28" i="21"/>
  <c r="D28" i="20"/>
  <c r="D28" i="19"/>
  <c r="D28" i="18"/>
  <c r="D28" i="17"/>
  <c r="D28" i="16"/>
  <c r="D28" i="14"/>
  <c r="D28" i="13"/>
  <c r="D28" i="8"/>
  <c r="AC28" i="1"/>
  <c r="N28"/>
  <c r="L28"/>
  <c r="K28"/>
  <c r="J28"/>
  <c r="I28"/>
  <c r="H28"/>
  <c r="AY27" i="3"/>
  <c r="AP27"/>
  <c r="AD27" i="1" s="1"/>
  <c r="AD27" i="3"/>
  <c r="S27"/>
  <c r="Q27" s="1"/>
  <c r="O27"/>
  <c r="AB27" i="1" s="1"/>
  <c r="N27"/>
  <c r="H27"/>
  <c r="CL27" i="34"/>
  <c r="AF27" s="1"/>
  <c r="CH27"/>
  <c r="AB27" s="1"/>
  <c r="CD27"/>
  <c r="X27" s="1"/>
  <c r="BV27"/>
  <c r="P27" s="1"/>
  <c r="BR27"/>
  <c r="L27" s="1"/>
  <c r="D27" i="32"/>
  <c r="CK27" i="34"/>
  <c r="AE27" s="1"/>
  <c r="CG27"/>
  <c r="AA27" s="1"/>
  <c r="CC27"/>
  <c r="W27" s="1"/>
  <c r="BQ27"/>
  <c r="K27" s="1"/>
  <c r="D27" i="31"/>
  <c r="BZ27" i="34"/>
  <c r="T27" s="1"/>
  <c r="D27" i="30"/>
  <c r="W27" i="1" s="1"/>
  <c r="BY27" i="34"/>
  <c r="S27" s="1"/>
  <c r="D27" i="29"/>
  <c r="V27" i="1" s="1"/>
  <c r="BM27" i="34"/>
  <c r="G27" s="1"/>
  <c r="BN27"/>
  <c r="H27" s="1"/>
  <c r="D27" i="27"/>
  <c r="T27" i="1" s="1"/>
  <c r="CI27" i="34"/>
  <c r="AC27" s="1"/>
  <c r="CA27"/>
  <c r="U27" s="1"/>
  <c r="BS27"/>
  <c r="M27" s="1"/>
  <c r="D27" i="26"/>
  <c r="S27" i="1" s="1"/>
  <c r="BU27" i="34"/>
  <c r="O27" s="1"/>
  <c r="CJ27"/>
  <c r="AD27" s="1"/>
  <c r="CF27"/>
  <c r="Z27" s="1"/>
  <c r="CE27"/>
  <c r="Y27" s="1"/>
  <c r="CB27"/>
  <c r="V27" s="1"/>
  <c r="BX27"/>
  <c r="R27" s="1"/>
  <c r="BW27"/>
  <c r="Q27" s="1"/>
  <c r="BT27"/>
  <c r="N27" s="1"/>
  <c r="BP27"/>
  <c r="J27" s="1"/>
  <c r="BO27"/>
  <c r="I27" s="1"/>
  <c r="BL27"/>
  <c r="F27" s="1"/>
  <c r="AF27" i="33"/>
  <c r="D27" i="22"/>
  <c r="AH27" i="33"/>
  <c r="D27" i="21"/>
  <c r="D27" i="20"/>
  <c r="D27" i="19"/>
  <c r="D27" i="18"/>
  <c r="D27" i="17"/>
  <c r="D27" i="16"/>
  <c r="D27" i="15"/>
  <c r="D27" i="14"/>
  <c r="D27" i="13"/>
  <c r="D27" i="8"/>
  <c r="AC27" i="1"/>
  <c r="M27"/>
  <c r="L27"/>
  <c r="K27"/>
  <c r="J27"/>
  <c r="I27"/>
  <c r="AY26" i="3"/>
  <c r="AP26"/>
  <c r="AD26"/>
  <c r="AB26" s="1"/>
  <c r="S26"/>
  <c r="O26"/>
  <c r="F26" i="1" s="1"/>
  <c r="N26"/>
  <c r="L26"/>
  <c r="F26" i="3"/>
  <c r="CK26" i="34"/>
  <c r="AE26" s="1"/>
  <c r="CG26"/>
  <c r="AA26" s="1"/>
  <c r="CC26"/>
  <c r="W26" s="1"/>
  <c r="BU26"/>
  <c r="O26" s="1"/>
  <c r="D26" i="32"/>
  <c r="CL26" i="34"/>
  <c r="AF26" s="1"/>
  <c r="CH26"/>
  <c r="AB26" s="1"/>
  <c r="CD26"/>
  <c r="X26" s="1"/>
  <c r="BR26"/>
  <c r="L26" s="1"/>
  <c r="BN26"/>
  <c r="H26" s="1"/>
  <c r="BV26"/>
  <c r="P26" s="1"/>
  <c r="D26" i="30"/>
  <c r="W26" i="1" s="1"/>
  <c r="BZ26" i="34"/>
  <c r="T26" s="1"/>
  <c r="D26" i="29"/>
  <c r="V26" i="1" s="1"/>
  <c r="BQ26" i="34"/>
  <c r="K26" s="1"/>
  <c r="D26" i="28"/>
  <c r="U26" i="1" s="1"/>
  <c r="CJ26" i="34"/>
  <c r="AD26" s="1"/>
  <c r="CB26"/>
  <c r="V26" s="1"/>
  <c r="BY26"/>
  <c r="S26" s="1"/>
  <c r="BX26"/>
  <c r="R26" s="1"/>
  <c r="BP26"/>
  <c r="J26" s="1"/>
  <c r="BL26"/>
  <c r="CF26"/>
  <c r="Z26" s="1"/>
  <c r="D26" i="26"/>
  <c r="S26" i="1" s="1"/>
  <c r="BT26" i="34"/>
  <c r="N26" s="1"/>
  <c r="D26" i="25"/>
  <c r="R26" i="1" s="1"/>
  <c r="CI26" i="34"/>
  <c r="AC26" s="1"/>
  <c r="CE26"/>
  <c r="Y26" s="1"/>
  <c r="CA26"/>
  <c r="U26" s="1"/>
  <c r="BW26"/>
  <c r="Q26" s="1"/>
  <c r="BS26"/>
  <c r="M26" s="1"/>
  <c r="BO26"/>
  <c r="I26" s="1"/>
  <c r="BK26"/>
  <c r="E26" s="1"/>
  <c r="AF26" i="33"/>
  <c r="D26" i="22"/>
  <c r="D26" i="21"/>
  <c r="D26" i="20"/>
  <c r="D26" i="19"/>
  <c r="D26" i="18"/>
  <c r="D26" i="17"/>
  <c r="AH26" i="33"/>
  <c r="D26" i="16"/>
  <c r="D26" i="15"/>
  <c r="D26" i="14"/>
  <c r="D26" i="13"/>
  <c r="D26" i="8"/>
  <c r="AC26" i="1"/>
  <c r="M26"/>
  <c r="K26"/>
  <c r="J26"/>
  <c r="I26"/>
  <c r="H26"/>
  <c r="AY25" i="3"/>
  <c r="AP25"/>
  <c r="AD25"/>
  <c r="AB25" s="1"/>
  <c r="S25"/>
  <c r="Q25" s="1"/>
  <c r="O25"/>
  <c r="AB25" i="1" s="1"/>
  <c r="L25"/>
  <c r="K25"/>
  <c r="CF25" i="34"/>
  <c r="Z25" s="1"/>
  <c r="CC25"/>
  <c r="W25" s="1"/>
  <c r="CB25"/>
  <c r="V25" s="1"/>
  <c r="BX25"/>
  <c r="R25" s="1"/>
  <c r="BU25"/>
  <c r="O25" s="1"/>
  <c r="BT25"/>
  <c r="N25" s="1"/>
  <c r="BQ25"/>
  <c r="K25" s="1"/>
  <c r="D25" i="32"/>
  <c r="CK25" i="34"/>
  <c r="AE25" s="1"/>
  <c r="CJ25"/>
  <c r="AD25" s="1"/>
  <c r="BY25"/>
  <c r="S25" s="1"/>
  <c r="BL25"/>
  <c r="F25" s="1"/>
  <c r="CL25"/>
  <c r="AF25" s="1"/>
  <c r="CH25"/>
  <c r="AB25" s="1"/>
  <c r="BZ25"/>
  <c r="T25" s="1"/>
  <c r="BV25"/>
  <c r="P25" s="1"/>
  <c r="BR25"/>
  <c r="L25" s="1"/>
  <c r="BN25"/>
  <c r="H25" s="1"/>
  <c r="D25" i="30"/>
  <c r="W25" i="1" s="1"/>
  <c r="CG25" i="34"/>
  <c r="AA25" s="1"/>
  <c r="D25" i="29"/>
  <c r="V25" i="1" s="1"/>
  <c r="CD25" i="34"/>
  <c r="X25" s="1"/>
  <c r="D25" i="28"/>
  <c r="U25" i="1" s="1"/>
  <c r="D25" i="27"/>
  <c r="T25" i="1" s="1"/>
  <c r="D25" i="26"/>
  <c r="S25" i="1" s="1"/>
  <c r="CI25" i="34"/>
  <c r="AC25" s="1"/>
  <c r="CE25"/>
  <c r="Y25" s="1"/>
  <c r="CA25"/>
  <c r="U25" s="1"/>
  <c r="BW25"/>
  <c r="Q25" s="1"/>
  <c r="BS25"/>
  <c r="M25" s="1"/>
  <c r="BP25"/>
  <c r="J25" s="1"/>
  <c r="BO25"/>
  <c r="I25" s="1"/>
  <c r="BK25"/>
  <c r="E25" s="1"/>
  <c r="AG25"/>
  <c r="O25" i="1" s="1"/>
  <c r="AH25" i="33"/>
  <c r="D25" i="22"/>
  <c r="D25" i="21"/>
  <c r="D25" i="20"/>
  <c r="D25" i="19"/>
  <c r="D25" i="18"/>
  <c r="D25" i="17"/>
  <c r="D25" i="16"/>
  <c r="D25" i="15"/>
  <c r="AF25" i="33"/>
  <c r="D25" i="14"/>
  <c r="D25" i="13"/>
  <c r="D25" i="8"/>
  <c r="AC25" i="1"/>
  <c r="N25"/>
  <c r="M25"/>
  <c r="J25"/>
  <c r="I25"/>
  <c r="H25"/>
  <c r="F25"/>
  <c r="AY24" i="3"/>
  <c r="AP24"/>
  <c r="AD24"/>
  <c r="AB24" s="1"/>
  <c r="S24"/>
  <c r="Q24" s="1"/>
  <c r="P24"/>
  <c r="O24"/>
  <c r="F24"/>
  <c r="E24"/>
  <c r="D24" i="32"/>
  <c r="D24" i="31"/>
  <c r="D24" i="30"/>
  <c r="D24" i="29"/>
  <c r="V24" i="1" s="1"/>
  <c r="CL24" i="34"/>
  <c r="AF24" s="1"/>
  <c r="CH24"/>
  <c r="AB24" s="1"/>
  <c r="CE24"/>
  <c r="Y24" s="1"/>
  <c r="CD24"/>
  <c r="X24" s="1"/>
  <c r="BW24"/>
  <c r="Q24" s="1"/>
  <c r="BV24"/>
  <c r="P24" s="1"/>
  <c r="BR24"/>
  <c r="L24" s="1"/>
  <c r="BN24"/>
  <c r="H24" s="1"/>
  <c r="BK24"/>
  <c r="E24" s="1"/>
  <c r="D24" i="28"/>
  <c r="U24" i="1" s="1"/>
  <c r="CK24" i="34"/>
  <c r="AE24" s="1"/>
  <c r="CC24"/>
  <c r="W24" s="1"/>
  <c r="BU24"/>
  <c r="O24" s="1"/>
  <c r="BQ24"/>
  <c r="K24" s="1"/>
  <c r="D24" i="27"/>
  <c r="T24" i="1" s="1"/>
  <c r="BZ24" i="34"/>
  <c r="T24" s="1"/>
  <c r="D24" i="26"/>
  <c r="S24" i="1" s="1"/>
  <c r="CJ24" i="34"/>
  <c r="AD24" s="1"/>
  <c r="CF24"/>
  <c r="Z24" s="1"/>
  <c r="CB24"/>
  <c r="V24" s="1"/>
  <c r="BX24"/>
  <c r="R24" s="1"/>
  <c r="BT24"/>
  <c r="N24" s="1"/>
  <c r="BP24"/>
  <c r="J24" s="1"/>
  <c r="BL24"/>
  <c r="F24" s="1"/>
  <c r="CI24"/>
  <c r="AC24" s="1"/>
  <c r="CG24"/>
  <c r="AA24" s="1"/>
  <c r="CA24"/>
  <c r="U24" s="1"/>
  <c r="BY24"/>
  <c r="S24" s="1"/>
  <c r="BS24"/>
  <c r="M24" s="1"/>
  <c r="BO24"/>
  <c r="I24" s="1"/>
  <c r="AG24"/>
  <c r="O24" i="1" s="1"/>
  <c r="AH24" i="33"/>
  <c r="D24" i="21"/>
  <c r="D24" i="20"/>
  <c r="D24" i="19"/>
  <c r="D24" i="18"/>
  <c r="D24" i="17"/>
  <c r="AF24" i="33"/>
  <c r="D24" i="16"/>
  <c r="D24" i="15"/>
  <c r="D24" i="14"/>
  <c r="D24" i="13"/>
  <c r="AC24" i="1"/>
  <c r="AB24"/>
  <c r="W24"/>
  <c r="N24"/>
  <c r="M24"/>
  <c r="L24"/>
  <c r="K24"/>
  <c r="J24"/>
  <c r="I24"/>
  <c r="H24"/>
  <c r="F24"/>
  <c r="E24"/>
  <c r="AY23" i="3"/>
  <c r="AP23"/>
  <c r="AD23"/>
  <c r="AB23" s="1"/>
  <c r="S23"/>
  <c r="O23"/>
  <c r="F23" i="1" s="1"/>
  <c r="N23"/>
  <c r="F23" i="3"/>
  <c r="CL23" i="34"/>
  <c r="AF23" s="1"/>
  <c r="CH23"/>
  <c r="AB23" s="1"/>
  <c r="CD23"/>
  <c r="X23" s="1"/>
  <c r="BZ23"/>
  <c r="T23" s="1"/>
  <c r="BR23"/>
  <c r="L23" s="1"/>
  <c r="D23" i="32"/>
  <c r="CG23" i="34"/>
  <c r="AA23" s="1"/>
  <c r="BY23"/>
  <c r="S23" s="1"/>
  <c r="BU23"/>
  <c r="O23" s="1"/>
  <c r="BQ23"/>
  <c r="K23" s="1"/>
  <c r="BM23"/>
  <c r="G23" s="1"/>
  <c r="CK23"/>
  <c r="AE23" s="1"/>
  <c r="CJ23"/>
  <c r="AD23" s="1"/>
  <c r="CF23"/>
  <c r="Z23" s="1"/>
  <c r="CC23"/>
  <c r="W23" s="1"/>
  <c r="BX23"/>
  <c r="R23" s="1"/>
  <c r="BP23"/>
  <c r="J23" s="1"/>
  <c r="D23" i="30"/>
  <c r="W23" i="1" s="1"/>
  <c r="BV23" i="34"/>
  <c r="P23" s="1"/>
  <c r="D23" i="29"/>
  <c r="V23" i="1" s="1"/>
  <c r="BN23" i="34"/>
  <c r="H23" s="1"/>
  <c r="D23" i="28"/>
  <c r="U23" i="1" s="1"/>
  <c r="CB23" i="34"/>
  <c r="V23" s="1"/>
  <c r="BT23"/>
  <c r="N23" s="1"/>
  <c r="D23" i="27"/>
  <c r="T23" i="1" s="1"/>
  <c r="D23" i="26"/>
  <c r="S23" i="1" s="1"/>
  <c r="BL23" i="34"/>
  <c r="CI23"/>
  <c r="AC23" s="1"/>
  <c r="CE23"/>
  <c r="Y23" s="1"/>
  <c r="CA23"/>
  <c r="U23" s="1"/>
  <c r="BW23"/>
  <c r="Q23" s="1"/>
  <c r="BS23"/>
  <c r="M23" s="1"/>
  <c r="BO23"/>
  <c r="I23" s="1"/>
  <c r="BK23"/>
  <c r="AG23"/>
  <c r="O23" i="1" s="1"/>
  <c r="AF23" i="33"/>
  <c r="D23" i="22"/>
  <c r="D23" i="21"/>
  <c r="D23" i="20"/>
  <c r="D23" i="19"/>
  <c r="D23" i="18"/>
  <c r="D23" i="17"/>
  <c r="D23" i="16"/>
  <c r="D23" i="15"/>
  <c r="D23" i="14"/>
  <c r="D23" i="13"/>
  <c r="D23" i="8"/>
  <c r="AH23" i="33"/>
  <c r="AC23" i="1"/>
  <c r="AB23"/>
  <c r="M23"/>
  <c r="L23"/>
  <c r="K23"/>
  <c r="J23"/>
  <c r="I23"/>
  <c r="H23"/>
  <c r="AY22" i="3"/>
  <c r="AP22"/>
  <c r="AD22"/>
  <c r="AB22" s="1"/>
  <c r="S22"/>
  <c r="Q22" s="1"/>
  <c r="O22"/>
  <c r="F22" i="1" s="1"/>
  <c r="N22"/>
  <c r="I22"/>
  <c r="I7" s="1"/>
  <c r="L22"/>
  <c r="F22" i="3"/>
  <c r="CK22" i="34"/>
  <c r="AE22" s="1"/>
  <c r="CG22"/>
  <c r="AA22" s="1"/>
  <c r="CC22"/>
  <c r="W22" s="1"/>
  <c r="BY22"/>
  <c r="S22" s="1"/>
  <c r="BQ22"/>
  <c r="K22" s="1"/>
  <c r="D22" i="32"/>
  <c r="BU22" i="34"/>
  <c r="O22" s="1"/>
  <c r="D22" i="31"/>
  <c r="CL22" i="34"/>
  <c r="AF22" s="1"/>
  <c r="CH22"/>
  <c r="AB22" s="1"/>
  <c r="CD22"/>
  <c r="X22" s="1"/>
  <c r="BR22"/>
  <c r="L22" s="1"/>
  <c r="BN22"/>
  <c r="H22" s="1"/>
  <c r="D22" i="29"/>
  <c r="V22" i="1" s="1"/>
  <c r="D22" i="28"/>
  <c r="U22" i="1" s="1"/>
  <c r="BV22" i="34"/>
  <c r="P22" s="1"/>
  <c r="D22" i="26"/>
  <c r="S22" i="1" s="1"/>
  <c r="BZ22" i="34"/>
  <c r="T22" s="1"/>
  <c r="CJ22"/>
  <c r="AD22" s="1"/>
  <c r="CI22"/>
  <c r="AC22" s="1"/>
  <c r="CF22"/>
  <c r="Z22" s="1"/>
  <c r="CE22"/>
  <c r="Y22" s="1"/>
  <c r="CB22"/>
  <c r="V22" s="1"/>
  <c r="CA22"/>
  <c r="U22" s="1"/>
  <c r="BX22"/>
  <c r="R22" s="1"/>
  <c r="BW22"/>
  <c r="Q22" s="1"/>
  <c r="BT22"/>
  <c r="N22" s="1"/>
  <c r="BS22"/>
  <c r="M22" s="1"/>
  <c r="BP22"/>
  <c r="J22" s="1"/>
  <c r="BO22"/>
  <c r="I22" s="1"/>
  <c r="BL22"/>
  <c r="F22" s="1"/>
  <c r="BK22"/>
  <c r="AG22"/>
  <c r="O22" i="1" s="1"/>
  <c r="D22" i="22"/>
  <c r="AH22" i="33"/>
  <c r="D22" i="21"/>
  <c r="D22" i="20"/>
  <c r="D22" i="19"/>
  <c r="AF22" i="33"/>
  <c r="D22" i="18"/>
  <c r="D22" i="17"/>
  <c r="D22" i="16"/>
  <c r="D22" i="15"/>
  <c r="D22" i="14"/>
  <c r="D22" i="13"/>
  <c r="D22" i="8"/>
  <c r="AC22" i="1"/>
  <c r="AB22"/>
  <c r="M22"/>
  <c r="K22"/>
  <c r="J22"/>
  <c r="H22"/>
  <c r="AY21" i="3"/>
  <c r="AP21"/>
  <c r="AD21"/>
  <c r="AB21" s="1"/>
  <c r="S21"/>
  <c r="Q21" s="1"/>
  <c r="O21"/>
  <c r="F21"/>
  <c r="E21"/>
  <c r="D21" i="32"/>
  <c r="D21" i="31"/>
  <c r="D21" i="30"/>
  <c r="W21" i="1" s="1"/>
  <c r="CJ21" i="34"/>
  <c r="AD21" s="1"/>
  <c r="CF21"/>
  <c r="Z21" s="1"/>
  <c r="CB21"/>
  <c r="V21" s="1"/>
  <c r="BX21"/>
  <c r="R21" s="1"/>
  <c r="BT21"/>
  <c r="N21" s="1"/>
  <c r="BL21"/>
  <c r="CG21"/>
  <c r="AA21" s="1"/>
  <c r="CC21"/>
  <c r="W21" s="1"/>
  <c r="BY21"/>
  <c r="S21" s="1"/>
  <c r="BQ21"/>
  <c r="K21" s="1"/>
  <c r="BM21"/>
  <c r="G21" s="1"/>
  <c r="CK21"/>
  <c r="AE21" s="1"/>
  <c r="BU21"/>
  <c r="O21" s="1"/>
  <c r="D21" i="27"/>
  <c r="T21" i="1" s="1"/>
  <c r="CL21" i="34"/>
  <c r="AF21" s="1"/>
  <c r="CD21"/>
  <c r="X21" s="1"/>
  <c r="BZ21"/>
  <c r="T21" s="1"/>
  <c r="BV21"/>
  <c r="P21" s="1"/>
  <c r="BN21"/>
  <c r="H21" s="1"/>
  <c r="D21" i="26"/>
  <c r="S21" i="1" s="1"/>
  <c r="CH21" i="34"/>
  <c r="AB21" s="1"/>
  <c r="BR21"/>
  <c r="L21" s="1"/>
  <c r="BP21"/>
  <c r="J21" s="1"/>
  <c r="D21" i="25"/>
  <c r="R21" i="1" s="1"/>
  <c r="CI21" i="34"/>
  <c r="AC21" s="1"/>
  <c r="CE21"/>
  <c r="Y21" s="1"/>
  <c r="CA21"/>
  <c r="U21" s="1"/>
  <c r="BW21"/>
  <c r="Q21" s="1"/>
  <c r="BS21"/>
  <c r="M21" s="1"/>
  <c r="BO21"/>
  <c r="I21" s="1"/>
  <c r="BK21"/>
  <c r="AG21"/>
  <c r="O21" i="1" s="1"/>
  <c r="AH21" i="33"/>
  <c r="AF21"/>
  <c r="D21" i="22"/>
  <c r="D21" i="21"/>
  <c r="D21" i="20"/>
  <c r="D21" i="19"/>
  <c r="D21" i="18"/>
  <c r="D21" i="17"/>
  <c r="D21" i="16"/>
  <c r="D21" i="15"/>
  <c r="D21" i="14"/>
  <c r="D21" i="13"/>
  <c r="D21" i="8"/>
  <c r="AC21" i="1"/>
  <c r="AB21"/>
  <c r="N21"/>
  <c r="M21"/>
  <c r="L21"/>
  <c r="K21"/>
  <c r="J21"/>
  <c r="I21"/>
  <c r="H21"/>
  <c r="F21"/>
  <c r="E21"/>
  <c r="AY20" i="3"/>
  <c r="AP20"/>
  <c r="AD20" i="1" s="1"/>
  <c r="AD20" i="3"/>
  <c r="S20"/>
  <c r="Q20" s="1"/>
  <c r="O20"/>
  <c r="AB20" i="1" s="1"/>
  <c r="N20"/>
  <c r="F20" i="3"/>
  <c r="CK20" i="34"/>
  <c r="AE20" s="1"/>
  <c r="CJ20"/>
  <c r="AD20" s="1"/>
  <c r="CG20"/>
  <c r="AA20" s="1"/>
  <c r="CC20"/>
  <c r="W20" s="1"/>
  <c r="CB20"/>
  <c r="V20" s="1"/>
  <c r="BU20"/>
  <c r="O20" s="1"/>
  <c r="BT20"/>
  <c r="N20" s="1"/>
  <c r="BM20"/>
  <c r="G20" s="1"/>
  <c r="D20" i="32"/>
  <c r="CL20" i="34"/>
  <c r="AF20" s="1"/>
  <c r="CD20"/>
  <c r="X20" s="1"/>
  <c r="BZ20"/>
  <c r="T20" s="1"/>
  <c r="BV20"/>
  <c r="P20" s="1"/>
  <c r="BR20"/>
  <c r="L20" s="1"/>
  <c r="D20" i="31"/>
  <c r="BY20" i="34"/>
  <c r="S20" s="1"/>
  <c r="BQ20"/>
  <c r="K20" s="1"/>
  <c r="CH20"/>
  <c r="AB20" s="1"/>
  <c r="BN20"/>
  <c r="H20" s="1"/>
  <c r="CI20"/>
  <c r="AC20" s="1"/>
  <c r="CF20"/>
  <c r="Z20" s="1"/>
  <c r="CE20"/>
  <c r="Y20" s="1"/>
  <c r="CA20"/>
  <c r="U20" s="1"/>
  <c r="BX20"/>
  <c r="R20" s="1"/>
  <c r="BW20"/>
  <c r="Q20" s="1"/>
  <c r="BS20"/>
  <c r="M20" s="1"/>
  <c r="BP20"/>
  <c r="J20" s="1"/>
  <c r="BO20"/>
  <c r="I20" s="1"/>
  <c r="BK20"/>
  <c r="E20" s="1"/>
  <c r="AH20" i="33"/>
  <c r="D20" i="22"/>
  <c r="D20" i="21"/>
  <c r="D20" i="20"/>
  <c r="D20" i="19"/>
  <c r="D20" i="18"/>
  <c r="AF20" i="33"/>
  <c r="D20" i="17"/>
  <c r="D20" i="16"/>
  <c r="D20" i="15"/>
  <c r="D20" i="14"/>
  <c r="D20" i="13"/>
  <c r="D20" i="8"/>
  <c r="AC20" i="1"/>
  <c r="M20"/>
  <c r="L20"/>
  <c r="K20"/>
  <c r="J20"/>
  <c r="I20"/>
  <c r="AY19" i="3"/>
  <c r="AP19"/>
  <c r="AD19" i="1" s="1"/>
  <c r="AD19" i="3"/>
  <c r="S19"/>
  <c r="Q19" s="1"/>
  <c r="O19"/>
  <c r="AB19" i="1" s="1"/>
  <c r="K19"/>
  <c r="H19"/>
  <c r="E19" i="3"/>
  <c r="CL19" i="34"/>
  <c r="AF19" s="1"/>
  <c r="CJ19"/>
  <c r="AD19" s="1"/>
  <c r="CH19"/>
  <c r="AB19" s="1"/>
  <c r="CB19"/>
  <c r="V19" s="1"/>
  <c r="BV19"/>
  <c r="P19" s="1"/>
  <c r="BR19"/>
  <c r="L19" s="1"/>
  <c r="BP19"/>
  <c r="J19" s="1"/>
  <c r="BN19"/>
  <c r="H19" s="1"/>
  <c r="BL19"/>
  <c r="F19" s="1"/>
  <c r="CF19"/>
  <c r="Z19" s="1"/>
  <c r="BZ19"/>
  <c r="T19" s="1"/>
  <c r="BT19"/>
  <c r="N19" s="1"/>
  <c r="D19" i="31"/>
  <c r="CG19" i="34"/>
  <c r="AA19" s="1"/>
  <c r="CC19"/>
  <c r="W19" s="1"/>
  <c r="BY19"/>
  <c r="S19" s="1"/>
  <c r="BM19"/>
  <c r="G19" s="1"/>
  <c r="D19" i="30"/>
  <c r="W19" i="1" s="1"/>
  <c r="CD19" i="34"/>
  <c r="X19" s="1"/>
  <c r="BU19"/>
  <c r="O19" s="1"/>
  <c r="D19" i="29"/>
  <c r="V19" i="1" s="1"/>
  <c r="D19" i="28"/>
  <c r="U19" i="1" s="1"/>
  <c r="BX19" i="34"/>
  <c r="R19" s="1"/>
  <c r="D19" i="27"/>
  <c r="T19" i="1" s="1"/>
  <c r="CK19" i="34"/>
  <c r="AE19" s="1"/>
  <c r="D19" i="26"/>
  <c r="BQ19" i="34"/>
  <c r="K19" s="1"/>
  <c r="D19" i="25"/>
  <c r="R19" i="1" s="1"/>
  <c r="CI19" i="34"/>
  <c r="AC19" s="1"/>
  <c r="CE19"/>
  <c r="Y19" s="1"/>
  <c r="CA19"/>
  <c r="U19" s="1"/>
  <c r="BW19"/>
  <c r="Q19" s="1"/>
  <c r="BS19"/>
  <c r="M19" s="1"/>
  <c r="BO19"/>
  <c r="I19" s="1"/>
  <c r="BK19"/>
  <c r="AG19"/>
  <c r="O19" i="1" s="1"/>
  <c r="AH19" i="33"/>
  <c r="D19" i="22"/>
  <c r="D19" i="20"/>
  <c r="AF19" i="33"/>
  <c r="D19" i="19"/>
  <c r="D19" i="18"/>
  <c r="D19" i="14"/>
  <c r="D19" i="13"/>
  <c r="D19" i="8"/>
  <c r="AC19" i="1"/>
  <c r="S19"/>
  <c r="N19"/>
  <c r="M19"/>
  <c r="L19"/>
  <c r="J19"/>
  <c r="I19"/>
  <c r="F19"/>
  <c r="AY18" i="3"/>
  <c r="AP18"/>
  <c r="AD18" i="1" s="1"/>
  <c r="AD18" i="3"/>
  <c r="AB18" s="1"/>
  <c r="S18"/>
  <c r="Q18" s="1"/>
  <c r="O18"/>
  <c r="AB18" i="1" s="1"/>
  <c r="M18"/>
  <c r="H18"/>
  <c r="CJ18" i="34"/>
  <c r="AD18" s="1"/>
  <c r="CB18"/>
  <c r="V18" s="1"/>
  <c r="BX18"/>
  <c r="R18" s="1"/>
  <c r="BT18"/>
  <c r="N18" s="1"/>
  <c r="BL18"/>
  <c r="F18" s="1"/>
  <c r="CG18"/>
  <c r="AA18" s="1"/>
  <c r="CC18"/>
  <c r="W18" s="1"/>
  <c r="BY18"/>
  <c r="S18" s="1"/>
  <c r="BU18"/>
  <c r="O18" s="1"/>
  <c r="BQ18"/>
  <c r="K18" s="1"/>
  <c r="D18" i="31"/>
  <c r="CL18" i="34"/>
  <c r="AF18" s="1"/>
  <c r="CH18"/>
  <c r="AB18" s="1"/>
  <c r="BZ18"/>
  <c r="T18" s="1"/>
  <c r="BV18"/>
  <c r="P18" s="1"/>
  <c r="BR18"/>
  <c r="L18" s="1"/>
  <c r="BN18"/>
  <c r="H18" s="1"/>
  <c r="D18" i="30"/>
  <c r="W18" i="1" s="1"/>
  <c r="CD18" i="34"/>
  <c r="X18" s="1"/>
  <c r="D18" i="27"/>
  <c r="T18" i="1" s="1"/>
  <c r="D18" i="26"/>
  <c r="S18" i="1" s="1"/>
  <c r="CF18" i="34"/>
  <c r="Z18" s="1"/>
  <c r="BP18"/>
  <c r="J18" s="1"/>
  <c r="D18" i="25"/>
  <c r="R18" i="1" s="1"/>
  <c r="CK18" i="34"/>
  <c r="AE18" s="1"/>
  <c r="CI18"/>
  <c r="AC18" s="1"/>
  <c r="CE18"/>
  <c r="Y18" s="1"/>
  <c r="CA18"/>
  <c r="U18" s="1"/>
  <c r="BW18"/>
  <c r="Q18" s="1"/>
  <c r="BS18"/>
  <c r="M18" s="1"/>
  <c r="BO18"/>
  <c r="I18" s="1"/>
  <c r="BK18"/>
  <c r="AG18"/>
  <c r="O18" i="1" s="1"/>
  <c r="AH18" i="33"/>
  <c r="D18" i="22"/>
  <c r="AF18" i="33"/>
  <c r="D18" i="21"/>
  <c r="D18" i="20"/>
  <c r="D18" i="19"/>
  <c r="D18" i="18"/>
  <c r="D18" i="17"/>
  <c r="D18" i="16"/>
  <c r="D18" i="15"/>
  <c r="D18" i="14"/>
  <c r="D18" i="13"/>
  <c r="D18" i="8"/>
  <c r="AC18" i="1"/>
  <c r="N18"/>
  <c r="L18"/>
  <c r="K18"/>
  <c r="J18"/>
  <c r="I18"/>
  <c r="AY17" i="3"/>
  <c r="AP17"/>
  <c r="AD17" i="1" s="1"/>
  <c r="AD17" i="3"/>
  <c r="S17"/>
  <c r="Q17" s="1"/>
  <c r="O17"/>
  <c r="AB17" i="1" s="1"/>
  <c r="N17"/>
  <c r="F17" i="3"/>
  <c r="CG17" i="34"/>
  <c r="AA17" s="1"/>
  <c r="CC17"/>
  <c r="W17" s="1"/>
  <c r="BY17"/>
  <c r="S17" s="1"/>
  <c r="BU17"/>
  <c r="O17" s="1"/>
  <c r="D17" i="32"/>
  <c r="CK17" i="34"/>
  <c r="AE17" s="1"/>
  <c r="BQ17"/>
  <c r="K17" s="1"/>
  <c r="D17" i="31"/>
  <c r="D17" i="30"/>
  <c r="W17" i="1" s="1"/>
  <c r="D17" i="29"/>
  <c r="V17" i="1" s="1"/>
  <c r="CL17" i="34"/>
  <c r="AF17" s="1"/>
  <c r="CH17"/>
  <c r="AB17" s="1"/>
  <c r="D17" i="28"/>
  <c r="U17" i="1" s="1"/>
  <c r="BZ17" i="34"/>
  <c r="T17" s="1"/>
  <c r="BV17"/>
  <c r="P17" s="1"/>
  <c r="BR17"/>
  <c r="L17" s="1"/>
  <c r="BN17"/>
  <c r="H17" s="1"/>
  <c r="D17" i="26"/>
  <c r="S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E17" s="1"/>
  <c r="AG17"/>
  <c r="O17" i="1" s="1"/>
  <c r="D17" i="22"/>
  <c r="AH17" i="33"/>
  <c r="D17" i="21"/>
  <c r="D17" i="20"/>
  <c r="D17" i="19"/>
  <c r="D17" i="18"/>
  <c r="D17" i="17"/>
  <c r="D17" i="16"/>
  <c r="AF17" i="33"/>
  <c r="D17" i="15"/>
  <c r="D17" i="14"/>
  <c r="D17" i="13"/>
  <c r="D17" i="8"/>
  <c r="AC17" i="1"/>
  <c r="M17"/>
  <c r="L17"/>
  <c r="K17"/>
  <c r="J17"/>
  <c r="I17"/>
  <c r="AY16" i="3"/>
  <c r="AP16"/>
  <c r="AD16" i="1" s="1"/>
  <c r="AD16" i="3"/>
  <c r="S16"/>
  <c r="Q16" s="1"/>
  <c r="O16"/>
  <c r="AB16" i="1" s="1"/>
  <c r="N16"/>
  <c r="M16"/>
  <c r="F16" i="3"/>
  <c r="CL16" i="34"/>
  <c r="AF16" s="1"/>
  <c r="CK16"/>
  <c r="AE16" s="1"/>
  <c r="CH16"/>
  <c r="AB16" s="1"/>
  <c r="CG16"/>
  <c r="AA16" s="1"/>
  <c r="CC16"/>
  <c r="W16" s="1"/>
  <c r="BZ16"/>
  <c r="T16" s="1"/>
  <c r="BR16"/>
  <c r="L16" s="1"/>
  <c r="BQ16"/>
  <c r="K16" s="1"/>
  <c r="BM16"/>
  <c r="G16" s="1"/>
  <c r="D16" i="32"/>
  <c r="BV16" i="34"/>
  <c r="P16" s="1"/>
  <c r="BU16"/>
  <c r="O16" s="1"/>
  <c r="BN16"/>
  <c r="H16" s="1"/>
  <c r="D16" i="31"/>
  <c r="CF16" i="34"/>
  <c r="Z16" s="1"/>
  <c r="CB16"/>
  <c r="V16" s="1"/>
  <c r="BY16"/>
  <c r="S16" s="1"/>
  <c r="BX16"/>
  <c r="R16" s="1"/>
  <c r="D16" i="30"/>
  <c r="W16" i="1" s="1"/>
  <c r="CJ16" i="34"/>
  <c r="AD16" s="1"/>
  <c r="D16" i="29"/>
  <c r="V16" i="1" s="1"/>
  <c r="CD16" i="34"/>
  <c r="X16" s="1"/>
  <c r="D16" i="28"/>
  <c r="U16" i="1" s="1"/>
  <c r="D16" i="27"/>
  <c r="T16" i="1" s="1"/>
  <c r="BT16" i="34"/>
  <c r="N16" s="1"/>
  <c r="D16" i="26"/>
  <c r="S16" i="1" s="1"/>
  <c r="D16" i="25"/>
  <c r="R16" i="1" s="1"/>
  <c r="CI16" i="34"/>
  <c r="AC16" s="1"/>
  <c r="CE16"/>
  <c r="Y16" s="1"/>
  <c r="CA16"/>
  <c r="U16" s="1"/>
  <c r="BW16"/>
  <c r="Q16" s="1"/>
  <c r="BS16"/>
  <c r="M16" s="1"/>
  <c r="BP16"/>
  <c r="J16" s="1"/>
  <c r="BO16"/>
  <c r="I16" s="1"/>
  <c r="BK16"/>
  <c r="E16" s="1"/>
  <c r="AH16" i="33"/>
  <c r="D16" i="22"/>
  <c r="AF16" i="33"/>
  <c r="D16" i="21"/>
  <c r="D16" i="20"/>
  <c r="D16" i="19"/>
  <c r="D16" i="18"/>
  <c r="D16" i="17"/>
  <c r="D16" i="16"/>
  <c r="D16" i="15"/>
  <c r="D16" i="14"/>
  <c r="D16" i="13"/>
  <c r="D16" i="8"/>
  <c r="AC16" i="1"/>
  <c r="L16"/>
  <c r="K16"/>
  <c r="J16"/>
  <c r="I16"/>
  <c r="H16"/>
  <c r="AY15" i="3"/>
  <c r="AP15"/>
  <c r="AD15" i="1" s="1"/>
  <c r="AD15" i="3"/>
  <c r="S15"/>
  <c r="Q15" s="1"/>
  <c r="O15"/>
  <c r="AB15" i="1" s="1"/>
  <c r="M15"/>
  <c r="H15"/>
  <c r="E15" i="3"/>
  <c r="E15" i="1" s="1"/>
  <c r="CL15" i="34"/>
  <c r="AF15" s="1"/>
  <c r="CH15"/>
  <c r="AB15" s="1"/>
  <c r="CG15"/>
  <c r="AA15" s="1"/>
  <c r="CD15"/>
  <c r="X15" s="1"/>
  <c r="BY15"/>
  <c r="S15" s="1"/>
  <c r="BV15"/>
  <c r="P15" s="1"/>
  <c r="BU15"/>
  <c r="O15" s="1"/>
  <c r="BR15"/>
  <c r="L15" s="1"/>
  <c r="BQ15"/>
  <c r="K15" s="1"/>
  <c r="D15" i="32"/>
  <c r="CJ15" i="34"/>
  <c r="AD15" s="1"/>
  <c r="BZ15"/>
  <c r="T15" s="1"/>
  <c r="BX15"/>
  <c r="R15" s="1"/>
  <c r="BT15"/>
  <c r="N15" s="1"/>
  <c r="D15" i="31"/>
  <c r="CK15" i="34"/>
  <c r="AE15" s="1"/>
  <c r="BN15"/>
  <c r="H15" s="1"/>
  <c r="D15" i="30"/>
  <c r="BM15" i="34"/>
  <c r="G15" s="1"/>
  <c r="D15" i="29"/>
  <c r="CF15" i="34"/>
  <c r="Z15" s="1"/>
  <c r="BP15"/>
  <c r="J15" s="1"/>
  <c r="D15" i="28"/>
  <c r="D15" i="27"/>
  <c r="T15" i="1" s="1"/>
  <c r="CC15" i="34"/>
  <c r="W15" s="1"/>
  <c r="D15" i="26"/>
  <c r="S15" i="1" s="1"/>
  <c r="CB15" i="34"/>
  <c r="V15" s="1"/>
  <c r="BL15"/>
  <c r="F15" s="1"/>
  <c r="CI15"/>
  <c r="AC15" s="1"/>
  <c r="CE15"/>
  <c r="Y15" s="1"/>
  <c r="CA15"/>
  <c r="U15" s="1"/>
  <c r="BW15"/>
  <c r="Q15" s="1"/>
  <c r="BS15"/>
  <c r="M15" s="1"/>
  <c r="BO15"/>
  <c r="I15" s="1"/>
  <c r="BK15"/>
  <c r="AG15"/>
  <c r="O15" i="1" s="1"/>
  <c r="AH15" i="33"/>
  <c r="AF15"/>
  <c r="D15" i="22"/>
  <c r="D15" i="21"/>
  <c r="D15" i="20"/>
  <c r="D15" i="19"/>
  <c r="D15" i="18"/>
  <c r="D15" i="17"/>
  <c r="D15" i="16"/>
  <c r="D15" i="15"/>
  <c r="D15" i="14"/>
  <c r="D15" i="13"/>
  <c r="D15" i="8"/>
  <c r="AC15" i="1"/>
  <c r="W15"/>
  <c r="V15"/>
  <c r="U15"/>
  <c r="N15"/>
  <c r="L15"/>
  <c r="K15"/>
  <c r="J15"/>
  <c r="I15"/>
  <c r="AY14" i="3"/>
  <c r="AP14"/>
  <c r="AD14" i="1" s="1"/>
  <c r="AD14" i="3"/>
  <c r="S14"/>
  <c r="Q14" s="1"/>
  <c r="P14"/>
  <c r="O14"/>
  <c r="F14" i="1" s="1"/>
  <c r="M14"/>
  <c r="L14"/>
  <c r="F14" i="3"/>
  <c r="CL14" i="34"/>
  <c r="AF14" s="1"/>
  <c r="CJ14"/>
  <c r="AD14" s="1"/>
  <c r="CB14"/>
  <c r="V14" s="1"/>
  <c r="BZ14"/>
  <c r="T14" s="1"/>
  <c r="BV14"/>
  <c r="P14" s="1"/>
  <c r="BT14"/>
  <c r="N14" s="1"/>
  <c r="BP14"/>
  <c r="J14" s="1"/>
  <c r="BL14"/>
  <c r="F14" s="1"/>
  <c r="CF14"/>
  <c r="Z14" s="1"/>
  <c r="CE14"/>
  <c r="Y14" s="1"/>
  <c r="CD14"/>
  <c r="X14" s="1"/>
  <c r="BX14"/>
  <c r="R14" s="1"/>
  <c r="BR14"/>
  <c r="L14" s="1"/>
  <c r="BO14"/>
  <c r="I14" s="1"/>
  <c r="D14" i="30"/>
  <c r="W14" i="1" s="1"/>
  <c r="BN14" i="34"/>
  <c r="H14" s="1"/>
  <c r="D14" i="29"/>
  <c r="V14" i="1" s="1"/>
  <c r="CH14" i="34"/>
  <c r="AB14" s="1"/>
  <c r="CC14"/>
  <c r="W14" s="1"/>
  <c r="BY14"/>
  <c r="S14" s="1"/>
  <c r="BQ14"/>
  <c r="K14" s="1"/>
  <c r="BM14"/>
  <c r="G14" s="1"/>
  <c r="D14" i="28"/>
  <c r="U14" i="1" s="1"/>
  <c r="D14" i="27"/>
  <c r="CK14" i="34"/>
  <c r="AE14" s="1"/>
  <c r="BU14"/>
  <c r="O14" s="1"/>
  <c r="D14" i="26"/>
  <c r="S14" i="1" s="1"/>
  <c r="CG14" i="34"/>
  <c r="AA14" s="1"/>
  <c r="D14" i="25"/>
  <c r="R14" i="1" s="1"/>
  <c r="CI14" i="34"/>
  <c r="AC14" s="1"/>
  <c r="CA14"/>
  <c r="U14" s="1"/>
  <c r="BW14"/>
  <c r="Q14" s="1"/>
  <c r="BS14"/>
  <c r="M14" s="1"/>
  <c r="BK14"/>
  <c r="AG14"/>
  <c r="O14" i="1" s="1"/>
  <c r="AH14" i="33"/>
  <c r="D14" i="22"/>
  <c r="D14" i="21"/>
  <c r="D14" i="19"/>
  <c r="AF14" i="33"/>
  <c r="D14" i="18"/>
  <c r="D14" i="17"/>
  <c r="D14" i="16"/>
  <c r="D14" i="14"/>
  <c r="D14" i="13"/>
  <c r="D14" i="8"/>
  <c r="AC14" i="1"/>
  <c r="T14"/>
  <c r="N14"/>
  <c r="K14"/>
  <c r="J14"/>
  <c r="I14"/>
  <c r="AY13" i="3"/>
  <c r="AP13"/>
  <c r="AD13"/>
  <c r="AB13" s="1"/>
  <c r="S13"/>
  <c r="Q13" s="1"/>
  <c r="O13"/>
  <c r="F13" i="1" s="1"/>
  <c r="N13"/>
  <c r="I13"/>
  <c r="F13" i="3"/>
  <c r="CG13" i="34"/>
  <c r="AA13" s="1"/>
  <c r="CC13"/>
  <c r="W13" s="1"/>
  <c r="BY13"/>
  <c r="S13" s="1"/>
  <c r="BU13"/>
  <c r="O13" s="1"/>
  <c r="BQ13"/>
  <c r="K13" s="1"/>
  <c r="D13" i="32"/>
  <c r="CK13" i="34"/>
  <c r="AE13" s="1"/>
  <c r="D13" i="31"/>
  <c r="D13" i="30"/>
  <c r="W13" i="1" s="1"/>
  <c r="CL13" i="34"/>
  <c r="AF13" s="1"/>
  <c r="CH13"/>
  <c r="AB13" s="1"/>
  <c r="BZ13"/>
  <c r="T13" s="1"/>
  <c r="BV13"/>
  <c r="P13" s="1"/>
  <c r="BR13"/>
  <c r="L13" s="1"/>
  <c r="D13" i="27"/>
  <c r="T13" i="1" s="1"/>
  <c r="CD13" i="34"/>
  <c r="X13" s="1"/>
  <c r="BN13"/>
  <c r="H13" s="1"/>
  <c r="D13" i="25"/>
  <c r="R13" i="1" s="1"/>
  <c r="CJ13" i="34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D13" i="21"/>
  <c r="D13" i="20"/>
  <c r="D13" i="19"/>
  <c r="AF13" i="33"/>
  <c r="D13" i="18"/>
  <c r="D13" i="17"/>
  <c r="D13" i="16"/>
  <c r="D13" i="15"/>
  <c r="D13" i="14"/>
  <c r="D13" i="13"/>
  <c r="D13" i="8"/>
  <c r="AC13" i="1"/>
  <c r="M13"/>
  <c r="L13"/>
  <c r="K13"/>
  <c r="J13"/>
  <c r="H13"/>
  <c r="AY12" i="3"/>
  <c r="AP12"/>
  <c r="AD12" i="1" s="1"/>
  <c r="AD12" i="3"/>
  <c r="AB12" s="1"/>
  <c r="S12"/>
  <c r="Q12" s="1"/>
  <c r="O12"/>
  <c r="F12" i="1" s="1"/>
  <c r="N12"/>
  <c r="M12"/>
  <c r="F12" i="3"/>
  <c r="CL12" i="34"/>
  <c r="AF12" s="1"/>
  <c r="CK12"/>
  <c r="AE12" s="1"/>
  <c r="CH12"/>
  <c r="AB12" s="1"/>
  <c r="CG12"/>
  <c r="AA12" s="1"/>
  <c r="CC12"/>
  <c r="W12" s="1"/>
  <c r="BZ12"/>
  <c r="T12" s="1"/>
  <c r="BY12"/>
  <c r="S12" s="1"/>
  <c r="BV12"/>
  <c r="P12" s="1"/>
  <c r="BU12"/>
  <c r="O12" s="1"/>
  <c r="BN12"/>
  <c r="H12" s="1"/>
  <c r="D12" i="32"/>
  <c r="CD12" i="34"/>
  <c r="X12" s="1"/>
  <c r="BQ12"/>
  <c r="K12" s="1"/>
  <c r="D12" i="31"/>
  <c r="BR12" i="34"/>
  <c r="L12" s="1"/>
  <c r="BM12"/>
  <c r="G12" s="1"/>
  <c r="D12" i="30"/>
  <c r="W12" i="1" s="1"/>
  <c r="CF12" i="34"/>
  <c r="Z12" s="1"/>
  <c r="CB12"/>
  <c r="V12" s="1"/>
  <c r="BX12"/>
  <c r="R12" s="1"/>
  <c r="BP12"/>
  <c r="J12" s="1"/>
  <c r="BL12"/>
  <c r="F12" s="1"/>
  <c r="D12" i="29"/>
  <c r="V12" i="1" s="1"/>
  <c r="BT12" i="34"/>
  <c r="N12" s="1"/>
  <c r="D12" i="28"/>
  <c r="U12" i="1" s="1"/>
  <c r="CJ12" i="34"/>
  <c r="AD12" s="1"/>
  <c r="D12" i="26"/>
  <c r="S12" i="1" s="1"/>
  <c r="D12" i="25"/>
  <c r="R12" i="1" s="1"/>
  <c r="CI12" i="34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D12" i="22"/>
  <c r="D12" i="21"/>
  <c r="D12" i="20"/>
  <c r="D12" i="19"/>
  <c r="AF12" i="33"/>
  <c r="D12" i="18"/>
  <c r="D12" i="17"/>
  <c r="D12" i="16"/>
  <c r="D12" i="15"/>
  <c r="D12" i="14"/>
  <c r="D12" i="13"/>
  <c r="D12" i="8"/>
  <c r="AC12" i="1"/>
  <c r="L12"/>
  <c r="K12"/>
  <c r="J12"/>
  <c r="I12"/>
  <c r="H12"/>
  <c r="AY11" i="3"/>
  <c r="AP11"/>
  <c r="AD11"/>
  <c r="AB11" s="1"/>
  <c r="S11"/>
  <c r="O11"/>
  <c r="F11" i="1" s="1"/>
  <c r="L11"/>
  <c r="K11"/>
  <c r="F11" i="3"/>
  <c r="CG11" i="34"/>
  <c r="AA11" s="1"/>
  <c r="CF11"/>
  <c r="Z11" s="1"/>
  <c r="CC11"/>
  <c r="W11" s="1"/>
  <c r="BY11"/>
  <c r="S11" s="1"/>
  <c r="BX11"/>
  <c r="R11" s="1"/>
  <c r="BU11"/>
  <c r="O11" s="1"/>
  <c r="BT11"/>
  <c r="N11" s="1"/>
  <c r="BQ11"/>
  <c r="K11" s="1"/>
  <c r="D11" i="32"/>
  <c r="CK11" i="34"/>
  <c r="AE11" s="1"/>
  <c r="CJ11"/>
  <c r="AD11" s="1"/>
  <c r="CB11"/>
  <c r="V11" s="1"/>
  <c r="BM11"/>
  <c r="G11" s="1"/>
  <c r="BL11"/>
  <c r="F11" s="1"/>
  <c r="CL11"/>
  <c r="AF11" s="1"/>
  <c r="CH11"/>
  <c r="AB11" s="1"/>
  <c r="CD11"/>
  <c r="X11" s="1"/>
  <c r="BV11"/>
  <c r="P11" s="1"/>
  <c r="BN11"/>
  <c r="H11" s="1"/>
  <c r="BZ11"/>
  <c r="T11" s="1"/>
  <c r="D11" i="29"/>
  <c r="V11" i="1" s="1"/>
  <c r="BR11" i="34"/>
  <c r="L11" s="1"/>
  <c r="D11" i="28"/>
  <c r="U11" i="1" s="1"/>
  <c r="D11" i="27"/>
  <c r="T11" i="1" s="1"/>
  <c r="D11" i="26"/>
  <c r="S11" i="1" s="1"/>
  <c r="CI11" i="34"/>
  <c r="AC11" s="1"/>
  <c r="CE11"/>
  <c r="Y11" s="1"/>
  <c r="CA11"/>
  <c r="U11" s="1"/>
  <c r="BW11"/>
  <c r="Q11" s="1"/>
  <c r="BS11"/>
  <c r="M11" s="1"/>
  <c r="BP11"/>
  <c r="J11" s="1"/>
  <c r="BO11"/>
  <c r="I11" s="1"/>
  <c r="BK11"/>
  <c r="E11" s="1"/>
  <c r="AG11"/>
  <c r="O11" i="1" s="1"/>
  <c r="D11" i="22"/>
  <c r="D11" i="21"/>
  <c r="D11" i="20"/>
  <c r="AH11" i="33"/>
  <c r="D11" i="18"/>
  <c r="AF11" i="33"/>
  <c r="D11" i="17"/>
  <c r="D11" i="16"/>
  <c r="D11" i="15"/>
  <c r="D11" i="14"/>
  <c r="D11" i="13"/>
  <c r="D11" i="8"/>
  <c r="AC11" i="1"/>
  <c r="N11"/>
  <c r="M11"/>
  <c r="J11"/>
  <c r="I11"/>
  <c r="H11"/>
  <c r="AY10" i="3"/>
  <c r="AP10"/>
  <c r="AD10" i="1" s="1"/>
  <c r="AD10" i="3"/>
  <c r="AB10" s="1"/>
  <c r="S10"/>
  <c r="Q10" s="1"/>
  <c r="O10"/>
  <c r="AB10" i="1" s="1"/>
  <c r="I10"/>
  <c r="M10"/>
  <c r="K10"/>
  <c r="F10" i="3"/>
  <c r="E10"/>
  <c r="CL10" i="34"/>
  <c r="AF10" s="1"/>
  <c r="CK10"/>
  <c r="AE10" s="1"/>
  <c r="CH10"/>
  <c r="AB10" s="1"/>
  <c r="CD10"/>
  <c r="X10" s="1"/>
  <c r="CC10"/>
  <c r="W10" s="1"/>
  <c r="BY10"/>
  <c r="S10" s="1"/>
  <c r="BV10"/>
  <c r="P10" s="1"/>
  <c r="BU10"/>
  <c r="O10" s="1"/>
  <c r="BR10"/>
  <c r="L10" s="1"/>
  <c r="BQ10"/>
  <c r="K10" s="1"/>
  <c r="BN10"/>
  <c r="H10" s="1"/>
  <c r="D10" i="32"/>
  <c r="CG10" i="34"/>
  <c r="AA10" s="1"/>
  <c r="BM10"/>
  <c r="G10" s="1"/>
  <c r="D10" i="31"/>
  <c r="CJ10" i="34"/>
  <c r="AD10" s="1"/>
  <c r="CF10"/>
  <c r="Z10" s="1"/>
  <c r="BZ10"/>
  <c r="T10" s="1"/>
  <c r="BX10"/>
  <c r="R10" s="1"/>
  <c r="BP10"/>
  <c r="J10" s="1"/>
  <c r="D10" i="30"/>
  <c r="W10" i="1" s="1"/>
  <c r="D10" i="29"/>
  <c r="V10" i="1" s="1"/>
  <c r="CB10" i="34"/>
  <c r="V10" s="1"/>
  <c r="BT10"/>
  <c r="N10" s="1"/>
  <c r="D10" i="28"/>
  <c r="U10" i="1" s="1"/>
  <c r="D10" i="26"/>
  <c r="S10" i="1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K10"/>
  <c r="AG10"/>
  <c r="O10" i="1" s="1"/>
  <c r="AH10" i="33"/>
  <c r="AF10"/>
  <c r="D10" i="22"/>
  <c r="D10" i="21"/>
  <c r="D10" i="20"/>
  <c r="D10" i="19"/>
  <c r="D10" i="18"/>
  <c r="D10" i="17"/>
  <c r="D10" i="16"/>
  <c r="D10" i="15"/>
  <c r="D10" i="14"/>
  <c r="D10" i="13"/>
  <c r="D10" i="8"/>
  <c r="AC10" i="1"/>
  <c r="N10"/>
  <c r="L10"/>
  <c r="J10"/>
  <c r="H10"/>
  <c r="E10"/>
  <c r="AY9" i="3"/>
  <c r="AP9"/>
  <c r="AD9"/>
  <c r="AB9" s="1"/>
  <c r="S9"/>
  <c r="Q9" s="1"/>
  <c r="O9"/>
  <c r="L9" i="1"/>
  <c r="K9"/>
  <c r="F9" i="3"/>
  <c r="CL9" i="34"/>
  <c r="AF9" s="1"/>
  <c r="CH9"/>
  <c r="AB9" s="1"/>
  <c r="CG9"/>
  <c r="AA9" s="1"/>
  <c r="CD9"/>
  <c r="X9" s="1"/>
  <c r="BZ9"/>
  <c r="T9" s="1"/>
  <c r="BV9"/>
  <c r="P9" s="1"/>
  <c r="BU9"/>
  <c r="O9" s="1"/>
  <c r="BM9"/>
  <c r="G9" s="1"/>
  <c r="D9" i="32"/>
  <c r="CK9" i="34"/>
  <c r="AE9" s="1"/>
  <c r="CF9"/>
  <c r="Z9" s="1"/>
  <c r="CC9"/>
  <c r="W9" s="1"/>
  <c r="BY9"/>
  <c r="S9" s="1"/>
  <c r="BX9"/>
  <c r="R9" s="1"/>
  <c r="BT9"/>
  <c r="N9" s="1"/>
  <c r="BQ9"/>
  <c r="K9" s="1"/>
  <c r="D9" i="31"/>
  <c r="CJ9" i="34"/>
  <c r="AD9" s="1"/>
  <c r="CB9"/>
  <c r="V9" s="1"/>
  <c r="BL9"/>
  <c r="D9" i="30"/>
  <c r="W9" i="1" s="1"/>
  <c r="BP9" i="34"/>
  <c r="J9" s="1"/>
  <c r="D9" i="29"/>
  <c r="V9" i="1" s="1"/>
  <c r="BR9" i="34"/>
  <c r="L9" s="1"/>
  <c r="D9" i="28"/>
  <c r="U9" i="1" s="1"/>
  <c r="D9" i="26"/>
  <c r="S9" i="1" s="1"/>
  <c r="CI9" i="34"/>
  <c r="AC9" s="1"/>
  <c r="CE9"/>
  <c r="Y9" s="1"/>
  <c r="CA9"/>
  <c r="U9" s="1"/>
  <c r="BW9"/>
  <c r="Q9" s="1"/>
  <c r="BS9"/>
  <c r="M9" s="1"/>
  <c r="BO9"/>
  <c r="I9" s="1"/>
  <c r="BN9"/>
  <c r="H9" s="1"/>
  <c r="BK9"/>
  <c r="E9" s="1"/>
  <c r="AG9"/>
  <c r="O9" i="1" s="1"/>
  <c r="AH9" i="33"/>
  <c r="AF9"/>
  <c r="D9" i="22"/>
  <c r="D9" i="21"/>
  <c r="D9" i="20"/>
  <c r="D9" i="19"/>
  <c r="D9" i="18"/>
  <c r="D9" i="17"/>
  <c r="D9" i="16"/>
  <c r="D9" i="15"/>
  <c r="D9" i="14"/>
  <c r="D9" i="13"/>
  <c r="AC9" i="1"/>
  <c r="AB9"/>
  <c r="N9"/>
  <c r="M9"/>
  <c r="M7" s="1"/>
  <c r="J9"/>
  <c r="I9"/>
  <c r="H9"/>
  <c r="F9"/>
  <c r="AY8" i="3"/>
  <c r="AP8"/>
  <c r="AD8"/>
  <c r="AB8" s="1"/>
  <c r="S8"/>
  <c r="Q8" s="1"/>
  <c r="O8"/>
  <c r="F8" i="1" s="1"/>
  <c r="N8"/>
  <c r="N7" s="1"/>
  <c r="I8"/>
  <c r="F8" i="3"/>
  <c r="CK8" i="34"/>
  <c r="AE8" s="1"/>
  <c r="CF8"/>
  <c r="Z8" s="1"/>
  <c r="CC8"/>
  <c r="W8" s="1"/>
  <c r="CB8"/>
  <c r="V8" s="1"/>
  <c r="BY8"/>
  <c r="S8" s="1"/>
  <c r="BU8"/>
  <c r="O8" s="1"/>
  <c r="BQ8"/>
  <c r="K8" s="1"/>
  <c r="BP8"/>
  <c r="J8" s="1"/>
  <c r="BM8"/>
  <c r="G8" s="1"/>
  <c r="D8" i="32"/>
  <c r="CL8" i="34"/>
  <c r="AF8" s="1"/>
  <c r="CH8"/>
  <c r="AB8" s="1"/>
  <c r="CD8"/>
  <c r="X8" s="1"/>
  <c r="BZ8"/>
  <c r="T8" s="1"/>
  <c r="BN8"/>
  <c r="H8" s="1"/>
  <c r="CG8"/>
  <c r="AA8" s="1"/>
  <c r="BV8"/>
  <c r="P8" s="1"/>
  <c r="BR8"/>
  <c r="L8" s="1"/>
  <c r="D8" i="29"/>
  <c r="V8" i="1" s="1"/>
  <c r="D8" i="28"/>
  <c r="U8" i="1" s="1"/>
  <c r="D8" i="27"/>
  <c r="T8" i="1" s="1"/>
  <c r="D8" i="26"/>
  <c r="S8" i="1" s="1"/>
  <c r="CI8" i="34"/>
  <c r="AC8" s="1"/>
  <c r="CE8"/>
  <c r="Y8" s="1"/>
  <c r="CA8"/>
  <c r="U8" s="1"/>
  <c r="BW8"/>
  <c r="Q8" s="1"/>
  <c r="BS8"/>
  <c r="M8" s="1"/>
  <c r="BO8"/>
  <c r="I8" s="1"/>
  <c r="D8" i="25"/>
  <c r="R8" i="1" s="1"/>
  <c r="CJ8" i="34"/>
  <c r="AD8" s="1"/>
  <c r="BX8"/>
  <c r="R8" s="1"/>
  <c r="BT8"/>
  <c r="N8" s="1"/>
  <c r="AG8"/>
  <c r="O8" i="1" s="1"/>
  <c r="AG8" i="23"/>
  <c r="AG8" i="33" s="1"/>
  <c r="AE8" i="23"/>
  <c r="AE9" s="1"/>
  <c r="AD8"/>
  <c r="AD9" s="1"/>
  <c r="AC8"/>
  <c r="AC8" i="33" s="1"/>
  <c r="AB8" i="23"/>
  <c r="AB9" s="1"/>
  <c r="AA8"/>
  <c r="Z8"/>
  <c r="Z9" s="1"/>
  <c r="Z10" s="1"/>
  <c r="Y8"/>
  <c r="Y9" s="1"/>
  <c r="X8"/>
  <c r="X9" s="1"/>
  <c r="W8"/>
  <c r="V8"/>
  <c r="V9" s="1"/>
  <c r="U8"/>
  <c r="U9" s="1"/>
  <c r="T8"/>
  <c r="T9" s="1"/>
  <c r="S8"/>
  <c r="S9" s="1"/>
  <c r="R8"/>
  <c r="R9" s="1"/>
  <c r="Q8"/>
  <c r="Q8" i="33" s="1"/>
  <c r="P8" i="23"/>
  <c r="P9" s="1"/>
  <c r="O8"/>
  <c r="N8"/>
  <c r="N9" s="1"/>
  <c r="M8"/>
  <c r="M8" i="33" s="1"/>
  <c r="L8" i="23"/>
  <c r="L9" s="1"/>
  <c r="L10" s="1"/>
  <c r="K8"/>
  <c r="K8" i="33" s="1"/>
  <c r="J8" i="23"/>
  <c r="J9" s="1"/>
  <c r="I8"/>
  <c r="I8" i="33" s="1"/>
  <c r="H8" i="23"/>
  <c r="H9" s="1"/>
  <c r="G8"/>
  <c r="G9" s="1"/>
  <c r="F8"/>
  <c r="F9" s="1"/>
  <c r="E8"/>
  <c r="U8" i="33"/>
  <c r="D8" i="22"/>
  <c r="Y8" i="33"/>
  <c r="D8" i="21"/>
  <c r="D8" i="20"/>
  <c r="D8" i="19"/>
  <c r="D8" i="18"/>
  <c r="D8" i="17"/>
  <c r="AH8" i="33"/>
  <c r="Z8"/>
  <c r="N8"/>
  <c r="D8" i="15"/>
  <c r="D8" i="14"/>
  <c r="D8" i="13"/>
  <c r="J8" i="33"/>
  <c r="D8" i="8"/>
  <c r="AF8" i="33"/>
  <c r="AE8"/>
  <c r="G8"/>
  <c r="AC8" i="1"/>
  <c r="AC7" s="1"/>
  <c r="AB8"/>
  <c r="M8"/>
  <c r="L8"/>
  <c r="L7" s="1"/>
  <c r="K8"/>
  <c r="K7" s="1"/>
  <c r="J8"/>
  <c r="J7" s="1"/>
  <c r="H8"/>
  <c r="AB11" l="1"/>
  <c r="AB13"/>
  <c r="AB7" s="1"/>
  <c r="F49"/>
  <c r="F60"/>
  <c r="F61"/>
  <c r="AB26"/>
  <c r="F35"/>
  <c r="F39"/>
  <c r="AB53"/>
  <c r="R7" i="34"/>
  <c r="AF7"/>
  <c r="K7"/>
  <c r="W7"/>
  <c r="P7"/>
  <c r="N7"/>
  <c r="AA7"/>
  <c r="J7"/>
  <c r="S7"/>
  <c r="AE7"/>
  <c r="V7"/>
  <c r="AD7"/>
  <c r="Q7"/>
  <c r="L7"/>
  <c r="T7"/>
  <c r="O7"/>
  <c r="Z7"/>
  <c r="U7"/>
  <c r="Y7"/>
  <c r="I7"/>
  <c r="M7"/>
  <c r="AC7"/>
  <c r="BQ7"/>
  <c r="BU7"/>
  <c r="BY7"/>
  <c r="CC7"/>
  <c r="CK7"/>
  <c r="BP7"/>
  <c r="BT7"/>
  <c r="BX7"/>
  <c r="CB7"/>
  <c r="CF7"/>
  <c r="BN7"/>
  <c r="BR7"/>
  <c r="BV7"/>
  <c r="BZ7"/>
  <c r="CL7"/>
  <c r="CG7"/>
  <c r="CJ7"/>
  <c r="BO7"/>
  <c r="BS7"/>
  <c r="BW7"/>
  <c r="CA7"/>
  <c r="CE7"/>
  <c r="CI7"/>
  <c r="P8" i="3"/>
  <c r="P9"/>
  <c r="P11"/>
  <c r="P12"/>
  <c r="P22"/>
  <c r="P28"/>
  <c r="P35"/>
  <c r="P36"/>
  <c r="P39"/>
  <c r="P42"/>
  <c r="P57"/>
  <c r="P60"/>
  <c r="P65"/>
  <c r="P67"/>
  <c r="P68"/>
  <c r="P70"/>
  <c r="P71"/>
  <c r="P13"/>
  <c r="P15"/>
  <c r="P21"/>
  <c r="D21" s="1"/>
  <c r="P32"/>
  <c r="P34"/>
  <c r="P37"/>
  <c r="P41"/>
  <c r="P43"/>
  <c r="D43" s="1"/>
  <c r="P45"/>
  <c r="P48"/>
  <c r="P51"/>
  <c r="P52"/>
  <c r="P56"/>
  <c r="P59"/>
  <c r="D60"/>
  <c r="P62"/>
  <c r="P69"/>
  <c r="P72"/>
  <c r="P19"/>
  <c r="P10"/>
  <c r="P17"/>
  <c r="P18"/>
  <c r="P23"/>
  <c r="P25"/>
  <c r="P29"/>
  <c r="P31"/>
  <c r="P33"/>
  <c r="P40"/>
  <c r="P49"/>
  <c r="P54"/>
  <c r="P64"/>
  <c r="S8" i="33"/>
  <c r="P8"/>
  <c r="K9" i="23"/>
  <c r="H8" i="33"/>
  <c r="T8"/>
  <c r="X8"/>
  <c r="L8"/>
  <c r="V8"/>
  <c r="R8"/>
  <c r="AB8"/>
  <c r="F8"/>
  <c r="AD8"/>
  <c r="G10" i="23"/>
  <c r="G9" i="33"/>
  <c r="H9"/>
  <c r="H10" i="23"/>
  <c r="U9" i="33"/>
  <c r="U10" i="23"/>
  <c r="Y9" i="33"/>
  <c r="Y10" i="23"/>
  <c r="L9" i="33"/>
  <c r="L11" i="23"/>
  <c r="L10" i="33"/>
  <c r="P10" i="23"/>
  <c r="P9" i="33"/>
  <c r="T9"/>
  <c r="T10" i="23"/>
  <c r="AB9" i="33"/>
  <c r="AB10" i="23"/>
  <c r="X9" i="33"/>
  <c r="X10" i="23"/>
  <c r="K10"/>
  <c r="K9" i="33"/>
  <c r="O9" i="23"/>
  <c r="O8" i="33"/>
  <c r="S10" i="23"/>
  <c r="S9" i="33"/>
  <c r="W8"/>
  <c r="W9" i="23"/>
  <c r="AA8" i="33"/>
  <c r="AA9" i="23"/>
  <c r="AE9" i="33"/>
  <c r="AE10" i="23"/>
  <c r="F10"/>
  <c r="F9" i="33"/>
  <c r="J9"/>
  <c r="J10" i="23"/>
  <c r="N9" i="33"/>
  <c r="N10" i="23"/>
  <c r="R9" i="33"/>
  <c r="R10" i="23"/>
  <c r="V9" i="33"/>
  <c r="V10" i="23"/>
  <c r="Z10" i="33"/>
  <c r="Z11" i="23"/>
  <c r="AD9" i="33"/>
  <c r="AD10" i="23"/>
  <c r="Z9" i="33"/>
  <c r="AG9" i="23"/>
  <c r="D8"/>
  <c r="E9"/>
  <c r="I9"/>
  <c r="M9"/>
  <c r="Q9"/>
  <c r="AC9"/>
  <c r="AH7" i="33"/>
  <c r="AB72" i="3"/>
  <c r="AM72"/>
  <c r="H72" i="1"/>
  <c r="G72" s="1"/>
  <c r="AB72"/>
  <c r="E72" i="3"/>
  <c r="AE72" i="1"/>
  <c r="X72"/>
  <c r="D72" i="31"/>
  <c r="D72" i="29"/>
  <c r="V72" i="1" s="1"/>
  <c r="D72" i="28"/>
  <c r="U72" i="1" s="1"/>
  <c r="D72" i="27"/>
  <c r="T72" i="1" s="1"/>
  <c r="D72" i="26"/>
  <c r="S72" i="1" s="1"/>
  <c r="BJ72" i="34"/>
  <c r="D72"/>
  <c r="AE71" i="1"/>
  <c r="AB71" i="3"/>
  <c r="AM71"/>
  <c r="G71" i="1"/>
  <c r="F71"/>
  <c r="E71" i="3"/>
  <c r="X71" i="1"/>
  <c r="Y71" s="1"/>
  <c r="BJ71" i="34"/>
  <c r="D71"/>
  <c r="D71" i="16"/>
  <c r="AE70" i="1"/>
  <c r="D70" i="3"/>
  <c r="AB70"/>
  <c r="AM70"/>
  <c r="G70" i="1"/>
  <c r="P70" s="1"/>
  <c r="Q70" s="1"/>
  <c r="D70" i="32"/>
  <c r="X70" i="1" s="1"/>
  <c r="D70" i="29"/>
  <c r="V70" i="1" s="1"/>
  <c r="BJ70" i="34"/>
  <c r="E70"/>
  <c r="D70" s="1"/>
  <c r="D70" i="8"/>
  <c r="AM69" i="3"/>
  <c r="AD69" i="1"/>
  <c r="AE69" s="1"/>
  <c r="Q69" i="3"/>
  <c r="G69" i="1"/>
  <c r="E69" i="3"/>
  <c r="X69" i="1"/>
  <c r="D69" i="31"/>
  <c r="D69" i="29"/>
  <c r="V69" i="1" s="1"/>
  <c r="BJ69" i="34"/>
  <c r="E69"/>
  <c r="D69" s="1"/>
  <c r="AM68" i="3"/>
  <c r="AD68" i="1"/>
  <c r="Q68" i="3"/>
  <c r="G68" i="1"/>
  <c r="E68" i="3"/>
  <c r="AE68" i="1"/>
  <c r="BM68" i="34"/>
  <c r="G68" s="1"/>
  <c r="X68" i="1"/>
  <c r="D68" i="31"/>
  <c r="CH68" i="34"/>
  <c r="AB68" s="1"/>
  <c r="D68" i="29"/>
  <c r="V68" i="1" s="1"/>
  <c r="D68" i="28"/>
  <c r="U68" i="1" s="1"/>
  <c r="D68" i="27"/>
  <c r="T68" i="1" s="1"/>
  <c r="D68" i="26"/>
  <c r="S68" i="1" s="1"/>
  <c r="F68" i="34"/>
  <c r="AM67" i="3"/>
  <c r="AD67" i="1"/>
  <c r="AE67" s="1"/>
  <c r="Q67" i="3"/>
  <c r="E67"/>
  <c r="G67" i="1"/>
  <c r="X67"/>
  <c r="D67" i="30"/>
  <c r="W67" i="1" s="1"/>
  <c r="D67" i="29"/>
  <c r="V67" i="1" s="1"/>
  <c r="D67" i="28"/>
  <c r="U67" i="1" s="1"/>
  <c r="D67" i="27"/>
  <c r="T67" i="1" s="1"/>
  <c r="D67" i="26"/>
  <c r="S67" i="1" s="1"/>
  <c r="BJ67" i="34"/>
  <c r="X67"/>
  <c r="D67" i="25"/>
  <c r="R67" i="1" s="1"/>
  <c r="E67" i="34"/>
  <c r="Q66" i="3"/>
  <c r="AD66" i="1"/>
  <c r="AE66" s="1"/>
  <c r="AM66" i="3"/>
  <c r="F66"/>
  <c r="E66"/>
  <c r="G66" i="1"/>
  <c r="X66"/>
  <c r="D66" i="31"/>
  <c r="D66" i="30"/>
  <c r="W66" i="1" s="1"/>
  <c r="D66" i="28"/>
  <c r="U66" i="1" s="1"/>
  <c r="D66" i="27"/>
  <c r="T66" i="1" s="1"/>
  <c r="D66" i="26"/>
  <c r="S66" i="1" s="1"/>
  <c r="D66" i="25"/>
  <c r="R66" i="1" s="1"/>
  <c r="D66" i="34"/>
  <c r="BJ66"/>
  <c r="D66" i="8"/>
  <c r="AD65" i="1"/>
  <c r="AE65" s="1"/>
  <c r="AM65" i="3"/>
  <c r="G65" i="1"/>
  <c r="E65" i="3"/>
  <c r="D65" i="26"/>
  <c r="S65" i="1" s="1"/>
  <c r="D65" i="25"/>
  <c r="R65" i="1" s="1"/>
  <c r="D65" i="34"/>
  <c r="BJ65"/>
  <c r="AM64" i="3"/>
  <c r="AD64" i="1"/>
  <c r="AE64" s="1"/>
  <c r="Q64" i="3"/>
  <c r="E64"/>
  <c r="G64" i="1"/>
  <c r="D64" i="32"/>
  <c r="X64" i="1" s="1"/>
  <c r="BM64" i="34"/>
  <c r="G64" s="1"/>
  <c r="D64" s="1"/>
  <c r="D64" i="28"/>
  <c r="U64" i="1" s="1"/>
  <c r="D64" i="25"/>
  <c r="R64" i="1" s="1"/>
  <c r="AE63"/>
  <c r="AB63" i="3"/>
  <c r="AM63"/>
  <c r="F63" i="1"/>
  <c r="E63" i="3"/>
  <c r="H63" i="1"/>
  <c r="G63" s="1"/>
  <c r="X63"/>
  <c r="BL63" i="34"/>
  <c r="F63" s="1"/>
  <c r="D63" i="27"/>
  <c r="T63" i="1" s="1"/>
  <c r="D63" i="25"/>
  <c r="R63" i="1" s="1"/>
  <c r="E63" i="34"/>
  <c r="G62" i="1"/>
  <c r="AE62"/>
  <c r="AB62" i="3"/>
  <c r="AM62"/>
  <c r="F62"/>
  <c r="E62"/>
  <c r="F62" i="1"/>
  <c r="D62" i="32"/>
  <c r="X62" i="1" s="1"/>
  <c r="BM62" i="34"/>
  <c r="G62" s="1"/>
  <c r="D62" s="1"/>
  <c r="D62" i="26"/>
  <c r="S62" i="1" s="1"/>
  <c r="D62" i="25"/>
  <c r="R62" i="1" s="1"/>
  <c r="D62" i="16"/>
  <c r="D62" i="15"/>
  <c r="D62" i="8"/>
  <c r="AM61" i="3"/>
  <c r="AD61" i="1"/>
  <c r="AE61" s="1"/>
  <c r="Q61" i="3"/>
  <c r="E61"/>
  <c r="F61"/>
  <c r="G61" i="1"/>
  <c r="D61" i="32"/>
  <c r="X61" i="1" s="1"/>
  <c r="D61" i="29"/>
  <c r="V61" i="1" s="1"/>
  <c r="BJ61" i="34"/>
  <c r="D61"/>
  <c r="G60" i="1"/>
  <c r="P60" s="1"/>
  <c r="Q60" s="1"/>
  <c r="AM60" i="3"/>
  <c r="AD60" i="1"/>
  <c r="AE60" s="1"/>
  <c r="D60" i="26"/>
  <c r="S60" i="1" s="1"/>
  <c r="G60" i="34"/>
  <c r="BJ60"/>
  <c r="D60" i="25"/>
  <c r="R60" i="1" s="1"/>
  <c r="E60" i="34"/>
  <c r="D60" i="8"/>
  <c r="G59" i="1"/>
  <c r="AE59"/>
  <c r="AB59" i="3"/>
  <c r="AM59"/>
  <c r="E59"/>
  <c r="F59"/>
  <c r="X59" i="1"/>
  <c r="D59" i="31"/>
  <c r="D59" i="29"/>
  <c r="V59" i="1" s="1"/>
  <c r="D59" i="28"/>
  <c r="U59" i="1" s="1"/>
  <c r="D59" i="27"/>
  <c r="T59" i="1" s="1"/>
  <c r="D59" i="26"/>
  <c r="S59" i="1" s="1"/>
  <c r="D59" i="25"/>
  <c r="R59" i="1" s="1"/>
  <c r="D59" i="34"/>
  <c r="BJ59"/>
  <c r="AD58" i="1"/>
  <c r="AE58" s="1"/>
  <c r="AM58" i="3"/>
  <c r="Q58"/>
  <c r="E58"/>
  <c r="G58" i="1"/>
  <c r="X58"/>
  <c r="D58" i="30"/>
  <c r="W58" i="1" s="1"/>
  <c r="D58" i="29"/>
  <c r="V58" i="1" s="1"/>
  <c r="D58" i="28"/>
  <c r="U58" i="1" s="1"/>
  <c r="D58" i="27"/>
  <c r="T58" i="1" s="1"/>
  <c r="BJ58" i="34"/>
  <c r="D58" i="25"/>
  <c r="R58" i="1" s="1"/>
  <c r="E58" i="34"/>
  <c r="D58" s="1"/>
  <c r="AD57" i="1"/>
  <c r="AE57" s="1"/>
  <c r="AM57" i="3"/>
  <c r="D57"/>
  <c r="E57" i="1"/>
  <c r="Q57" i="3"/>
  <c r="G57" i="1"/>
  <c r="X57"/>
  <c r="BM57" i="34"/>
  <c r="G57" s="1"/>
  <c r="D57" s="1"/>
  <c r="D57" i="29"/>
  <c r="V57" i="1" s="1"/>
  <c r="D57" i="28"/>
  <c r="U57" i="1" s="1"/>
  <c r="D57" i="27"/>
  <c r="T57" i="1" s="1"/>
  <c r="D57" i="16"/>
  <c r="D56" i="3"/>
  <c r="G56" i="1"/>
  <c r="P56" s="1"/>
  <c r="Q56" s="1"/>
  <c r="AD56"/>
  <c r="AE56" s="1"/>
  <c r="AM56" i="3"/>
  <c r="X56" i="1"/>
  <c r="D56" i="27"/>
  <c r="T56" i="1" s="1"/>
  <c r="BM56" i="34"/>
  <c r="G56" s="1"/>
  <c r="D56" i="25"/>
  <c r="R56" i="1" s="1"/>
  <c r="F56" i="34"/>
  <c r="AD55" i="1"/>
  <c r="AE55" s="1"/>
  <c r="AM55" i="3"/>
  <c r="D55"/>
  <c r="E55" i="1"/>
  <c r="Q55" i="3"/>
  <c r="G55" i="1"/>
  <c r="P55" s="1"/>
  <c r="Q55" s="1"/>
  <c r="X55"/>
  <c r="Y55" s="1"/>
  <c r="BM55" i="34"/>
  <c r="G55" s="1"/>
  <c r="BL55"/>
  <c r="F55" s="1"/>
  <c r="BK55"/>
  <c r="E55" s="1"/>
  <c r="D55" i="8"/>
  <c r="G54" i="1"/>
  <c r="AE54"/>
  <c r="AB54" i="3"/>
  <c r="AM54"/>
  <c r="F54" i="1"/>
  <c r="E54" i="3"/>
  <c r="X54" i="1"/>
  <c r="D54" i="30"/>
  <c r="W54" i="1" s="1"/>
  <c r="D54" i="29"/>
  <c r="V54" i="1" s="1"/>
  <c r="BM54" i="34"/>
  <c r="G54" s="1"/>
  <c r="D54" s="1"/>
  <c r="D54" i="26"/>
  <c r="S54" i="1" s="1"/>
  <c r="D54" i="25"/>
  <c r="R54" i="1" s="1"/>
  <c r="G53"/>
  <c r="AD53"/>
  <c r="AE53" s="1"/>
  <c r="AM53" i="3"/>
  <c r="Q53"/>
  <c r="E53"/>
  <c r="X53" i="1"/>
  <c r="BM53" i="34"/>
  <c r="BJ53" s="1"/>
  <c r="D53" i="29"/>
  <c r="V53" i="1" s="1"/>
  <c r="D53" i="28"/>
  <c r="U53" i="1" s="1"/>
  <c r="D53" i="27"/>
  <c r="T53" i="1" s="1"/>
  <c r="D53" i="26"/>
  <c r="S53" i="1" s="1"/>
  <c r="D53" i="25"/>
  <c r="R53" i="1" s="1"/>
  <c r="AG53" i="34"/>
  <c r="G52" i="1"/>
  <c r="AM52" i="3"/>
  <c r="AD52" i="1"/>
  <c r="AE52" s="1"/>
  <c r="E52" i="3"/>
  <c r="X52" i="1"/>
  <c r="D52" i="31"/>
  <c r="D52" i="30"/>
  <c r="W52" i="1" s="1"/>
  <c r="D52" i="29"/>
  <c r="V52" i="1" s="1"/>
  <c r="D52" i="28"/>
  <c r="U52" i="1" s="1"/>
  <c r="D52" i="27"/>
  <c r="T52" i="1" s="1"/>
  <c r="BJ52" i="34"/>
  <c r="D52" i="25"/>
  <c r="R52" i="1" s="1"/>
  <c r="F52" i="34"/>
  <c r="D52" s="1"/>
  <c r="AB51" i="1"/>
  <c r="AE51" s="1"/>
  <c r="G51"/>
  <c r="P51" s="1"/>
  <c r="Q51" s="1"/>
  <c r="AB51" i="3"/>
  <c r="AM51"/>
  <c r="F51"/>
  <c r="X51" i="1"/>
  <c r="D51" i="31"/>
  <c r="CD51" i="34"/>
  <c r="X51" s="1"/>
  <c r="D51" s="1"/>
  <c r="D51" i="28"/>
  <c r="U51" i="1" s="1"/>
  <c r="D51" i="15"/>
  <c r="AE50" i="1"/>
  <c r="AB50" i="3"/>
  <c r="AM50"/>
  <c r="H50" i="1"/>
  <c r="G50" s="1"/>
  <c r="F50"/>
  <c r="E50" i="3"/>
  <c r="D50" i="32"/>
  <c r="X50" i="1" s="1"/>
  <c r="BL50" i="34"/>
  <c r="BJ50" s="1"/>
  <c r="D50" i="30"/>
  <c r="W50" i="1" s="1"/>
  <c r="D50" i="28"/>
  <c r="U50" i="1" s="1"/>
  <c r="D50" i="27"/>
  <c r="T50" i="1" s="1"/>
  <c r="D50" i="26"/>
  <c r="S50" i="1" s="1"/>
  <c r="D50" i="25"/>
  <c r="R50" i="1" s="1"/>
  <c r="AG50" i="34"/>
  <c r="AM49" i="3"/>
  <c r="AD49" i="1"/>
  <c r="AE49" s="1"/>
  <c r="Q49" i="3"/>
  <c r="F49"/>
  <c r="G49" i="1"/>
  <c r="E49" i="3"/>
  <c r="X49" i="1"/>
  <c r="BM49" i="34"/>
  <c r="G49" s="1"/>
  <c r="D49" i="25"/>
  <c r="R49" i="1" s="1"/>
  <c r="E49" i="34"/>
  <c r="D49" i="8"/>
  <c r="G48" i="1"/>
  <c r="AE48"/>
  <c r="AB48" i="3"/>
  <c r="AM48"/>
  <c r="F48"/>
  <c r="D48" s="1"/>
  <c r="F48" i="1"/>
  <c r="X48"/>
  <c r="BM48" i="34"/>
  <c r="G48" s="1"/>
  <c r="D48" i="26"/>
  <c r="S48" i="1" s="1"/>
  <c r="D48" i="25"/>
  <c r="R48" i="1" s="1"/>
  <c r="F48" i="34"/>
  <c r="AM47" i="3"/>
  <c r="AD47" i="1"/>
  <c r="AE47" s="1"/>
  <c r="Q47" i="3"/>
  <c r="G47" i="1"/>
  <c r="E47" i="3"/>
  <c r="D47" i="32"/>
  <c r="X47" i="1" s="1"/>
  <c r="D47" i="30"/>
  <c r="W47" i="1" s="1"/>
  <c r="CD47" i="34"/>
  <c r="X47" s="1"/>
  <c r="D47" i="28"/>
  <c r="U47" i="1" s="1"/>
  <c r="D47" i="27"/>
  <c r="T47" i="1" s="1"/>
  <c r="D47" i="25"/>
  <c r="R47" i="1" s="1"/>
  <c r="F47" i="34"/>
  <c r="D47" i="8"/>
  <c r="AM46" i="3"/>
  <c r="AD46" i="1"/>
  <c r="AE46" s="1"/>
  <c r="F46" i="3"/>
  <c r="G46" i="1"/>
  <c r="E46" i="3"/>
  <c r="X46" i="1"/>
  <c r="BM46" i="34"/>
  <c r="G46" s="1"/>
  <c r="D46" i="26"/>
  <c r="S46" i="1" s="1"/>
  <c r="D46" i="25"/>
  <c r="R46" i="1" s="1"/>
  <c r="F46" i="34"/>
  <c r="AF46" i="33"/>
  <c r="D45" i="3"/>
  <c r="G45" i="1"/>
  <c r="P45" s="1"/>
  <c r="Q45" s="1"/>
  <c r="AB45" i="3"/>
  <c r="AM45"/>
  <c r="AB45" i="1"/>
  <c r="AE45" s="1"/>
  <c r="X45"/>
  <c r="BM45" i="34"/>
  <c r="G45" s="1"/>
  <c r="D45" i="27"/>
  <c r="T45" i="1" s="1"/>
  <c r="F45" i="34"/>
  <c r="D45" i="25"/>
  <c r="R45" i="1" s="1"/>
  <c r="E45" i="34"/>
  <c r="F44" i="1"/>
  <c r="AM44" i="3"/>
  <c r="AD44" i="1"/>
  <c r="AE44" s="1"/>
  <c r="E44" i="3"/>
  <c r="G44" i="1"/>
  <c r="X44"/>
  <c r="D44" i="30"/>
  <c r="W44" i="1" s="1"/>
  <c r="D44" i="28"/>
  <c r="U44" i="1" s="1"/>
  <c r="D44" i="27"/>
  <c r="T44" i="1" s="1"/>
  <c r="D44" i="26"/>
  <c r="S44" i="1" s="1"/>
  <c r="D44" i="25"/>
  <c r="R44" i="1" s="1"/>
  <c r="BJ44" i="34"/>
  <c r="D44"/>
  <c r="AG44"/>
  <c r="AB43" i="3"/>
  <c r="AM43"/>
  <c r="H43" i="1"/>
  <c r="G43" s="1"/>
  <c r="AB43"/>
  <c r="AE43" s="1"/>
  <c r="BM43" i="34"/>
  <c r="G43" s="1"/>
  <c r="X43" i="1"/>
  <c r="D43" i="29"/>
  <c r="V43" i="1" s="1"/>
  <c r="D43" i="28"/>
  <c r="U43" i="1" s="1"/>
  <c r="D43" i="27"/>
  <c r="T43" i="1" s="1"/>
  <c r="D43" i="25"/>
  <c r="R43" i="1" s="1"/>
  <c r="P43"/>
  <c r="Q43" s="1"/>
  <c r="F43" i="34"/>
  <c r="G42" i="1"/>
  <c r="AE42"/>
  <c r="AB42" i="3"/>
  <c r="AM42"/>
  <c r="F42"/>
  <c r="D42" s="1"/>
  <c r="F42" i="1"/>
  <c r="X42"/>
  <c r="BM42" i="34"/>
  <c r="G42" s="1"/>
  <c r="D42" i="26"/>
  <c r="S42" i="1" s="1"/>
  <c r="E42" i="34"/>
  <c r="D42" i="14"/>
  <c r="AE41" i="1"/>
  <c r="G41"/>
  <c r="AB41" i="3"/>
  <c r="AM41"/>
  <c r="F41"/>
  <c r="F41" i="1"/>
  <c r="X41"/>
  <c r="BM41" i="34"/>
  <c r="G41" s="1"/>
  <c r="BL41"/>
  <c r="F41" s="1"/>
  <c r="D41" i="26"/>
  <c r="S41" i="1" s="1"/>
  <c r="D41" i="25"/>
  <c r="R41" i="1" s="1"/>
  <c r="D41" i="17"/>
  <c r="AD40" i="1"/>
  <c r="AE40" s="1"/>
  <c r="AM40" i="3"/>
  <c r="E40"/>
  <c r="G40" i="1"/>
  <c r="D40" i="32"/>
  <c r="X40" i="1" s="1"/>
  <c r="D40" i="31"/>
  <c r="D40" i="29"/>
  <c r="V40" i="1" s="1"/>
  <c r="D40" i="28"/>
  <c r="U40" i="1" s="1"/>
  <c r="D40" i="27"/>
  <c r="T40" i="1" s="1"/>
  <c r="BL40" i="34"/>
  <c r="BJ40" s="1"/>
  <c r="AM39" i="3"/>
  <c r="AD39" i="1"/>
  <c r="AE39" s="1"/>
  <c r="Q39" i="3"/>
  <c r="G39" i="1"/>
  <c r="E39" i="3"/>
  <c r="X39" i="1"/>
  <c r="BM39" i="34"/>
  <c r="G39" s="1"/>
  <c r="D39" i="29"/>
  <c r="V39" i="1" s="1"/>
  <c r="D39" i="25"/>
  <c r="R39" i="1" s="1"/>
  <c r="F39" i="34"/>
  <c r="AF39" i="33"/>
  <c r="D39" i="8"/>
  <c r="AD38" i="1"/>
  <c r="AE38" s="1"/>
  <c r="AM38" i="3"/>
  <c r="Q38"/>
  <c r="F38"/>
  <c r="G38" i="1"/>
  <c r="E38" i="3"/>
  <c r="X38" i="1"/>
  <c r="D38" i="31"/>
  <c r="CH38" i="34"/>
  <c r="AB38" s="1"/>
  <c r="BM38"/>
  <c r="D38" i="26"/>
  <c r="S38" i="1" s="1"/>
  <c r="D38" i="25"/>
  <c r="R38" i="1" s="1"/>
  <c r="AG38" i="34"/>
  <c r="D38" i="13"/>
  <c r="D38" i="8"/>
  <c r="F37" i="1"/>
  <c r="AD37"/>
  <c r="AE37" s="1"/>
  <c r="AM37" i="3"/>
  <c r="Q37"/>
  <c r="F37"/>
  <c r="G37" i="1"/>
  <c r="E37" i="3"/>
  <c r="D37" i="32"/>
  <c r="X37" i="1" s="1"/>
  <c r="D37" i="31"/>
  <c r="D37" i="29"/>
  <c r="V37" i="1" s="1"/>
  <c r="D37" i="27"/>
  <c r="T37" i="1" s="1"/>
  <c r="BJ37" i="34"/>
  <c r="D37" i="25"/>
  <c r="R37" i="1" s="1"/>
  <c r="F37" i="34"/>
  <c r="D37" s="1"/>
  <c r="D37" i="8"/>
  <c r="AM36" i="3"/>
  <c r="AD36" i="1"/>
  <c r="AE36" s="1"/>
  <c r="Q36" i="3"/>
  <c r="E36"/>
  <c r="G36" i="1"/>
  <c r="X36"/>
  <c r="CH36" i="34"/>
  <c r="AB36" s="1"/>
  <c r="D36" s="1"/>
  <c r="D36" i="29"/>
  <c r="V36" i="1" s="1"/>
  <c r="D35" i="3"/>
  <c r="G35" i="1"/>
  <c r="AM35" i="3"/>
  <c r="AD35" i="1"/>
  <c r="AE35" s="1"/>
  <c r="X35"/>
  <c r="D35" i="31"/>
  <c r="D35" i="30"/>
  <c r="W35" i="1" s="1"/>
  <c r="D35" i="29"/>
  <c r="V35" i="1" s="1"/>
  <c r="D35" i="28"/>
  <c r="U35" i="1" s="1"/>
  <c r="D35" i="27"/>
  <c r="T35" i="1" s="1"/>
  <c r="D35" i="26"/>
  <c r="S35" i="1" s="1"/>
  <c r="BJ35" i="34"/>
  <c r="H35"/>
  <c r="H7" s="1"/>
  <c r="P35" i="1"/>
  <c r="Q35" s="1"/>
  <c r="E35" i="34"/>
  <c r="D35" i="16"/>
  <c r="AD34" i="1"/>
  <c r="AE34" s="1"/>
  <c r="AM34" i="3"/>
  <c r="Q34"/>
  <c r="G34" i="1"/>
  <c r="E34" i="3"/>
  <c r="X34" i="1"/>
  <c r="D34" i="31"/>
  <c r="BM34" i="34"/>
  <c r="G34" s="1"/>
  <c r="D34" i="29"/>
  <c r="V34" i="1" s="1"/>
  <c r="CD34" i="34"/>
  <c r="X34" s="1"/>
  <c r="D34" i="25"/>
  <c r="R34" i="1" s="1"/>
  <c r="F34" i="34"/>
  <c r="D34" i="8"/>
  <c r="AB33" i="1"/>
  <c r="AD33"/>
  <c r="AM33" i="3"/>
  <c r="G33" i="1"/>
  <c r="E33" i="3"/>
  <c r="D33" i="32"/>
  <c r="X33" i="1" s="1"/>
  <c r="D33" i="31"/>
  <c r="D33" i="30"/>
  <c r="W33" i="1" s="1"/>
  <c r="D33" i="28"/>
  <c r="U33" i="1" s="1"/>
  <c r="D33" i="27"/>
  <c r="T33" i="1" s="1"/>
  <c r="D33" i="26"/>
  <c r="S33" i="1" s="1"/>
  <c r="BJ33" i="34"/>
  <c r="F33"/>
  <c r="D33" s="1"/>
  <c r="AE32" i="1"/>
  <c r="G32"/>
  <c r="AB32" i="3"/>
  <c r="AM32"/>
  <c r="F32"/>
  <c r="D32" s="1"/>
  <c r="F32" i="1"/>
  <c r="D32" i="32"/>
  <c r="X32" i="1" s="1"/>
  <c r="BM32" i="34"/>
  <c r="G32" s="1"/>
  <c r="D32" i="28"/>
  <c r="U32" i="1" s="1"/>
  <c r="D32" i="25"/>
  <c r="R32" i="1" s="1"/>
  <c r="F32" i="34"/>
  <c r="G31" i="1"/>
  <c r="AE31"/>
  <c r="AM31" i="3"/>
  <c r="F31"/>
  <c r="E31"/>
  <c r="F31" i="1"/>
  <c r="D31" i="32"/>
  <c r="X31" i="1" s="1"/>
  <c r="Y31" s="1"/>
  <c r="BL31" i="34"/>
  <c r="F31" s="1"/>
  <c r="D31" s="1"/>
  <c r="AD30" i="1"/>
  <c r="AE30" s="1"/>
  <c r="AM30" i="3"/>
  <c r="F30"/>
  <c r="E30"/>
  <c r="G30" i="1"/>
  <c r="X30"/>
  <c r="D30" i="31"/>
  <c r="D30" i="30"/>
  <c r="W30" i="1" s="1"/>
  <c r="D30" i="26"/>
  <c r="S30" i="1" s="1"/>
  <c r="BJ30" i="34"/>
  <c r="D30"/>
  <c r="AG30"/>
  <c r="D30" i="8"/>
  <c r="AM29" i="3"/>
  <c r="AE29" i="1"/>
  <c r="G29"/>
  <c r="P29" s="1"/>
  <c r="Q29" s="1"/>
  <c r="F29" i="3"/>
  <c r="D29" s="1"/>
  <c r="D29" i="32"/>
  <c r="BL29" i="34"/>
  <c r="F29" s="1"/>
  <c r="D29" i="29"/>
  <c r="V29" i="1" s="1"/>
  <c r="D29" i="25"/>
  <c r="R29" i="1" s="1"/>
  <c r="E29" i="34"/>
  <c r="D29" i="19"/>
  <c r="D29" i="15"/>
  <c r="D28" i="3"/>
  <c r="AE28" i="1"/>
  <c r="AB28" i="3"/>
  <c r="AM28"/>
  <c r="F28" i="1"/>
  <c r="G28"/>
  <c r="D28" i="32"/>
  <c r="X28" i="1" s="1"/>
  <c r="D28" i="31"/>
  <c r="D28" i="26"/>
  <c r="S28" i="1" s="1"/>
  <c r="D28" i="25"/>
  <c r="R28" i="1" s="1"/>
  <c r="E28" i="34"/>
  <c r="D28" s="1"/>
  <c r="BJ28"/>
  <c r="D28" i="15"/>
  <c r="AE27" i="1"/>
  <c r="G27"/>
  <c r="AB27" i="3"/>
  <c r="AM27"/>
  <c r="F27"/>
  <c r="F27" i="1"/>
  <c r="E27" i="3"/>
  <c r="X27" i="1"/>
  <c r="D27" i="28"/>
  <c r="U27" i="1" s="1"/>
  <c r="BK27" i="34"/>
  <c r="E27" s="1"/>
  <c r="D27" s="1"/>
  <c r="D27" i="25"/>
  <c r="R27" i="1" s="1"/>
  <c r="AG27" i="34"/>
  <c r="AD26" i="1"/>
  <c r="AM26" i="3"/>
  <c r="Q26"/>
  <c r="G26" i="1"/>
  <c r="E26" i="3"/>
  <c r="BM26" i="34"/>
  <c r="G26" s="1"/>
  <c r="X26" i="1"/>
  <c r="D26" i="31"/>
  <c r="D26" i="27"/>
  <c r="T26" i="1" s="1"/>
  <c r="BJ26" i="34"/>
  <c r="AG26"/>
  <c r="F26"/>
  <c r="AM25" i="3"/>
  <c r="AD25" i="1"/>
  <c r="AE25" s="1"/>
  <c r="F25" i="3"/>
  <c r="E25"/>
  <c r="G25" i="1"/>
  <c r="X25"/>
  <c r="D25" i="31"/>
  <c r="BM25" i="34"/>
  <c r="G25" s="1"/>
  <c r="D25" s="1"/>
  <c r="D25" i="25"/>
  <c r="R25" i="1" s="1"/>
  <c r="D24" i="3"/>
  <c r="G24" i="1"/>
  <c r="P24" s="1"/>
  <c r="Q24" s="1"/>
  <c r="AM24" i="3"/>
  <c r="AD24" i="1"/>
  <c r="AE24" s="1"/>
  <c r="X24"/>
  <c r="BM24" i="34"/>
  <c r="G24" s="1"/>
  <c r="D24" s="1"/>
  <c r="D24" i="25"/>
  <c r="R24" i="1" s="1"/>
  <c r="D24" i="22"/>
  <c r="D24" i="8"/>
  <c r="Q23" i="3"/>
  <c r="AM23"/>
  <c r="AD23" i="1"/>
  <c r="AE23" s="1"/>
  <c r="G23"/>
  <c r="E23" i="3"/>
  <c r="X23" i="1"/>
  <c r="D23" i="31"/>
  <c r="F23" i="34"/>
  <c r="BJ23"/>
  <c r="D23" i="25"/>
  <c r="R23" i="1" s="1"/>
  <c r="E23" i="34"/>
  <c r="AD22" i="1"/>
  <c r="AE22" s="1"/>
  <c r="AM22" i="3"/>
  <c r="E22"/>
  <c r="G22" i="1"/>
  <c r="BM22" i="34"/>
  <c r="G22" s="1"/>
  <c r="X22" i="1"/>
  <c r="D22" i="30"/>
  <c r="W22" i="1" s="1"/>
  <c r="D22" i="27"/>
  <c r="T22" i="1" s="1"/>
  <c r="D22" i="25"/>
  <c r="R22" i="1" s="1"/>
  <c r="E22" i="34"/>
  <c r="G21" i="1"/>
  <c r="AD21"/>
  <c r="AE21" s="1"/>
  <c r="AM21" i="3"/>
  <c r="X21" i="1"/>
  <c r="D21" i="29"/>
  <c r="V21" i="1" s="1"/>
  <c r="D21" i="28"/>
  <c r="U21" i="1" s="1"/>
  <c r="BJ21" i="34"/>
  <c r="F21"/>
  <c r="P21" i="1"/>
  <c r="Q21" s="1"/>
  <c r="E21" i="34"/>
  <c r="AE20" i="1"/>
  <c r="AB20" i="3"/>
  <c r="AM20"/>
  <c r="F20" i="1"/>
  <c r="E20" i="3"/>
  <c r="H20" i="1"/>
  <c r="G20" s="1"/>
  <c r="BL20" i="34"/>
  <c r="F20" s="1"/>
  <c r="D20" s="1"/>
  <c r="X20" i="1"/>
  <c r="D20" i="30"/>
  <c r="W20" i="1" s="1"/>
  <c r="D20" i="29"/>
  <c r="V20" i="1" s="1"/>
  <c r="D20" i="28"/>
  <c r="U20" i="1" s="1"/>
  <c r="D20" i="27"/>
  <c r="T20" i="1" s="1"/>
  <c r="D20" i="26"/>
  <c r="S20" i="1" s="1"/>
  <c r="S7" s="1"/>
  <c r="D20" i="25"/>
  <c r="R20" i="1" s="1"/>
  <c r="AG20" i="34"/>
  <c r="AM19" i="3"/>
  <c r="AE19" i="1"/>
  <c r="G19"/>
  <c r="AB19" i="3"/>
  <c r="E19" i="1"/>
  <c r="F19" i="3"/>
  <c r="D19" i="32"/>
  <c r="X19" i="1" s="1"/>
  <c r="Y19" s="1"/>
  <c r="BJ19" i="34"/>
  <c r="E19"/>
  <c r="D19" s="1"/>
  <c r="D19" i="21"/>
  <c r="D19" i="17"/>
  <c r="D19" i="16"/>
  <c r="D19" i="15"/>
  <c r="AE18" i="1"/>
  <c r="F18"/>
  <c r="G18"/>
  <c r="AM18" i="3"/>
  <c r="F18"/>
  <c r="E18"/>
  <c r="D18" i="32"/>
  <c r="X18" i="1" s="1"/>
  <c r="BM18" i="34"/>
  <c r="G18" s="1"/>
  <c r="D18" i="29"/>
  <c r="V18" i="1" s="1"/>
  <c r="D18" i="28"/>
  <c r="U18" i="1" s="1"/>
  <c r="E18" i="34"/>
  <c r="AE17" i="1"/>
  <c r="AB17" i="3"/>
  <c r="AM17"/>
  <c r="H17" i="1"/>
  <c r="G17" s="1"/>
  <c r="F17"/>
  <c r="E17" i="3"/>
  <c r="X17" i="1"/>
  <c r="BM17" i="34"/>
  <c r="G17" s="1"/>
  <c r="CD17"/>
  <c r="X17" s="1"/>
  <c r="D17" i="27"/>
  <c r="T17" i="1" s="1"/>
  <c r="D17" i="25"/>
  <c r="R17" i="1" s="1"/>
  <c r="AE16"/>
  <c r="AB16" i="3"/>
  <c r="AM16"/>
  <c r="G16" i="1"/>
  <c r="F16"/>
  <c r="E16" i="3"/>
  <c r="X16" i="1"/>
  <c r="Y16" s="1"/>
  <c r="BL16" i="34"/>
  <c r="F16" s="1"/>
  <c r="D16" s="1"/>
  <c r="AG16"/>
  <c r="AM15" i="3"/>
  <c r="G15" i="1"/>
  <c r="AB15" i="3"/>
  <c r="AE15" i="1"/>
  <c r="F15"/>
  <c r="P15" s="1"/>
  <c r="Q15" s="1"/>
  <c r="F15" i="3"/>
  <c r="D15" s="1"/>
  <c r="X15" i="1"/>
  <c r="BJ15" i="34"/>
  <c r="D15" i="25"/>
  <c r="R15" i="1" s="1"/>
  <c r="R7" s="1"/>
  <c r="E15" i="34"/>
  <c r="D15" s="1"/>
  <c r="AB14" i="3"/>
  <c r="AM14"/>
  <c r="H14" i="1"/>
  <c r="G14" s="1"/>
  <c r="AB14"/>
  <c r="AE14" s="1"/>
  <c r="E14" i="3"/>
  <c r="D14" i="32"/>
  <c r="X14" i="1" s="1"/>
  <c r="Y14" s="1"/>
  <c r="D14" i="31"/>
  <c r="BJ14" i="34"/>
  <c r="E14"/>
  <c r="D14" s="1"/>
  <c r="D14" i="20"/>
  <c r="D14" i="15"/>
  <c r="AD13" i="1"/>
  <c r="AM13" i="3"/>
  <c r="G13" i="1"/>
  <c r="E13" i="3"/>
  <c r="X13" i="1"/>
  <c r="BM13" i="34"/>
  <c r="D13" i="29"/>
  <c r="V13" i="1" s="1"/>
  <c r="V7" s="1"/>
  <c r="D13" i="28"/>
  <c r="U13" i="1" s="1"/>
  <c r="U7" s="1"/>
  <c r="D13" i="26"/>
  <c r="S13" i="1" s="1"/>
  <c r="E13" i="34"/>
  <c r="G12" i="1"/>
  <c r="AM12" i="3"/>
  <c r="AB12" i="1"/>
  <c r="AE12" s="1"/>
  <c r="E12" i="3"/>
  <c r="X12" i="1"/>
  <c r="D12" i="27"/>
  <c r="T12" i="1" s="1"/>
  <c r="BJ12" i="34"/>
  <c r="E12"/>
  <c r="D12" s="1"/>
  <c r="AD11" i="1"/>
  <c r="AE11" s="1"/>
  <c r="AM11" i="3"/>
  <c r="Q11"/>
  <c r="E11"/>
  <c r="G11" i="1"/>
  <c r="D11" i="31"/>
  <c r="D11" i="30"/>
  <c r="W11" i="1" s="1"/>
  <c r="D11" i="25"/>
  <c r="R11" i="1" s="1"/>
  <c r="D11" i="34"/>
  <c r="BJ11"/>
  <c r="D11" i="19"/>
  <c r="X11" i="1" s="1"/>
  <c r="AM10" i="3"/>
  <c r="D10"/>
  <c r="AE10" i="1"/>
  <c r="G10"/>
  <c r="F10"/>
  <c r="X10"/>
  <c r="BL10" i="34"/>
  <c r="F10" s="1"/>
  <c r="D10" i="27"/>
  <c r="T10" i="1" s="1"/>
  <c r="E10" i="34"/>
  <c r="AD9" i="1"/>
  <c r="AE9" s="1"/>
  <c r="AM9" i="3"/>
  <c r="E9"/>
  <c r="G9" i="1"/>
  <c r="X9"/>
  <c r="D9" i="27"/>
  <c r="T9" i="1" s="1"/>
  <c r="BJ9" i="34"/>
  <c r="D9" i="25"/>
  <c r="R9" i="1" s="1"/>
  <c r="F9" i="34"/>
  <c r="D9" s="1"/>
  <c r="E9" i="33"/>
  <c r="D9" i="8"/>
  <c r="AD8" i="1"/>
  <c r="AM8" i="3"/>
  <c r="G8" i="1"/>
  <c r="E8" i="3"/>
  <c r="BL8" i="34"/>
  <c r="X8" i="1"/>
  <c r="D8" i="31"/>
  <c r="D8" i="30"/>
  <c r="W8" i="1" s="1"/>
  <c r="BK8" i="34"/>
  <c r="D8" i="16"/>
  <c r="E8" i="33"/>
  <c r="G7" i="1" l="1"/>
  <c r="F7"/>
  <c r="AE13"/>
  <c r="D19" i="3"/>
  <c r="H7" i="1"/>
  <c r="AE8"/>
  <c r="AD7"/>
  <c r="AE26"/>
  <c r="D41" i="3"/>
  <c r="W7" i="1"/>
  <c r="BJ63" i="34"/>
  <c r="D63"/>
  <c r="T7" i="1"/>
  <c r="X7" i="34"/>
  <c r="CH7"/>
  <c r="E8"/>
  <c r="BK7"/>
  <c r="F8"/>
  <c r="BL7"/>
  <c r="G13"/>
  <c r="D13" s="1"/>
  <c r="BM7"/>
  <c r="CD7"/>
  <c r="AB7"/>
  <c r="O26" i="1"/>
  <c r="P26" i="3"/>
  <c r="D26" s="1"/>
  <c r="O27" i="1"/>
  <c r="P27" i="3"/>
  <c r="D51"/>
  <c r="D60" i="34"/>
  <c r="O30" i="1"/>
  <c r="P30" i="3"/>
  <c r="O20" i="1"/>
  <c r="P20" i="3"/>
  <c r="D20" s="1"/>
  <c r="O38" i="1"/>
  <c r="P38" i="3"/>
  <c r="O50" i="1"/>
  <c r="P50" i="3"/>
  <c r="D50" s="1"/>
  <c r="O16" i="1"/>
  <c r="P16" i="3"/>
  <c r="O44" i="1"/>
  <c r="P44" i="3"/>
  <c r="D44" s="1"/>
  <c r="O53" i="1"/>
  <c r="P53" i="3"/>
  <c r="L12" i="23"/>
  <c r="L11" i="33"/>
  <c r="AC10" i="23"/>
  <c r="AC9" i="33"/>
  <c r="D9" i="23"/>
  <c r="E10"/>
  <c r="AD10" i="33"/>
  <c r="AD11" i="23"/>
  <c r="V11"/>
  <c r="V10" i="33"/>
  <c r="N10"/>
  <c r="N11" i="23"/>
  <c r="AA10"/>
  <c r="AA9" i="33"/>
  <c r="AB11" i="23"/>
  <c r="AB10" i="33"/>
  <c r="G11" i="23"/>
  <c r="G10" i="33"/>
  <c r="I9"/>
  <c r="I10" i="23"/>
  <c r="O9" i="33"/>
  <c r="O10" i="23"/>
  <c r="U10" i="33"/>
  <c r="U11" i="23"/>
  <c r="M9" i="33"/>
  <c r="M10" i="23"/>
  <c r="AG9" i="33"/>
  <c r="AG10" i="23"/>
  <c r="Z12"/>
  <c r="Z11" i="33"/>
  <c r="R11" i="23"/>
  <c r="R10" i="33"/>
  <c r="J10"/>
  <c r="J11" i="23"/>
  <c r="AE10" i="33"/>
  <c r="AE11" i="23"/>
  <c r="W10"/>
  <c r="W9" i="33"/>
  <c r="X11" i="23"/>
  <c r="X10" i="33"/>
  <c r="T11" i="23"/>
  <c r="T10" i="33"/>
  <c r="Q10" i="23"/>
  <c r="Q9" i="33"/>
  <c r="F10"/>
  <c r="F11" i="23"/>
  <c r="S11"/>
  <c r="S10" i="33"/>
  <c r="K10"/>
  <c r="K11" i="23"/>
  <c r="P11"/>
  <c r="P10" i="33"/>
  <c r="Y11" i="23"/>
  <c r="Y10" i="33"/>
  <c r="H11" i="23"/>
  <c r="H10" i="33"/>
  <c r="AF7"/>
  <c r="D8"/>
  <c r="P32" i="1"/>
  <c r="Q32" s="1"/>
  <c r="Y15"/>
  <c r="Y23"/>
  <c r="P57"/>
  <c r="Q57" s="1"/>
  <c r="D72" i="3"/>
  <c r="E72" i="1"/>
  <c r="P72" s="1"/>
  <c r="Q72" s="1"/>
  <c r="Y72"/>
  <c r="D71" i="3"/>
  <c r="E71" i="1"/>
  <c r="P71" s="1"/>
  <c r="Q71" s="1"/>
  <c r="Y70"/>
  <c r="D69" i="3"/>
  <c r="E69" i="1"/>
  <c r="P69" s="1"/>
  <c r="Q69" s="1"/>
  <c r="Y69"/>
  <c r="D68" i="3"/>
  <c r="E68" i="1"/>
  <c r="P68" s="1"/>
  <c r="Q68" s="1"/>
  <c r="BJ68" i="34"/>
  <c r="D68"/>
  <c r="Y68" i="1"/>
  <c r="D67" i="3"/>
  <c r="E67" i="1"/>
  <c r="P67" s="1"/>
  <c r="Q67" s="1"/>
  <c r="Y67"/>
  <c r="D67" i="34"/>
  <c r="D66" i="3"/>
  <c r="E66" i="1"/>
  <c r="P66" s="1"/>
  <c r="Q66" s="1"/>
  <c r="Y66"/>
  <c r="D65" i="3"/>
  <c r="E65" i="1"/>
  <c r="P65" s="1"/>
  <c r="Q65" s="1"/>
  <c r="Y65"/>
  <c r="D64" i="3"/>
  <c r="E64" i="1"/>
  <c r="P64" s="1"/>
  <c r="Q64" s="1"/>
  <c r="BJ64" i="34"/>
  <c r="Y64" i="1"/>
  <c r="D63" i="3"/>
  <c r="E63" i="1"/>
  <c r="P63" s="1"/>
  <c r="Q63" s="1"/>
  <c r="Y63"/>
  <c r="D62" i="3"/>
  <c r="E62" i="1"/>
  <c r="P62" s="1"/>
  <c r="Q62" s="1"/>
  <c r="BJ62" i="34"/>
  <c r="Y62" i="1"/>
  <c r="D61" i="3"/>
  <c r="E61" i="1"/>
  <c r="P61" s="1"/>
  <c r="Q61" s="1"/>
  <c r="Y61"/>
  <c r="Y60"/>
  <c r="D59" i="3"/>
  <c r="E59" i="1"/>
  <c r="P59" s="1"/>
  <c r="Q59" s="1"/>
  <c r="Y59"/>
  <c r="D58" i="3"/>
  <c r="E58" i="1"/>
  <c r="P58" s="1"/>
  <c r="Q58" s="1"/>
  <c r="Y58"/>
  <c r="BJ57" i="34"/>
  <c r="Y57" i="1"/>
  <c r="Y56"/>
  <c r="BJ56" i="34"/>
  <c r="D56"/>
  <c r="D55"/>
  <c r="BJ55"/>
  <c r="D54" i="3"/>
  <c r="E54" i="1"/>
  <c r="P54" s="1"/>
  <c r="Q54" s="1"/>
  <c r="BJ54" i="34"/>
  <c r="Y54" i="1"/>
  <c r="D53" i="3"/>
  <c r="E53" i="1"/>
  <c r="P53" s="1"/>
  <c r="Q53" s="1"/>
  <c r="G53" i="34"/>
  <c r="D53" s="1"/>
  <c r="Y53" i="1"/>
  <c r="D52" i="3"/>
  <c r="E52" i="1"/>
  <c r="P52" s="1"/>
  <c r="Q52" s="1"/>
  <c r="Y52"/>
  <c r="Y51"/>
  <c r="BJ51" i="34"/>
  <c r="E50" i="1"/>
  <c r="P50" s="1"/>
  <c r="Q50" s="1"/>
  <c r="F50" i="34"/>
  <c r="D50" s="1"/>
  <c r="Y50" i="1"/>
  <c r="D49" i="3"/>
  <c r="E49" i="1"/>
  <c r="P49" s="1"/>
  <c r="Q49" s="1"/>
  <c r="Y49"/>
  <c r="BJ49" i="34"/>
  <c r="D49"/>
  <c r="P48" i="1"/>
  <c r="Q48" s="1"/>
  <c r="D48" i="34"/>
  <c r="BJ48"/>
  <c r="Y48" i="1"/>
  <c r="D47" i="3"/>
  <c r="E47" i="1"/>
  <c r="P47" s="1"/>
  <c r="Q47" s="1"/>
  <c r="D47" i="34"/>
  <c r="BJ47"/>
  <c r="Y47" i="1"/>
  <c r="D46" i="3"/>
  <c r="E46" i="1"/>
  <c r="P46" s="1"/>
  <c r="Q46" s="1"/>
  <c r="D46" i="34"/>
  <c r="BJ46"/>
  <c r="Y46" i="1"/>
  <c r="Y45"/>
  <c r="BJ45" i="34"/>
  <c r="D45"/>
  <c r="E44" i="1"/>
  <c r="P44" s="1"/>
  <c r="Q44" s="1"/>
  <c r="Y44"/>
  <c r="D43" i="34"/>
  <c r="BJ43"/>
  <c r="Y43" i="1"/>
  <c r="P42"/>
  <c r="Q42" s="1"/>
  <c r="Y42"/>
  <c r="BJ42" i="34"/>
  <c r="D42"/>
  <c r="P41" i="1"/>
  <c r="Q41" s="1"/>
  <c r="D41" i="34"/>
  <c r="BJ41"/>
  <c r="Y41" i="1"/>
  <c r="D40" i="3"/>
  <c r="E40" i="1"/>
  <c r="P40" s="1"/>
  <c r="Q40" s="1"/>
  <c r="Y40"/>
  <c r="F40" i="34"/>
  <c r="D40" s="1"/>
  <c r="D39" i="3"/>
  <c r="E39" i="1"/>
  <c r="P39" s="1"/>
  <c r="Q39" s="1"/>
  <c r="D39" i="34"/>
  <c r="BJ39"/>
  <c r="Y39" i="1"/>
  <c r="D38" i="3"/>
  <c r="E38" i="1"/>
  <c r="P38" s="1"/>
  <c r="Q38" s="1"/>
  <c r="Y38"/>
  <c r="BJ38" i="34"/>
  <c r="G38"/>
  <c r="D38" s="1"/>
  <c r="D37" i="3"/>
  <c r="E37" i="1"/>
  <c r="P37" s="1"/>
  <c r="Q37" s="1"/>
  <c r="Y37"/>
  <c r="D36" i="3"/>
  <c r="E36" i="1"/>
  <c r="P36" s="1"/>
  <c r="Q36" s="1"/>
  <c r="Y36"/>
  <c r="BJ36" i="34"/>
  <c r="Y35" i="1"/>
  <c r="D35" i="34"/>
  <c r="D34" i="3"/>
  <c r="E34" i="1"/>
  <c r="P34" s="1"/>
  <c r="Q34" s="1"/>
  <c r="Y34"/>
  <c r="D34" i="34"/>
  <c r="BJ34"/>
  <c r="AE33" i="1"/>
  <c r="D33" i="3"/>
  <c r="E33" i="1"/>
  <c r="P33" s="1"/>
  <c r="Q33" s="1"/>
  <c r="Y33"/>
  <c r="D32" i="34"/>
  <c r="BJ32"/>
  <c r="Y32" i="1"/>
  <c r="D31" i="3"/>
  <c r="E31" i="1"/>
  <c r="P31" s="1"/>
  <c r="Q31" s="1"/>
  <c r="BJ31" i="34"/>
  <c r="D30" i="3"/>
  <c r="E30" i="1"/>
  <c r="P30" s="1"/>
  <c r="Q30" s="1"/>
  <c r="Y30"/>
  <c r="X29"/>
  <c r="Y29" s="1"/>
  <c r="D29" i="34"/>
  <c r="BJ29"/>
  <c r="P28" i="1"/>
  <c r="Q28" s="1"/>
  <c r="Y28"/>
  <c r="D27" i="3"/>
  <c r="E27" i="1"/>
  <c r="P27" s="1"/>
  <c r="Q27" s="1"/>
  <c r="Y27"/>
  <c r="BJ27" i="34"/>
  <c r="E26" i="1"/>
  <c r="P26" s="1"/>
  <c r="Q26" s="1"/>
  <c r="D26" i="34"/>
  <c r="Y26" i="1"/>
  <c r="D25" i="3"/>
  <c r="E25" i="1"/>
  <c r="P25" s="1"/>
  <c r="Q25" s="1"/>
  <c r="Y25"/>
  <c r="BJ25" i="34"/>
  <c r="Y24" i="1"/>
  <c r="BJ24" i="34"/>
  <c r="D23" i="3"/>
  <c r="E23" i="1"/>
  <c r="P23" s="1"/>
  <c r="Q23" s="1"/>
  <c r="D23" i="34"/>
  <c r="D22" i="3"/>
  <c r="E22" i="1"/>
  <c r="P22" s="1"/>
  <c r="Q22" s="1"/>
  <c r="D22" i="34"/>
  <c r="BJ22"/>
  <c r="Y22" i="1"/>
  <c r="Y21"/>
  <c r="D21" i="34"/>
  <c r="E20" i="1"/>
  <c r="P20" s="1"/>
  <c r="Q20" s="1"/>
  <c r="BJ20" i="34"/>
  <c r="Y20" i="1"/>
  <c r="P19"/>
  <c r="Q19" s="1"/>
  <c r="D18" i="3"/>
  <c r="E18" i="1"/>
  <c r="P18" s="1"/>
  <c r="Q18" s="1"/>
  <c r="D18" i="34"/>
  <c r="BJ18"/>
  <c r="Y18" i="1"/>
  <c r="D17" i="3"/>
  <c r="E17" i="1"/>
  <c r="P17" s="1"/>
  <c r="Q17" s="1"/>
  <c r="BJ17" i="34"/>
  <c r="D17"/>
  <c r="Y17" i="1"/>
  <c r="D16" i="3"/>
  <c r="E16" i="1"/>
  <c r="P16" s="1"/>
  <c r="Q16" s="1"/>
  <c r="BJ16" i="34"/>
  <c r="D14" i="3"/>
  <c r="E14" i="1"/>
  <c r="P14" s="1"/>
  <c r="Q14" s="1"/>
  <c r="D13" i="3"/>
  <c r="E13" i="1"/>
  <c r="P13" s="1"/>
  <c r="Q13" s="1"/>
  <c r="BJ13" i="34"/>
  <c r="Y13" i="1"/>
  <c r="D12" i="3"/>
  <c r="E12" i="1"/>
  <c r="P12" s="1"/>
  <c r="Q12" s="1"/>
  <c r="Y12"/>
  <c r="D11" i="3"/>
  <c r="E11" i="1"/>
  <c r="P11" s="1"/>
  <c r="Q11" s="1"/>
  <c r="Y11"/>
  <c r="P10"/>
  <c r="Q10" s="1"/>
  <c r="Y10"/>
  <c r="BJ10" i="34"/>
  <c r="D10"/>
  <c r="D9" i="3"/>
  <c r="E9" i="1"/>
  <c r="P9" s="1"/>
  <c r="Q9" s="1"/>
  <c r="Y9"/>
  <c r="D8" i="3"/>
  <c r="E8" i="1"/>
  <c r="Y8"/>
  <c r="BJ8" i="34"/>
  <c r="AE7" i="1" l="1"/>
  <c r="P8"/>
  <c r="P7" s="1"/>
  <c r="Q7" s="1"/>
  <c r="E7"/>
  <c r="X7"/>
  <c r="D8" i="34"/>
  <c r="D7" s="1"/>
  <c r="E7"/>
  <c r="BJ7"/>
  <c r="G7"/>
  <c r="F7"/>
  <c r="O7" i="1"/>
  <c r="V12" i="23"/>
  <c r="V11" i="33"/>
  <c r="H11"/>
  <c r="H12" i="23"/>
  <c r="P12"/>
  <c r="P11" i="33"/>
  <c r="S12" i="23"/>
  <c r="S11" i="33"/>
  <c r="Q11" i="23"/>
  <c r="Q10" i="33"/>
  <c r="AE11"/>
  <c r="AE12" i="23"/>
  <c r="AG10" i="33"/>
  <c r="AG11" i="23"/>
  <c r="U11" i="33"/>
  <c r="U12" i="23"/>
  <c r="I10" i="33"/>
  <c r="I11" i="23"/>
  <c r="N12"/>
  <c r="N11" i="33"/>
  <c r="AD12" i="23"/>
  <c r="AD11" i="33"/>
  <c r="Z12"/>
  <c r="Z13" i="23"/>
  <c r="G12"/>
  <c r="G11" i="33"/>
  <c r="Y11"/>
  <c r="Y12" i="23"/>
  <c r="J12"/>
  <c r="J11" i="33"/>
  <c r="M11" i="23"/>
  <c r="M10" i="33"/>
  <c r="O10"/>
  <c r="O11" i="23"/>
  <c r="D10"/>
  <c r="E11"/>
  <c r="E10" i="33"/>
  <c r="T12" i="23"/>
  <c r="T11" i="33"/>
  <c r="W11" i="23"/>
  <c r="W10" i="33"/>
  <c r="AA10"/>
  <c r="AA11" i="23"/>
  <c r="L13"/>
  <c r="L12" i="33"/>
  <c r="K12" i="23"/>
  <c r="K11" i="33"/>
  <c r="F12" i="23"/>
  <c r="F11" i="33"/>
  <c r="X12" i="23"/>
  <c r="X11" i="33"/>
  <c r="R12" i="23"/>
  <c r="R11" i="33"/>
  <c r="AB11"/>
  <c r="AB12" i="23"/>
  <c r="AC10" i="33"/>
  <c r="AC11" i="23"/>
  <c r="D9" i="33"/>
  <c r="D9" i="1" s="1"/>
  <c r="Y7"/>
  <c r="D8"/>
  <c r="Q8" l="1"/>
  <c r="O11" i="33"/>
  <c r="O12" i="23"/>
  <c r="X13"/>
  <c r="X12" i="33"/>
  <c r="K13" i="23"/>
  <c r="K12" i="33"/>
  <c r="T13" i="23"/>
  <c r="T12" i="33"/>
  <c r="D10"/>
  <c r="J12"/>
  <c r="J13" i="23"/>
  <c r="G12" i="33"/>
  <c r="G13" i="23"/>
  <c r="U12" i="33"/>
  <c r="U13" i="23"/>
  <c r="AE12" i="33"/>
  <c r="AE13" i="23"/>
  <c r="H13"/>
  <c r="H12" i="33"/>
  <c r="Q11"/>
  <c r="Q12" i="23"/>
  <c r="V12" i="33"/>
  <c r="V13" i="23"/>
  <c r="F12" i="33"/>
  <c r="F13" i="23"/>
  <c r="W11" i="33"/>
  <c r="W12" i="23"/>
  <c r="M11" i="33"/>
  <c r="M12" i="23"/>
  <c r="I11" i="33"/>
  <c r="I12" i="23"/>
  <c r="AG12"/>
  <c r="AG11" i="33"/>
  <c r="AB13" i="23"/>
  <c r="AB12" i="33"/>
  <c r="AA12" i="23"/>
  <c r="AA11" i="33"/>
  <c r="AD13" i="23"/>
  <c r="AD12" i="33"/>
  <c r="P13" i="23"/>
  <c r="P12" i="33"/>
  <c r="R13" i="23"/>
  <c r="R12" i="33"/>
  <c r="L14" i="23"/>
  <c r="L13" i="33"/>
  <c r="AC11"/>
  <c r="AC12" i="23"/>
  <c r="D11"/>
  <c r="E12"/>
  <c r="E11" i="33"/>
  <c r="Y12"/>
  <c r="Y13" i="23"/>
  <c r="Z13" i="33"/>
  <c r="Z14" i="23"/>
  <c r="N12" i="33"/>
  <c r="N13" i="23"/>
  <c r="S12" i="33"/>
  <c r="S13" i="23"/>
  <c r="D11" i="33" l="1"/>
  <c r="D11" i="1" s="1"/>
  <c r="S14" i="23"/>
  <c r="S13" i="33"/>
  <c r="Z14"/>
  <c r="Z15" i="23"/>
  <c r="R13" i="33"/>
  <c r="R14" i="23"/>
  <c r="AD13" i="33"/>
  <c r="AD14" i="23"/>
  <c r="AB14"/>
  <c r="AB13" i="33"/>
  <c r="U13"/>
  <c r="U14" i="23"/>
  <c r="J13" i="33"/>
  <c r="J14" i="23"/>
  <c r="AC12" i="33"/>
  <c r="AC13" i="23"/>
  <c r="W12" i="33"/>
  <c r="W13" i="23"/>
  <c r="V13" i="33"/>
  <c r="V14" i="23"/>
  <c r="D10" i="1"/>
  <c r="K13" i="33"/>
  <c r="K14" i="23"/>
  <c r="Y14"/>
  <c r="Y13" i="33"/>
  <c r="AA13" i="23"/>
  <c r="AA12" i="33"/>
  <c r="AE14" i="23"/>
  <c r="AE13" i="33"/>
  <c r="G13"/>
  <c r="G14" i="23"/>
  <c r="O12" i="33"/>
  <c r="O13" i="23"/>
  <c r="I12" i="33"/>
  <c r="I13" i="23"/>
  <c r="N13" i="33"/>
  <c r="N14" i="23"/>
  <c r="L15"/>
  <c r="L14" i="33"/>
  <c r="P14" i="23"/>
  <c r="P13" i="33"/>
  <c r="AG12"/>
  <c r="AG13" i="23"/>
  <c r="D12"/>
  <c r="E13"/>
  <c r="E12" i="33"/>
  <c r="M12"/>
  <c r="M13" i="23"/>
  <c r="F14"/>
  <c r="F13" i="33"/>
  <c r="Q13" i="23"/>
  <c r="Q12" i="33"/>
  <c r="H14" i="23"/>
  <c r="H13" i="33"/>
  <c r="T14" i="23"/>
  <c r="T13" i="33"/>
  <c r="X14" i="23"/>
  <c r="X13" i="33"/>
  <c r="D12" l="1"/>
  <c r="D12" i="1" s="1"/>
  <c r="D13" i="23"/>
  <c r="E14"/>
  <c r="E13" i="33"/>
  <c r="N14"/>
  <c r="N15" i="23"/>
  <c r="O13" i="33"/>
  <c r="O14" i="23"/>
  <c r="W13" i="33"/>
  <c r="W14" i="23"/>
  <c r="J14" i="33"/>
  <c r="J15" i="23"/>
  <c r="R14" i="33"/>
  <c r="R15" i="23"/>
  <c r="X15"/>
  <c r="X14" i="33"/>
  <c r="H15" i="23"/>
  <c r="H14" i="33"/>
  <c r="F14"/>
  <c r="F15" i="23"/>
  <c r="L16"/>
  <c r="L15" i="33"/>
  <c r="I14" i="23"/>
  <c r="I13" i="33"/>
  <c r="G14"/>
  <c r="G15" i="23"/>
  <c r="K15"/>
  <c r="K14" i="33"/>
  <c r="V15" i="23"/>
  <c r="V14" i="33"/>
  <c r="AC13"/>
  <c r="AC14" i="23"/>
  <c r="U14" i="33"/>
  <c r="U15" i="23"/>
  <c r="AD14" i="33"/>
  <c r="AD15" i="23"/>
  <c r="Z16"/>
  <c r="Z15" i="33"/>
  <c r="AA13"/>
  <c r="AA14" i="23"/>
  <c r="AG14"/>
  <c r="AG13" i="33"/>
  <c r="T15" i="23"/>
  <c r="T14" i="33"/>
  <c r="Q14" i="23"/>
  <c r="Q13" i="33"/>
  <c r="M14" i="23"/>
  <c r="M13" i="33"/>
  <c r="P15" i="23"/>
  <c r="P14" i="33"/>
  <c r="AE14"/>
  <c r="AE15" i="23"/>
  <c r="Y14" i="33"/>
  <c r="Y15" i="23"/>
  <c r="AB15"/>
  <c r="AB14" i="33"/>
  <c r="S14"/>
  <c r="S15" i="23"/>
  <c r="V15" i="33" l="1"/>
  <c r="V16" i="23"/>
  <c r="L17"/>
  <c r="L16" i="33"/>
  <c r="H15"/>
  <c r="H16" i="23"/>
  <c r="J15" i="33"/>
  <c r="J16" i="23"/>
  <c r="O14" i="33"/>
  <c r="O15" i="23"/>
  <c r="P16"/>
  <c r="P15" i="33"/>
  <c r="Q14"/>
  <c r="Q15" i="23"/>
  <c r="AG15"/>
  <c r="AG14" i="33"/>
  <c r="U16" i="23"/>
  <c r="U15" i="33"/>
  <c r="G16" i="23"/>
  <c r="G15" i="33"/>
  <c r="Z17" i="23"/>
  <c r="Z16" i="33"/>
  <c r="S15"/>
  <c r="S16" i="23"/>
  <c r="Y16"/>
  <c r="Y15" i="33"/>
  <c r="K15"/>
  <c r="K16" i="23"/>
  <c r="I15"/>
  <c r="I14" i="33"/>
  <c r="X16" i="23"/>
  <c r="X15" i="33"/>
  <c r="R15"/>
  <c r="R16" i="23"/>
  <c r="W14" i="33"/>
  <c r="W15" i="23"/>
  <c r="N15" i="33"/>
  <c r="N16" i="23"/>
  <c r="AE15" i="33"/>
  <c r="AE16" i="23"/>
  <c r="AA15"/>
  <c r="AA14" i="33"/>
  <c r="AB15"/>
  <c r="AB16" i="23"/>
  <c r="M14" i="33"/>
  <c r="M15" i="23"/>
  <c r="T16"/>
  <c r="T15" i="33"/>
  <c r="AD15"/>
  <c r="AD16" i="23"/>
  <c r="AC14" i="33"/>
  <c r="AC15" i="23"/>
  <c r="F16"/>
  <c r="F15" i="33"/>
  <c r="D14" i="23"/>
  <c r="E14" i="33"/>
  <c r="E15" i="23"/>
  <c r="D13" i="33"/>
  <c r="D15" i="23" l="1"/>
  <c r="E16"/>
  <c r="E15" i="33"/>
  <c r="F16"/>
  <c r="F17" i="23"/>
  <c r="AA15" i="33"/>
  <c r="AA16" i="23"/>
  <c r="N16" i="33"/>
  <c r="N17" i="23"/>
  <c r="R17"/>
  <c r="R16" i="33"/>
  <c r="J17" i="23"/>
  <c r="J16" i="33"/>
  <c r="M16" i="23"/>
  <c r="M15" i="33"/>
  <c r="X16"/>
  <c r="X17" i="23"/>
  <c r="K16" i="33"/>
  <c r="K17" i="23"/>
  <c r="S16" i="33"/>
  <c r="S17" i="23"/>
  <c r="Q16"/>
  <c r="Q15" i="33"/>
  <c r="O15"/>
  <c r="O16" i="23"/>
  <c r="H16" i="33"/>
  <c r="H17" i="23"/>
  <c r="V17"/>
  <c r="V16" i="33"/>
  <c r="D13" i="1"/>
  <c r="AD17" i="23"/>
  <c r="AD16" i="33"/>
  <c r="U17" i="23"/>
  <c r="U16" i="33"/>
  <c r="T16"/>
  <c r="T17" i="23"/>
  <c r="W16"/>
  <c r="W15" i="33"/>
  <c r="AC15"/>
  <c r="AC16" i="23"/>
  <c r="AB17"/>
  <c r="AB16" i="33"/>
  <c r="AE17" i="23"/>
  <c r="AE16" i="33"/>
  <c r="I15"/>
  <c r="I16" i="23"/>
  <c r="Y16" i="33"/>
  <c r="Y17" i="23"/>
  <c r="Z18"/>
  <c r="Z17" i="33"/>
  <c r="G16"/>
  <c r="G17" i="23"/>
  <c r="AG16"/>
  <c r="AG15" i="33"/>
  <c r="P17" i="23"/>
  <c r="P16" i="33"/>
  <c r="L17"/>
  <c r="L18" i="23"/>
  <c r="D14" i="33"/>
  <c r="D14" i="1" s="1"/>
  <c r="Q16" i="33" l="1"/>
  <c r="Q17" i="23"/>
  <c r="M16" i="33"/>
  <c r="M17" i="23"/>
  <c r="G18"/>
  <c r="G17" i="33"/>
  <c r="Y17"/>
  <c r="Y18" i="23"/>
  <c r="AC16" i="33"/>
  <c r="AC17" i="23"/>
  <c r="T18"/>
  <c r="T17" i="33"/>
  <c r="O17" i="23"/>
  <c r="O16" i="33"/>
  <c r="S18" i="23"/>
  <c r="S17" i="33"/>
  <c r="X17"/>
  <c r="X18" i="23"/>
  <c r="N18"/>
  <c r="N17" i="33"/>
  <c r="F18" i="23"/>
  <c r="F17" i="33"/>
  <c r="AG16"/>
  <c r="AG17" i="23"/>
  <c r="AB17" i="33"/>
  <c r="AB18" i="23"/>
  <c r="U17" i="33"/>
  <c r="U18" i="23"/>
  <c r="H17" i="33"/>
  <c r="H18" i="23"/>
  <c r="K17" i="33"/>
  <c r="K18" i="23"/>
  <c r="AA16" i="33"/>
  <c r="AA17" i="23"/>
  <c r="D15" i="33"/>
  <c r="Z18"/>
  <c r="Z19" i="23"/>
  <c r="W16" i="33"/>
  <c r="W17" i="23"/>
  <c r="R18"/>
  <c r="R17" i="33"/>
  <c r="D16" i="23"/>
  <c r="E17"/>
  <c r="E16" i="33"/>
  <c r="L18"/>
  <c r="L19" i="23"/>
  <c r="I16" i="33"/>
  <c r="I17" i="23"/>
  <c r="P18"/>
  <c r="P17" i="33"/>
  <c r="AE18" i="23"/>
  <c r="AE17" i="33"/>
  <c r="AD18" i="23"/>
  <c r="AD17" i="33"/>
  <c r="V18" i="23"/>
  <c r="V17" i="33"/>
  <c r="J18" i="23"/>
  <c r="J17" i="33"/>
  <c r="L19" l="1"/>
  <c r="L20" i="23"/>
  <c r="J19"/>
  <c r="J18" i="33"/>
  <c r="AD18"/>
  <c r="AD19" i="23"/>
  <c r="P18" i="33"/>
  <c r="P19" i="23"/>
  <c r="Z19" i="33"/>
  <c r="Z20" i="23"/>
  <c r="F18" i="33"/>
  <c r="F19" i="23"/>
  <c r="O18"/>
  <c r="O17" i="33"/>
  <c r="G18"/>
  <c r="G19" i="23"/>
  <c r="AA17" i="33"/>
  <c r="AA18" i="23"/>
  <c r="AB19"/>
  <c r="AB18" i="33"/>
  <c r="Q17"/>
  <c r="Q18" i="23"/>
  <c r="AE18" i="33"/>
  <c r="AE19" i="23"/>
  <c r="N18" i="33"/>
  <c r="N19" i="23"/>
  <c r="S18" i="33"/>
  <c r="S19" i="23"/>
  <c r="T18" i="33"/>
  <c r="T19" i="23"/>
  <c r="H18" i="33"/>
  <c r="H19" i="23"/>
  <c r="X18" i="33"/>
  <c r="X19" i="23"/>
  <c r="AC17" i="33"/>
  <c r="AC18" i="23"/>
  <c r="V18" i="33"/>
  <c r="V19" i="23"/>
  <c r="D17"/>
  <c r="E18"/>
  <c r="E17" i="33"/>
  <c r="W18" i="23"/>
  <c r="W17" i="33"/>
  <c r="D15" i="1"/>
  <c r="I18" i="23"/>
  <c r="I17" i="33"/>
  <c r="R18"/>
  <c r="R19" i="23"/>
  <c r="K18" i="33"/>
  <c r="K19" i="23"/>
  <c r="U18" i="33"/>
  <c r="U19" i="23"/>
  <c r="AG17" i="33"/>
  <c r="AG18" i="23"/>
  <c r="Y18" i="33"/>
  <c r="Y19" i="23"/>
  <c r="M17" i="33"/>
  <c r="M18" i="23"/>
  <c r="D16" i="33"/>
  <c r="D16" i="1" s="1"/>
  <c r="D17" i="33" l="1"/>
  <c r="D17" i="1" s="1"/>
  <c r="O19" i="23"/>
  <c r="O18" i="33"/>
  <c r="Y20" i="23"/>
  <c r="Y19" i="33"/>
  <c r="R19"/>
  <c r="R20" i="23"/>
  <c r="AD20"/>
  <c r="AD19" i="33"/>
  <c r="M19" i="23"/>
  <c r="M18" i="33"/>
  <c r="K20" i="23"/>
  <c r="K19" i="33"/>
  <c r="AB19"/>
  <c r="AB20" i="23"/>
  <c r="J19" i="33"/>
  <c r="J20" i="23"/>
  <c r="U20"/>
  <c r="U19" i="33"/>
  <c r="I19" i="23"/>
  <c r="I18" i="33"/>
  <c r="W18"/>
  <c r="W19" i="23"/>
  <c r="V19" i="33"/>
  <c r="V20" i="23"/>
  <c r="X20"/>
  <c r="X19" i="33"/>
  <c r="T19"/>
  <c r="T20" i="23"/>
  <c r="N20"/>
  <c r="N19" i="33"/>
  <c r="Q18"/>
  <c r="Q19" i="23"/>
  <c r="AA18" i="33"/>
  <c r="AA19" i="23"/>
  <c r="Z20" i="33"/>
  <c r="Z21" i="23"/>
  <c r="L21"/>
  <c r="L20" i="33"/>
  <c r="AG18"/>
  <c r="AG19" i="23"/>
  <c r="D18"/>
  <c r="E19"/>
  <c r="E18" i="33"/>
  <c r="AC19" i="23"/>
  <c r="AC18" i="33"/>
  <c r="H20" i="23"/>
  <c r="H19" i="33"/>
  <c r="S20" i="23"/>
  <c r="S19" i="33"/>
  <c r="AE20" i="23"/>
  <c r="AE19" i="33"/>
  <c r="G19"/>
  <c r="G20" i="23"/>
  <c r="F19" i="33"/>
  <c r="F20" i="23"/>
  <c r="P20"/>
  <c r="P19" i="33"/>
  <c r="G21" i="23" l="1"/>
  <c r="G20" i="33"/>
  <c r="L21"/>
  <c r="L22" i="23"/>
  <c r="N20" i="33"/>
  <c r="N21" i="23"/>
  <c r="X21"/>
  <c r="X20" i="33"/>
  <c r="U21" i="23"/>
  <c r="U20" i="33"/>
  <c r="M20" i="23"/>
  <c r="M19" i="33"/>
  <c r="O20" i="23"/>
  <c r="O19" i="33"/>
  <c r="W20" i="23"/>
  <c r="W19" i="33"/>
  <c r="R20"/>
  <c r="R21" i="23"/>
  <c r="I20"/>
  <c r="I19" i="33"/>
  <c r="K21" i="23"/>
  <c r="K20" i="33"/>
  <c r="AD20"/>
  <c r="AD21" i="23"/>
  <c r="Y21"/>
  <c r="Y20" i="33"/>
  <c r="AE21" i="23"/>
  <c r="AE20" i="33"/>
  <c r="H21" i="23"/>
  <c r="H20" i="33"/>
  <c r="E19"/>
  <c r="E20" i="23"/>
  <c r="D19"/>
  <c r="AA20"/>
  <c r="AA19" i="33"/>
  <c r="AB21" i="23"/>
  <c r="AB20" i="33"/>
  <c r="F20"/>
  <c r="F21" i="23"/>
  <c r="P21"/>
  <c r="P20" i="33"/>
  <c r="S21" i="23"/>
  <c r="S20" i="33"/>
  <c r="AC20" i="23"/>
  <c r="AC19" i="33"/>
  <c r="AG20" i="23"/>
  <c r="AG19" i="33"/>
  <c r="Z22" i="23"/>
  <c r="Z21" i="33"/>
  <c r="Q20" i="23"/>
  <c r="Q19" i="33"/>
  <c r="T21" i="23"/>
  <c r="T20" i="33"/>
  <c r="V20"/>
  <c r="V21" i="23"/>
  <c r="J20" i="33"/>
  <c r="J21" i="23"/>
  <c r="D18" i="33"/>
  <c r="D18" i="1" s="1"/>
  <c r="AG21" i="23" l="1"/>
  <c r="AG20" i="33"/>
  <c r="S21"/>
  <c r="S22" i="23"/>
  <c r="J22"/>
  <c r="J21" i="33"/>
  <c r="H21"/>
  <c r="H22" i="23"/>
  <c r="Y22"/>
  <c r="Y21" i="33"/>
  <c r="K21"/>
  <c r="K22" i="23"/>
  <c r="O21"/>
  <c r="O20" i="33"/>
  <c r="U22" i="23"/>
  <c r="U21" i="33"/>
  <c r="G21"/>
  <c r="G22" i="23"/>
  <c r="Q21"/>
  <c r="Q20" i="33"/>
  <c r="N21"/>
  <c r="N22" i="23"/>
  <c r="AE22"/>
  <c r="AE21" i="33"/>
  <c r="I21" i="23"/>
  <c r="I20" i="33"/>
  <c r="W21" i="23"/>
  <c r="W20" i="33"/>
  <c r="M21" i="23"/>
  <c r="M20" i="33"/>
  <c r="X21"/>
  <c r="X22" i="23"/>
  <c r="D19" i="33"/>
  <c r="D19" i="1" s="1"/>
  <c r="AA21" i="23"/>
  <c r="AA20" i="33"/>
  <c r="R21"/>
  <c r="R22" i="23"/>
  <c r="V21" i="33"/>
  <c r="V22" i="23"/>
  <c r="F21" i="33"/>
  <c r="F22" i="23"/>
  <c r="T22"/>
  <c r="T21" i="33"/>
  <c r="Z22"/>
  <c r="Z23" i="23"/>
  <c r="AC21"/>
  <c r="AC20" i="33"/>
  <c r="P21"/>
  <c r="P22" i="23"/>
  <c r="AB21" i="33"/>
  <c r="AB22" i="23"/>
  <c r="E21"/>
  <c r="D20"/>
  <c r="E20" i="33"/>
  <c r="AD21"/>
  <c r="AD22" i="23"/>
  <c r="L23"/>
  <c r="L22" i="33"/>
  <c r="D20" l="1"/>
  <c r="D20" i="1" s="1"/>
  <c r="AC22" i="23"/>
  <c r="AC21" i="33"/>
  <c r="G23" i="23"/>
  <c r="G22" i="33"/>
  <c r="L24" i="23"/>
  <c r="L23" i="33"/>
  <c r="P23" i="23"/>
  <c r="P22" i="33"/>
  <c r="Z23"/>
  <c r="Z24" i="23"/>
  <c r="F23"/>
  <c r="F22" i="33"/>
  <c r="R22"/>
  <c r="R23" i="23"/>
  <c r="M22"/>
  <c r="M21" i="33"/>
  <c r="I22" i="23"/>
  <c r="I21" i="33"/>
  <c r="O21"/>
  <c r="O22" i="23"/>
  <c r="Y22" i="33"/>
  <c r="Y23" i="23"/>
  <c r="J22" i="33"/>
  <c r="J23" i="23"/>
  <c r="AG22"/>
  <c r="AG21" i="33"/>
  <c r="T23" i="23"/>
  <c r="T22" i="33"/>
  <c r="AA21"/>
  <c r="AA22" i="23"/>
  <c r="AB23"/>
  <c r="AB22" i="33"/>
  <c r="V22"/>
  <c r="V23" i="23"/>
  <c r="W21" i="33"/>
  <c r="W22" i="23"/>
  <c r="AE22" i="33"/>
  <c r="AE23" i="23"/>
  <c r="Q22"/>
  <c r="Q21" i="33"/>
  <c r="U22"/>
  <c r="U23" i="23"/>
  <c r="N23"/>
  <c r="N22" i="33"/>
  <c r="AD22"/>
  <c r="AD23" i="23"/>
  <c r="E22"/>
  <c r="D21"/>
  <c r="E21" i="33"/>
  <c r="X23" i="23"/>
  <c r="X22" i="33"/>
  <c r="K22"/>
  <c r="K23" i="23"/>
  <c r="H23"/>
  <c r="H22" i="33"/>
  <c r="S23" i="23"/>
  <c r="S22" i="33"/>
  <c r="D21" l="1"/>
  <c r="D21" i="1" s="1"/>
  <c r="AG22" i="33"/>
  <c r="AG23" i="23"/>
  <c r="I22" i="33"/>
  <c r="I23" i="23"/>
  <c r="L25"/>
  <c r="L24" i="33"/>
  <c r="AC22"/>
  <c r="AC23" i="23"/>
  <c r="D22"/>
  <c r="E23"/>
  <c r="E22" i="33"/>
  <c r="N23"/>
  <c r="N24" i="23"/>
  <c r="Q22" i="33"/>
  <c r="Q23" i="23"/>
  <c r="AB24"/>
  <c r="AB23" i="33"/>
  <c r="T24" i="23"/>
  <c r="T23" i="33"/>
  <c r="M23" i="23"/>
  <c r="M22" i="33"/>
  <c r="F23"/>
  <c r="F24" i="23"/>
  <c r="P24"/>
  <c r="P23" i="33"/>
  <c r="G23"/>
  <c r="G24" i="23"/>
  <c r="K24"/>
  <c r="K23" i="33"/>
  <c r="H24" i="23"/>
  <c r="H23" i="33"/>
  <c r="X24" i="23"/>
  <c r="X23" i="33"/>
  <c r="AD23"/>
  <c r="AD24" i="23"/>
  <c r="U24"/>
  <c r="U23" i="33"/>
  <c r="AE23"/>
  <c r="AE24" i="23"/>
  <c r="V23" i="33"/>
  <c r="V24" i="23"/>
  <c r="AA22" i="33"/>
  <c r="AA23" i="23"/>
  <c r="Y23" i="33"/>
  <c r="Y24" i="23"/>
  <c r="R23" i="33"/>
  <c r="R24" i="23"/>
  <c r="Z24" i="33"/>
  <c r="Z25" i="23"/>
  <c r="S23" i="33"/>
  <c r="S24" i="23"/>
  <c r="W23"/>
  <c r="W22" i="33"/>
  <c r="J23"/>
  <c r="J24" i="23"/>
  <c r="O22" i="33"/>
  <c r="O23" i="23"/>
  <c r="O24" l="1"/>
  <c r="O23" i="33"/>
  <c r="Z25"/>
  <c r="Z26" i="23"/>
  <c r="Y25"/>
  <c r="Y24" i="33"/>
  <c r="V24"/>
  <c r="V25" i="23"/>
  <c r="N24" i="33"/>
  <c r="N25" i="23"/>
  <c r="L26"/>
  <c r="L25" i="33"/>
  <c r="H25" i="23"/>
  <c r="H24" i="33"/>
  <c r="AA23"/>
  <c r="AA24" i="23"/>
  <c r="Q23" i="33"/>
  <c r="Q24" i="23"/>
  <c r="D22" i="33"/>
  <c r="D22" i="1" s="1"/>
  <c r="T25" i="23"/>
  <c r="T24" i="33"/>
  <c r="D23" i="23"/>
  <c r="E24"/>
  <c r="E23" i="33"/>
  <c r="AG23"/>
  <c r="AG24" i="23"/>
  <c r="J24" i="33"/>
  <c r="J25" i="23"/>
  <c r="S25"/>
  <c r="S24" i="33"/>
  <c r="R24"/>
  <c r="R25" i="23"/>
  <c r="AE25"/>
  <c r="AE24" i="33"/>
  <c r="AD24"/>
  <c r="AD25" i="23"/>
  <c r="G24" i="33"/>
  <c r="G25" i="23"/>
  <c r="F25"/>
  <c r="F24" i="33"/>
  <c r="W24" i="23"/>
  <c r="W23" i="33"/>
  <c r="U24"/>
  <c r="U25" i="23"/>
  <c r="X25"/>
  <c r="X24" i="33"/>
  <c r="K24"/>
  <c r="K25" i="23"/>
  <c r="P25"/>
  <c r="P24" i="33"/>
  <c r="M23"/>
  <c r="M24" i="23"/>
  <c r="AB25"/>
  <c r="AB24" i="33"/>
  <c r="AC24" i="23"/>
  <c r="AC23" i="33"/>
  <c r="I24" i="23"/>
  <c r="I23" i="33"/>
  <c r="AG24" l="1"/>
  <c r="AG25" i="23"/>
  <c r="Q25"/>
  <c r="Q24" i="33"/>
  <c r="I24"/>
  <c r="I25" i="23"/>
  <c r="AB26"/>
  <c r="AB25" i="33"/>
  <c r="P26" i="23"/>
  <c r="P25" i="33"/>
  <c r="X26" i="23"/>
  <c r="X25" i="33"/>
  <c r="W24"/>
  <c r="W25" i="23"/>
  <c r="AE26"/>
  <c r="AE25" i="33"/>
  <c r="S25"/>
  <c r="S26" i="23"/>
  <c r="H25" i="33"/>
  <c r="H26" i="23"/>
  <c r="Y26"/>
  <c r="Y25" i="33"/>
  <c r="O25" i="23"/>
  <c r="O24" i="33"/>
  <c r="L26"/>
  <c r="L27" i="23"/>
  <c r="G25" i="33"/>
  <c r="G26" i="23"/>
  <c r="N25" i="33"/>
  <c r="N26" i="23"/>
  <c r="AC24" i="33"/>
  <c r="AC25" i="23"/>
  <c r="F26"/>
  <c r="F25" i="33"/>
  <c r="D24" i="23"/>
  <c r="E25"/>
  <c r="E24" i="33"/>
  <c r="M24"/>
  <c r="M25" i="23"/>
  <c r="K25" i="33"/>
  <c r="K26" i="23"/>
  <c r="U26"/>
  <c r="U25" i="33"/>
  <c r="AD25"/>
  <c r="AD26" i="23"/>
  <c r="R25" i="33"/>
  <c r="R26" i="23"/>
  <c r="J25" i="33"/>
  <c r="J26" i="23"/>
  <c r="T26"/>
  <c r="T25" i="33"/>
  <c r="AA24"/>
  <c r="AA25" i="23"/>
  <c r="V26"/>
  <c r="V25" i="33"/>
  <c r="Z27" i="23"/>
  <c r="Z26" i="33"/>
  <c r="D23"/>
  <c r="D23" i="1" s="1"/>
  <c r="Z28" i="23" l="1"/>
  <c r="Z27" i="33"/>
  <c r="E26" i="23"/>
  <c r="E25" i="33"/>
  <c r="Y27" i="23"/>
  <c r="Y26" i="33"/>
  <c r="P27" i="23"/>
  <c r="P26" i="33"/>
  <c r="D25" i="23"/>
  <c r="N27"/>
  <c r="N26" i="33"/>
  <c r="L28" i="23"/>
  <c r="L27" i="33"/>
  <c r="AG26" i="23"/>
  <c r="AG25" i="33"/>
  <c r="V26"/>
  <c r="V27" i="23"/>
  <c r="T26" i="33"/>
  <c r="T27" i="23"/>
  <c r="U26" i="33"/>
  <c r="U27" i="23"/>
  <c r="O25" i="33"/>
  <c r="O26" i="23"/>
  <c r="AE27"/>
  <c r="AE26" i="33"/>
  <c r="X27" i="23"/>
  <c r="X26" i="33"/>
  <c r="AB26"/>
  <c r="AB27" i="23"/>
  <c r="Q26"/>
  <c r="Q25" i="33"/>
  <c r="D24"/>
  <c r="D24" i="1" s="1"/>
  <c r="AA25" i="33"/>
  <c r="AA26" i="23"/>
  <c r="J27"/>
  <c r="J26" i="33"/>
  <c r="AD26"/>
  <c r="AD27" i="23"/>
  <c r="K26" i="33"/>
  <c r="K27" i="23"/>
  <c r="F27"/>
  <c r="F26" i="33"/>
  <c r="S26"/>
  <c r="S27" i="23"/>
  <c r="W25" i="33"/>
  <c r="W26" i="23"/>
  <c r="I26"/>
  <c r="I25" i="33"/>
  <c r="R27" i="23"/>
  <c r="R26" i="33"/>
  <c r="M26" i="23"/>
  <c r="M25" i="33"/>
  <c r="AC26" i="23"/>
  <c r="AC25" i="33"/>
  <c r="G26"/>
  <c r="G27" i="23"/>
  <c r="H26" i="33"/>
  <c r="H27" i="23"/>
  <c r="W26" i="33" l="1"/>
  <c r="W27" i="23"/>
  <c r="AA26" i="33"/>
  <c r="AA27" i="23"/>
  <c r="X28"/>
  <c r="X27" i="33"/>
  <c r="AC26"/>
  <c r="AC27" i="23"/>
  <c r="R27" i="33"/>
  <c r="R28" i="23"/>
  <c r="F27" i="33"/>
  <c r="F28" i="23"/>
  <c r="AB28"/>
  <c r="AB27" i="33"/>
  <c r="U27"/>
  <c r="U28" i="23"/>
  <c r="V27" i="33"/>
  <c r="V28" i="23"/>
  <c r="Y27" i="33"/>
  <c r="Y28" i="23"/>
  <c r="Z29"/>
  <c r="Z28" i="33"/>
  <c r="AG26"/>
  <c r="AG27" i="23"/>
  <c r="N27" i="33"/>
  <c r="N28" i="23"/>
  <c r="J27" i="33"/>
  <c r="J28" i="23"/>
  <c r="O26" i="33"/>
  <c r="O27" i="23"/>
  <c r="T28"/>
  <c r="T27" i="33"/>
  <c r="P28" i="23"/>
  <c r="P27" i="33"/>
  <c r="D26" i="23"/>
  <c r="E27"/>
  <c r="E26" i="33"/>
  <c r="H28" i="23"/>
  <c r="H27" i="33"/>
  <c r="AD27"/>
  <c r="AD28" i="23"/>
  <c r="Q26" i="33"/>
  <c r="Q27" i="23"/>
  <c r="M26" i="33"/>
  <c r="M27" i="23"/>
  <c r="I26" i="33"/>
  <c r="I27" i="23"/>
  <c r="G27" i="33"/>
  <c r="G28" i="23"/>
  <c r="S27" i="33"/>
  <c r="S28" i="23"/>
  <c r="K28"/>
  <c r="K27" i="33"/>
  <c r="AE28" i="23"/>
  <c r="AE27" i="33"/>
  <c r="L28"/>
  <c r="L29" i="23"/>
  <c r="D25" i="33"/>
  <c r="D25" i="1" s="1"/>
  <c r="L30" i="23" l="1"/>
  <c r="L29" i="33"/>
  <c r="G28"/>
  <c r="G29" i="23"/>
  <c r="M27" i="33"/>
  <c r="M28" i="23"/>
  <c r="AD29"/>
  <c r="AD28" i="33"/>
  <c r="P28"/>
  <c r="P29" i="23"/>
  <c r="Z29" i="33"/>
  <c r="Z30" i="23"/>
  <c r="AB28" i="33"/>
  <c r="AB29" i="23"/>
  <c r="X29"/>
  <c r="X28" i="33"/>
  <c r="D26"/>
  <c r="D26" i="1" s="1"/>
  <c r="AE29" i="23"/>
  <c r="AE28" i="33"/>
  <c r="N29" i="23"/>
  <c r="N28" i="33"/>
  <c r="T28"/>
  <c r="T29" i="23"/>
  <c r="H28" i="33"/>
  <c r="H29" i="23"/>
  <c r="O28"/>
  <c r="O27" i="33"/>
  <c r="V29" i="23"/>
  <c r="V28" i="33"/>
  <c r="R29" i="23"/>
  <c r="R28" i="33"/>
  <c r="W27"/>
  <c r="W28" i="23"/>
  <c r="S29"/>
  <c r="S28" i="33"/>
  <c r="I27"/>
  <c r="I28" i="23"/>
  <c r="Q27" i="33"/>
  <c r="Q28" i="23"/>
  <c r="K29"/>
  <c r="K28" i="33"/>
  <c r="D27" i="23"/>
  <c r="E28"/>
  <c r="E27" i="33"/>
  <c r="J29" i="23"/>
  <c r="J28" i="33"/>
  <c r="AG27"/>
  <c r="AG28" i="23"/>
  <c r="Y28" i="33"/>
  <c r="Y29" i="23"/>
  <c r="U28" i="33"/>
  <c r="U29" i="23"/>
  <c r="F29"/>
  <c r="F28" i="33"/>
  <c r="AC28" i="23"/>
  <c r="AC27" i="33"/>
  <c r="AA28" i="23"/>
  <c r="AA27" i="33"/>
  <c r="AA29" i="23" l="1"/>
  <c r="AA28" i="33"/>
  <c r="W28"/>
  <c r="W29" i="23"/>
  <c r="L30" i="33"/>
  <c r="L31" i="23"/>
  <c r="Y29" i="33"/>
  <c r="Y30" i="23"/>
  <c r="S30"/>
  <c r="S29" i="33"/>
  <c r="R29"/>
  <c r="R30" i="23"/>
  <c r="O29"/>
  <c r="O28" i="33"/>
  <c r="AE30" i="23"/>
  <c r="AE29" i="33"/>
  <c r="AB30" i="23"/>
  <c r="AB29" i="33"/>
  <c r="P29"/>
  <c r="P30" i="23"/>
  <c r="M28" i="33"/>
  <c r="M29" i="23"/>
  <c r="F29" i="33"/>
  <c r="F30" i="23"/>
  <c r="D28"/>
  <c r="E29"/>
  <c r="E28" i="33"/>
  <c r="Q28"/>
  <c r="Q29" i="23"/>
  <c r="T29" i="33"/>
  <c r="T30" i="23"/>
  <c r="X30"/>
  <c r="X29" i="33"/>
  <c r="AD29"/>
  <c r="AD30" i="23"/>
  <c r="J30"/>
  <c r="J29" i="33"/>
  <c r="I28"/>
  <c r="I29" i="23"/>
  <c r="H30"/>
  <c r="H29" i="33"/>
  <c r="AC28"/>
  <c r="AC29" i="23"/>
  <c r="U30"/>
  <c r="U29" i="33"/>
  <c r="AG28"/>
  <c r="AG29" i="23"/>
  <c r="K30"/>
  <c r="K29" i="33"/>
  <c r="V29"/>
  <c r="V30" i="23"/>
  <c r="N30"/>
  <c r="N29" i="33"/>
  <c r="Z31" i="23"/>
  <c r="Z30" i="33"/>
  <c r="G30" i="23"/>
  <c r="G29" i="33"/>
  <c r="D27"/>
  <c r="D27" i="1" s="1"/>
  <c r="Q29" i="33" l="1"/>
  <c r="Q30" i="23"/>
  <c r="AB30" i="33"/>
  <c r="AB31" i="23"/>
  <c r="O30"/>
  <c r="O29" i="33"/>
  <c r="S30"/>
  <c r="S31" i="23"/>
  <c r="AA30"/>
  <c r="AA29" i="33"/>
  <c r="D29" i="23"/>
  <c r="E30"/>
  <c r="E29" i="33"/>
  <c r="AC29"/>
  <c r="AC30" i="23"/>
  <c r="T30" i="33"/>
  <c r="T31" i="23"/>
  <c r="Z32"/>
  <c r="Z31" i="33"/>
  <c r="M29"/>
  <c r="M30" i="23"/>
  <c r="L31" i="33"/>
  <c r="L32" i="23"/>
  <c r="V31"/>
  <c r="V30" i="33"/>
  <c r="AG29"/>
  <c r="AG30" i="23"/>
  <c r="I29" i="33"/>
  <c r="I30" i="23"/>
  <c r="AD31"/>
  <c r="AD30" i="33"/>
  <c r="AE31" i="23"/>
  <c r="AE30" i="33"/>
  <c r="G31" i="23"/>
  <c r="G30" i="33"/>
  <c r="N31" i="23"/>
  <c r="N30" i="33"/>
  <c r="K30"/>
  <c r="K31" i="23"/>
  <c r="U30" i="33"/>
  <c r="U31" i="23"/>
  <c r="H30" i="33"/>
  <c r="H31" i="23"/>
  <c r="J31"/>
  <c r="J30" i="33"/>
  <c r="X30"/>
  <c r="X31" i="23"/>
  <c r="F31"/>
  <c r="F30" i="33"/>
  <c r="P30"/>
  <c r="P31" i="23"/>
  <c r="R31"/>
  <c r="R30" i="33"/>
  <c r="Y30"/>
  <c r="Y31" i="23"/>
  <c r="W30"/>
  <c r="W29" i="33"/>
  <c r="D28"/>
  <c r="D28" i="1" s="1"/>
  <c r="I30" i="33" l="1"/>
  <c r="I31" i="23"/>
  <c r="M30" i="33"/>
  <c r="M31" i="23"/>
  <c r="G32"/>
  <c r="G31" i="33"/>
  <c r="AD32" i="23"/>
  <c r="AD31" i="33"/>
  <c r="Z32"/>
  <c r="Z33" i="23"/>
  <c r="Q30" i="33"/>
  <c r="Q31" i="23"/>
  <c r="AA30" i="33"/>
  <c r="AA31" i="23"/>
  <c r="Y31" i="33"/>
  <c r="Y32" i="23"/>
  <c r="AG30" i="33"/>
  <c r="AG31" i="23"/>
  <c r="L33"/>
  <c r="L32" i="33"/>
  <c r="AC30"/>
  <c r="AC31" i="23"/>
  <c r="D29" i="33"/>
  <c r="D29" i="1" s="1"/>
  <c r="U31" i="33"/>
  <c r="U32" i="23"/>
  <c r="T31" i="33"/>
  <c r="T32" i="23"/>
  <c r="O31"/>
  <c r="O30" i="33"/>
  <c r="P32" i="23"/>
  <c r="P31" i="33"/>
  <c r="X32" i="23"/>
  <c r="X31" i="33"/>
  <c r="H32" i="23"/>
  <c r="H31" i="33"/>
  <c r="K32" i="23"/>
  <c r="K31" i="33"/>
  <c r="W31" i="23"/>
  <c r="W30" i="33"/>
  <c r="R32" i="23"/>
  <c r="R31" i="33"/>
  <c r="F32" i="23"/>
  <c r="F31" i="33"/>
  <c r="J32" i="23"/>
  <c r="J31" i="33"/>
  <c r="N32" i="23"/>
  <c r="N31" i="33"/>
  <c r="AE32" i="23"/>
  <c r="AE31" i="33"/>
  <c r="V32" i="23"/>
  <c r="V31" i="33"/>
  <c r="D30" i="23"/>
  <c r="E31"/>
  <c r="E30" i="33"/>
  <c r="S32" i="23"/>
  <c r="S31" i="33"/>
  <c r="AB31"/>
  <c r="AB32" i="23"/>
  <c r="U33" l="1"/>
  <c r="U32" i="33"/>
  <c r="G32"/>
  <c r="G33" i="23"/>
  <c r="AB33"/>
  <c r="AB32" i="33"/>
  <c r="V32"/>
  <c r="V33" i="23"/>
  <c r="N32" i="33"/>
  <c r="N33" i="23"/>
  <c r="F33"/>
  <c r="F32" i="33"/>
  <c r="W32" i="23"/>
  <c r="W31" i="33"/>
  <c r="H33" i="23"/>
  <c r="H32" i="33"/>
  <c r="P33" i="23"/>
  <c r="P32" i="33"/>
  <c r="AC31"/>
  <c r="AC32" i="23"/>
  <c r="AG31" i="33"/>
  <c r="AG32" i="23"/>
  <c r="AA32"/>
  <c r="AA31" i="33"/>
  <c r="Z34" i="23"/>
  <c r="Z33" i="33"/>
  <c r="I31"/>
  <c r="I32" i="23"/>
  <c r="D30" i="33"/>
  <c r="D30" i="1" s="1"/>
  <c r="D31" i="23"/>
  <c r="E32"/>
  <c r="E31" i="33"/>
  <c r="T33" i="23"/>
  <c r="T32" i="33"/>
  <c r="L33"/>
  <c r="L34" i="23"/>
  <c r="AD32" i="33"/>
  <c r="AD33" i="23"/>
  <c r="S33"/>
  <c r="S32" i="33"/>
  <c r="AE32"/>
  <c r="AE33" i="23"/>
  <c r="J32" i="33"/>
  <c r="J33" i="23"/>
  <c r="R32" i="33"/>
  <c r="R33" i="23"/>
  <c r="K33"/>
  <c r="K32" i="33"/>
  <c r="X33" i="23"/>
  <c r="X32" i="33"/>
  <c r="O32" i="23"/>
  <c r="O31" i="33"/>
  <c r="Y32"/>
  <c r="Y33" i="23"/>
  <c r="Q31" i="33"/>
  <c r="Q32" i="23"/>
  <c r="M32"/>
  <c r="M31" i="33"/>
  <c r="M33" i="23" l="1"/>
  <c r="M32" i="33"/>
  <c r="Q33" i="23"/>
  <c r="Q32" i="33"/>
  <c r="J34" i="23"/>
  <c r="J33" i="33"/>
  <c r="L34"/>
  <c r="L35" i="23"/>
  <c r="I33"/>
  <c r="I32" i="33"/>
  <c r="AC33" i="23"/>
  <c r="AC32" i="33"/>
  <c r="AB34" i="23"/>
  <c r="AB33" i="33"/>
  <c r="U34" i="23"/>
  <c r="U33" i="33"/>
  <c r="D31"/>
  <c r="D31" i="1" s="1"/>
  <c r="T33" i="33"/>
  <c r="T34" i="23"/>
  <c r="Z35"/>
  <c r="Z34" i="33"/>
  <c r="D32" i="23"/>
  <c r="X34"/>
  <c r="X33" i="33"/>
  <c r="P33"/>
  <c r="P34" i="23"/>
  <c r="W32" i="33"/>
  <c r="W33" i="23"/>
  <c r="N33" i="33"/>
  <c r="N34" i="23"/>
  <c r="Y33" i="33"/>
  <c r="Y34" i="23"/>
  <c r="R33" i="33"/>
  <c r="R34" i="23"/>
  <c r="AE33" i="33"/>
  <c r="AE34" i="23"/>
  <c r="AD33" i="33"/>
  <c r="AD34" i="23"/>
  <c r="AG33"/>
  <c r="AG32" i="33"/>
  <c r="O32"/>
  <c r="O33" i="23"/>
  <c r="K33" i="33"/>
  <c r="K34" i="23"/>
  <c r="S33" i="33"/>
  <c r="S34" i="23"/>
  <c r="E33"/>
  <c r="E32" i="33"/>
  <c r="AA33" i="23"/>
  <c r="AA32" i="33"/>
  <c r="H34" i="23"/>
  <c r="H33" i="33"/>
  <c r="F34" i="23"/>
  <c r="F33" i="33"/>
  <c r="V33"/>
  <c r="V34" i="23"/>
  <c r="G33" i="33"/>
  <c r="G34" i="23"/>
  <c r="F35" l="1"/>
  <c r="F34" i="33"/>
  <c r="AA34" i="23"/>
  <c r="AA33" i="33"/>
  <c r="AB35" i="23"/>
  <c r="AB34" i="33"/>
  <c r="I33"/>
  <c r="I34" i="23"/>
  <c r="J34" i="33"/>
  <c r="J35" i="23"/>
  <c r="M34"/>
  <c r="M33" i="33"/>
  <c r="G35" i="23"/>
  <c r="G34" i="33"/>
  <c r="S34"/>
  <c r="S35" i="23"/>
  <c r="O33" i="33"/>
  <c r="O34" i="23"/>
  <c r="AD34" i="33"/>
  <c r="AD35" i="23"/>
  <c r="R35"/>
  <c r="R34" i="33"/>
  <c r="N35" i="23"/>
  <c r="N34" i="33"/>
  <c r="P34"/>
  <c r="P35" i="23"/>
  <c r="H34" i="33"/>
  <c r="H35" i="23"/>
  <c r="D33"/>
  <c r="E34"/>
  <c r="E33" i="33"/>
  <c r="AG33"/>
  <c r="AG34" i="23"/>
  <c r="X35"/>
  <c r="X34" i="33"/>
  <c r="T34"/>
  <c r="T35" i="23"/>
  <c r="U35"/>
  <c r="U34" i="33"/>
  <c r="AC34" i="23"/>
  <c r="AC33" i="33"/>
  <c r="Q33"/>
  <c r="Q34" i="23"/>
  <c r="V35"/>
  <c r="V34" i="33"/>
  <c r="K34"/>
  <c r="K35" i="23"/>
  <c r="AE34" i="33"/>
  <c r="AE35" i="23"/>
  <c r="Y34" i="33"/>
  <c r="Y35" i="23"/>
  <c r="W33" i="33"/>
  <c r="W34" i="23"/>
  <c r="Z35" i="33"/>
  <c r="Z36" i="23"/>
  <c r="L36"/>
  <c r="L35" i="33"/>
  <c r="D32"/>
  <c r="D32" i="1" s="1"/>
  <c r="W34" i="33" l="1"/>
  <c r="W35" i="23"/>
  <c r="T36"/>
  <c r="T35" i="33"/>
  <c r="AG34"/>
  <c r="AG35" i="23"/>
  <c r="G36"/>
  <c r="G35" i="33"/>
  <c r="AB36" i="23"/>
  <c r="AB35" i="33"/>
  <c r="F36" i="23"/>
  <c r="F35" i="33"/>
  <c r="U36" i="23"/>
  <c r="U35" i="33"/>
  <c r="X36" i="23"/>
  <c r="X35" i="33"/>
  <c r="D34" i="23"/>
  <c r="E35"/>
  <c r="E34" i="33"/>
  <c r="P36" i="23"/>
  <c r="P35" i="33"/>
  <c r="O34"/>
  <c r="O35" i="23"/>
  <c r="J35" i="33"/>
  <c r="J36" i="23"/>
  <c r="Z36" i="33"/>
  <c r="Z37" i="23"/>
  <c r="K36"/>
  <c r="K35" i="33"/>
  <c r="N35"/>
  <c r="N36" i="23"/>
  <c r="M35"/>
  <c r="M34" i="33"/>
  <c r="AA34"/>
  <c r="AA35" i="23"/>
  <c r="D33" i="33"/>
  <c r="D33" i="1" s="1"/>
  <c r="AE36" i="23"/>
  <c r="AE35" i="33"/>
  <c r="R35"/>
  <c r="R36" i="23"/>
  <c r="Y36"/>
  <c r="Y35" i="33"/>
  <c r="Q34"/>
  <c r="Q35" i="23"/>
  <c r="L36" i="33"/>
  <c r="L37" i="23"/>
  <c r="V35" i="33"/>
  <c r="V36" i="23"/>
  <c r="AC34" i="33"/>
  <c r="AC35" i="23"/>
  <c r="H36"/>
  <c r="H35" i="33"/>
  <c r="AD35"/>
  <c r="AD36" i="23"/>
  <c r="S36"/>
  <c r="S35" i="33"/>
  <c r="I34"/>
  <c r="I35" i="23"/>
  <c r="Y37" l="1"/>
  <c r="Y36" i="33"/>
  <c r="AE37" i="23"/>
  <c r="AE36" i="33"/>
  <c r="J36"/>
  <c r="J37" i="23"/>
  <c r="U37"/>
  <c r="U36" i="33"/>
  <c r="AB36"/>
  <c r="AB37" i="23"/>
  <c r="AA36"/>
  <c r="AA35" i="33"/>
  <c r="N37" i="23"/>
  <c r="N36" i="33"/>
  <c r="Z38" i="23"/>
  <c r="Z37" i="33"/>
  <c r="O36" i="23"/>
  <c r="O35" i="33"/>
  <c r="X36"/>
  <c r="X37" i="23"/>
  <c r="F37"/>
  <c r="F36" i="33"/>
  <c r="G37" i="23"/>
  <c r="G36" i="33"/>
  <c r="T37" i="23"/>
  <c r="T36" i="33"/>
  <c r="D34"/>
  <c r="D34" i="1" s="1"/>
  <c r="I35" i="33"/>
  <c r="I36" i="23"/>
  <c r="AD36" i="33"/>
  <c r="AD37" i="23"/>
  <c r="AC36"/>
  <c r="AC35" i="33"/>
  <c r="L38" i="23"/>
  <c r="L37" i="33"/>
  <c r="D35" i="23"/>
  <c r="E36"/>
  <c r="E35" i="33"/>
  <c r="AG35"/>
  <c r="AG36" i="23"/>
  <c r="W36"/>
  <c r="W35" i="33"/>
  <c r="S37" i="23"/>
  <c r="S36" i="33"/>
  <c r="H36"/>
  <c r="H37" i="23"/>
  <c r="V36" i="33"/>
  <c r="V37" i="23"/>
  <c r="Q35" i="33"/>
  <c r="Q36" i="23"/>
  <c r="R36" i="33"/>
  <c r="R37" i="23"/>
  <c r="M35" i="33"/>
  <c r="M36" i="23"/>
  <c r="K37"/>
  <c r="K36" i="33"/>
  <c r="P37" i="23"/>
  <c r="P36" i="33"/>
  <c r="D36" i="23" l="1"/>
  <c r="F38"/>
  <c r="F37" i="33"/>
  <c r="R37"/>
  <c r="R38" i="23"/>
  <c r="V37" i="33"/>
  <c r="V38" i="23"/>
  <c r="AG36" i="33"/>
  <c r="AG37" i="23"/>
  <c r="AC37"/>
  <c r="AC36" i="33"/>
  <c r="O37" i="23"/>
  <c r="O36" i="33"/>
  <c r="N37"/>
  <c r="N38" i="23"/>
  <c r="Y38"/>
  <c r="Y37" i="33"/>
  <c r="E37" i="23"/>
  <c r="E36" i="33"/>
  <c r="I37" i="23"/>
  <c r="I36" i="33"/>
  <c r="T37"/>
  <c r="T38" i="23"/>
  <c r="J37" i="33"/>
  <c r="J38" i="23"/>
  <c r="L39"/>
  <c r="L38" i="33"/>
  <c r="Z38"/>
  <c r="Z39" i="23"/>
  <c r="AA37"/>
  <c r="AA36" i="33"/>
  <c r="U38" i="23"/>
  <c r="U37" i="33"/>
  <c r="AE37"/>
  <c r="AE38" i="23"/>
  <c r="D35" i="33"/>
  <c r="D35" i="1" s="1"/>
  <c r="P37" i="33"/>
  <c r="P38" i="23"/>
  <c r="W37"/>
  <c r="W36" i="33"/>
  <c r="AB37"/>
  <c r="AB38" i="23"/>
  <c r="M37"/>
  <c r="M36" i="33"/>
  <c r="Q37" i="23"/>
  <c r="Q36" i="33"/>
  <c r="H37"/>
  <c r="H38" i="23"/>
  <c r="K38"/>
  <c r="K37" i="33"/>
  <c r="S38" i="23"/>
  <c r="S37" i="33"/>
  <c r="AD37"/>
  <c r="AD38" i="23"/>
  <c r="G37" i="33"/>
  <c r="G38" i="23"/>
  <c r="X37" i="33"/>
  <c r="X38" i="23"/>
  <c r="D37" l="1"/>
  <c r="K39"/>
  <c r="K38" i="33"/>
  <c r="Q38" i="23"/>
  <c r="Q37" i="33"/>
  <c r="AG38" i="23"/>
  <c r="AG37" i="33"/>
  <c r="R38"/>
  <c r="R39" i="23"/>
  <c r="X39"/>
  <c r="X38" i="33"/>
  <c r="AD38"/>
  <c r="AD39" i="23"/>
  <c r="AB39"/>
  <c r="AB38" i="33"/>
  <c r="P38"/>
  <c r="P39" i="23"/>
  <c r="AA38"/>
  <c r="AA37" i="33"/>
  <c r="L39"/>
  <c r="L40" i="23"/>
  <c r="E38"/>
  <c r="E37" i="33"/>
  <c r="AC38" i="23"/>
  <c r="AC37" i="33"/>
  <c r="F39" i="23"/>
  <c r="F38" i="33"/>
  <c r="S39" i="23"/>
  <c r="S38" i="33"/>
  <c r="M38" i="23"/>
  <c r="M37" i="33"/>
  <c r="W37"/>
  <c r="W38" i="23"/>
  <c r="AE39"/>
  <c r="AE38" i="33"/>
  <c r="T38"/>
  <c r="T39" i="23"/>
  <c r="N38" i="33"/>
  <c r="N39" i="23"/>
  <c r="V38" i="33"/>
  <c r="V39" i="23"/>
  <c r="D36" i="33"/>
  <c r="D36" i="1" s="1"/>
  <c r="Z40" i="23"/>
  <c r="Z39" i="33"/>
  <c r="J38"/>
  <c r="J39" i="23"/>
  <c r="G39"/>
  <c r="G38" i="33"/>
  <c r="H39" i="23"/>
  <c r="H38" i="33"/>
  <c r="U38"/>
  <c r="U39" i="23"/>
  <c r="I38"/>
  <c r="I37" i="33"/>
  <c r="Y39" i="23"/>
  <c r="Y38" i="33"/>
  <c r="O37"/>
  <c r="O38" i="23"/>
  <c r="D37" i="33" l="1"/>
  <c r="D37" i="1" s="1"/>
  <c r="Y39" i="33"/>
  <c r="Y40" i="23"/>
  <c r="G40"/>
  <c r="G39" i="33"/>
  <c r="N39"/>
  <c r="N40" i="23"/>
  <c r="O39"/>
  <c r="O38" i="33"/>
  <c r="J40" i="23"/>
  <c r="J39" i="33"/>
  <c r="AE40" i="23"/>
  <c r="AE39" i="33"/>
  <c r="M38"/>
  <c r="M39" i="23"/>
  <c r="F40"/>
  <c r="F39" i="33"/>
  <c r="D38" i="23"/>
  <c r="E39"/>
  <c r="E38" i="33"/>
  <c r="AA39" i="23"/>
  <c r="AA38" i="33"/>
  <c r="AB39"/>
  <c r="AB40" i="23"/>
  <c r="X40"/>
  <c r="X39" i="33"/>
  <c r="AG39" i="23"/>
  <c r="AG38" i="33"/>
  <c r="K39"/>
  <c r="K40" i="23"/>
  <c r="S40"/>
  <c r="S39" i="33"/>
  <c r="AC38"/>
  <c r="AC39" i="23"/>
  <c r="Q39"/>
  <c r="Q38" i="33"/>
  <c r="Z41" i="23"/>
  <c r="Z40" i="33"/>
  <c r="U40" i="23"/>
  <c r="U39" i="33"/>
  <c r="I38"/>
  <c r="I39" i="23"/>
  <c r="H39" i="33"/>
  <c r="H40" i="23"/>
  <c r="V40"/>
  <c r="V39" i="33"/>
  <c r="T39"/>
  <c r="T40" i="23"/>
  <c r="W39"/>
  <c r="W38" i="33"/>
  <c r="L40"/>
  <c r="L41" i="23"/>
  <c r="P39" i="33"/>
  <c r="P40" i="23"/>
  <c r="AD40"/>
  <c r="AD39" i="33"/>
  <c r="R40" i="23"/>
  <c r="R39" i="33"/>
  <c r="P40" l="1"/>
  <c r="P41" i="23"/>
  <c r="J41"/>
  <c r="J40" i="33"/>
  <c r="AD41" i="23"/>
  <c r="AD40" i="33"/>
  <c r="U40"/>
  <c r="U41" i="23"/>
  <c r="Q39" i="33"/>
  <c r="Q40" i="23"/>
  <c r="S41"/>
  <c r="S40" i="33"/>
  <c r="AG39"/>
  <c r="AG40" i="23"/>
  <c r="D39"/>
  <c r="E40"/>
  <c r="E39" i="33"/>
  <c r="M39"/>
  <c r="M40" i="23"/>
  <c r="N41"/>
  <c r="N40" i="33"/>
  <c r="Y40"/>
  <c r="Y41" i="23"/>
  <c r="I39" i="33"/>
  <c r="I40" i="23"/>
  <c r="D40" s="1"/>
  <c r="AC39" i="33"/>
  <c r="AC40" i="23"/>
  <c r="L42"/>
  <c r="L41" i="33"/>
  <c r="T40"/>
  <c r="T41" i="23"/>
  <c r="H40" i="33"/>
  <c r="H41" i="23"/>
  <c r="AB40" i="33"/>
  <c r="AB41" i="23"/>
  <c r="F41"/>
  <c r="F40" i="33"/>
  <c r="AE41" i="23"/>
  <c r="AE40" i="33"/>
  <c r="O40" i="23"/>
  <c r="O39" i="33"/>
  <c r="G41" i="23"/>
  <c r="G40" i="33"/>
  <c r="D38"/>
  <c r="D38" i="1" s="1"/>
  <c r="K41" i="23"/>
  <c r="K40" i="33"/>
  <c r="R41" i="23"/>
  <c r="R40" i="33"/>
  <c r="W39"/>
  <c r="W40" i="23"/>
  <c r="V41"/>
  <c r="V40" i="33"/>
  <c r="Z42" i="23"/>
  <c r="Z41" i="33"/>
  <c r="X40"/>
  <c r="X41" i="23"/>
  <c r="AA39" i="33"/>
  <c r="AA40" i="23"/>
  <c r="O40" i="33" l="1"/>
  <c r="O41" i="23"/>
  <c r="F42"/>
  <c r="F41" i="33"/>
  <c r="H41"/>
  <c r="H42" i="23"/>
  <c r="I41"/>
  <c r="I40" i="33"/>
  <c r="AD42" i="23"/>
  <c r="AD41" i="33"/>
  <c r="D39"/>
  <c r="D39" i="1" s="1"/>
  <c r="X41" i="33"/>
  <c r="X42" i="23"/>
  <c r="AA40" i="33"/>
  <c r="AA41" i="23"/>
  <c r="G42"/>
  <c r="G41" i="33"/>
  <c r="AE42" i="23"/>
  <c r="AE41" i="33"/>
  <c r="T42" i="23"/>
  <c r="T41" i="33"/>
  <c r="AC41" i="23"/>
  <c r="AC40" i="33"/>
  <c r="Y41"/>
  <c r="Y42" i="23"/>
  <c r="M40" i="33"/>
  <c r="M41" i="23"/>
  <c r="S42"/>
  <c r="S41" i="33"/>
  <c r="J42" i="23"/>
  <c r="J41" i="33"/>
  <c r="Z42"/>
  <c r="Z43" i="23"/>
  <c r="K42"/>
  <c r="K41" i="33"/>
  <c r="AG40"/>
  <c r="AG41" i="23"/>
  <c r="Q40" i="33"/>
  <c r="Q41" i="23"/>
  <c r="P41" i="33"/>
  <c r="P42" i="23"/>
  <c r="W41"/>
  <c r="W40" i="33"/>
  <c r="V42" i="23"/>
  <c r="V41" i="33"/>
  <c r="R42" i="23"/>
  <c r="R41" i="33"/>
  <c r="AB42" i="23"/>
  <c r="AB41" i="33"/>
  <c r="L43" i="23"/>
  <c r="L42" i="33"/>
  <c r="N42" i="23"/>
  <c r="N41" i="33"/>
  <c r="E41" i="23"/>
  <c r="E40" i="33"/>
  <c r="U41"/>
  <c r="U42" i="23"/>
  <c r="R42" i="33" l="1"/>
  <c r="R43" i="23"/>
  <c r="W42"/>
  <c r="W41" i="33"/>
  <c r="U42"/>
  <c r="U43" i="23"/>
  <c r="P43"/>
  <c r="P42" i="33"/>
  <c r="AG41"/>
  <c r="AG42" i="23"/>
  <c r="Z43" i="33"/>
  <c r="Z44" i="23"/>
  <c r="Y42" i="33"/>
  <c r="Y43" i="23"/>
  <c r="X42" i="33"/>
  <c r="X43" i="23"/>
  <c r="AD43"/>
  <c r="AD42" i="33"/>
  <c r="L43"/>
  <c r="L44" i="23"/>
  <c r="K42" i="33"/>
  <c r="K43" i="23"/>
  <c r="O42"/>
  <c r="O41" i="33"/>
  <c r="M41"/>
  <c r="M42" i="23"/>
  <c r="AA42"/>
  <c r="AA41" i="33"/>
  <c r="I41"/>
  <c r="I42" i="23"/>
  <c r="F43"/>
  <c r="F42" i="33"/>
  <c r="D41" i="23"/>
  <c r="E42"/>
  <c r="E41" i="33"/>
  <c r="J42"/>
  <c r="J43" i="23"/>
  <c r="AC41" i="33"/>
  <c r="AC42" i="23"/>
  <c r="AE43"/>
  <c r="AE42" i="33"/>
  <c r="H42"/>
  <c r="H43" i="23"/>
  <c r="Q41" i="33"/>
  <c r="Q42" i="23"/>
  <c r="N43"/>
  <c r="N42" i="33"/>
  <c r="AB43" i="23"/>
  <c r="AB42" i="33"/>
  <c r="V42"/>
  <c r="V43" i="23"/>
  <c r="S43"/>
  <c r="S42" i="33"/>
  <c r="T42"/>
  <c r="T43" i="23"/>
  <c r="G43"/>
  <c r="G42" i="33"/>
  <c r="D40"/>
  <c r="D40" i="1" s="1"/>
  <c r="N44" i="23" l="1"/>
  <c r="N43" i="33"/>
  <c r="D42" i="23"/>
  <c r="E43"/>
  <c r="E42" i="33"/>
  <c r="I42"/>
  <c r="I43" i="23"/>
  <c r="M42" i="33"/>
  <c r="M43" i="23"/>
  <c r="K44"/>
  <c r="K43" i="33"/>
  <c r="Y44" i="23"/>
  <c r="Y43" i="33"/>
  <c r="AG42"/>
  <c r="AG43" i="23"/>
  <c r="U43" i="33"/>
  <c r="U44" i="23"/>
  <c r="R44"/>
  <c r="R43" i="33"/>
  <c r="Q42"/>
  <c r="Q43" i="23"/>
  <c r="J44"/>
  <c r="J43" i="33"/>
  <c r="T44" i="23"/>
  <c r="T43" i="33"/>
  <c r="V43"/>
  <c r="V44" i="23"/>
  <c r="H43" i="33"/>
  <c r="H44" i="23"/>
  <c r="AC42" i="33"/>
  <c r="AC43" i="23"/>
  <c r="F44"/>
  <c r="F43" i="33"/>
  <c r="AA42"/>
  <c r="AA43" i="23"/>
  <c r="O43"/>
  <c r="O42" i="33"/>
  <c r="P43"/>
  <c r="P44" i="23"/>
  <c r="W43"/>
  <c r="W42" i="33"/>
  <c r="D41"/>
  <c r="D41" i="1" s="1"/>
  <c r="AD44" i="23"/>
  <c r="AD43" i="33"/>
  <c r="G43"/>
  <c r="G44" i="23"/>
  <c r="S44"/>
  <c r="S43" i="33"/>
  <c r="AB44" i="23"/>
  <c r="AB43" i="33"/>
  <c r="AE43"/>
  <c r="AE44" i="23"/>
  <c r="L44" i="33"/>
  <c r="L45" i="23"/>
  <c r="X43" i="33"/>
  <c r="X44" i="23"/>
  <c r="Z44" i="33"/>
  <c r="Z45" i="23"/>
  <c r="AB45" l="1"/>
  <c r="AB44" i="33"/>
  <c r="H44"/>
  <c r="H45" i="23"/>
  <c r="Q43" i="33"/>
  <c r="Q44" i="23"/>
  <c r="U44" i="33"/>
  <c r="U45" i="23"/>
  <c r="M43" i="33"/>
  <c r="M44" i="23"/>
  <c r="N45"/>
  <c r="N44" i="33"/>
  <c r="D42"/>
  <c r="D42" i="1" s="1"/>
  <c r="L46" i="23"/>
  <c r="L45" i="33"/>
  <c r="P45" i="23"/>
  <c r="P44" i="33"/>
  <c r="AC43"/>
  <c r="AC44" i="23"/>
  <c r="V45"/>
  <c r="V44" i="33"/>
  <c r="AG43"/>
  <c r="AG44" i="23"/>
  <c r="I44"/>
  <c r="I43" i="33"/>
  <c r="Z45"/>
  <c r="Z46" i="23"/>
  <c r="G45"/>
  <c r="G44" i="33"/>
  <c r="J44"/>
  <c r="J45" i="23"/>
  <c r="R44" i="33"/>
  <c r="R45" i="23"/>
  <c r="K44" i="33"/>
  <c r="K45" i="23"/>
  <c r="S44" i="33"/>
  <c r="S45" i="23"/>
  <c r="AD44" i="33"/>
  <c r="AD45" i="23"/>
  <c r="AA44"/>
  <c r="AA43" i="33"/>
  <c r="X45" i="23"/>
  <c r="X44" i="33"/>
  <c r="AE44"/>
  <c r="AE45" i="23"/>
  <c r="W43" i="33"/>
  <c r="W44" i="23"/>
  <c r="O43" i="33"/>
  <c r="O44" i="23"/>
  <c r="F45"/>
  <c r="F44" i="33"/>
  <c r="T44"/>
  <c r="T45" i="23"/>
  <c r="Y44" i="33"/>
  <c r="Y45" i="23"/>
  <c r="D43"/>
  <c r="E44"/>
  <c r="E43" i="33"/>
  <c r="D43" l="1"/>
  <c r="D43" i="1" s="1"/>
  <c r="D44" i="23"/>
  <c r="E45"/>
  <c r="E44" i="33"/>
  <c r="T45"/>
  <c r="T46" i="23"/>
  <c r="O44" i="33"/>
  <c r="O45" i="23"/>
  <c r="AE46"/>
  <c r="AE45" i="33"/>
  <c r="S46" i="23"/>
  <c r="S45" i="33"/>
  <c r="R45"/>
  <c r="R46" i="23"/>
  <c r="AB46"/>
  <c r="AB45" i="33"/>
  <c r="F46" i="23"/>
  <c r="F45" i="33"/>
  <c r="X46" i="23"/>
  <c r="X45" i="33"/>
  <c r="M44"/>
  <c r="M45" i="23"/>
  <c r="Q44" i="33"/>
  <c r="Q45" i="23"/>
  <c r="K46"/>
  <c r="K45" i="33"/>
  <c r="J45"/>
  <c r="J46" i="23"/>
  <c r="Z47"/>
  <c r="Z46" i="33"/>
  <c r="AG44"/>
  <c r="AG45" i="23"/>
  <c r="AC45"/>
  <c r="AC44" i="33"/>
  <c r="N45"/>
  <c r="N46" i="23"/>
  <c r="L46" i="33"/>
  <c r="L47" i="23"/>
  <c r="Y45" i="33"/>
  <c r="Y46" i="23"/>
  <c r="W45"/>
  <c r="W44" i="33"/>
  <c r="AD45"/>
  <c r="AD46" i="23"/>
  <c r="AA44" i="33"/>
  <c r="AA45" i="23"/>
  <c r="G46"/>
  <c r="G45" i="33"/>
  <c r="I44"/>
  <c r="I45" i="23"/>
  <c r="V45" i="33"/>
  <c r="V46" i="23"/>
  <c r="P46"/>
  <c r="P45" i="33"/>
  <c r="U45"/>
  <c r="U46" i="23"/>
  <c r="H46"/>
  <c r="H45" i="33"/>
  <c r="AA46" i="23" l="1"/>
  <c r="AA45" i="33"/>
  <c r="M46" i="23"/>
  <c r="M45" i="33"/>
  <c r="R46"/>
  <c r="R47" i="23"/>
  <c r="G46" i="33"/>
  <c r="G47" i="23"/>
  <c r="X47"/>
  <c r="X46" i="33"/>
  <c r="AB47" i="23"/>
  <c r="AB46" i="33"/>
  <c r="S47" i="23"/>
  <c r="S46" i="33"/>
  <c r="D45" i="23"/>
  <c r="E46"/>
  <c r="E45" i="33"/>
  <c r="I45"/>
  <c r="I46" i="23"/>
  <c r="T47"/>
  <c r="T46" i="33"/>
  <c r="U46"/>
  <c r="U47" i="23"/>
  <c r="V47"/>
  <c r="V46" i="33"/>
  <c r="AD46"/>
  <c r="AD47" i="23"/>
  <c r="Y46" i="33"/>
  <c r="Y47" i="23"/>
  <c r="N46" i="33"/>
  <c r="N47" i="23"/>
  <c r="AG45" i="33"/>
  <c r="AG46" i="23"/>
  <c r="J46" i="33"/>
  <c r="J47" i="23"/>
  <c r="Q45" i="33"/>
  <c r="Q46" i="23"/>
  <c r="O46"/>
  <c r="O45" i="33"/>
  <c r="D44"/>
  <c r="D44" i="1" s="1"/>
  <c r="L48" i="23"/>
  <c r="L47" i="33"/>
  <c r="H46"/>
  <c r="H47" i="23"/>
  <c r="P46" i="33"/>
  <c r="P47" i="23"/>
  <c r="W46"/>
  <c r="W45" i="33"/>
  <c r="AC46" i="23"/>
  <c r="AC45" i="33"/>
  <c r="Z47"/>
  <c r="Z48" i="23"/>
  <c r="K46" i="33"/>
  <c r="K47" i="23"/>
  <c r="F46" i="33"/>
  <c r="F47" i="23"/>
  <c r="AE46" i="33"/>
  <c r="AE47" i="23"/>
  <c r="P47" i="33" l="1"/>
  <c r="P48" i="23"/>
  <c r="O46" i="33"/>
  <c r="O47" i="23"/>
  <c r="AC46" i="33"/>
  <c r="AC47" i="23"/>
  <c r="L49"/>
  <c r="L48" i="33"/>
  <c r="Q47" i="23"/>
  <c r="Q46" i="33"/>
  <c r="AG46"/>
  <c r="AG47" i="23"/>
  <c r="Y47" i="33"/>
  <c r="Y48" i="23"/>
  <c r="S48"/>
  <c r="S47" i="33"/>
  <c r="X47"/>
  <c r="X48" i="23"/>
  <c r="AA46" i="33"/>
  <c r="AA47" i="23"/>
  <c r="D45" i="33"/>
  <c r="D45" i="1" s="1"/>
  <c r="AE48" i="23"/>
  <c r="AE47" i="33"/>
  <c r="R47"/>
  <c r="R48" i="23"/>
  <c r="J47" i="33"/>
  <c r="J48" i="23"/>
  <c r="N47" i="33"/>
  <c r="N48" i="23"/>
  <c r="AD47" i="33"/>
  <c r="AD48" i="23"/>
  <c r="U47" i="33"/>
  <c r="U48" i="23"/>
  <c r="I46" i="33"/>
  <c r="I47" i="23"/>
  <c r="AB48"/>
  <c r="AB47" i="33"/>
  <c r="M46"/>
  <c r="M47" i="23"/>
  <c r="K48"/>
  <c r="K47" i="33"/>
  <c r="W46"/>
  <c r="W47" i="23"/>
  <c r="F48"/>
  <c r="F47" i="33"/>
  <c r="Z48"/>
  <c r="Z49" i="23"/>
  <c r="H47" i="33"/>
  <c r="H48" i="23"/>
  <c r="V47" i="33"/>
  <c r="V48" i="23"/>
  <c r="T48"/>
  <c r="T47" i="33"/>
  <c r="D46" i="23"/>
  <c r="E47"/>
  <c r="E46" i="33"/>
  <c r="G48" i="23"/>
  <c r="G47" i="33"/>
  <c r="G49" i="23" l="1"/>
  <c r="G48" i="33"/>
  <c r="H49" i="23"/>
  <c r="H48" i="33"/>
  <c r="U48"/>
  <c r="U49" i="23"/>
  <c r="N48" i="33"/>
  <c r="N49" i="23"/>
  <c r="R48" i="33"/>
  <c r="R49" i="23"/>
  <c r="Q47" i="33"/>
  <c r="Q48" i="23"/>
  <c r="AE49"/>
  <c r="AE48" i="33"/>
  <c r="X49" i="23"/>
  <c r="X48" i="33"/>
  <c r="Y48"/>
  <c r="Y49" i="23"/>
  <c r="AC47" i="33"/>
  <c r="AC48" i="23"/>
  <c r="V48" i="33"/>
  <c r="V49" i="23"/>
  <c r="M47" i="33"/>
  <c r="M48" i="23"/>
  <c r="J48" i="33"/>
  <c r="J49" i="23"/>
  <c r="S49"/>
  <c r="S48" i="33"/>
  <c r="L49"/>
  <c r="L50" i="23"/>
  <c r="P49"/>
  <c r="P48" i="33"/>
  <c r="D47" i="23"/>
  <c r="E48"/>
  <c r="E47" i="33"/>
  <c r="Z49"/>
  <c r="Z50" i="23"/>
  <c r="W48"/>
  <c r="W47" i="33"/>
  <c r="I47"/>
  <c r="I48" i="23"/>
  <c r="AD48" i="33"/>
  <c r="AD49" i="23"/>
  <c r="T49"/>
  <c r="T48" i="33"/>
  <c r="F49" i="23"/>
  <c r="F48" i="33"/>
  <c r="K49" i="23"/>
  <c r="K48" i="33"/>
  <c r="AB49" i="23"/>
  <c r="AB48" i="33"/>
  <c r="AA48" i="23"/>
  <c r="AA47" i="33"/>
  <c r="AG47"/>
  <c r="AG48" i="23"/>
  <c r="O48"/>
  <c r="O47" i="33"/>
  <c r="D46"/>
  <c r="D46" i="1" s="1"/>
  <c r="I48" i="33" l="1"/>
  <c r="I49" i="23"/>
  <c r="Z50" i="33"/>
  <c r="Z51" i="23"/>
  <c r="AE50"/>
  <c r="AE49" i="33"/>
  <c r="G50" i="23"/>
  <c r="G49" i="33"/>
  <c r="D48" i="23"/>
  <c r="E49"/>
  <c r="E48" i="33"/>
  <c r="J49"/>
  <c r="J50" i="23"/>
  <c r="V49" i="33"/>
  <c r="V50" i="23"/>
  <c r="Y49" i="33"/>
  <c r="Y50" i="23"/>
  <c r="U49" i="33"/>
  <c r="U50" i="23"/>
  <c r="P50"/>
  <c r="P49" i="33"/>
  <c r="X50" i="23"/>
  <c r="X49" i="33"/>
  <c r="H50" i="23"/>
  <c r="H49" i="33"/>
  <c r="AB49"/>
  <c r="AB50" i="23"/>
  <c r="F50"/>
  <c r="F49" i="33"/>
  <c r="W49" i="23"/>
  <c r="W48" i="33"/>
  <c r="L51" i="23"/>
  <c r="L50" i="33"/>
  <c r="R49"/>
  <c r="R50" i="23"/>
  <c r="AG48" i="33"/>
  <c r="AG49" i="23"/>
  <c r="AD49" i="33"/>
  <c r="AD50" i="23"/>
  <c r="S49" i="33"/>
  <c r="S50" i="23"/>
  <c r="O49"/>
  <c r="O48" i="33"/>
  <c r="AA49" i="23"/>
  <c r="AA48" i="33"/>
  <c r="K49"/>
  <c r="K50" i="23"/>
  <c r="T49" i="33"/>
  <c r="T50" i="23"/>
  <c r="M48" i="33"/>
  <c r="M49" i="23"/>
  <c r="AC48" i="33"/>
  <c r="AC49" i="23"/>
  <c r="Q48" i="33"/>
  <c r="Q49" i="23"/>
  <c r="N49" i="33"/>
  <c r="N50" i="23"/>
  <c r="D47" i="33"/>
  <c r="D47" i="1" s="1"/>
  <c r="N50" i="33" l="1"/>
  <c r="N51" i="23"/>
  <c r="AC49" i="33"/>
  <c r="AC50" i="23"/>
  <c r="T51"/>
  <c r="T50" i="33"/>
  <c r="S51" i="23"/>
  <c r="S50" i="33"/>
  <c r="AG49"/>
  <c r="AG50" i="23"/>
  <c r="Y50" i="33"/>
  <c r="Y51" i="23"/>
  <c r="J50" i="33"/>
  <c r="J51" i="23"/>
  <c r="AE51"/>
  <c r="AE50" i="33"/>
  <c r="O50" i="23"/>
  <c r="O49" i="33"/>
  <c r="X50"/>
  <c r="X51" i="23"/>
  <c r="D49"/>
  <c r="E50"/>
  <c r="E49" i="33"/>
  <c r="AB51" i="23"/>
  <c r="AB50" i="33"/>
  <c r="U50"/>
  <c r="U51" i="23"/>
  <c r="V50" i="33"/>
  <c r="V51" i="23"/>
  <c r="G51"/>
  <c r="G50" i="33"/>
  <c r="D48"/>
  <c r="D48" i="1" s="1"/>
  <c r="W50" i="23"/>
  <c r="W49" i="33"/>
  <c r="I49"/>
  <c r="I50" i="23"/>
  <c r="Q49" i="33"/>
  <c r="Q50" i="23"/>
  <c r="M49" i="33"/>
  <c r="M50" i="23"/>
  <c r="K51"/>
  <c r="K50" i="33"/>
  <c r="AD50"/>
  <c r="AD51" i="23"/>
  <c r="R51"/>
  <c r="R50" i="33"/>
  <c r="AA49"/>
  <c r="AA50" i="23"/>
  <c r="L52"/>
  <c r="L51" i="33"/>
  <c r="F51" i="23"/>
  <c r="F50" i="33"/>
  <c r="H50"/>
  <c r="H51" i="23"/>
  <c r="P50" i="33"/>
  <c r="P51" i="23"/>
  <c r="Z52"/>
  <c r="Z51" i="33"/>
  <c r="Z52" l="1"/>
  <c r="Z53" i="23"/>
  <c r="L52" i="33"/>
  <c r="L53" i="23"/>
  <c r="R52"/>
  <c r="R51" i="33"/>
  <c r="K52" i="23"/>
  <c r="K51" i="33"/>
  <c r="W51" i="23"/>
  <c r="W50" i="33"/>
  <c r="V52" i="23"/>
  <c r="V51" i="33"/>
  <c r="O51" i="23"/>
  <c r="O50" i="33"/>
  <c r="T52" i="23"/>
  <c r="T51" i="33"/>
  <c r="Q51" i="23"/>
  <c r="Q50" i="33"/>
  <c r="G52" i="23"/>
  <c r="G51" i="33"/>
  <c r="D50" i="23"/>
  <c r="E51"/>
  <c r="E50" i="33"/>
  <c r="J52" i="23"/>
  <c r="J51" i="33"/>
  <c r="AG50"/>
  <c r="AG51" i="23"/>
  <c r="N52"/>
  <c r="N51" i="33"/>
  <c r="F52" i="23"/>
  <c r="F51" i="33"/>
  <c r="AE52" i="23"/>
  <c r="AE51" i="33"/>
  <c r="S52" i="23"/>
  <c r="S51" i="33"/>
  <c r="D49"/>
  <c r="D49" i="1" s="1"/>
  <c r="H51" i="33"/>
  <c r="H52" i="23"/>
  <c r="U52"/>
  <c r="U51" i="33"/>
  <c r="P52" i="23"/>
  <c r="P51" i="33"/>
  <c r="AA51" i="23"/>
  <c r="AA50" i="33"/>
  <c r="AD52" i="23"/>
  <c r="AD51" i="33"/>
  <c r="M50"/>
  <c r="M51" i="23"/>
  <c r="I50" i="33"/>
  <c r="I51" i="23"/>
  <c r="AB52"/>
  <c r="AB51" i="33"/>
  <c r="X52" i="23"/>
  <c r="X51" i="33"/>
  <c r="Y52" i="23"/>
  <c r="Y51" i="33"/>
  <c r="AC50"/>
  <c r="AC51" i="23"/>
  <c r="F53" l="1"/>
  <c r="F52" i="33"/>
  <c r="X53" i="23"/>
  <c r="X52" i="33"/>
  <c r="AD52"/>
  <c r="AD53" i="23"/>
  <c r="P53"/>
  <c r="P52" i="33"/>
  <c r="Q52" i="23"/>
  <c r="Q51" i="33"/>
  <c r="O51"/>
  <c r="O52" i="23"/>
  <c r="W52"/>
  <c r="W51" i="33"/>
  <c r="R53" i="23"/>
  <c r="R52" i="33"/>
  <c r="S53" i="23"/>
  <c r="S52" i="33"/>
  <c r="AB52"/>
  <c r="AB53" i="23"/>
  <c r="AA52"/>
  <c r="AA51" i="33"/>
  <c r="AG52" i="23"/>
  <c r="AG51" i="33"/>
  <c r="G53" i="23"/>
  <c r="G52" i="33"/>
  <c r="T52"/>
  <c r="T53" i="23"/>
  <c r="V52" i="33"/>
  <c r="V53" i="23"/>
  <c r="K53"/>
  <c r="K52" i="33"/>
  <c r="D50"/>
  <c r="D50" i="1" s="1"/>
  <c r="AC51" i="33"/>
  <c r="AC52" i="23"/>
  <c r="I51" i="33"/>
  <c r="I52" i="23"/>
  <c r="H53"/>
  <c r="H52" i="33"/>
  <c r="D51" i="23"/>
  <c r="E52"/>
  <c r="E51" i="33"/>
  <c r="Z53"/>
  <c r="Z54" i="23"/>
  <c r="Y52" i="33"/>
  <c r="Y53" i="23"/>
  <c r="U52" i="33"/>
  <c r="U53" i="23"/>
  <c r="M51" i="33"/>
  <c r="M52" i="23"/>
  <c r="AE53"/>
  <c r="AE52" i="33"/>
  <c r="N52"/>
  <c r="N53" i="23"/>
  <c r="J53"/>
  <c r="J52" i="33"/>
  <c r="L54" i="23"/>
  <c r="L53" i="33"/>
  <c r="D51" l="1"/>
  <c r="D51" i="1" s="1"/>
  <c r="L54" i="33"/>
  <c r="L55" i="23"/>
  <c r="D52"/>
  <c r="E53"/>
  <c r="E52" i="33"/>
  <c r="I53" i="23"/>
  <c r="I52" i="33"/>
  <c r="G54" i="23"/>
  <c r="G53" i="33"/>
  <c r="AA53" i="23"/>
  <c r="AA52" i="33"/>
  <c r="S54" i="23"/>
  <c r="S53" i="33"/>
  <c r="W53" i="23"/>
  <c r="W52" i="33"/>
  <c r="Q53" i="23"/>
  <c r="Q52" i="33"/>
  <c r="F54" i="23"/>
  <c r="F53" i="33"/>
  <c r="M52"/>
  <c r="M53" i="23"/>
  <c r="H53" i="33"/>
  <c r="H54" i="23"/>
  <c r="AD53" i="33"/>
  <c r="AD54" i="23"/>
  <c r="AC52" i="33"/>
  <c r="AC53" i="23"/>
  <c r="K54"/>
  <c r="K53" i="33"/>
  <c r="AG53" i="23"/>
  <c r="AG52" i="33"/>
  <c r="R53"/>
  <c r="R54" i="23"/>
  <c r="P53" i="33"/>
  <c r="P54" i="23"/>
  <c r="X53" i="33"/>
  <c r="X54" i="23"/>
  <c r="N54"/>
  <c r="N53" i="33"/>
  <c r="Y53"/>
  <c r="Y54" i="23"/>
  <c r="V53" i="33"/>
  <c r="V54" i="23"/>
  <c r="J53" i="33"/>
  <c r="J54" i="23"/>
  <c r="AE54"/>
  <c r="AE53" i="33"/>
  <c r="U53"/>
  <c r="U54" i="23"/>
  <c r="Z54" i="33"/>
  <c r="Z55" i="23"/>
  <c r="T54"/>
  <c r="T53" i="33"/>
  <c r="AB54" i="23"/>
  <c r="AB53" i="33"/>
  <c r="O53" i="23"/>
  <c r="O52" i="33"/>
  <c r="U54" l="1"/>
  <c r="U55" i="23"/>
  <c r="J54" i="33"/>
  <c r="J55" i="23"/>
  <c r="Y55"/>
  <c r="Y54" i="33"/>
  <c r="X55" i="23"/>
  <c r="X54" i="33"/>
  <c r="R54"/>
  <c r="R55" i="23"/>
  <c r="AD54" i="33"/>
  <c r="AD55" i="23"/>
  <c r="M53" i="33"/>
  <c r="M54" i="23"/>
  <c r="D52" i="33"/>
  <c r="D52" i="1" s="1"/>
  <c r="AB55" i="23"/>
  <c r="AB54" i="33"/>
  <c r="F55" i="23"/>
  <c r="F54" i="33"/>
  <c r="W53"/>
  <c r="W54" i="23"/>
  <c r="AA53" i="33"/>
  <c r="AA54" i="23"/>
  <c r="I53" i="33"/>
  <c r="I54" i="23"/>
  <c r="P55"/>
  <c r="P54" i="33"/>
  <c r="H54"/>
  <c r="H55" i="23"/>
  <c r="AE55"/>
  <c r="AE54" i="33"/>
  <c r="N54"/>
  <c r="N55" i="23"/>
  <c r="AG53" i="33"/>
  <c r="AG54" i="23"/>
  <c r="L56"/>
  <c r="L55" i="33"/>
  <c r="Z55"/>
  <c r="Z56" i="23"/>
  <c r="V54" i="33"/>
  <c r="V55" i="23"/>
  <c r="AC54"/>
  <c r="AC53" i="33"/>
  <c r="O53"/>
  <c r="O54" i="23"/>
  <c r="T54" i="33"/>
  <c r="T55" i="23"/>
  <c r="K54" i="33"/>
  <c r="K55" i="23"/>
  <c r="Q53" i="33"/>
  <c r="Q54" i="23"/>
  <c r="S55"/>
  <c r="S54" i="33"/>
  <c r="G54"/>
  <c r="G55" i="23"/>
  <c r="D53"/>
  <c r="E54"/>
  <c r="E53" i="33"/>
  <c r="O55" i="23" l="1"/>
  <c r="O54" i="33"/>
  <c r="N55"/>
  <c r="N56" i="23"/>
  <c r="H56"/>
  <c r="H55" i="33"/>
  <c r="I54"/>
  <c r="I55" i="23"/>
  <c r="W54" i="33"/>
  <c r="W55" i="23"/>
  <c r="AC54" i="33"/>
  <c r="AC55" i="23"/>
  <c r="AE56"/>
  <c r="AE55" i="33"/>
  <c r="P56" i="23"/>
  <c r="P55" i="33"/>
  <c r="F56" i="23"/>
  <c r="F55" i="33"/>
  <c r="M54"/>
  <c r="M55" i="23"/>
  <c r="R55" i="33"/>
  <c r="R56" i="23"/>
  <c r="U56"/>
  <c r="U55" i="33"/>
  <c r="D53"/>
  <c r="D53" i="1" s="1"/>
  <c r="D54" i="23"/>
  <c r="E55"/>
  <c r="E54" i="33"/>
  <c r="K56" i="23"/>
  <c r="K55" i="33"/>
  <c r="V55"/>
  <c r="V56" i="23"/>
  <c r="Y55" i="33"/>
  <c r="Y56" i="23"/>
  <c r="G56"/>
  <c r="G55" i="33"/>
  <c r="Q54"/>
  <c r="Q55" i="23"/>
  <c r="T56"/>
  <c r="T55" i="33"/>
  <c r="Z56"/>
  <c r="Z57" i="23"/>
  <c r="AG54" i="33"/>
  <c r="AG55" i="23"/>
  <c r="AA54" i="33"/>
  <c r="AA55" i="23"/>
  <c r="X56"/>
  <c r="X55" i="33"/>
  <c r="S56" i="23"/>
  <c r="S55" i="33"/>
  <c r="L57" i="23"/>
  <c r="L56" i="33"/>
  <c r="AB56" i="23"/>
  <c r="AB55" i="33"/>
  <c r="AD55"/>
  <c r="AD56" i="23"/>
  <c r="J55" i="33"/>
  <c r="J56" i="23"/>
  <c r="D54" i="33" l="1"/>
  <c r="D54" i="1" s="1"/>
  <c r="AG55" i="33"/>
  <c r="AG56" i="23"/>
  <c r="V56" i="33"/>
  <c r="V57" i="23"/>
  <c r="M55" i="33"/>
  <c r="M56" i="23"/>
  <c r="AE57"/>
  <c r="AE56" i="33"/>
  <c r="O56" i="23"/>
  <c r="O55" i="33"/>
  <c r="AB57" i="23"/>
  <c r="AB56" i="33"/>
  <c r="S57" i="23"/>
  <c r="S56" i="33"/>
  <c r="K57" i="23"/>
  <c r="K56" i="33"/>
  <c r="F57" i="23"/>
  <c r="F56" i="33"/>
  <c r="W56" i="23"/>
  <c r="W55" i="33"/>
  <c r="D55" i="23"/>
  <c r="H56" i="33"/>
  <c r="H57" i="23"/>
  <c r="AA56"/>
  <c r="AA55" i="33"/>
  <c r="Z57"/>
  <c r="Z58" i="23"/>
  <c r="Q55" i="33"/>
  <c r="Q56" i="23"/>
  <c r="Y56" i="33"/>
  <c r="Y57" i="23"/>
  <c r="R56" i="33"/>
  <c r="R57" i="23"/>
  <c r="P56" i="33"/>
  <c r="P57" i="23"/>
  <c r="AD56" i="33"/>
  <c r="AD57" i="23"/>
  <c r="J56" i="33"/>
  <c r="J57" i="23"/>
  <c r="L58"/>
  <c r="L57" i="33"/>
  <c r="X57" i="23"/>
  <c r="X56" i="33"/>
  <c r="T57" i="23"/>
  <c r="T56" i="33"/>
  <c r="G57" i="23"/>
  <c r="G56" i="33"/>
  <c r="E56" i="23"/>
  <c r="E55" i="33"/>
  <c r="U56"/>
  <c r="U57" i="23"/>
  <c r="AC55" i="33"/>
  <c r="AC56" i="23"/>
  <c r="I55" i="33"/>
  <c r="I56" i="23"/>
  <c r="N57"/>
  <c r="N56" i="33"/>
  <c r="N58" i="23" l="1"/>
  <c r="N57" i="33"/>
  <c r="D56" i="23"/>
  <c r="E57"/>
  <c r="E56" i="33"/>
  <c r="L58"/>
  <c r="L59" i="23"/>
  <c r="AA57"/>
  <c r="AA56" i="33"/>
  <c r="V57"/>
  <c r="V58" i="23"/>
  <c r="X57" i="33"/>
  <c r="X58" i="23"/>
  <c r="M56" i="33"/>
  <c r="M57" i="23"/>
  <c r="AG56" i="33"/>
  <c r="AG57" i="23"/>
  <c r="D55" i="33"/>
  <c r="D55" i="1" s="1"/>
  <c r="T57" i="33"/>
  <c r="T58" i="23"/>
  <c r="AC56" i="33"/>
  <c r="AC57" i="23"/>
  <c r="AD57" i="33"/>
  <c r="AD58" i="23"/>
  <c r="R57" i="33"/>
  <c r="R58" i="23"/>
  <c r="Q56" i="33"/>
  <c r="Q57" i="23"/>
  <c r="F58"/>
  <c r="F57" i="33"/>
  <c r="S58" i="23"/>
  <c r="S57" i="33"/>
  <c r="O57" i="23"/>
  <c r="D57" s="1"/>
  <c r="O56" i="33"/>
  <c r="G58" i="23"/>
  <c r="G57" i="33"/>
  <c r="I56"/>
  <c r="I57" i="23"/>
  <c r="U58"/>
  <c r="U57" i="33"/>
  <c r="J57"/>
  <c r="J58" i="23"/>
  <c r="P58"/>
  <c r="P57" i="33"/>
  <c r="Y58" i="23"/>
  <c r="Y57" i="33"/>
  <c r="Z58"/>
  <c r="Z59" i="23"/>
  <c r="H57" i="33"/>
  <c r="H58" i="23"/>
  <c r="W57"/>
  <c r="W56" i="33"/>
  <c r="K57"/>
  <c r="K58" i="23"/>
  <c r="AB57" i="33"/>
  <c r="AB58" i="23"/>
  <c r="AE58"/>
  <c r="AE57" i="33"/>
  <c r="AB59" i="23" l="1"/>
  <c r="AB58" i="33"/>
  <c r="Z59"/>
  <c r="Z60" i="23"/>
  <c r="W57" i="33"/>
  <c r="W58" i="23"/>
  <c r="P59"/>
  <c r="P58" i="33"/>
  <c r="U58"/>
  <c r="U59" i="23"/>
  <c r="G58" i="33"/>
  <c r="G59" i="23"/>
  <c r="S58" i="33"/>
  <c r="S59" i="23"/>
  <c r="Q57" i="33"/>
  <c r="Q58" i="23"/>
  <c r="AD58" i="33"/>
  <c r="AD59" i="23"/>
  <c r="T58" i="33"/>
  <c r="T59" i="23"/>
  <c r="AA58"/>
  <c r="AA57" i="33"/>
  <c r="E58" i="23"/>
  <c r="E57" i="33"/>
  <c r="Y59" i="23"/>
  <c r="Y58" i="33"/>
  <c r="O58" i="23"/>
  <c r="O57" i="33"/>
  <c r="D56"/>
  <c r="D56" i="1" s="1"/>
  <c r="AG57" i="33"/>
  <c r="AG58" i="23"/>
  <c r="X58" i="33"/>
  <c r="X59" i="23"/>
  <c r="N59"/>
  <c r="N58" i="33"/>
  <c r="AE59" i="23"/>
  <c r="AE58" i="33"/>
  <c r="F59" i="23"/>
  <c r="F58" i="33"/>
  <c r="R58"/>
  <c r="R59" i="23"/>
  <c r="AC57" i="33"/>
  <c r="AC58" i="23"/>
  <c r="K59"/>
  <c r="K58" i="33"/>
  <c r="H59" i="23"/>
  <c r="H58" i="33"/>
  <c r="J58"/>
  <c r="J59" i="23"/>
  <c r="I57" i="33"/>
  <c r="I58" i="23"/>
  <c r="M58"/>
  <c r="M57" i="33"/>
  <c r="V58"/>
  <c r="V59" i="23"/>
  <c r="L60"/>
  <c r="L59" i="33"/>
  <c r="J59" l="1"/>
  <c r="J60" i="23"/>
  <c r="R59" i="33"/>
  <c r="R60" i="23"/>
  <c r="X60"/>
  <c r="X59" i="33"/>
  <c r="Y59"/>
  <c r="Y60" i="23"/>
  <c r="AA59"/>
  <c r="AA58" i="33"/>
  <c r="AB60" i="23"/>
  <c r="AB59" i="33"/>
  <c r="H60" i="23"/>
  <c r="H59" i="33"/>
  <c r="N59"/>
  <c r="N60" i="23"/>
  <c r="AD59" i="33"/>
  <c r="AD60" i="23"/>
  <c r="U59" i="33"/>
  <c r="U60" i="23"/>
  <c r="W58" i="33"/>
  <c r="W59" i="23"/>
  <c r="P60"/>
  <c r="P59" i="33"/>
  <c r="F60" i="23"/>
  <c r="F59" i="33"/>
  <c r="S60" i="23"/>
  <c r="S59" i="33"/>
  <c r="V59"/>
  <c r="V60" i="23"/>
  <c r="I58" i="33"/>
  <c r="I59" i="23"/>
  <c r="AC58" i="33"/>
  <c r="AC59" i="23"/>
  <c r="AG58" i="33"/>
  <c r="AG59" i="23"/>
  <c r="O59"/>
  <c r="O58" i="33"/>
  <c r="D58" i="23"/>
  <c r="E59"/>
  <c r="E58" i="33"/>
  <c r="L61" i="23"/>
  <c r="L60" i="33"/>
  <c r="M58"/>
  <c r="M59" i="23"/>
  <c r="K59" i="33"/>
  <c r="K60" i="23"/>
  <c r="AE59" i="33"/>
  <c r="AE60" i="23"/>
  <c r="T60"/>
  <c r="T59" i="33"/>
  <c r="Q58"/>
  <c r="Q59" i="23"/>
  <c r="G60"/>
  <c r="G59" i="33"/>
  <c r="Z60"/>
  <c r="Z61" i="23"/>
  <c r="D57" i="33"/>
  <c r="D57" i="1" s="1"/>
  <c r="Z61" i="33" l="1"/>
  <c r="Z62" i="23"/>
  <c r="Q60"/>
  <c r="Q59" i="33"/>
  <c r="AE60"/>
  <c r="AE61" i="23"/>
  <c r="M60"/>
  <c r="M59" i="33"/>
  <c r="O60" i="23"/>
  <c r="O59" i="33"/>
  <c r="F61" i="23"/>
  <c r="F60" i="33"/>
  <c r="H60"/>
  <c r="H61" i="23"/>
  <c r="AA60"/>
  <c r="AA59" i="33"/>
  <c r="X60"/>
  <c r="X61" i="23"/>
  <c r="D58" i="33"/>
  <c r="D58" i="1" s="1"/>
  <c r="G60" i="33"/>
  <c r="G61" i="23"/>
  <c r="T61"/>
  <c r="T60" i="33"/>
  <c r="L61"/>
  <c r="L62" i="23"/>
  <c r="AC59" i="33"/>
  <c r="AC60" i="23"/>
  <c r="S61"/>
  <c r="S60" i="33"/>
  <c r="P60"/>
  <c r="P61" i="23"/>
  <c r="AB61"/>
  <c r="AB60" i="33"/>
  <c r="V60"/>
  <c r="V61" i="23"/>
  <c r="W59" i="33"/>
  <c r="W60" i="23"/>
  <c r="AD60" i="33"/>
  <c r="AD61" i="23"/>
  <c r="J60" i="33"/>
  <c r="J61" i="23"/>
  <c r="K60" i="33"/>
  <c r="K61" i="23"/>
  <c r="D59"/>
  <c r="E60"/>
  <c r="E59" i="33"/>
  <c r="AG59"/>
  <c r="AG60" i="23"/>
  <c r="I59" i="33"/>
  <c r="I60" i="23"/>
  <c r="U61"/>
  <c r="U60" i="33"/>
  <c r="N60"/>
  <c r="N61" i="23"/>
  <c r="Y61"/>
  <c r="Y60" i="33"/>
  <c r="R60"/>
  <c r="R61" i="23"/>
  <c r="D60" l="1"/>
  <c r="E61"/>
  <c r="E60" i="33"/>
  <c r="W60"/>
  <c r="W61" i="23"/>
  <c r="L62" i="33"/>
  <c r="L63" i="23"/>
  <c r="G62"/>
  <c r="G61" i="33"/>
  <c r="O60"/>
  <c r="O61" i="23"/>
  <c r="N62"/>
  <c r="N61" i="33"/>
  <c r="I60"/>
  <c r="I61" i="23"/>
  <c r="T62"/>
  <c r="T61" i="33"/>
  <c r="X62" i="23"/>
  <c r="X61" i="33"/>
  <c r="H62" i="23"/>
  <c r="H61" i="33"/>
  <c r="AE62" i="23"/>
  <c r="AE61" i="33"/>
  <c r="Z63" i="23"/>
  <c r="Z62" i="33"/>
  <c r="D59"/>
  <c r="D59" i="1" s="1"/>
  <c r="R62" i="23"/>
  <c r="R61" i="33"/>
  <c r="Y62" i="23"/>
  <c r="Y61" i="33"/>
  <c r="U61"/>
  <c r="U62" i="23"/>
  <c r="K62"/>
  <c r="K61" i="33"/>
  <c r="AD62" i="23"/>
  <c r="AD61" i="33"/>
  <c r="V62" i="23"/>
  <c r="V61" i="33"/>
  <c r="P62" i="23"/>
  <c r="P61" i="33"/>
  <c r="AC61" i="23"/>
  <c r="AC60" i="33"/>
  <c r="AA60"/>
  <c r="AA61" i="23"/>
  <c r="F62"/>
  <c r="F61" i="33"/>
  <c r="M60"/>
  <c r="M61" i="23"/>
  <c r="Q61"/>
  <c r="Q60" i="33"/>
  <c r="J61"/>
  <c r="J62" i="23"/>
  <c r="AG60" i="33"/>
  <c r="AG61" i="23"/>
  <c r="AB61" i="33"/>
  <c r="AB62" i="23"/>
  <c r="S62"/>
  <c r="S61" i="33"/>
  <c r="AG61" l="1"/>
  <c r="AG62" i="23"/>
  <c r="S63"/>
  <c r="S62" i="33"/>
  <c r="Q61"/>
  <c r="Q62" i="23"/>
  <c r="F63"/>
  <c r="F62" i="33"/>
  <c r="AC61"/>
  <c r="AC62" i="23"/>
  <c r="V63"/>
  <c r="V62" i="33"/>
  <c r="K62"/>
  <c r="K63" i="23"/>
  <c r="Y62" i="33"/>
  <c r="Y63" i="23"/>
  <c r="W62"/>
  <c r="W61" i="33"/>
  <c r="AE63" i="23"/>
  <c r="AE62" i="33"/>
  <c r="X62"/>
  <c r="X63" i="23"/>
  <c r="AD63"/>
  <c r="AD62" i="33"/>
  <c r="I62" i="23"/>
  <c r="I61" i="33"/>
  <c r="O62" i="23"/>
  <c r="O61" i="33"/>
  <c r="L64" i="23"/>
  <c r="L63" i="33"/>
  <c r="D60"/>
  <c r="D60" i="1" s="1"/>
  <c r="D61" i="23"/>
  <c r="E61" i="33"/>
  <c r="E62" i="23"/>
  <c r="P63"/>
  <c r="P62" i="33"/>
  <c r="R63" i="23"/>
  <c r="R62" i="33"/>
  <c r="AB62"/>
  <c r="AB63" i="23"/>
  <c r="J63"/>
  <c r="J62" i="33"/>
  <c r="M61"/>
  <c r="M62" i="23"/>
  <c r="AA62"/>
  <c r="AA61" i="33"/>
  <c r="U62"/>
  <c r="U63" i="23"/>
  <c r="Z64"/>
  <c r="Z63" i="33"/>
  <c r="H62"/>
  <c r="H63" i="23"/>
  <c r="T62" i="33"/>
  <c r="T63" i="23"/>
  <c r="N63"/>
  <c r="N62" i="33"/>
  <c r="G63" i="23"/>
  <c r="G62" i="33"/>
  <c r="D61" l="1"/>
  <c r="D61" i="1" s="1"/>
  <c r="G64" i="23"/>
  <c r="G63" i="33"/>
  <c r="AA63" i="23"/>
  <c r="AA62" i="33"/>
  <c r="W62"/>
  <c r="W63" i="23"/>
  <c r="T64"/>
  <c r="T63" i="33"/>
  <c r="D62" i="23"/>
  <c r="E63"/>
  <c r="E62" i="33"/>
  <c r="X64" i="23"/>
  <c r="X63" i="33"/>
  <c r="K64" i="23"/>
  <c r="K63" i="33"/>
  <c r="AC63" i="23"/>
  <c r="AC62" i="33"/>
  <c r="Q63" i="23"/>
  <c r="Q62" i="33"/>
  <c r="AG62"/>
  <c r="AG63" i="23"/>
  <c r="Z65"/>
  <c r="Z64" i="33"/>
  <c r="R63"/>
  <c r="R64" i="23"/>
  <c r="I62" i="33"/>
  <c r="I63" i="23"/>
  <c r="N64"/>
  <c r="N63" i="33"/>
  <c r="P63"/>
  <c r="P64" i="23"/>
  <c r="O63"/>
  <c r="O62" i="33"/>
  <c r="AD64" i="23"/>
  <c r="AD63" i="33"/>
  <c r="AE64" i="23"/>
  <c r="AE63" i="33"/>
  <c r="V63"/>
  <c r="V64" i="23"/>
  <c r="F64"/>
  <c r="F63" i="33"/>
  <c r="S64" i="23"/>
  <c r="S63" i="33"/>
  <c r="J64" i="23"/>
  <c r="J63" i="33"/>
  <c r="L64"/>
  <c r="L65" i="23"/>
  <c r="H63" i="33"/>
  <c r="H64" i="23"/>
  <c r="U63" i="33"/>
  <c r="U64" i="23"/>
  <c r="M62" i="33"/>
  <c r="M63" i="23"/>
  <c r="AB64"/>
  <c r="AB63" i="33"/>
  <c r="Y64" i="23"/>
  <c r="Y63" i="33"/>
  <c r="AG63" l="1"/>
  <c r="AG64" i="23"/>
  <c r="G65"/>
  <c r="G64" i="33"/>
  <c r="AB64"/>
  <c r="AB65" i="23"/>
  <c r="S65"/>
  <c r="S64" i="33"/>
  <c r="AD65" i="23"/>
  <c r="AD64" i="33"/>
  <c r="Z66" i="23"/>
  <c r="Z65" i="33"/>
  <c r="Q63"/>
  <c r="Q64" i="23"/>
  <c r="K65"/>
  <c r="K64" i="33"/>
  <c r="D63" i="23"/>
  <c r="E64"/>
  <c r="E63" i="33"/>
  <c r="W64" i="23"/>
  <c r="W63" i="33"/>
  <c r="M63"/>
  <c r="M64" i="23"/>
  <c r="U64" i="33"/>
  <c r="U65" i="23"/>
  <c r="L65" i="33"/>
  <c r="L66" i="23"/>
  <c r="V65"/>
  <c r="V64" i="33"/>
  <c r="P64"/>
  <c r="P65" i="23"/>
  <c r="I63" i="33"/>
  <c r="I64" i="23"/>
  <c r="T64" i="33"/>
  <c r="T65" i="23"/>
  <c r="AA64"/>
  <c r="AA63" i="33"/>
  <c r="D62"/>
  <c r="D62" i="1" s="1"/>
  <c r="H64" i="33"/>
  <c r="H65" i="23"/>
  <c r="R65"/>
  <c r="R64" i="33"/>
  <c r="Y64"/>
  <c r="Y65" i="23"/>
  <c r="J65"/>
  <c r="J64" i="33"/>
  <c r="F65" i="23"/>
  <c r="F64" i="33"/>
  <c r="AE65" i="23"/>
  <c r="AE64" i="33"/>
  <c r="O64" i="23"/>
  <c r="O63" i="33"/>
  <c r="N65" i="23"/>
  <c r="N64" i="33"/>
  <c r="AC63"/>
  <c r="AC64" i="23"/>
  <c r="X64" i="33"/>
  <c r="X65" i="23"/>
  <c r="N66" l="1"/>
  <c r="N65" i="33"/>
  <c r="AE66" i="23"/>
  <c r="AE65" i="33"/>
  <c r="J66" i="23"/>
  <c r="J65" i="33"/>
  <c r="R66" i="23"/>
  <c r="R65" i="33"/>
  <c r="I64"/>
  <c r="I65" i="23"/>
  <c r="U65" i="33"/>
  <c r="U66" i="23"/>
  <c r="AD66"/>
  <c r="AD65" i="33"/>
  <c r="X65"/>
  <c r="X66" i="23"/>
  <c r="Q64" i="33"/>
  <c r="Q65" i="23"/>
  <c r="O64" i="33"/>
  <c r="O65" i="23"/>
  <c r="F66"/>
  <c r="F65" i="33"/>
  <c r="T65"/>
  <c r="T66" i="23"/>
  <c r="P66"/>
  <c r="P65" i="33"/>
  <c r="L67" i="23"/>
  <c r="L66" i="33"/>
  <c r="M65" i="23"/>
  <c r="M64" i="33"/>
  <c r="K66" i="23"/>
  <c r="K65" i="33"/>
  <c r="Z67" i="23"/>
  <c r="Z66" i="33"/>
  <c r="S66" i="23"/>
  <c r="S65" i="33"/>
  <c r="G66" i="23"/>
  <c r="G65" i="33"/>
  <c r="D63"/>
  <c r="D63" i="1" s="1"/>
  <c r="D64" i="23"/>
  <c r="E65"/>
  <c r="E64" i="33"/>
  <c r="AB65"/>
  <c r="AB66" i="23"/>
  <c r="AG64" i="33"/>
  <c r="AG65" i="23"/>
  <c r="AC64" i="33"/>
  <c r="AC65" i="23"/>
  <c r="Y65" i="33"/>
  <c r="Y66" i="23"/>
  <c r="H65" i="33"/>
  <c r="H66" i="23"/>
  <c r="AA64" i="33"/>
  <c r="AA65" i="23"/>
  <c r="V66"/>
  <c r="V65" i="33"/>
  <c r="W65" i="23"/>
  <c r="W64" i="33"/>
  <c r="W65" l="1"/>
  <c r="W66" i="23"/>
  <c r="G66" i="33"/>
  <c r="G67" i="23"/>
  <c r="M65" i="33"/>
  <c r="M66" i="23"/>
  <c r="AD67"/>
  <c r="AD66" i="33"/>
  <c r="N67" i="23"/>
  <c r="N66" i="33"/>
  <c r="AA66" i="23"/>
  <c r="AA65" i="33"/>
  <c r="Y66"/>
  <c r="Y67" i="23"/>
  <c r="AG65" i="33"/>
  <c r="AG66" i="23"/>
  <c r="Q65" i="33"/>
  <c r="Q66" i="23"/>
  <c r="I65" i="33"/>
  <c r="I66" i="23"/>
  <c r="D64" i="33"/>
  <c r="D64" i="1" s="1"/>
  <c r="D65" i="23"/>
  <c r="E66"/>
  <c r="E65" i="33"/>
  <c r="S66"/>
  <c r="S67" i="23"/>
  <c r="K67"/>
  <c r="K66" i="33"/>
  <c r="L68" i="23"/>
  <c r="L67" i="33"/>
  <c r="R67" i="23"/>
  <c r="R66" i="33"/>
  <c r="AE66"/>
  <c r="AE67" i="23"/>
  <c r="Z67" i="33"/>
  <c r="Z68" i="23"/>
  <c r="P66" i="33"/>
  <c r="P67" i="23"/>
  <c r="F67"/>
  <c r="F66" i="33"/>
  <c r="J67" i="23"/>
  <c r="J66" i="33"/>
  <c r="V66"/>
  <c r="V67" i="23"/>
  <c r="H66" i="33"/>
  <c r="H67" i="23"/>
  <c r="AC65" i="33"/>
  <c r="AC66" i="23"/>
  <c r="AB66" i="33"/>
  <c r="AB67" i="23"/>
  <c r="T67"/>
  <c r="T66" i="33"/>
  <c r="O66" i="23"/>
  <c r="O65" i="33"/>
  <c r="X67" i="23"/>
  <c r="X66" i="33"/>
  <c r="U66"/>
  <c r="U67" i="23"/>
  <c r="J68" l="1"/>
  <c r="J67" i="33"/>
  <c r="L68"/>
  <c r="L69" i="23"/>
  <c r="N67" i="33"/>
  <c r="N68" i="23"/>
  <c r="U67" i="33"/>
  <c r="U68" i="23"/>
  <c r="AE68"/>
  <c r="AE67" i="33"/>
  <c r="Y67"/>
  <c r="Y68" i="23"/>
  <c r="M66" i="33"/>
  <c r="M67" i="23"/>
  <c r="R67" i="33"/>
  <c r="R68" i="23"/>
  <c r="K68"/>
  <c r="K67" i="33"/>
  <c r="D66" i="23"/>
  <c r="E67"/>
  <c r="E66" i="33"/>
  <c r="AA66"/>
  <c r="AA67" i="23"/>
  <c r="AD68"/>
  <c r="AD67" i="33"/>
  <c r="O66"/>
  <c r="O67" i="23"/>
  <c r="AB68"/>
  <c r="AB67" i="33"/>
  <c r="H67"/>
  <c r="H68" i="23"/>
  <c r="P68"/>
  <c r="P67" i="33"/>
  <c r="S68" i="23"/>
  <c r="S67" i="33"/>
  <c r="Q66"/>
  <c r="Q67" i="23"/>
  <c r="W67"/>
  <c r="W66" i="33"/>
  <c r="X67"/>
  <c r="X68" i="23"/>
  <c r="T67" i="33"/>
  <c r="T68" i="23"/>
  <c r="F68"/>
  <c r="F67" i="33"/>
  <c r="AC66"/>
  <c r="AC67" i="23"/>
  <c r="V67" i="33"/>
  <c r="V68" i="23"/>
  <c r="Z69"/>
  <c r="Z68" i="33"/>
  <c r="I66"/>
  <c r="I67" i="23"/>
  <c r="AG66" i="33"/>
  <c r="AG67" i="23"/>
  <c r="G68"/>
  <c r="G67" i="33"/>
  <c r="D65"/>
  <c r="D65" i="1" s="1"/>
  <c r="D66" i="33" l="1"/>
  <c r="D66" i="1" s="1"/>
  <c r="K69" i="23"/>
  <c r="K68" i="33"/>
  <c r="J68"/>
  <c r="J69" i="23"/>
  <c r="Z70"/>
  <c r="Z69" i="33"/>
  <c r="W68" i="23"/>
  <c r="W67" i="33"/>
  <c r="S69" i="23"/>
  <c r="S68" i="33"/>
  <c r="M68" i="23"/>
  <c r="M67" i="33"/>
  <c r="N69" i="23"/>
  <c r="N68" i="33"/>
  <c r="I67"/>
  <c r="I68" i="23"/>
  <c r="X68" i="33"/>
  <c r="X69" i="23"/>
  <c r="AG67" i="33"/>
  <c r="AG68" i="23"/>
  <c r="T68" i="33"/>
  <c r="T69" i="23"/>
  <c r="H68" i="33"/>
  <c r="H69" i="23"/>
  <c r="O68"/>
  <c r="O67" i="33"/>
  <c r="AA68" i="23"/>
  <c r="AA67" i="33"/>
  <c r="V68"/>
  <c r="V69" i="23"/>
  <c r="Q67" i="33"/>
  <c r="Q68" i="23"/>
  <c r="AE68" i="33"/>
  <c r="AE69" i="23"/>
  <c r="AC67" i="33"/>
  <c r="AC68" i="23"/>
  <c r="G68" i="33"/>
  <c r="G69" i="23"/>
  <c r="F69"/>
  <c r="F68" i="33"/>
  <c r="P68"/>
  <c r="P69" i="23"/>
  <c r="AB68" i="33"/>
  <c r="AB69" i="23"/>
  <c r="AD68" i="33"/>
  <c r="AD69" i="23"/>
  <c r="D67"/>
  <c r="E68"/>
  <c r="E67" i="33"/>
  <c r="R68"/>
  <c r="R69" i="23"/>
  <c r="Y68" i="33"/>
  <c r="Y69" i="23"/>
  <c r="U68" i="33"/>
  <c r="U69" i="23"/>
  <c r="L70"/>
  <c r="L69" i="33"/>
  <c r="D67" l="1"/>
  <c r="D67" i="1" s="1"/>
  <c r="N70" i="23"/>
  <c r="N69" i="33"/>
  <c r="S69"/>
  <c r="S70" i="23"/>
  <c r="Z71"/>
  <c r="Z70" i="33"/>
  <c r="K69"/>
  <c r="K70" i="23"/>
  <c r="AD69" i="33"/>
  <c r="AD70" i="23"/>
  <c r="P69" i="33"/>
  <c r="P70" i="23"/>
  <c r="G69" i="33"/>
  <c r="G70" i="23"/>
  <c r="AE69" i="33"/>
  <c r="AE70" i="23"/>
  <c r="V70"/>
  <c r="V69" i="33"/>
  <c r="T70" i="23"/>
  <c r="T69" i="33"/>
  <c r="X69"/>
  <c r="X70" i="23"/>
  <c r="Y70"/>
  <c r="Y69" i="33"/>
  <c r="O68"/>
  <c r="O69" i="23"/>
  <c r="U70"/>
  <c r="U69" i="33"/>
  <c r="R70" i="23"/>
  <c r="R69" i="33"/>
  <c r="F70" i="23"/>
  <c r="F69" i="33"/>
  <c r="AA69" i="23"/>
  <c r="AA68" i="33"/>
  <c r="M68"/>
  <c r="M69" i="23"/>
  <c r="W68" i="33"/>
  <c r="W69" i="23"/>
  <c r="L70" i="33"/>
  <c r="L71" i="23"/>
  <c r="D68"/>
  <c r="E69"/>
  <c r="E68" i="33"/>
  <c r="AB70" i="23"/>
  <c r="AB69" i="33"/>
  <c r="AC68"/>
  <c r="AC69" i="23"/>
  <c r="Q68" i="33"/>
  <c r="Q69" i="23"/>
  <c r="H69" i="33"/>
  <c r="H70" i="23"/>
  <c r="AG68" i="33"/>
  <c r="AG69" i="23"/>
  <c r="I69"/>
  <c r="I68" i="33"/>
  <c r="J69"/>
  <c r="J70" i="23"/>
  <c r="I70" l="1"/>
  <c r="I69" i="33"/>
  <c r="J71" i="23"/>
  <c r="J70" i="33"/>
  <c r="AG70" i="23"/>
  <c r="AG69" i="33"/>
  <c r="Q70" i="23"/>
  <c r="Q69" i="33"/>
  <c r="AA69"/>
  <c r="AA70" i="23"/>
  <c r="R71"/>
  <c r="R70" i="33"/>
  <c r="V70"/>
  <c r="V71" i="23"/>
  <c r="Z72"/>
  <c r="Z72" i="33" s="1"/>
  <c r="Z7" s="1"/>
  <c r="Z71"/>
  <c r="N70"/>
  <c r="N71" i="23"/>
  <c r="E70"/>
  <c r="D69"/>
  <c r="E69" i="33"/>
  <c r="W69"/>
  <c r="W70" i="23"/>
  <c r="O69" i="33"/>
  <c r="O70" i="23"/>
  <c r="AC70"/>
  <c r="AC69" i="33"/>
  <c r="F71" i="23"/>
  <c r="F70" i="33"/>
  <c r="U71" i="23"/>
  <c r="U70" i="33"/>
  <c r="Y71" i="23"/>
  <c r="Y70" i="33"/>
  <c r="T70"/>
  <c r="T71" i="23"/>
  <c r="X71"/>
  <c r="X70" i="33"/>
  <c r="G70"/>
  <c r="G71" i="23"/>
  <c r="AD71"/>
  <c r="AD70" i="33"/>
  <c r="H71" i="23"/>
  <c r="H70" i="33"/>
  <c r="AB70"/>
  <c r="AB71" i="23"/>
  <c r="L71" i="33"/>
  <c r="L72" i="23"/>
  <c r="L72" i="33" s="1"/>
  <c r="M70" i="23"/>
  <c r="M69" i="33"/>
  <c r="AE70"/>
  <c r="AE71" i="23"/>
  <c r="P71"/>
  <c r="P70" i="33"/>
  <c r="K70"/>
  <c r="K71" i="23"/>
  <c r="S70" i="33"/>
  <c r="S71" i="23"/>
  <c r="D68" i="33"/>
  <c r="D68" i="1" s="1"/>
  <c r="S72" i="23" l="1"/>
  <c r="S72" i="33" s="1"/>
  <c r="S71"/>
  <c r="AB71"/>
  <c r="AB72" i="23"/>
  <c r="AB72" i="33" s="1"/>
  <c r="O70"/>
  <c r="O71" i="23"/>
  <c r="AG70" i="33"/>
  <c r="AG71" i="23"/>
  <c r="I71"/>
  <c r="I70" i="33"/>
  <c r="D69"/>
  <c r="D69" i="1" s="1"/>
  <c r="H72" i="23"/>
  <c r="H72" i="33" s="1"/>
  <c r="H71"/>
  <c r="W70"/>
  <c r="W71" i="23"/>
  <c r="E71"/>
  <c r="D70"/>
  <c r="E70" i="33"/>
  <c r="R71"/>
  <c r="R72" i="23"/>
  <c r="R72" i="33" s="1"/>
  <c r="Q71" i="23"/>
  <c r="Q70" i="33"/>
  <c r="J72" i="23"/>
  <c r="J72" i="33" s="1"/>
  <c r="J71"/>
  <c r="L7"/>
  <c r="U71"/>
  <c r="U72" i="23"/>
  <c r="U72" i="33" s="1"/>
  <c r="AC71" i="23"/>
  <c r="AC70" i="33"/>
  <c r="N72" i="23"/>
  <c r="N72" i="33" s="1"/>
  <c r="N71"/>
  <c r="V72" i="23"/>
  <c r="V72" i="33" s="1"/>
  <c r="V71"/>
  <c r="AA70"/>
  <c r="AA71" i="23"/>
  <c r="K71" i="33"/>
  <c r="K72" i="23"/>
  <c r="K72" i="33" s="1"/>
  <c r="K7" s="1"/>
  <c r="AE71"/>
  <c r="AE72" i="23"/>
  <c r="AE72" i="33" s="1"/>
  <c r="G71"/>
  <c r="G72" i="23"/>
  <c r="G72" i="33" s="1"/>
  <c r="G7" s="1"/>
  <c r="T72" i="23"/>
  <c r="T72" i="33" s="1"/>
  <c r="T71"/>
  <c r="P71"/>
  <c r="P72" i="23"/>
  <c r="P72" i="33" s="1"/>
  <c r="P7" s="1"/>
  <c r="M71" i="23"/>
  <c r="M70" i="33"/>
  <c r="AD72" i="23"/>
  <c r="AD72" i="33" s="1"/>
  <c r="AD71"/>
  <c r="X72" i="23"/>
  <c r="X72" i="33" s="1"/>
  <c r="X71"/>
  <c r="Y71"/>
  <c r="Y72" i="23"/>
  <c r="Y72" i="33" s="1"/>
  <c r="Y7" s="1"/>
  <c r="F72" i="23"/>
  <c r="F72" i="33" s="1"/>
  <c r="F7" s="1"/>
  <c r="F71"/>
  <c r="AB7" l="1"/>
  <c r="R7"/>
  <c r="X7"/>
  <c r="T7"/>
  <c r="N7"/>
  <c r="J7"/>
  <c r="Q71"/>
  <c r="Q72" i="23"/>
  <c r="Q72" i="33" s="1"/>
  <c r="I72" i="23"/>
  <c r="I72" i="33" s="1"/>
  <c r="I7" s="1"/>
  <c r="I71"/>
  <c r="S7"/>
  <c r="M71"/>
  <c r="M72" i="23"/>
  <c r="M72" i="33" s="1"/>
  <c r="O71"/>
  <c r="O72" i="23"/>
  <c r="O72" i="33" s="1"/>
  <c r="O7" s="1"/>
  <c r="AA71"/>
  <c r="AA72" i="23"/>
  <c r="AA72" i="33" s="1"/>
  <c r="W71"/>
  <c r="W72" i="23"/>
  <c r="W72" i="33" s="1"/>
  <c r="W7" s="1"/>
  <c r="AE7"/>
  <c r="U7"/>
  <c r="AC72" i="23"/>
  <c r="AC72" i="33" s="1"/>
  <c r="AC71"/>
  <c r="D71" i="23"/>
  <c r="E72"/>
  <c r="E71" i="33"/>
  <c r="AG71"/>
  <c r="AG72" i="23"/>
  <c r="AG72" i="33" s="1"/>
  <c r="D70"/>
  <c r="D70" i="1" s="1"/>
  <c r="AD7" i="33"/>
  <c r="V7"/>
  <c r="H7"/>
  <c r="AG7" l="1"/>
  <c r="Q7"/>
  <c r="D72" i="23"/>
  <c r="D7" s="1"/>
  <c r="E72" i="33"/>
  <c r="M7"/>
  <c r="AA7"/>
  <c r="D71"/>
  <c r="D71" i="1" s="1"/>
  <c r="AC7" i="33"/>
  <c r="D72" l="1"/>
  <c r="E7"/>
  <c r="D72" i="1" l="1"/>
  <c r="D7" s="1"/>
  <c r="D7" i="33"/>
</calcChain>
</file>

<file path=xl/sharedStrings.xml><?xml version="1.0" encoding="utf-8"?>
<sst xmlns="http://schemas.openxmlformats.org/spreadsheetml/2006/main" count="6634" uniqueCount="390">
  <si>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</si>
  <si>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</si>
  <si>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</si>
  <si>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</si>
  <si>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</si>
  <si>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</si>
  <si>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</si>
  <si>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</si>
  <si>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</si>
  <si>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</si>
  <si>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</si>
  <si>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</si>
  <si>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</si>
  <si>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</si>
  <si>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</si>
  <si>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</si>
  <si>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</si>
  <si>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</si>
  <si>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</si>
  <si>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</si>
  <si>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</si>
  <si>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</si>
  <si>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</si>
  <si>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</si>
  <si>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</si>
  <si>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</si>
  <si>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</si>
  <si>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</si>
  <si>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</si>
  <si>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</si>
  <si>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</si>
  <si>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</si>
  <si>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</si>
  <si>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</si>
  <si>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</si>
  <si>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</si>
  <si>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</si>
  <si>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</si>
  <si>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</si>
  <si>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</si>
  <si>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</si>
  <si>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</si>
  <si>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</si>
  <si>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</si>
  <si>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</si>
  <si>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</si>
  <si>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</si>
  <si>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</si>
  <si>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</si>
  <si>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</si>
  <si>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</si>
  <si>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</si>
  <si>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</si>
  <si>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</si>
  <si>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</si>
  <si>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</si>
  <si>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</si>
  <si>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</si>
  <si>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</si>
  <si>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</si>
  <si>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</si>
  <si>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</si>
  <si>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</si>
  <si>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</si>
  <si>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</si>
  <si>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</si>
  <si>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</si>
  <si>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</si>
  <si>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</si>
  <si>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</si>
  <si>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</si>
  <si>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</si>
  <si>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</si>
  <si>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</si>
  <si>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</si>
  <si>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</si>
  <si>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</si>
  <si>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</si>
  <si>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</si>
  <si>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</si>
  <si>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</si>
  <si>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</si>
  <si>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</si>
  <si>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</si>
  <si>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</si>
  <si>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</si>
  <si>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</si>
  <si>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</si>
  <si>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</si>
  <si>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</si>
  <si>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</si>
  <si>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</si>
  <si>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</si>
  <si>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</si>
  <si>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</si>
  <si>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</si>
  <si>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</si>
  <si>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</si>
  <si>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</si>
  <si>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</si>
  <si>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</si>
  <si>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</si>
  <si>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</si>
  <si>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</si>
  <si>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</si>
  <si>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</si>
  <si>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</si>
  <si>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</si>
  <si>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</si>
  <si>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</si>
  <si>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</si>
  <si>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</si>
  <si>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</si>
  <si>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</si>
  <si>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</si>
  <si>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</si>
  <si>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</si>
  <si>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</si>
  <si>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</si>
  <si>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</si>
  <si>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長野県</t>
    <phoneticPr fontId="2"/>
  </si>
  <si>
    <t>20201</t>
    <phoneticPr fontId="2"/>
  </si>
  <si>
    <t>長野市</t>
    <phoneticPr fontId="2"/>
  </si>
  <si>
    <t>長野県</t>
    <phoneticPr fontId="2"/>
  </si>
  <si>
    <t>20201</t>
    <phoneticPr fontId="2"/>
  </si>
  <si>
    <t>長野市</t>
    <phoneticPr fontId="2"/>
  </si>
  <si>
    <t>20202</t>
    <phoneticPr fontId="2"/>
  </si>
  <si>
    <t>松本市</t>
    <phoneticPr fontId="2"/>
  </si>
  <si>
    <t>20202</t>
    <phoneticPr fontId="2"/>
  </si>
  <si>
    <t>松本市</t>
    <phoneticPr fontId="2"/>
  </si>
  <si>
    <t>20203</t>
    <phoneticPr fontId="2"/>
  </si>
  <si>
    <t>上田市</t>
    <phoneticPr fontId="2"/>
  </si>
  <si>
    <t>20203</t>
    <phoneticPr fontId="2"/>
  </si>
  <si>
    <t>上田市</t>
    <phoneticPr fontId="2"/>
  </si>
  <si>
    <t>20205</t>
    <phoneticPr fontId="2"/>
  </si>
  <si>
    <t>飯田市</t>
    <phoneticPr fontId="2"/>
  </si>
  <si>
    <t>20205</t>
    <phoneticPr fontId="2"/>
  </si>
  <si>
    <t>飯田市</t>
    <phoneticPr fontId="2"/>
  </si>
  <si>
    <t>20206</t>
    <phoneticPr fontId="2"/>
  </si>
  <si>
    <t>諏訪市</t>
    <phoneticPr fontId="2"/>
  </si>
  <si>
    <t>20206</t>
    <phoneticPr fontId="2"/>
  </si>
  <si>
    <t>諏訪市</t>
    <phoneticPr fontId="2"/>
  </si>
  <si>
    <t>20207</t>
    <phoneticPr fontId="2"/>
  </si>
  <si>
    <t>須坂市</t>
    <phoneticPr fontId="2"/>
  </si>
  <si>
    <t>20207</t>
    <phoneticPr fontId="2"/>
  </si>
  <si>
    <t>須坂市</t>
    <phoneticPr fontId="2"/>
  </si>
  <si>
    <t>20210</t>
    <phoneticPr fontId="2"/>
  </si>
  <si>
    <t>駒ヶ根市</t>
    <phoneticPr fontId="2"/>
  </si>
  <si>
    <t>20210</t>
    <phoneticPr fontId="2"/>
  </si>
  <si>
    <t>駒ヶ根市</t>
    <phoneticPr fontId="2"/>
  </si>
  <si>
    <t>20213</t>
    <phoneticPr fontId="2"/>
  </si>
  <si>
    <t>飯山市</t>
    <phoneticPr fontId="2"/>
  </si>
  <si>
    <t>20213</t>
    <phoneticPr fontId="2"/>
  </si>
  <si>
    <t>飯山市</t>
    <phoneticPr fontId="2"/>
  </si>
  <si>
    <t>20214</t>
    <phoneticPr fontId="2"/>
  </si>
  <si>
    <t>茅野市</t>
    <phoneticPr fontId="2"/>
  </si>
  <si>
    <t>20214</t>
    <phoneticPr fontId="2"/>
  </si>
  <si>
    <t>茅野市</t>
    <phoneticPr fontId="2"/>
  </si>
  <si>
    <t>20215</t>
    <phoneticPr fontId="2"/>
  </si>
  <si>
    <t>塩尻市</t>
    <phoneticPr fontId="2"/>
  </si>
  <si>
    <t>20215</t>
    <phoneticPr fontId="2"/>
  </si>
  <si>
    <t>塩尻市</t>
    <phoneticPr fontId="2"/>
  </si>
  <si>
    <t>20217</t>
    <phoneticPr fontId="2"/>
  </si>
  <si>
    <t>佐久市</t>
    <phoneticPr fontId="2"/>
  </si>
  <si>
    <t>20217</t>
    <phoneticPr fontId="2"/>
  </si>
  <si>
    <t>佐久市</t>
    <phoneticPr fontId="2"/>
  </si>
  <si>
    <t>20220</t>
    <phoneticPr fontId="2"/>
  </si>
  <si>
    <t>安曇野市</t>
    <phoneticPr fontId="2"/>
  </si>
  <si>
    <t>20220</t>
    <phoneticPr fontId="2"/>
  </si>
  <si>
    <t>安曇野市</t>
    <phoneticPr fontId="2"/>
  </si>
  <si>
    <t>20303</t>
    <phoneticPr fontId="2"/>
  </si>
  <si>
    <t>小海町</t>
    <phoneticPr fontId="2"/>
  </si>
  <si>
    <t>20303</t>
    <phoneticPr fontId="2"/>
  </si>
  <si>
    <t>小海町</t>
    <phoneticPr fontId="2"/>
  </si>
  <si>
    <t>20304</t>
    <phoneticPr fontId="2"/>
  </si>
  <si>
    <t>川上村</t>
    <phoneticPr fontId="2"/>
  </si>
  <si>
    <t>20304</t>
    <phoneticPr fontId="2"/>
  </si>
  <si>
    <t>川上村</t>
    <phoneticPr fontId="2"/>
  </si>
  <si>
    <t>20305</t>
    <phoneticPr fontId="2"/>
  </si>
  <si>
    <t>南牧村</t>
    <phoneticPr fontId="2"/>
  </si>
  <si>
    <t>20305</t>
    <phoneticPr fontId="2"/>
  </si>
  <si>
    <t>南牧村</t>
    <phoneticPr fontId="2"/>
  </si>
  <si>
    <t>20306</t>
    <phoneticPr fontId="2"/>
  </si>
  <si>
    <t>南相木村</t>
    <phoneticPr fontId="2"/>
  </si>
  <si>
    <t>20306</t>
    <phoneticPr fontId="2"/>
  </si>
  <si>
    <t>南相木村</t>
    <phoneticPr fontId="2"/>
  </si>
  <si>
    <t>20307</t>
    <phoneticPr fontId="2"/>
  </si>
  <si>
    <t>北相木村</t>
    <phoneticPr fontId="2"/>
  </si>
  <si>
    <t>20307</t>
    <phoneticPr fontId="2"/>
  </si>
  <si>
    <t>北相木村</t>
    <phoneticPr fontId="2"/>
  </si>
  <si>
    <t>20309</t>
    <phoneticPr fontId="2"/>
  </si>
  <si>
    <t>佐久穂町</t>
    <phoneticPr fontId="2"/>
  </si>
  <si>
    <t>20309</t>
    <phoneticPr fontId="2"/>
  </si>
  <si>
    <t>佐久穂町</t>
    <phoneticPr fontId="2"/>
  </si>
  <si>
    <t>20321</t>
    <phoneticPr fontId="2"/>
  </si>
  <si>
    <t>軽井沢町</t>
    <phoneticPr fontId="2"/>
  </si>
  <si>
    <t>20321</t>
    <phoneticPr fontId="2"/>
  </si>
  <si>
    <t>軽井沢町</t>
    <phoneticPr fontId="2"/>
  </si>
  <si>
    <t>20323</t>
    <phoneticPr fontId="2"/>
  </si>
  <si>
    <t>御代田町</t>
    <phoneticPr fontId="2"/>
  </si>
  <si>
    <t>20323</t>
    <phoneticPr fontId="2"/>
  </si>
  <si>
    <t>御代田町</t>
    <phoneticPr fontId="2"/>
  </si>
  <si>
    <t>20324</t>
    <phoneticPr fontId="2"/>
  </si>
  <si>
    <t>立科町</t>
    <phoneticPr fontId="2"/>
  </si>
  <si>
    <t>20324</t>
    <phoneticPr fontId="2"/>
  </si>
  <si>
    <t>立科町</t>
    <phoneticPr fontId="2"/>
  </si>
  <si>
    <t>20350</t>
    <phoneticPr fontId="2"/>
  </si>
  <si>
    <t>長和町</t>
    <phoneticPr fontId="2"/>
  </si>
  <si>
    <t>20350</t>
    <phoneticPr fontId="2"/>
  </si>
  <si>
    <t>長和町</t>
    <phoneticPr fontId="2"/>
  </si>
  <si>
    <t>20361</t>
    <phoneticPr fontId="2"/>
  </si>
  <si>
    <t>下諏訪町</t>
    <phoneticPr fontId="2"/>
  </si>
  <si>
    <t>20361</t>
    <phoneticPr fontId="2"/>
  </si>
  <si>
    <t>下諏訪町</t>
    <phoneticPr fontId="2"/>
  </si>
  <si>
    <t>20363</t>
    <phoneticPr fontId="2"/>
  </si>
  <si>
    <t>原村</t>
    <phoneticPr fontId="2"/>
  </si>
  <si>
    <t>20363</t>
    <phoneticPr fontId="2"/>
  </si>
  <si>
    <t>原村</t>
    <phoneticPr fontId="2"/>
  </si>
  <si>
    <t>20382</t>
    <phoneticPr fontId="2"/>
  </si>
  <si>
    <t>辰野町</t>
    <phoneticPr fontId="2"/>
  </si>
  <si>
    <t>20382</t>
    <phoneticPr fontId="2"/>
  </si>
  <si>
    <t>辰野町</t>
    <phoneticPr fontId="2"/>
  </si>
  <si>
    <t>20383</t>
    <phoneticPr fontId="2"/>
  </si>
  <si>
    <t>箕輪町</t>
    <phoneticPr fontId="2"/>
  </si>
  <si>
    <t>20383</t>
    <phoneticPr fontId="2"/>
  </si>
  <si>
    <t>箕輪町</t>
    <phoneticPr fontId="2"/>
  </si>
  <si>
    <t>20384</t>
    <phoneticPr fontId="2"/>
  </si>
  <si>
    <t>飯島町</t>
    <phoneticPr fontId="2"/>
  </si>
  <si>
    <t>20384</t>
    <phoneticPr fontId="2"/>
  </si>
  <si>
    <t>飯島町</t>
    <phoneticPr fontId="2"/>
  </si>
  <si>
    <t>20385</t>
    <phoneticPr fontId="2"/>
  </si>
  <si>
    <t>南箕輪村</t>
    <phoneticPr fontId="2"/>
  </si>
  <si>
    <t>20385</t>
    <phoneticPr fontId="2"/>
  </si>
  <si>
    <t>南箕輪村</t>
    <phoneticPr fontId="2"/>
  </si>
  <si>
    <t>20386</t>
    <phoneticPr fontId="2"/>
  </si>
  <si>
    <t>中川村</t>
    <phoneticPr fontId="2"/>
  </si>
  <si>
    <t>20386</t>
    <phoneticPr fontId="2"/>
  </si>
  <si>
    <t>中川村</t>
    <phoneticPr fontId="2"/>
  </si>
  <si>
    <t>20388</t>
    <phoneticPr fontId="2"/>
  </si>
  <si>
    <t>宮田村</t>
    <phoneticPr fontId="2"/>
  </si>
  <si>
    <t>20388</t>
    <phoneticPr fontId="2"/>
  </si>
  <si>
    <t>宮田村</t>
    <phoneticPr fontId="2"/>
  </si>
  <si>
    <t>20402</t>
    <phoneticPr fontId="2"/>
  </si>
  <si>
    <t>松川町</t>
    <phoneticPr fontId="2"/>
  </si>
  <si>
    <t>20402</t>
    <phoneticPr fontId="2"/>
  </si>
  <si>
    <t>松川町</t>
    <phoneticPr fontId="2"/>
  </si>
  <si>
    <t>20403</t>
    <phoneticPr fontId="2"/>
  </si>
  <si>
    <t>高森町</t>
    <phoneticPr fontId="2"/>
  </si>
  <si>
    <t>20403</t>
    <phoneticPr fontId="2"/>
  </si>
  <si>
    <t>高森町</t>
    <phoneticPr fontId="2"/>
  </si>
  <si>
    <t>20404</t>
    <phoneticPr fontId="2"/>
  </si>
  <si>
    <t>阿南町</t>
    <phoneticPr fontId="2"/>
  </si>
  <si>
    <t>20404</t>
    <phoneticPr fontId="2"/>
  </si>
  <si>
    <t>阿南町</t>
    <phoneticPr fontId="2"/>
  </si>
  <si>
    <t>20407</t>
    <phoneticPr fontId="2"/>
  </si>
  <si>
    <t>阿智村</t>
    <phoneticPr fontId="2"/>
  </si>
  <si>
    <t>20407</t>
    <phoneticPr fontId="2"/>
  </si>
  <si>
    <t>阿智村</t>
    <phoneticPr fontId="2"/>
  </si>
  <si>
    <t>20409</t>
    <phoneticPr fontId="2"/>
  </si>
  <si>
    <t>平谷村</t>
    <phoneticPr fontId="2"/>
  </si>
  <si>
    <t>20409</t>
    <phoneticPr fontId="2"/>
  </si>
  <si>
    <t>平谷村</t>
    <phoneticPr fontId="2"/>
  </si>
  <si>
    <t>20410</t>
    <phoneticPr fontId="2"/>
  </si>
  <si>
    <t>根羽村</t>
    <phoneticPr fontId="2"/>
  </si>
  <si>
    <t>20410</t>
    <phoneticPr fontId="2"/>
  </si>
  <si>
    <t>根羽村</t>
    <phoneticPr fontId="2"/>
  </si>
  <si>
    <t>20411</t>
    <phoneticPr fontId="2"/>
  </si>
  <si>
    <t>下條村</t>
    <phoneticPr fontId="2"/>
  </si>
  <si>
    <t>20411</t>
    <phoneticPr fontId="2"/>
  </si>
  <si>
    <t>下條村</t>
    <phoneticPr fontId="2"/>
  </si>
  <si>
    <t>20412</t>
    <phoneticPr fontId="2"/>
  </si>
  <si>
    <t>売木村</t>
    <phoneticPr fontId="2"/>
  </si>
  <si>
    <t>20412</t>
    <phoneticPr fontId="2"/>
  </si>
  <si>
    <t>売木村</t>
    <phoneticPr fontId="2"/>
  </si>
  <si>
    <t>20413</t>
    <phoneticPr fontId="2"/>
  </si>
  <si>
    <t>天龍村</t>
    <phoneticPr fontId="2"/>
  </si>
  <si>
    <t>20413</t>
    <phoneticPr fontId="2"/>
  </si>
  <si>
    <t>天龍村</t>
    <phoneticPr fontId="2"/>
  </si>
  <si>
    <t>20414</t>
    <phoneticPr fontId="2"/>
  </si>
  <si>
    <t>泰阜村</t>
    <phoneticPr fontId="2"/>
  </si>
  <si>
    <t>20414</t>
    <phoneticPr fontId="2"/>
  </si>
  <si>
    <t>泰阜村</t>
    <phoneticPr fontId="2"/>
  </si>
  <si>
    <t>20415</t>
    <phoneticPr fontId="2"/>
  </si>
  <si>
    <t>喬木村</t>
    <phoneticPr fontId="2"/>
  </si>
  <si>
    <t>20415</t>
    <phoneticPr fontId="2"/>
  </si>
  <si>
    <t>喬木村</t>
    <phoneticPr fontId="2"/>
  </si>
  <si>
    <t>20416</t>
    <phoneticPr fontId="2"/>
  </si>
  <si>
    <t>豊丘村</t>
    <phoneticPr fontId="2"/>
  </si>
  <si>
    <t>20416</t>
    <phoneticPr fontId="2"/>
  </si>
  <si>
    <t>豊丘村</t>
    <phoneticPr fontId="2"/>
  </si>
  <si>
    <t>20417</t>
    <phoneticPr fontId="2"/>
  </si>
  <si>
    <t>大鹿村</t>
    <phoneticPr fontId="2"/>
  </si>
  <si>
    <t>20417</t>
    <phoneticPr fontId="2"/>
  </si>
  <si>
    <t>大鹿村</t>
    <phoneticPr fontId="2"/>
  </si>
  <si>
    <t>20422</t>
    <phoneticPr fontId="2"/>
  </si>
  <si>
    <t>上松町</t>
    <phoneticPr fontId="2"/>
  </si>
  <si>
    <t>20422</t>
    <phoneticPr fontId="2"/>
  </si>
  <si>
    <t>上松町</t>
    <phoneticPr fontId="2"/>
  </si>
  <si>
    <t>20423</t>
    <phoneticPr fontId="2"/>
  </si>
  <si>
    <t>南木曽町</t>
    <phoneticPr fontId="2"/>
  </si>
  <si>
    <t>20423</t>
    <phoneticPr fontId="2"/>
  </si>
  <si>
    <t>南木曽町</t>
    <phoneticPr fontId="2"/>
  </si>
  <si>
    <t>20425</t>
    <phoneticPr fontId="2"/>
  </si>
  <si>
    <t>木祖村</t>
    <phoneticPr fontId="2"/>
  </si>
  <si>
    <t>20425</t>
    <phoneticPr fontId="2"/>
  </si>
  <si>
    <t>木祖村</t>
    <phoneticPr fontId="2"/>
  </si>
  <si>
    <t>20429</t>
    <phoneticPr fontId="2"/>
  </si>
  <si>
    <t>王滝村</t>
    <phoneticPr fontId="2"/>
  </si>
  <si>
    <t>20429</t>
    <phoneticPr fontId="2"/>
  </si>
  <si>
    <t>王滝村</t>
    <phoneticPr fontId="2"/>
  </si>
  <si>
    <t>20430</t>
    <phoneticPr fontId="2"/>
  </si>
  <si>
    <t>大桑村</t>
    <phoneticPr fontId="2"/>
  </si>
  <si>
    <t>20430</t>
    <phoneticPr fontId="2"/>
  </si>
  <si>
    <t>大桑村</t>
    <phoneticPr fontId="2"/>
  </si>
  <si>
    <t>20432</t>
    <phoneticPr fontId="2"/>
  </si>
  <si>
    <t>木曽町</t>
    <phoneticPr fontId="2"/>
  </si>
  <si>
    <t>20432</t>
    <phoneticPr fontId="2"/>
  </si>
  <si>
    <t>木曽町</t>
    <phoneticPr fontId="2"/>
  </si>
  <si>
    <t>20446</t>
    <phoneticPr fontId="2"/>
  </si>
  <si>
    <t>麻績村</t>
    <phoneticPr fontId="2"/>
  </si>
  <si>
    <t>20446</t>
    <phoneticPr fontId="2"/>
  </si>
  <si>
    <t>麻績村</t>
    <phoneticPr fontId="2"/>
  </si>
  <si>
    <t>20448</t>
    <phoneticPr fontId="2"/>
  </si>
  <si>
    <t>生坂村</t>
    <phoneticPr fontId="2"/>
  </si>
  <si>
    <t>20448</t>
    <phoneticPr fontId="2"/>
  </si>
  <si>
    <t>生坂村</t>
    <phoneticPr fontId="2"/>
  </si>
  <si>
    <t>20450</t>
    <phoneticPr fontId="2"/>
  </si>
  <si>
    <t>山形村</t>
    <phoneticPr fontId="2"/>
  </si>
  <si>
    <t>20450</t>
    <phoneticPr fontId="2"/>
  </si>
  <si>
    <t>山形村</t>
    <phoneticPr fontId="2"/>
  </si>
  <si>
    <t>20451</t>
    <phoneticPr fontId="2"/>
  </si>
  <si>
    <t>朝日村</t>
    <phoneticPr fontId="2"/>
  </si>
  <si>
    <t>20451</t>
    <phoneticPr fontId="2"/>
  </si>
  <si>
    <t>朝日村</t>
    <phoneticPr fontId="2"/>
  </si>
  <si>
    <t>20452</t>
    <phoneticPr fontId="2"/>
  </si>
  <si>
    <t>筑北村</t>
    <phoneticPr fontId="2"/>
  </si>
  <si>
    <t>20452</t>
    <phoneticPr fontId="2"/>
  </si>
  <si>
    <t>筑北村</t>
    <phoneticPr fontId="2"/>
  </si>
  <si>
    <t>20481</t>
    <phoneticPr fontId="2"/>
  </si>
  <si>
    <t>池田町</t>
    <phoneticPr fontId="2"/>
  </si>
  <si>
    <t>20481</t>
    <phoneticPr fontId="2"/>
  </si>
  <si>
    <t>池田町</t>
    <phoneticPr fontId="2"/>
  </si>
  <si>
    <t>20482</t>
    <phoneticPr fontId="2"/>
  </si>
  <si>
    <t>松川村</t>
    <phoneticPr fontId="2"/>
  </si>
  <si>
    <t>20482</t>
    <phoneticPr fontId="2"/>
  </si>
  <si>
    <t>松川村</t>
    <phoneticPr fontId="2"/>
  </si>
  <si>
    <t>20485</t>
    <phoneticPr fontId="2"/>
  </si>
  <si>
    <t>白馬村</t>
    <phoneticPr fontId="2"/>
  </si>
  <si>
    <t>20485</t>
    <phoneticPr fontId="2"/>
  </si>
  <si>
    <t>白馬村</t>
    <phoneticPr fontId="2"/>
  </si>
  <si>
    <t>20521</t>
    <phoneticPr fontId="2"/>
  </si>
  <si>
    <t>坂城町</t>
    <phoneticPr fontId="2"/>
  </si>
  <si>
    <t>20521</t>
    <phoneticPr fontId="2"/>
  </si>
  <si>
    <t>坂城町</t>
    <phoneticPr fontId="2"/>
  </si>
  <si>
    <t>20541</t>
    <phoneticPr fontId="2"/>
  </si>
  <si>
    <t>小布施町</t>
    <phoneticPr fontId="2"/>
  </si>
  <si>
    <t>20541</t>
    <phoneticPr fontId="2"/>
  </si>
  <si>
    <t>小布施町</t>
    <phoneticPr fontId="2"/>
  </si>
  <si>
    <t>20543</t>
    <phoneticPr fontId="2"/>
  </si>
  <si>
    <t>高山村</t>
    <phoneticPr fontId="2"/>
  </si>
  <si>
    <t>20543</t>
    <phoneticPr fontId="2"/>
  </si>
  <si>
    <t>高山村</t>
    <phoneticPr fontId="2"/>
  </si>
  <si>
    <t>20562</t>
    <phoneticPr fontId="2"/>
  </si>
  <si>
    <t>木島平村</t>
    <phoneticPr fontId="2"/>
  </si>
  <si>
    <t>20562</t>
    <phoneticPr fontId="2"/>
  </si>
  <si>
    <t>木島平村</t>
    <phoneticPr fontId="2"/>
  </si>
  <si>
    <t>20563</t>
    <phoneticPr fontId="2"/>
  </si>
  <si>
    <t>野沢温泉村</t>
    <phoneticPr fontId="2"/>
  </si>
  <si>
    <t>20563</t>
    <phoneticPr fontId="2"/>
  </si>
  <si>
    <t>野沢温泉村</t>
    <phoneticPr fontId="2"/>
  </si>
  <si>
    <t>20583</t>
    <phoneticPr fontId="2"/>
  </si>
  <si>
    <t>信濃町</t>
    <phoneticPr fontId="2"/>
  </si>
  <si>
    <t>20583</t>
    <phoneticPr fontId="2"/>
  </si>
  <si>
    <t>信濃町</t>
    <phoneticPr fontId="2"/>
  </si>
  <si>
    <t>20588</t>
    <phoneticPr fontId="2"/>
  </si>
  <si>
    <t>小川村</t>
    <phoneticPr fontId="2"/>
  </si>
  <si>
    <t>20588</t>
    <phoneticPr fontId="2"/>
  </si>
  <si>
    <t>小川村</t>
    <phoneticPr fontId="2"/>
  </si>
  <si>
    <t>20602</t>
    <phoneticPr fontId="2"/>
  </si>
  <si>
    <t>栄村</t>
    <phoneticPr fontId="2"/>
  </si>
  <si>
    <t>20602</t>
    <phoneticPr fontId="2"/>
  </si>
  <si>
    <t>栄村</t>
    <phoneticPr fontId="2"/>
  </si>
  <si>
    <t>長野県</t>
    <phoneticPr fontId="2"/>
  </si>
  <si>
    <t>20000</t>
    <phoneticPr fontId="2"/>
  </si>
  <si>
    <t>合計</t>
    <phoneticPr fontId="2"/>
  </si>
  <si>
    <t>-</t>
    <phoneticPr fontId="2"/>
  </si>
  <si>
    <t>長野県</t>
    <phoneticPr fontId="2"/>
  </si>
  <si>
    <t>20000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</si>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</sst>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382</v>
      </c>
      <c r="B7" s="44" t="s">
        <v>383</v>
      </c>
      <c r="C7" s="45" t="s">
        <v>384</v>
      </c>
      <c r="D7" s="105">
        <f>SUM($D$8:$D$72)</f>
        <v>0</v>
      </c>
      <c r="E7" s="46">
        <f>SUM($E$8:$E$72)</f>
        <v>0</v>
      </c>
      <c r="F7" s="46">
        <f>SUM($F$8:$F$72)</f>
        <v>0</v>
      </c>
      <c r="G7" s="46">
        <f>SUM($G$8:$G$72)</f>
        <v>0</v>
      </c>
      <c r="H7" s="46">
        <f>SUM($H$8:$H$72)</f>
        <v>0</v>
      </c>
      <c r="I7" s="46">
        <f>SUM($I$8:$I$72)</f>
        <v>0</v>
      </c>
      <c r="J7" s="46">
        <f>SUM($J$8:$J$72)</f>
        <v>0</v>
      </c>
      <c r="K7" s="46">
        <f>SUM($K$8:$K$72)</f>
        <v>0</v>
      </c>
      <c r="L7" s="46">
        <f>SUM($L$8:$L$72)</f>
        <v>0</v>
      </c>
      <c r="M7" s="46">
        <f>SUM($M$8:$M$72)</f>
        <v>0</v>
      </c>
      <c r="N7" s="46">
        <f>SUM($N$8:$N$72)</f>
        <v>0</v>
      </c>
      <c r="O7" s="46">
        <f>SUM($O$8:$O$72)</f>
        <v>0</v>
      </c>
      <c r="P7" s="46">
        <f>SUM($P$8:$P$72)</f>
        <v>0</v>
      </c>
      <c r="Q7" s="47" t="str">
        <f>IF(P7&lt;&gt;0,(O7+E7+G7)/P7*100,"-")</f>
        <v>-</v>
      </c>
      <c r="R7" s="46">
        <f>SUM($R$8:$R$72)</f>
        <v>0</v>
      </c>
      <c r="S7" s="46">
        <f>SUM($S$8:$S$72)</f>
        <v>0</v>
      </c>
      <c r="T7" s="46">
        <f>SUM($T$8:$T$72)</f>
        <v>0</v>
      </c>
      <c r="U7" s="46">
        <f>SUM($U$8:$U$72)</f>
        <v>0</v>
      </c>
      <c r="V7" s="46">
        <f>SUM($V$8:$V$72)</f>
        <v>0</v>
      </c>
      <c r="W7" s="46">
        <f>SUM($W$8:$W$72)</f>
        <v>0</v>
      </c>
      <c r="X7" s="46">
        <f>SUM($X$8:$X$72)</f>
        <v>0</v>
      </c>
      <c r="Y7" s="46">
        <f>SUM($Y$8:$Y$72)</f>
        <v>0</v>
      </c>
      <c r="Z7" s="48" t="s">
        <v>385</v>
      </c>
      <c r="AA7" s="48" t="s">
        <v>385</v>
      </c>
      <c r="AB7" s="46">
        <f>SUM($AB$8:$AB$72)</f>
        <v>0</v>
      </c>
      <c r="AC7" s="46">
        <f>SUM($AC$8:$AC$72)</f>
        <v>0</v>
      </c>
      <c r="AD7" s="46">
        <f>SUM($AD$8:$AD$72)</f>
        <v>0</v>
      </c>
      <c r="AE7" s="46">
        <f>SUM($AE$8:$AE$72)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202</v>
      </c>
      <c r="C28" s="49" t="s">
        <v>203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206</v>
      </c>
      <c r="C29" s="49" t="s">
        <v>207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210</v>
      </c>
      <c r="C30" s="49" t="s">
        <v>211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214</v>
      </c>
      <c r="C31" s="49" t="s">
        <v>215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218</v>
      </c>
      <c r="C32" s="49" t="s">
        <v>219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222</v>
      </c>
      <c r="C33" s="49" t="s">
        <v>223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226</v>
      </c>
      <c r="C34" s="49" t="s">
        <v>227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230</v>
      </c>
      <c r="C35" s="49" t="s">
        <v>231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234</v>
      </c>
      <c r="C36" s="49" t="s">
        <v>235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120</v>
      </c>
      <c r="B37" s="50" t="s">
        <v>238</v>
      </c>
      <c r="C37" s="49" t="s">
        <v>239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120</v>
      </c>
      <c r="B38" s="50" t="s">
        <v>242</v>
      </c>
      <c r="C38" s="49" t="s">
        <v>243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120</v>
      </c>
      <c r="B39" s="50" t="s">
        <v>246</v>
      </c>
      <c r="C39" s="49" t="s">
        <v>247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120</v>
      </c>
      <c r="B40" s="50" t="s">
        <v>250</v>
      </c>
      <c r="C40" s="49" t="s">
        <v>251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120</v>
      </c>
      <c r="B41" s="50" t="s">
        <v>254</v>
      </c>
      <c r="C41" s="49" t="s">
        <v>255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120</v>
      </c>
      <c r="B42" s="50" t="s">
        <v>258</v>
      </c>
      <c r="C42" s="49" t="s">
        <v>259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120</v>
      </c>
      <c r="B43" s="50" t="s">
        <v>262</v>
      </c>
      <c r="C43" s="49" t="s">
        <v>263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120</v>
      </c>
      <c r="B44" s="50" t="s">
        <v>266</v>
      </c>
      <c r="C44" s="49" t="s">
        <v>267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120</v>
      </c>
      <c r="B45" s="50" t="s">
        <v>270</v>
      </c>
      <c r="C45" s="49" t="s">
        <v>271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120</v>
      </c>
      <c r="B46" s="50" t="s">
        <v>274</v>
      </c>
      <c r="C46" s="49" t="s">
        <v>275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120</v>
      </c>
      <c r="B47" s="50" t="s">
        <v>278</v>
      </c>
      <c r="C47" s="49" t="s">
        <v>279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120</v>
      </c>
      <c r="B48" s="50" t="s">
        <v>282</v>
      </c>
      <c r="C48" s="49" t="s">
        <v>283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120</v>
      </c>
      <c r="B49" s="50" t="s">
        <v>286</v>
      </c>
      <c r="C49" s="49" t="s">
        <v>287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120</v>
      </c>
      <c r="B50" s="50" t="s">
        <v>290</v>
      </c>
      <c r="C50" s="49" t="s">
        <v>291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120</v>
      </c>
      <c r="B51" s="50" t="s">
        <v>294</v>
      </c>
      <c r="C51" s="49" t="s">
        <v>295</v>
      </c>
      <c r="D51" s="71">
        <f>'ごみ搬入量内訳(総括)'!D51</f>
        <v>0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0</v>
      </c>
      <c r="P51" s="52">
        <f>SUM(E51,F51,G51,O51)</f>
        <v>0</v>
      </c>
      <c r="Q51" s="53" t="str">
        <f>IF(P51&lt;&gt;0,(O51+E51+G51)/P51*100,"-")</f>
        <v>-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49" t="s">
        <v>120</v>
      </c>
      <c r="B52" s="50" t="s">
        <v>298</v>
      </c>
      <c r="C52" s="49" t="s">
        <v>299</v>
      </c>
      <c r="D52" s="71">
        <f>'ごみ搬入量内訳(総括)'!D52</f>
        <v>0</v>
      </c>
      <c r="E52" s="51">
        <f>ごみ処理量内訳!E52</f>
        <v>0</v>
      </c>
      <c r="F52" s="51">
        <f>ごみ処理量内訳!O52</f>
        <v>0</v>
      </c>
      <c r="G52" s="51">
        <f>SUM(H52:N52)</f>
        <v>0</v>
      </c>
      <c r="H52" s="51">
        <f>ごみ処理量内訳!G52</f>
        <v>0</v>
      </c>
      <c r="I52" s="51">
        <f>ごみ処理量内訳!L52+ごみ処理量内訳!M52</f>
        <v>0</v>
      </c>
      <c r="J52" s="51">
        <f>ごみ処理量内訳!H52</f>
        <v>0</v>
      </c>
      <c r="K52" s="51">
        <f>ごみ処理量内訳!I52</f>
        <v>0</v>
      </c>
      <c r="L52" s="51">
        <f>ごみ処理量内訳!J52</f>
        <v>0</v>
      </c>
      <c r="M52" s="51">
        <f>ごみ処理量内訳!K52</f>
        <v>0</v>
      </c>
      <c r="N52" s="51">
        <f>ごみ処理量内訳!N52</f>
        <v>0</v>
      </c>
      <c r="O52" s="51">
        <f>資源化量内訳!AG52</f>
        <v>0</v>
      </c>
      <c r="P52" s="52">
        <f>SUM(E52,F52,G52,O52)</f>
        <v>0</v>
      </c>
      <c r="Q52" s="53" t="str">
        <f>IF(P52&lt;&gt;0,(O52+E52+G52)/P52*100,"-")</f>
        <v>-</v>
      </c>
      <c r="R52" s="51">
        <f>'施設資源化量内訳(焼却)'!D52</f>
        <v>0</v>
      </c>
      <c r="S52" s="51">
        <f>'施設資源化量内訳(粗大)'!D52</f>
        <v>0</v>
      </c>
      <c r="T52" s="51">
        <f>'施設資源化量内訳(堆肥化)'!D52</f>
        <v>0</v>
      </c>
      <c r="U52" s="51">
        <f>'施設資源化量内訳(飼料化)'!D52</f>
        <v>0</v>
      </c>
      <c r="V52" s="51">
        <f>'施設資源化量内訳(メタン化)'!D52</f>
        <v>0</v>
      </c>
      <c r="W52" s="51">
        <f>'施設資源化量内訳(燃料化)'!D52</f>
        <v>0</v>
      </c>
      <c r="X52" s="51">
        <f>'施設資源化量内訳(資源化等)'!D52+'ごみ搬入量内訳(セメント)'!D52</f>
        <v>0</v>
      </c>
      <c r="Y52" s="52">
        <f>SUM(R52:X52)</f>
        <v>0</v>
      </c>
      <c r="Z52" s="53"/>
      <c r="AA52" s="53"/>
      <c r="AB52" s="52">
        <f>ごみ処理量内訳!O52</f>
        <v>0</v>
      </c>
      <c r="AC52" s="52">
        <f>ごみ処理量内訳!AO52</f>
        <v>0</v>
      </c>
      <c r="AD52" s="52">
        <f>ごみ処理量内訳!AP52</f>
        <v>0</v>
      </c>
      <c r="AE52" s="52">
        <f>SUM(AB52:AD52)</f>
        <v>0</v>
      </c>
    </row>
    <row r="53" spans="1:31" s="10" customFormat="1" ht="12" customHeight="1">
      <c r="A53" s="49" t="s">
        <v>120</v>
      </c>
      <c r="B53" s="50" t="s">
        <v>302</v>
      </c>
      <c r="C53" s="49" t="s">
        <v>303</v>
      </c>
      <c r="D53" s="71">
        <f>'ごみ搬入量内訳(総括)'!D53</f>
        <v>0</v>
      </c>
      <c r="E53" s="51">
        <f>ごみ処理量内訳!E53</f>
        <v>0</v>
      </c>
      <c r="F53" s="51">
        <f>ごみ処理量内訳!O53</f>
        <v>0</v>
      </c>
      <c r="G53" s="51">
        <f>SUM(H53:N53)</f>
        <v>0</v>
      </c>
      <c r="H53" s="51">
        <f>ごみ処理量内訳!G53</f>
        <v>0</v>
      </c>
      <c r="I53" s="51">
        <f>ごみ処理量内訳!L53+ごみ処理量内訳!M53</f>
        <v>0</v>
      </c>
      <c r="J53" s="51">
        <f>ごみ処理量内訳!H53</f>
        <v>0</v>
      </c>
      <c r="K53" s="51">
        <f>ごみ処理量内訳!I53</f>
        <v>0</v>
      </c>
      <c r="L53" s="51">
        <f>ごみ処理量内訳!J53</f>
        <v>0</v>
      </c>
      <c r="M53" s="51">
        <f>ごみ処理量内訳!K53</f>
        <v>0</v>
      </c>
      <c r="N53" s="51">
        <f>ごみ処理量内訳!N53</f>
        <v>0</v>
      </c>
      <c r="O53" s="51">
        <f>資源化量内訳!AG53</f>
        <v>0</v>
      </c>
      <c r="P53" s="52">
        <f>SUM(E53,F53,G53,O53)</f>
        <v>0</v>
      </c>
      <c r="Q53" s="53" t="str">
        <f>IF(P53&lt;&gt;0,(O53+E53+G53)/P53*100,"-")</f>
        <v>-</v>
      </c>
      <c r="R53" s="51">
        <f>'施設資源化量内訳(焼却)'!D53</f>
        <v>0</v>
      </c>
      <c r="S53" s="51">
        <f>'施設資源化量内訳(粗大)'!D53</f>
        <v>0</v>
      </c>
      <c r="T53" s="51">
        <f>'施設資源化量内訳(堆肥化)'!D53</f>
        <v>0</v>
      </c>
      <c r="U53" s="51">
        <f>'施設資源化量内訳(飼料化)'!D53</f>
        <v>0</v>
      </c>
      <c r="V53" s="51">
        <f>'施設資源化量内訳(メタン化)'!D53</f>
        <v>0</v>
      </c>
      <c r="W53" s="51">
        <f>'施設資源化量内訳(燃料化)'!D53</f>
        <v>0</v>
      </c>
      <c r="X53" s="51">
        <f>'施設資源化量内訳(資源化等)'!D53+'ごみ搬入量内訳(セメント)'!D53</f>
        <v>0</v>
      </c>
      <c r="Y53" s="52">
        <f>SUM(R53:X53)</f>
        <v>0</v>
      </c>
      <c r="Z53" s="53"/>
      <c r="AA53" s="53"/>
      <c r="AB53" s="52">
        <f>ごみ処理量内訳!O53</f>
        <v>0</v>
      </c>
      <c r="AC53" s="52">
        <f>ごみ処理量内訳!AO53</f>
        <v>0</v>
      </c>
      <c r="AD53" s="52">
        <f>ごみ処理量内訳!AP53</f>
        <v>0</v>
      </c>
      <c r="AE53" s="52">
        <f>SUM(AB53:AD53)</f>
        <v>0</v>
      </c>
    </row>
    <row r="54" spans="1:31" s="10" customFormat="1" ht="12" customHeight="1">
      <c r="A54" s="49" t="s">
        <v>120</v>
      </c>
      <c r="B54" s="50" t="s">
        <v>306</v>
      </c>
      <c r="C54" s="49" t="s">
        <v>307</v>
      </c>
      <c r="D54" s="71">
        <f>'ごみ搬入量内訳(総括)'!D54</f>
        <v>0</v>
      </c>
      <c r="E54" s="51">
        <f>ごみ処理量内訳!E54</f>
        <v>0</v>
      </c>
      <c r="F54" s="51">
        <f>ごみ処理量内訳!O54</f>
        <v>0</v>
      </c>
      <c r="G54" s="51">
        <f>SUM(H54:N54)</f>
        <v>0</v>
      </c>
      <c r="H54" s="51">
        <f>ごみ処理量内訳!G54</f>
        <v>0</v>
      </c>
      <c r="I54" s="51">
        <f>ごみ処理量内訳!L54+ごみ処理量内訳!M54</f>
        <v>0</v>
      </c>
      <c r="J54" s="51">
        <f>ごみ処理量内訳!H54</f>
        <v>0</v>
      </c>
      <c r="K54" s="51">
        <f>ごみ処理量内訳!I54</f>
        <v>0</v>
      </c>
      <c r="L54" s="51">
        <f>ごみ処理量内訳!J54</f>
        <v>0</v>
      </c>
      <c r="M54" s="51">
        <f>ごみ処理量内訳!K54</f>
        <v>0</v>
      </c>
      <c r="N54" s="51">
        <f>ごみ処理量内訳!N54</f>
        <v>0</v>
      </c>
      <c r="O54" s="51">
        <f>資源化量内訳!AG54</f>
        <v>0</v>
      </c>
      <c r="P54" s="52">
        <f>SUM(E54,F54,G54,O54)</f>
        <v>0</v>
      </c>
      <c r="Q54" s="53" t="str">
        <f>IF(P54&lt;&gt;0,(O54+E54+G54)/P54*100,"-")</f>
        <v>-</v>
      </c>
      <c r="R54" s="51">
        <f>'施設資源化量内訳(焼却)'!D54</f>
        <v>0</v>
      </c>
      <c r="S54" s="51">
        <f>'施設資源化量内訳(粗大)'!D54</f>
        <v>0</v>
      </c>
      <c r="T54" s="51">
        <f>'施設資源化量内訳(堆肥化)'!D54</f>
        <v>0</v>
      </c>
      <c r="U54" s="51">
        <f>'施設資源化量内訳(飼料化)'!D54</f>
        <v>0</v>
      </c>
      <c r="V54" s="51">
        <f>'施設資源化量内訳(メタン化)'!D54</f>
        <v>0</v>
      </c>
      <c r="W54" s="51">
        <f>'施設資源化量内訳(燃料化)'!D54</f>
        <v>0</v>
      </c>
      <c r="X54" s="51">
        <f>'施設資源化量内訳(資源化等)'!D54+'ごみ搬入量内訳(セメント)'!D54</f>
        <v>0</v>
      </c>
      <c r="Y54" s="52">
        <f>SUM(R54:X54)</f>
        <v>0</v>
      </c>
      <c r="Z54" s="53"/>
      <c r="AA54" s="53"/>
      <c r="AB54" s="52">
        <f>ごみ処理量内訳!O54</f>
        <v>0</v>
      </c>
      <c r="AC54" s="52">
        <f>ごみ処理量内訳!AO54</f>
        <v>0</v>
      </c>
      <c r="AD54" s="52">
        <f>ごみ処理量内訳!AP54</f>
        <v>0</v>
      </c>
      <c r="AE54" s="52">
        <f>SUM(AB54:AD54)</f>
        <v>0</v>
      </c>
    </row>
    <row r="55" spans="1:31" s="10" customFormat="1" ht="12" customHeight="1">
      <c r="A55" s="49" t="s">
        <v>120</v>
      </c>
      <c r="B55" s="50" t="s">
        <v>310</v>
      </c>
      <c r="C55" s="49" t="s">
        <v>311</v>
      </c>
      <c r="D55" s="71">
        <f>'ごみ搬入量内訳(総括)'!D55</f>
        <v>0</v>
      </c>
      <c r="E55" s="51">
        <f>ごみ処理量内訳!E55</f>
        <v>0</v>
      </c>
      <c r="F55" s="51">
        <f>ごみ処理量内訳!O55</f>
        <v>0</v>
      </c>
      <c r="G55" s="51">
        <f>SUM(H55:N55)</f>
        <v>0</v>
      </c>
      <c r="H55" s="51">
        <f>ごみ処理量内訳!G55</f>
        <v>0</v>
      </c>
      <c r="I55" s="51">
        <f>ごみ処理量内訳!L55+ごみ処理量内訳!M55</f>
        <v>0</v>
      </c>
      <c r="J55" s="51">
        <f>ごみ処理量内訳!H55</f>
        <v>0</v>
      </c>
      <c r="K55" s="51">
        <f>ごみ処理量内訳!I55</f>
        <v>0</v>
      </c>
      <c r="L55" s="51">
        <f>ごみ処理量内訳!J55</f>
        <v>0</v>
      </c>
      <c r="M55" s="51">
        <f>ごみ処理量内訳!K55</f>
        <v>0</v>
      </c>
      <c r="N55" s="51">
        <f>ごみ処理量内訳!N55</f>
        <v>0</v>
      </c>
      <c r="O55" s="51">
        <f>資源化量内訳!AG55</f>
        <v>0</v>
      </c>
      <c r="P55" s="52">
        <f>SUM(E55,F55,G55,O55)</f>
        <v>0</v>
      </c>
      <c r="Q55" s="53" t="str">
        <f>IF(P55&lt;&gt;0,(O55+E55+G55)/P55*100,"-")</f>
        <v>-</v>
      </c>
      <c r="R55" s="51">
        <f>'施設資源化量内訳(焼却)'!D55</f>
        <v>0</v>
      </c>
      <c r="S55" s="51">
        <f>'施設資源化量内訳(粗大)'!D55</f>
        <v>0</v>
      </c>
      <c r="T55" s="51">
        <f>'施設資源化量内訳(堆肥化)'!D55</f>
        <v>0</v>
      </c>
      <c r="U55" s="51">
        <f>'施設資源化量内訳(飼料化)'!D55</f>
        <v>0</v>
      </c>
      <c r="V55" s="51">
        <f>'施設資源化量内訳(メタン化)'!D55</f>
        <v>0</v>
      </c>
      <c r="W55" s="51">
        <f>'施設資源化量内訳(燃料化)'!D55</f>
        <v>0</v>
      </c>
      <c r="X55" s="51">
        <f>'施設資源化量内訳(資源化等)'!D55+'ごみ搬入量内訳(セメント)'!D55</f>
        <v>0</v>
      </c>
      <c r="Y55" s="52">
        <f>SUM(R55:X55)</f>
        <v>0</v>
      </c>
      <c r="Z55" s="53"/>
      <c r="AA55" s="53"/>
      <c r="AB55" s="52">
        <f>ごみ処理量内訳!O55</f>
        <v>0</v>
      </c>
      <c r="AC55" s="52">
        <f>ごみ処理量内訳!AO55</f>
        <v>0</v>
      </c>
      <c r="AD55" s="52">
        <f>ごみ処理量内訳!AP55</f>
        <v>0</v>
      </c>
      <c r="AE55" s="52">
        <f>SUM(AB55:AD55)</f>
        <v>0</v>
      </c>
    </row>
    <row r="56" spans="1:31" s="10" customFormat="1" ht="12" customHeight="1">
      <c r="A56" s="49" t="s">
        <v>120</v>
      </c>
      <c r="B56" s="50" t="s">
        <v>314</v>
      </c>
      <c r="C56" s="49" t="s">
        <v>315</v>
      </c>
      <c r="D56" s="71">
        <f>'ごみ搬入量内訳(総括)'!D56</f>
        <v>0</v>
      </c>
      <c r="E56" s="51">
        <f>ごみ処理量内訳!E56</f>
        <v>0</v>
      </c>
      <c r="F56" s="51">
        <f>ごみ処理量内訳!O56</f>
        <v>0</v>
      </c>
      <c r="G56" s="51">
        <f>SUM(H56:N56)</f>
        <v>0</v>
      </c>
      <c r="H56" s="51">
        <f>ごみ処理量内訳!G56</f>
        <v>0</v>
      </c>
      <c r="I56" s="51">
        <f>ごみ処理量内訳!L56+ごみ処理量内訳!M56</f>
        <v>0</v>
      </c>
      <c r="J56" s="51">
        <f>ごみ処理量内訳!H56</f>
        <v>0</v>
      </c>
      <c r="K56" s="51">
        <f>ごみ処理量内訳!I56</f>
        <v>0</v>
      </c>
      <c r="L56" s="51">
        <f>ごみ処理量内訳!J56</f>
        <v>0</v>
      </c>
      <c r="M56" s="51">
        <f>ごみ処理量内訳!K56</f>
        <v>0</v>
      </c>
      <c r="N56" s="51">
        <f>ごみ処理量内訳!N56</f>
        <v>0</v>
      </c>
      <c r="O56" s="51">
        <f>資源化量内訳!AG56</f>
        <v>0</v>
      </c>
      <c r="P56" s="52">
        <f>SUM(E56,F56,G56,O56)</f>
        <v>0</v>
      </c>
      <c r="Q56" s="53" t="str">
        <f>IF(P56&lt;&gt;0,(O56+E56+G56)/P56*100,"-")</f>
        <v>-</v>
      </c>
      <c r="R56" s="51">
        <f>'施設資源化量内訳(焼却)'!D56</f>
        <v>0</v>
      </c>
      <c r="S56" s="51">
        <f>'施設資源化量内訳(粗大)'!D56</f>
        <v>0</v>
      </c>
      <c r="T56" s="51">
        <f>'施設資源化量内訳(堆肥化)'!D56</f>
        <v>0</v>
      </c>
      <c r="U56" s="51">
        <f>'施設資源化量内訳(飼料化)'!D56</f>
        <v>0</v>
      </c>
      <c r="V56" s="51">
        <f>'施設資源化量内訳(メタン化)'!D56</f>
        <v>0</v>
      </c>
      <c r="W56" s="51">
        <f>'施設資源化量内訳(燃料化)'!D56</f>
        <v>0</v>
      </c>
      <c r="X56" s="51">
        <f>'施設資源化量内訳(資源化等)'!D56+'ごみ搬入量内訳(セメント)'!D56</f>
        <v>0</v>
      </c>
      <c r="Y56" s="52">
        <f>SUM(R56:X56)</f>
        <v>0</v>
      </c>
      <c r="Z56" s="53"/>
      <c r="AA56" s="53"/>
      <c r="AB56" s="52">
        <f>ごみ処理量内訳!O56</f>
        <v>0</v>
      </c>
      <c r="AC56" s="52">
        <f>ごみ処理量内訳!AO56</f>
        <v>0</v>
      </c>
      <c r="AD56" s="52">
        <f>ごみ処理量内訳!AP56</f>
        <v>0</v>
      </c>
      <c r="AE56" s="52">
        <f>SUM(AB56:AD56)</f>
        <v>0</v>
      </c>
    </row>
    <row r="57" spans="1:31" s="10" customFormat="1" ht="12" customHeight="1">
      <c r="A57" s="49" t="s">
        <v>120</v>
      </c>
      <c r="B57" s="50" t="s">
        <v>318</v>
      </c>
      <c r="C57" s="49" t="s">
        <v>319</v>
      </c>
      <c r="D57" s="71">
        <f>'ごみ搬入量内訳(総括)'!D57</f>
        <v>0</v>
      </c>
      <c r="E57" s="51">
        <f>ごみ処理量内訳!E57</f>
        <v>0</v>
      </c>
      <c r="F57" s="51">
        <f>ごみ処理量内訳!O57</f>
        <v>0</v>
      </c>
      <c r="G57" s="51">
        <f>SUM(H57:N57)</f>
        <v>0</v>
      </c>
      <c r="H57" s="51">
        <f>ごみ処理量内訳!G57</f>
        <v>0</v>
      </c>
      <c r="I57" s="51">
        <f>ごみ処理量内訳!L57+ごみ処理量内訳!M57</f>
        <v>0</v>
      </c>
      <c r="J57" s="51">
        <f>ごみ処理量内訳!H57</f>
        <v>0</v>
      </c>
      <c r="K57" s="51">
        <f>ごみ処理量内訳!I57</f>
        <v>0</v>
      </c>
      <c r="L57" s="51">
        <f>ごみ処理量内訳!J57</f>
        <v>0</v>
      </c>
      <c r="M57" s="51">
        <f>ごみ処理量内訳!K57</f>
        <v>0</v>
      </c>
      <c r="N57" s="51">
        <f>ごみ処理量内訳!N57</f>
        <v>0</v>
      </c>
      <c r="O57" s="51">
        <f>資源化量内訳!AG57</f>
        <v>0</v>
      </c>
      <c r="P57" s="52">
        <f>SUM(E57,F57,G57,O57)</f>
        <v>0</v>
      </c>
      <c r="Q57" s="53" t="str">
        <f>IF(P57&lt;&gt;0,(O57+E57+G57)/P57*100,"-")</f>
        <v>-</v>
      </c>
      <c r="R57" s="51">
        <f>'施設資源化量内訳(焼却)'!D57</f>
        <v>0</v>
      </c>
      <c r="S57" s="51">
        <f>'施設資源化量内訳(粗大)'!D57</f>
        <v>0</v>
      </c>
      <c r="T57" s="51">
        <f>'施設資源化量内訳(堆肥化)'!D57</f>
        <v>0</v>
      </c>
      <c r="U57" s="51">
        <f>'施設資源化量内訳(飼料化)'!D57</f>
        <v>0</v>
      </c>
      <c r="V57" s="51">
        <f>'施設資源化量内訳(メタン化)'!D57</f>
        <v>0</v>
      </c>
      <c r="W57" s="51">
        <f>'施設資源化量内訳(燃料化)'!D57</f>
        <v>0</v>
      </c>
      <c r="X57" s="51">
        <f>'施設資源化量内訳(資源化等)'!D57+'ごみ搬入量内訳(セメント)'!D57</f>
        <v>0</v>
      </c>
      <c r="Y57" s="52">
        <f>SUM(R57:X57)</f>
        <v>0</v>
      </c>
      <c r="Z57" s="53"/>
      <c r="AA57" s="53"/>
      <c r="AB57" s="52">
        <f>ごみ処理量内訳!O57</f>
        <v>0</v>
      </c>
      <c r="AC57" s="52">
        <f>ごみ処理量内訳!AO57</f>
        <v>0</v>
      </c>
      <c r="AD57" s="52">
        <f>ごみ処理量内訳!AP57</f>
        <v>0</v>
      </c>
      <c r="AE57" s="52">
        <f>SUM(AB57:AD57)</f>
        <v>0</v>
      </c>
    </row>
    <row r="58" spans="1:31" s="10" customFormat="1" ht="12" customHeight="1">
      <c r="A58" s="49" t="s">
        <v>120</v>
      </c>
      <c r="B58" s="50" t="s">
        <v>322</v>
      </c>
      <c r="C58" s="49" t="s">
        <v>323</v>
      </c>
      <c r="D58" s="71">
        <f>'ごみ搬入量内訳(総括)'!D58</f>
        <v>0</v>
      </c>
      <c r="E58" s="51">
        <f>ごみ処理量内訳!E58</f>
        <v>0</v>
      </c>
      <c r="F58" s="51">
        <f>ごみ処理量内訳!O58</f>
        <v>0</v>
      </c>
      <c r="G58" s="51">
        <f>SUM(H58:N58)</f>
        <v>0</v>
      </c>
      <c r="H58" s="51">
        <f>ごみ処理量内訳!G58</f>
        <v>0</v>
      </c>
      <c r="I58" s="51">
        <f>ごみ処理量内訳!L58+ごみ処理量内訳!M58</f>
        <v>0</v>
      </c>
      <c r="J58" s="51">
        <f>ごみ処理量内訳!H58</f>
        <v>0</v>
      </c>
      <c r="K58" s="51">
        <f>ごみ処理量内訳!I58</f>
        <v>0</v>
      </c>
      <c r="L58" s="51">
        <f>ごみ処理量内訳!J58</f>
        <v>0</v>
      </c>
      <c r="M58" s="51">
        <f>ごみ処理量内訳!K58</f>
        <v>0</v>
      </c>
      <c r="N58" s="51">
        <f>ごみ処理量内訳!N58</f>
        <v>0</v>
      </c>
      <c r="O58" s="51">
        <f>資源化量内訳!AG58</f>
        <v>0</v>
      </c>
      <c r="P58" s="52">
        <f>SUM(E58,F58,G58,O58)</f>
        <v>0</v>
      </c>
      <c r="Q58" s="53" t="str">
        <f>IF(P58&lt;&gt;0,(O58+E58+G58)/P58*100,"-")</f>
        <v>-</v>
      </c>
      <c r="R58" s="51">
        <f>'施設資源化量内訳(焼却)'!D58</f>
        <v>0</v>
      </c>
      <c r="S58" s="51">
        <f>'施設資源化量内訳(粗大)'!D58</f>
        <v>0</v>
      </c>
      <c r="T58" s="51">
        <f>'施設資源化量内訳(堆肥化)'!D58</f>
        <v>0</v>
      </c>
      <c r="U58" s="51">
        <f>'施設資源化量内訳(飼料化)'!D58</f>
        <v>0</v>
      </c>
      <c r="V58" s="51">
        <f>'施設資源化量内訳(メタン化)'!D58</f>
        <v>0</v>
      </c>
      <c r="W58" s="51">
        <f>'施設資源化量内訳(燃料化)'!D58</f>
        <v>0</v>
      </c>
      <c r="X58" s="51">
        <f>'施設資源化量内訳(資源化等)'!D58+'ごみ搬入量内訳(セメント)'!D58</f>
        <v>0</v>
      </c>
      <c r="Y58" s="52">
        <f>SUM(R58:X58)</f>
        <v>0</v>
      </c>
      <c r="Z58" s="53"/>
      <c r="AA58" s="53"/>
      <c r="AB58" s="52">
        <f>ごみ処理量内訳!O58</f>
        <v>0</v>
      </c>
      <c r="AC58" s="52">
        <f>ごみ処理量内訳!AO58</f>
        <v>0</v>
      </c>
      <c r="AD58" s="52">
        <f>ごみ処理量内訳!AP58</f>
        <v>0</v>
      </c>
      <c r="AE58" s="52">
        <f>SUM(AB58:AD58)</f>
        <v>0</v>
      </c>
    </row>
    <row r="59" spans="1:31" s="10" customFormat="1" ht="12" customHeight="1">
      <c r="A59" s="49" t="s">
        <v>120</v>
      </c>
      <c r="B59" s="50" t="s">
        <v>326</v>
      </c>
      <c r="C59" s="49" t="s">
        <v>327</v>
      </c>
      <c r="D59" s="71">
        <f>'ごみ搬入量内訳(総括)'!D59</f>
        <v>0</v>
      </c>
      <c r="E59" s="51">
        <f>ごみ処理量内訳!E59</f>
        <v>0</v>
      </c>
      <c r="F59" s="51">
        <f>ごみ処理量内訳!O59</f>
        <v>0</v>
      </c>
      <c r="G59" s="51">
        <f>SUM(H59:N59)</f>
        <v>0</v>
      </c>
      <c r="H59" s="51">
        <f>ごみ処理量内訳!G59</f>
        <v>0</v>
      </c>
      <c r="I59" s="51">
        <f>ごみ処理量内訳!L59+ごみ処理量内訳!M59</f>
        <v>0</v>
      </c>
      <c r="J59" s="51">
        <f>ごみ処理量内訳!H59</f>
        <v>0</v>
      </c>
      <c r="K59" s="51">
        <f>ごみ処理量内訳!I59</f>
        <v>0</v>
      </c>
      <c r="L59" s="51">
        <f>ごみ処理量内訳!J59</f>
        <v>0</v>
      </c>
      <c r="M59" s="51">
        <f>ごみ処理量内訳!K59</f>
        <v>0</v>
      </c>
      <c r="N59" s="51">
        <f>ごみ処理量内訳!N59</f>
        <v>0</v>
      </c>
      <c r="O59" s="51">
        <f>資源化量内訳!AG59</f>
        <v>0</v>
      </c>
      <c r="P59" s="52">
        <f>SUM(E59,F59,G59,O59)</f>
        <v>0</v>
      </c>
      <c r="Q59" s="53" t="str">
        <f>IF(P59&lt;&gt;0,(O59+E59+G59)/P59*100,"-")</f>
        <v>-</v>
      </c>
      <c r="R59" s="51">
        <f>'施設資源化量内訳(焼却)'!D59</f>
        <v>0</v>
      </c>
      <c r="S59" s="51">
        <f>'施設資源化量内訳(粗大)'!D59</f>
        <v>0</v>
      </c>
      <c r="T59" s="51">
        <f>'施設資源化量内訳(堆肥化)'!D59</f>
        <v>0</v>
      </c>
      <c r="U59" s="51">
        <f>'施設資源化量内訳(飼料化)'!D59</f>
        <v>0</v>
      </c>
      <c r="V59" s="51">
        <f>'施設資源化量内訳(メタン化)'!D59</f>
        <v>0</v>
      </c>
      <c r="W59" s="51">
        <f>'施設資源化量内訳(燃料化)'!D59</f>
        <v>0</v>
      </c>
      <c r="X59" s="51">
        <f>'施設資源化量内訳(資源化等)'!D59+'ごみ搬入量内訳(セメント)'!D59</f>
        <v>0</v>
      </c>
      <c r="Y59" s="52">
        <f>SUM(R59:X59)</f>
        <v>0</v>
      </c>
      <c r="Z59" s="53"/>
      <c r="AA59" s="53"/>
      <c r="AB59" s="52">
        <f>ごみ処理量内訳!O59</f>
        <v>0</v>
      </c>
      <c r="AC59" s="52">
        <f>ごみ処理量内訳!AO59</f>
        <v>0</v>
      </c>
      <c r="AD59" s="52">
        <f>ごみ処理量内訳!AP59</f>
        <v>0</v>
      </c>
      <c r="AE59" s="52">
        <f>SUM(AB59:AD59)</f>
        <v>0</v>
      </c>
    </row>
    <row r="60" spans="1:31" s="10" customFormat="1" ht="12" customHeight="1">
      <c r="A60" s="49" t="s">
        <v>120</v>
      </c>
      <c r="B60" s="50" t="s">
        <v>330</v>
      </c>
      <c r="C60" s="49" t="s">
        <v>331</v>
      </c>
      <c r="D60" s="71">
        <f>'ごみ搬入量内訳(総括)'!D60</f>
        <v>0</v>
      </c>
      <c r="E60" s="51">
        <f>ごみ処理量内訳!E60</f>
        <v>0</v>
      </c>
      <c r="F60" s="51">
        <f>ごみ処理量内訳!O60</f>
        <v>0</v>
      </c>
      <c r="G60" s="51">
        <f>SUM(H60:N60)</f>
        <v>0</v>
      </c>
      <c r="H60" s="51">
        <f>ごみ処理量内訳!G60</f>
        <v>0</v>
      </c>
      <c r="I60" s="51">
        <f>ごみ処理量内訳!L60+ごみ処理量内訳!M60</f>
        <v>0</v>
      </c>
      <c r="J60" s="51">
        <f>ごみ処理量内訳!H60</f>
        <v>0</v>
      </c>
      <c r="K60" s="51">
        <f>ごみ処理量内訳!I60</f>
        <v>0</v>
      </c>
      <c r="L60" s="51">
        <f>ごみ処理量内訳!J60</f>
        <v>0</v>
      </c>
      <c r="M60" s="51">
        <f>ごみ処理量内訳!K60</f>
        <v>0</v>
      </c>
      <c r="N60" s="51">
        <f>ごみ処理量内訳!N60</f>
        <v>0</v>
      </c>
      <c r="O60" s="51">
        <f>資源化量内訳!AG60</f>
        <v>0</v>
      </c>
      <c r="P60" s="52">
        <f>SUM(E60,F60,G60,O60)</f>
        <v>0</v>
      </c>
      <c r="Q60" s="53" t="str">
        <f>IF(P60&lt;&gt;0,(O60+E60+G60)/P60*100,"-")</f>
        <v>-</v>
      </c>
      <c r="R60" s="51">
        <f>'施設資源化量内訳(焼却)'!D60</f>
        <v>0</v>
      </c>
      <c r="S60" s="51">
        <f>'施設資源化量内訳(粗大)'!D60</f>
        <v>0</v>
      </c>
      <c r="T60" s="51">
        <f>'施設資源化量内訳(堆肥化)'!D60</f>
        <v>0</v>
      </c>
      <c r="U60" s="51">
        <f>'施設資源化量内訳(飼料化)'!D60</f>
        <v>0</v>
      </c>
      <c r="V60" s="51">
        <f>'施設資源化量内訳(メタン化)'!D60</f>
        <v>0</v>
      </c>
      <c r="W60" s="51">
        <f>'施設資源化量内訳(燃料化)'!D60</f>
        <v>0</v>
      </c>
      <c r="X60" s="51">
        <f>'施設資源化量内訳(資源化等)'!D60+'ごみ搬入量内訳(セメント)'!D60</f>
        <v>0</v>
      </c>
      <c r="Y60" s="52">
        <f>SUM(R60:X60)</f>
        <v>0</v>
      </c>
      <c r="Z60" s="53"/>
      <c r="AA60" s="53"/>
      <c r="AB60" s="52">
        <f>ごみ処理量内訳!O60</f>
        <v>0</v>
      </c>
      <c r="AC60" s="52">
        <f>ごみ処理量内訳!AO60</f>
        <v>0</v>
      </c>
      <c r="AD60" s="52">
        <f>ごみ処理量内訳!AP60</f>
        <v>0</v>
      </c>
      <c r="AE60" s="52">
        <f>SUM(AB60:AD60)</f>
        <v>0</v>
      </c>
    </row>
    <row r="61" spans="1:31" s="10" customFormat="1" ht="12" customHeight="1">
      <c r="A61" s="49" t="s">
        <v>120</v>
      </c>
      <c r="B61" s="50" t="s">
        <v>334</v>
      </c>
      <c r="C61" s="49" t="s">
        <v>335</v>
      </c>
      <c r="D61" s="71">
        <f>'ごみ搬入量内訳(総括)'!D61</f>
        <v>0</v>
      </c>
      <c r="E61" s="51">
        <f>ごみ処理量内訳!E61</f>
        <v>0</v>
      </c>
      <c r="F61" s="51">
        <f>ごみ処理量内訳!O61</f>
        <v>0</v>
      </c>
      <c r="G61" s="51">
        <f>SUM(H61:N61)</f>
        <v>0</v>
      </c>
      <c r="H61" s="51">
        <f>ごみ処理量内訳!G61</f>
        <v>0</v>
      </c>
      <c r="I61" s="51">
        <f>ごみ処理量内訳!L61+ごみ処理量内訳!M61</f>
        <v>0</v>
      </c>
      <c r="J61" s="51">
        <f>ごみ処理量内訳!H61</f>
        <v>0</v>
      </c>
      <c r="K61" s="51">
        <f>ごみ処理量内訳!I61</f>
        <v>0</v>
      </c>
      <c r="L61" s="51">
        <f>ごみ処理量内訳!J61</f>
        <v>0</v>
      </c>
      <c r="M61" s="51">
        <f>ごみ処理量内訳!K61</f>
        <v>0</v>
      </c>
      <c r="N61" s="51">
        <f>ごみ処理量内訳!N61</f>
        <v>0</v>
      </c>
      <c r="O61" s="51">
        <f>資源化量内訳!AG61</f>
        <v>0</v>
      </c>
      <c r="P61" s="52">
        <f>SUM(E61,F61,G61,O61)</f>
        <v>0</v>
      </c>
      <c r="Q61" s="53" t="str">
        <f>IF(P61&lt;&gt;0,(O61+E61+G61)/P61*100,"-")</f>
        <v>-</v>
      </c>
      <c r="R61" s="51">
        <f>'施設資源化量内訳(焼却)'!D61</f>
        <v>0</v>
      </c>
      <c r="S61" s="51">
        <f>'施設資源化量内訳(粗大)'!D61</f>
        <v>0</v>
      </c>
      <c r="T61" s="51">
        <f>'施設資源化量内訳(堆肥化)'!D61</f>
        <v>0</v>
      </c>
      <c r="U61" s="51">
        <f>'施設資源化量内訳(飼料化)'!D61</f>
        <v>0</v>
      </c>
      <c r="V61" s="51">
        <f>'施設資源化量内訳(メタン化)'!D61</f>
        <v>0</v>
      </c>
      <c r="W61" s="51">
        <f>'施設資源化量内訳(燃料化)'!D61</f>
        <v>0</v>
      </c>
      <c r="X61" s="51">
        <f>'施設資源化量内訳(資源化等)'!D61+'ごみ搬入量内訳(セメント)'!D61</f>
        <v>0</v>
      </c>
      <c r="Y61" s="52">
        <f>SUM(R61:X61)</f>
        <v>0</v>
      </c>
      <c r="Z61" s="53"/>
      <c r="AA61" s="53"/>
      <c r="AB61" s="52">
        <f>ごみ処理量内訳!O61</f>
        <v>0</v>
      </c>
      <c r="AC61" s="52">
        <f>ごみ処理量内訳!AO61</f>
        <v>0</v>
      </c>
      <c r="AD61" s="52">
        <f>ごみ処理量内訳!AP61</f>
        <v>0</v>
      </c>
      <c r="AE61" s="52">
        <f>SUM(AB61:AD61)</f>
        <v>0</v>
      </c>
    </row>
    <row r="62" spans="1:31" s="10" customFormat="1" ht="12" customHeight="1">
      <c r="A62" s="49" t="s">
        <v>120</v>
      </c>
      <c r="B62" s="50" t="s">
        <v>338</v>
      </c>
      <c r="C62" s="49" t="s">
        <v>339</v>
      </c>
      <c r="D62" s="71">
        <f>'ごみ搬入量内訳(総括)'!D62</f>
        <v>0</v>
      </c>
      <c r="E62" s="51">
        <f>ごみ処理量内訳!E62</f>
        <v>0</v>
      </c>
      <c r="F62" s="51">
        <f>ごみ処理量内訳!O62</f>
        <v>0</v>
      </c>
      <c r="G62" s="51">
        <f>SUM(H62:N62)</f>
        <v>0</v>
      </c>
      <c r="H62" s="51">
        <f>ごみ処理量内訳!G62</f>
        <v>0</v>
      </c>
      <c r="I62" s="51">
        <f>ごみ処理量内訳!L62+ごみ処理量内訳!M62</f>
        <v>0</v>
      </c>
      <c r="J62" s="51">
        <f>ごみ処理量内訳!H62</f>
        <v>0</v>
      </c>
      <c r="K62" s="51">
        <f>ごみ処理量内訳!I62</f>
        <v>0</v>
      </c>
      <c r="L62" s="51">
        <f>ごみ処理量内訳!J62</f>
        <v>0</v>
      </c>
      <c r="M62" s="51">
        <f>ごみ処理量内訳!K62</f>
        <v>0</v>
      </c>
      <c r="N62" s="51">
        <f>ごみ処理量内訳!N62</f>
        <v>0</v>
      </c>
      <c r="O62" s="51">
        <f>資源化量内訳!AG62</f>
        <v>0</v>
      </c>
      <c r="P62" s="52">
        <f>SUM(E62,F62,G62,O62)</f>
        <v>0</v>
      </c>
      <c r="Q62" s="53" t="str">
        <f>IF(P62&lt;&gt;0,(O62+E62+G62)/P62*100,"-")</f>
        <v>-</v>
      </c>
      <c r="R62" s="51">
        <f>'施設資源化量内訳(焼却)'!D62</f>
        <v>0</v>
      </c>
      <c r="S62" s="51">
        <f>'施設資源化量内訳(粗大)'!D62</f>
        <v>0</v>
      </c>
      <c r="T62" s="51">
        <f>'施設資源化量内訳(堆肥化)'!D62</f>
        <v>0</v>
      </c>
      <c r="U62" s="51">
        <f>'施設資源化量内訳(飼料化)'!D62</f>
        <v>0</v>
      </c>
      <c r="V62" s="51">
        <f>'施設資源化量内訳(メタン化)'!D62</f>
        <v>0</v>
      </c>
      <c r="W62" s="51">
        <f>'施設資源化量内訳(燃料化)'!D62</f>
        <v>0</v>
      </c>
      <c r="X62" s="51">
        <f>'施設資源化量内訳(資源化等)'!D62+'ごみ搬入量内訳(セメント)'!D62</f>
        <v>0</v>
      </c>
      <c r="Y62" s="52">
        <f>SUM(R62:X62)</f>
        <v>0</v>
      </c>
      <c r="Z62" s="53"/>
      <c r="AA62" s="53"/>
      <c r="AB62" s="52">
        <f>ごみ処理量内訳!O62</f>
        <v>0</v>
      </c>
      <c r="AC62" s="52">
        <f>ごみ処理量内訳!AO62</f>
        <v>0</v>
      </c>
      <c r="AD62" s="52">
        <f>ごみ処理量内訳!AP62</f>
        <v>0</v>
      </c>
      <c r="AE62" s="52">
        <f>SUM(AB62:AD62)</f>
        <v>0</v>
      </c>
    </row>
    <row r="63" spans="1:31" s="10" customFormat="1" ht="12" customHeight="1">
      <c r="A63" s="49" t="s">
        <v>120</v>
      </c>
      <c r="B63" s="50" t="s">
        <v>342</v>
      </c>
      <c r="C63" s="49" t="s">
        <v>343</v>
      </c>
      <c r="D63" s="71">
        <f>'ごみ搬入量内訳(総括)'!D63</f>
        <v>0</v>
      </c>
      <c r="E63" s="51">
        <f>ごみ処理量内訳!E63</f>
        <v>0</v>
      </c>
      <c r="F63" s="51">
        <f>ごみ処理量内訳!O63</f>
        <v>0</v>
      </c>
      <c r="G63" s="51">
        <f>SUM(H63:N63)</f>
        <v>0</v>
      </c>
      <c r="H63" s="51">
        <f>ごみ処理量内訳!G63</f>
        <v>0</v>
      </c>
      <c r="I63" s="51">
        <f>ごみ処理量内訳!L63+ごみ処理量内訳!M63</f>
        <v>0</v>
      </c>
      <c r="J63" s="51">
        <f>ごみ処理量内訳!H63</f>
        <v>0</v>
      </c>
      <c r="K63" s="51">
        <f>ごみ処理量内訳!I63</f>
        <v>0</v>
      </c>
      <c r="L63" s="51">
        <f>ごみ処理量内訳!J63</f>
        <v>0</v>
      </c>
      <c r="M63" s="51">
        <f>ごみ処理量内訳!K63</f>
        <v>0</v>
      </c>
      <c r="N63" s="51">
        <f>ごみ処理量内訳!N63</f>
        <v>0</v>
      </c>
      <c r="O63" s="51">
        <f>資源化量内訳!AG63</f>
        <v>0</v>
      </c>
      <c r="P63" s="52">
        <f>SUM(E63,F63,G63,O63)</f>
        <v>0</v>
      </c>
      <c r="Q63" s="53" t="str">
        <f>IF(P63&lt;&gt;0,(O63+E63+G63)/P63*100,"-")</f>
        <v>-</v>
      </c>
      <c r="R63" s="51">
        <f>'施設資源化量内訳(焼却)'!D63</f>
        <v>0</v>
      </c>
      <c r="S63" s="51">
        <f>'施設資源化量内訳(粗大)'!D63</f>
        <v>0</v>
      </c>
      <c r="T63" s="51">
        <f>'施設資源化量内訳(堆肥化)'!D63</f>
        <v>0</v>
      </c>
      <c r="U63" s="51">
        <f>'施設資源化量内訳(飼料化)'!D63</f>
        <v>0</v>
      </c>
      <c r="V63" s="51">
        <f>'施設資源化量内訳(メタン化)'!D63</f>
        <v>0</v>
      </c>
      <c r="W63" s="51">
        <f>'施設資源化量内訳(燃料化)'!D63</f>
        <v>0</v>
      </c>
      <c r="X63" s="51">
        <f>'施設資源化量内訳(資源化等)'!D63+'ごみ搬入量内訳(セメント)'!D63</f>
        <v>0</v>
      </c>
      <c r="Y63" s="52">
        <f>SUM(R63:X63)</f>
        <v>0</v>
      </c>
      <c r="Z63" s="53"/>
      <c r="AA63" s="53"/>
      <c r="AB63" s="52">
        <f>ごみ処理量内訳!O63</f>
        <v>0</v>
      </c>
      <c r="AC63" s="52">
        <f>ごみ処理量内訳!AO63</f>
        <v>0</v>
      </c>
      <c r="AD63" s="52">
        <f>ごみ処理量内訳!AP63</f>
        <v>0</v>
      </c>
      <c r="AE63" s="52">
        <f>SUM(AB63:AD63)</f>
        <v>0</v>
      </c>
    </row>
    <row r="64" spans="1:31" s="10" customFormat="1" ht="12" customHeight="1">
      <c r="A64" s="49" t="s">
        <v>120</v>
      </c>
      <c r="B64" s="50" t="s">
        <v>346</v>
      </c>
      <c r="C64" s="49" t="s">
        <v>347</v>
      </c>
      <c r="D64" s="71">
        <f>'ごみ搬入量内訳(総括)'!D64</f>
        <v>0</v>
      </c>
      <c r="E64" s="51">
        <f>ごみ処理量内訳!E64</f>
        <v>0</v>
      </c>
      <c r="F64" s="51">
        <f>ごみ処理量内訳!O64</f>
        <v>0</v>
      </c>
      <c r="G64" s="51">
        <f>SUM(H64:N64)</f>
        <v>0</v>
      </c>
      <c r="H64" s="51">
        <f>ごみ処理量内訳!G64</f>
        <v>0</v>
      </c>
      <c r="I64" s="51">
        <f>ごみ処理量内訳!L64+ごみ処理量内訳!M64</f>
        <v>0</v>
      </c>
      <c r="J64" s="51">
        <f>ごみ処理量内訳!H64</f>
        <v>0</v>
      </c>
      <c r="K64" s="51">
        <f>ごみ処理量内訳!I64</f>
        <v>0</v>
      </c>
      <c r="L64" s="51">
        <f>ごみ処理量内訳!J64</f>
        <v>0</v>
      </c>
      <c r="M64" s="51">
        <f>ごみ処理量内訳!K64</f>
        <v>0</v>
      </c>
      <c r="N64" s="51">
        <f>ごみ処理量内訳!N64</f>
        <v>0</v>
      </c>
      <c r="O64" s="51">
        <f>資源化量内訳!AG64</f>
        <v>0</v>
      </c>
      <c r="P64" s="52">
        <f>SUM(E64,F64,G64,O64)</f>
        <v>0</v>
      </c>
      <c r="Q64" s="53" t="str">
        <f>IF(P64&lt;&gt;0,(O64+E64+G64)/P64*100,"-")</f>
        <v>-</v>
      </c>
      <c r="R64" s="51">
        <f>'施設資源化量内訳(焼却)'!D64</f>
        <v>0</v>
      </c>
      <c r="S64" s="51">
        <f>'施設資源化量内訳(粗大)'!D64</f>
        <v>0</v>
      </c>
      <c r="T64" s="51">
        <f>'施設資源化量内訳(堆肥化)'!D64</f>
        <v>0</v>
      </c>
      <c r="U64" s="51">
        <f>'施設資源化量内訳(飼料化)'!D64</f>
        <v>0</v>
      </c>
      <c r="V64" s="51">
        <f>'施設資源化量内訳(メタン化)'!D64</f>
        <v>0</v>
      </c>
      <c r="W64" s="51">
        <f>'施設資源化量内訳(燃料化)'!D64</f>
        <v>0</v>
      </c>
      <c r="X64" s="51">
        <f>'施設資源化量内訳(資源化等)'!D64+'ごみ搬入量内訳(セメント)'!D64</f>
        <v>0</v>
      </c>
      <c r="Y64" s="52">
        <f>SUM(R64:X64)</f>
        <v>0</v>
      </c>
      <c r="Z64" s="53"/>
      <c r="AA64" s="53"/>
      <c r="AB64" s="52">
        <f>ごみ処理量内訳!O64</f>
        <v>0</v>
      </c>
      <c r="AC64" s="52">
        <f>ごみ処理量内訳!AO64</f>
        <v>0</v>
      </c>
      <c r="AD64" s="52">
        <f>ごみ処理量内訳!AP64</f>
        <v>0</v>
      </c>
      <c r="AE64" s="52">
        <f>SUM(AB64:AD64)</f>
        <v>0</v>
      </c>
    </row>
    <row r="65" spans="1:31" s="10" customFormat="1" ht="12" customHeight="1">
      <c r="A65" s="49" t="s">
        <v>120</v>
      </c>
      <c r="B65" s="50" t="s">
        <v>350</v>
      </c>
      <c r="C65" s="49" t="s">
        <v>351</v>
      </c>
      <c r="D65" s="71">
        <f>'ごみ搬入量内訳(総括)'!D65</f>
        <v>0</v>
      </c>
      <c r="E65" s="51">
        <f>ごみ処理量内訳!E65</f>
        <v>0</v>
      </c>
      <c r="F65" s="51">
        <f>ごみ処理量内訳!O65</f>
        <v>0</v>
      </c>
      <c r="G65" s="51">
        <f>SUM(H65:N65)</f>
        <v>0</v>
      </c>
      <c r="H65" s="51">
        <f>ごみ処理量内訳!G65</f>
        <v>0</v>
      </c>
      <c r="I65" s="51">
        <f>ごみ処理量内訳!L65+ごみ処理量内訳!M65</f>
        <v>0</v>
      </c>
      <c r="J65" s="51">
        <f>ごみ処理量内訳!H65</f>
        <v>0</v>
      </c>
      <c r="K65" s="51">
        <f>ごみ処理量内訳!I65</f>
        <v>0</v>
      </c>
      <c r="L65" s="51">
        <f>ごみ処理量内訳!J65</f>
        <v>0</v>
      </c>
      <c r="M65" s="51">
        <f>ごみ処理量内訳!K65</f>
        <v>0</v>
      </c>
      <c r="N65" s="51">
        <f>ごみ処理量内訳!N65</f>
        <v>0</v>
      </c>
      <c r="O65" s="51">
        <f>資源化量内訳!AG65</f>
        <v>0</v>
      </c>
      <c r="P65" s="52">
        <f>SUM(E65,F65,G65,O65)</f>
        <v>0</v>
      </c>
      <c r="Q65" s="53" t="str">
        <f>IF(P65&lt;&gt;0,(O65+E65+G65)/P65*100,"-")</f>
        <v>-</v>
      </c>
      <c r="R65" s="51">
        <f>'施設資源化量内訳(焼却)'!D65</f>
        <v>0</v>
      </c>
      <c r="S65" s="51">
        <f>'施設資源化量内訳(粗大)'!D65</f>
        <v>0</v>
      </c>
      <c r="T65" s="51">
        <f>'施設資源化量内訳(堆肥化)'!D65</f>
        <v>0</v>
      </c>
      <c r="U65" s="51">
        <f>'施設資源化量内訳(飼料化)'!D65</f>
        <v>0</v>
      </c>
      <c r="V65" s="51">
        <f>'施設資源化量内訳(メタン化)'!D65</f>
        <v>0</v>
      </c>
      <c r="W65" s="51">
        <f>'施設資源化量内訳(燃料化)'!D65</f>
        <v>0</v>
      </c>
      <c r="X65" s="51">
        <f>'施設資源化量内訳(資源化等)'!D65+'ごみ搬入量内訳(セメント)'!D65</f>
        <v>0</v>
      </c>
      <c r="Y65" s="52">
        <f>SUM(R65:X65)</f>
        <v>0</v>
      </c>
      <c r="Z65" s="53"/>
      <c r="AA65" s="53"/>
      <c r="AB65" s="52">
        <f>ごみ処理量内訳!O65</f>
        <v>0</v>
      </c>
      <c r="AC65" s="52">
        <f>ごみ処理量内訳!AO65</f>
        <v>0</v>
      </c>
      <c r="AD65" s="52">
        <f>ごみ処理量内訳!AP65</f>
        <v>0</v>
      </c>
      <c r="AE65" s="52">
        <f>SUM(AB65:AD65)</f>
        <v>0</v>
      </c>
    </row>
    <row r="66" spans="1:31" s="10" customFormat="1" ht="12" customHeight="1">
      <c r="A66" s="49" t="s">
        <v>120</v>
      </c>
      <c r="B66" s="50" t="s">
        <v>354</v>
      </c>
      <c r="C66" s="49" t="s">
        <v>355</v>
      </c>
      <c r="D66" s="71">
        <f>'ごみ搬入量内訳(総括)'!D66</f>
        <v>0</v>
      </c>
      <c r="E66" s="51">
        <f>ごみ処理量内訳!E66</f>
        <v>0</v>
      </c>
      <c r="F66" s="51">
        <f>ごみ処理量内訳!O66</f>
        <v>0</v>
      </c>
      <c r="G66" s="51">
        <f>SUM(H66:N66)</f>
        <v>0</v>
      </c>
      <c r="H66" s="51">
        <f>ごみ処理量内訳!G66</f>
        <v>0</v>
      </c>
      <c r="I66" s="51">
        <f>ごみ処理量内訳!L66+ごみ処理量内訳!M66</f>
        <v>0</v>
      </c>
      <c r="J66" s="51">
        <f>ごみ処理量内訳!H66</f>
        <v>0</v>
      </c>
      <c r="K66" s="51">
        <f>ごみ処理量内訳!I66</f>
        <v>0</v>
      </c>
      <c r="L66" s="51">
        <f>ごみ処理量内訳!J66</f>
        <v>0</v>
      </c>
      <c r="M66" s="51">
        <f>ごみ処理量内訳!K66</f>
        <v>0</v>
      </c>
      <c r="N66" s="51">
        <f>ごみ処理量内訳!N66</f>
        <v>0</v>
      </c>
      <c r="O66" s="51">
        <f>資源化量内訳!AG66</f>
        <v>0</v>
      </c>
      <c r="P66" s="52">
        <f>SUM(E66,F66,G66,O66)</f>
        <v>0</v>
      </c>
      <c r="Q66" s="53" t="str">
        <f>IF(P66&lt;&gt;0,(O66+E66+G66)/P66*100,"-")</f>
        <v>-</v>
      </c>
      <c r="R66" s="51">
        <f>'施設資源化量内訳(焼却)'!D66</f>
        <v>0</v>
      </c>
      <c r="S66" s="51">
        <f>'施設資源化量内訳(粗大)'!D66</f>
        <v>0</v>
      </c>
      <c r="T66" s="51">
        <f>'施設資源化量内訳(堆肥化)'!D66</f>
        <v>0</v>
      </c>
      <c r="U66" s="51">
        <f>'施設資源化量内訳(飼料化)'!D66</f>
        <v>0</v>
      </c>
      <c r="V66" s="51">
        <f>'施設資源化量内訳(メタン化)'!D66</f>
        <v>0</v>
      </c>
      <c r="W66" s="51">
        <f>'施設資源化量内訳(燃料化)'!D66</f>
        <v>0</v>
      </c>
      <c r="X66" s="51">
        <f>'施設資源化量内訳(資源化等)'!D66+'ごみ搬入量内訳(セメント)'!D66</f>
        <v>0</v>
      </c>
      <c r="Y66" s="52">
        <f>SUM(R66:X66)</f>
        <v>0</v>
      </c>
      <c r="Z66" s="53"/>
      <c r="AA66" s="53"/>
      <c r="AB66" s="52">
        <f>ごみ処理量内訳!O66</f>
        <v>0</v>
      </c>
      <c r="AC66" s="52">
        <f>ごみ処理量内訳!AO66</f>
        <v>0</v>
      </c>
      <c r="AD66" s="52">
        <f>ごみ処理量内訳!AP66</f>
        <v>0</v>
      </c>
      <c r="AE66" s="52">
        <f>SUM(AB66:AD66)</f>
        <v>0</v>
      </c>
    </row>
    <row r="67" spans="1:31" s="10" customFormat="1" ht="12" customHeight="1">
      <c r="A67" s="49" t="s">
        <v>120</v>
      </c>
      <c r="B67" s="50" t="s">
        <v>358</v>
      </c>
      <c r="C67" s="49" t="s">
        <v>359</v>
      </c>
      <c r="D67" s="71">
        <f>'ごみ搬入量内訳(総括)'!D67</f>
        <v>0</v>
      </c>
      <c r="E67" s="51">
        <f>ごみ処理量内訳!E67</f>
        <v>0</v>
      </c>
      <c r="F67" s="51">
        <f>ごみ処理量内訳!O67</f>
        <v>0</v>
      </c>
      <c r="G67" s="51">
        <f>SUM(H67:N67)</f>
        <v>0</v>
      </c>
      <c r="H67" s="51">
        <f>ごみ処理量内訳!G67</f>
        <v>0</v>
      </c>
      <c r="I67" s="51">
        <f>ごみ処理量内訳!L67+ごみ処理量内訳!M67</f>
        <v>0</v>
      </c>
      <c r="J67" s="51">
        <f>ごみ処理量内訳!H67</f>
        <v>0</v>
      </c>
      <c r="K67" s="51">
        <f>ごみ処理量内訳!I67</f>
        <v>0</v>
      </c>
      <c r="L67" s="51">
        <f>ごみ処理量内訳!J67</f>
        <v>0</v>
      </c>
      <c r="M67" s="51">
        <f>ごみ処理量内訳!K67</f>
        <v>0</v>
      </c>
      <c r="N67" s="51">
        <f>ごみ処理量内訳!N67</f>
        <v>0</v>
      </c>
      <c r="O67" s="51">
        <f>資源化量内訳!AG67</f>
        <v>0</v>
      </c>
      <c r="P67" s="52">
        <f>SUM(E67,F67,G67,O67)</f>
        <v>0</v>
      </c>
      <c r="Q67" s="53" t="str">
        <f>IF(P67&lt;&gt;0,(O67+E67+G67)/P67*100,"-")</f>
        <v>-</v>
      </c>
      <c r="R67" s="51">
        <f>'施設資源化量内訳(焼却)'!D67</f>
        <v>0</v>
      </c>
      <c r="S67" s="51">
        <f>'施設資源化量内訳(粗大)'!D67</f>
        <v>0</v>
      </c>
      <c r="T67" s="51">
        <f>'施設資源化量内訳(堆肥化)'!D67</f>
        <v>0</v>
      </c>
      <c r="U67" s="51">
        <f>'施設資源化量内訳(飼料化)'!D67</f>
        <v>0</v>
      </c>
      <c r="V67" s="51">
        <f>'施設資源化量内訳(メタン化)'!D67</f>
        <v>0</v>
      </c>
      <c r="W67" s="51">
        <f>'施設資源化量内訳(燃料化)'!D67</f>
        <v>0</v>
      </c>
      <c r="X67" s="51">
        <f>'施設資源化量内訳(資源化等)'!D67+'ごみ搬入量内訳(セメント)'!D67</f>
        <v>0</v>
      </c>
      <c r="Y67" s="52">
        <f>SUM(R67:X67)</f>
        <v>0</v>
      </c>
      <c r="Z67" s="53"/>
      <c r="AA67" s="53"/>
      <c r="AB67" s="52">
        <f>ごみ処理量内訳!O67</f>
        <v>0</v>
      </c>
      <c r="AC67" s="52">
        <f>ごみ処理量内訳!AO67</f>
        <v>0</v>
      </c>
      <c r="AD67" s="52">
        <f>ごみ処理量内訳!AP67</f>
        <v>0</v>
      </c>
      <c r="AE67" s="52">
        <f>SUM(AB67:AD67)</f>
        <v>0</v>
      </c>
    </row>
    <row r="68" spans="1:31" s="10" customFormat="1" ht="12" customHeight="1">
      <c r="A68" s="49" t="s">
        <v>120</v>
      </c>
      <c r="B68" s="50" t="s">
        <v>362</v>
      </c>
      <c r="C68" s="49" t="s">
        <v>363</v>
      </c>
      <c r="D68" s="71">
        <f>'ごみ搬入量内訳(総括)'!D68</f>
        <v>0</v>
      </c>
      <c r="E68" s="51">
        <f>ごみ処理量内訳!E68</f>
        <v>0</v>
      </c>
      <c r="F68" s="51">
        <f>ごみ処理量内訳!O68</f>
        <v>0</v>
      </c>
      <c r="G68" s="51">
        <f>SUM(H68:N68)</f>
        <v>0</v>
      </c>
      <c r="H68" s="51">
        <f>ごみ処理量内訳!G68</f>
        <v>0</v>
      </c>
      <c r="I68" s="51">
        <f>ごみ処理量内訳!L68+ごみ処理量内訳!M68</f>
        <v>0</v>
      </c>
      <c r="J68" s="51">
        <f>ごみ処理量内訳!H68</f>
        <v>0</v>
      </c>
      <c r="K68" s="51">
        <f>ごみ処理量内訳!I68</f>
        <v>0</v>
      </c>
      <c r="L68" s="51">
        <f>ごみ処理量内訳!J68</f>
        <v>0</v>
      </c>
      <c r="M68" s="51">
        <f>ごみ処理量内訳!K68</f>
        <v>0</v>
      </c>
      <c r="N68" s="51">
        <f>ごみ処理量内訳!N68</f>
        <v>0</v>
      </c>
      <c r="O68" s="51">
        <f>資源化量内訳!AG68</f>
        <v>0</v>
      </c>
      <c r="P68" s="52">
        <f>SUM(E68,F68,G68,O68)</f>
        <v>0</v>
      </c>
      <c r="Q68" s="53" t="str">
        <f>IF(P68&lt;&gt;0,(O68+E68+G68)/P68*100,"-")</f>
        <v>-</v>
      </c>
      <c r="R68" s="51">
        <f>'施設資源化量内訳(焼却)'!D68</f>
        <v>0</v>
      </c>
      <c r="S68" s="51">
        <f>'施設資源化量内訳(粗大)'!D68</f>
        <v>0</v>
      </c>
      <c r="T68" s="51">
        <f>'施設資源化量内訳(堆肥化)'!D68</f>
        <v>0</v>
      </c>
      <c r="U68" s="51">
        <f>'施設資源化量内訳(飼料化)'!D68</f>
        <v>0</v>
      </c>
      <c r="V68" s="51">
        <f>'施設資源化量内訳(メタン化)'!D68</f>
        <v>0</v>
      </c>
      <c r="W68" s="51">
        <f>'施設資源化量内訳(燃料化)'!D68</f>
        <v>0</v>
      </c>
      <c r="X68" s="51">
        <f>'施設資源化量内訳(資源化等)'!D68+'ごみ搬入量内訳(セメント)'!D68</f>
        <v>0</v>
      </c>
      <c r="Y68" s="52">
        <f>SUM(R68:X68)</f>
        <v>0</v>
      </c>
      <c r="Z68" s="53"/>
      <c r="AA68" s="53"/>
      <c r="AB68" s="52">
        <f>ごみ処理量内訳!O68</f>
        <v>0</v>
      </c>
      <c r="AC68" s="52">
        <f>ごみ処理量内訳!AO68</f>
        <v>0</v>
      </c>
      <c r="AD68" s="52">
        <f>ごみ処理量内訳!AP68</f>
        <v>0</v>
      </c>
      <c r="AE68" s="52">
        <f>SUM(AB68:AD68)</f>
        <v>0</v>
      </c>
    </row>
    <row r="69" spans="1:31" s="10" customFormat="1" ht="12" customHeight="1">
      <c r="A69" s="49" t="s">
        <v>120</v>
      </c>
      <c r="B69" s="50" t="s">
        <v>366</v>
      </c>
      <c r="C69" s="49" t="s">
        <v>367</v>
      </c>
      <c r="D69" s="71">
        <f>'ごみ搬入量内訳(総括)'!D69</f>
        <v>0</v>
      </c>
      <c r="E69" s="51">
        <f>ごみ処理量内訳!E69</f>
        <v>0</v>
      </c>
      <c r="F69" s="51">
        <f>ごみ処理量内訳!O69</f>
        <v>0</v>
      </c>
      <c r="G69" s="51">
        <f>SUM(H69:N69)</f>
        <v>0</v>
      </c>
      <c r="H69" s="51">
        <f>ごみ処理量内訳!G69</f>
        <v>0</v>
      </c>
      <c r="I69" s="51">
        <f>ごみ処理量内訳!L69+ごみ処理量内訳!M69</f>
        <v>0</v>
      </c>
      <c r="J69" s="51">
        <f>ごみ処理量内訳!H69</f>
        <v>0</v>
      </c>
      <c r="K69" s="51">
        <f>ごみ処理量内訳!I69</f>
        <v>0</v>
      </c>
      <c r="L69" s="51">
        <f>ごみ処理量内訳!J69</f>
        <v>0</v>
      </c>
      <c r="M69" s="51">
        <f>ごみ処理量内訳!K69</f>
        <v>0</v>
      </c>
      <c r="N69" s="51">
        <f>ごみ処理量内訳!N69</f>
        <v>0</v>
      </c>
      <c r="O69" s="51">
        <f>資源化量内訳!AG69</f>
        <v>0</v>
      </c>
      <c r="P69" s="52">
        <f>SUM(E69,F69,G69,O69)</f>
        <v>0</v>
      </c>
      <c r="Q69" s="53" t="str">
        <f>IF(P69&lt;&gt;0,(O69+E69+G69)/P69*100,"-")</f>
        <v>-</v>
      </c>
      <c r="R69" s="51">
        <f>'施設資源化量内訳(焼却)'!D69</f>
        <v>0</v>
      </c>
      <c r="S69" s="51">
        <f>'施設資源化量内訳(粗大)'!D69</f>
        <v>0</v>
      </c>
      <c r="T69" s="51">
        <f>'施設資源化量内訳(堆肥化)'!D69</f>
        <v>0</v>
      </c>
      <c r="U69" s="51">
        <f>'施設資源化量内訳(飼料化)'!D69</f>
        <v>0</v>
      </c>
      <c r="V69" s="51">
        <f>'施設資源化量内訳(メタン化)'!D69</f>
        <v>0</v>
      </c>
      <c r="W69" s="51">
        <f>'施設資源化量内訳(燃料化)'!D69</f>
        <v>0</v>
      </c>
      <c r="X69" s="51">
        <f>'施設資源化量内訳(資源化等)'!D69+'ごみ搬入量内訳(セメント)'!D69</f>
        <v>0</v>
      </c>
      <c r="Y69" s="52">
        <f>SUM(R69:X69)</f>
        <v>0</v>
      </c>
      <c r="Z69" s="53"/>
      <c r="AA69" s="53"/>
      <c r="AB69" s="52">
        <f>ごみ処理量内訳!O69</f>
        <v>0</v>
      </c>
      <c r="AC69" s="52">
        <f>ごみ処理量内訳!AO69</f>
        <v>0</v>
      </c>
      <c r="AD69" s="52">
        <f>ごみ処理量内訳!AP69</f>
        <v>0</v>
      </c>
      <c r="AE69" s="52">
        <f>SUM(AB69:AD69)</f>
        <v>0</v>
      </c>
    </row>
    <row r="70" spans="1:31" s="10" customFormat="1" ht="12" customHeight="1">
      <c r="A70" s="49" t="s">
        <v>120</v>
      </c>
      <c r="B70" s="50" t="s">
        <v>370</v>
      </c>
      <c r="C70" s="49" t="s">
        <v>371</v>
      </c>
      <c r="D70" s="71">
        <f>'ごみ搬入量内訳(総括)'!D70</f>
        <v>0</v>
      </c>
      <c r="E70" s="51">
        <f>ごみ処理量内訳!E70</f>
        <v>0</v>
      </c>
      <c r="F70" s="51">
        <f>ごみ処理量内訳!O70</f>
        <v>0</v>
      </c>
      <c r="G70" s="51">
        <f>SUM(H70:N70)</f>
        <v>0</v>
      </c>
      <c r="H70" s="51">
        <f>ごみ処理量内訳!G70</f>
        <v>0</v>
      </c>
      <c r="I70" s="51">
        <f>ごみ処理量内訳!L70+ごみ処理量内訳!M70</f>
        <v>0</v>
      </c>
      <c r="J70" s="51">
        <f>ごみ処理量内訳!H70</f>
        <v>0</v>
      </c>
      <c r="K70" s="51">
        <f>ごみ処理量内訳!I70</f>
        <v>0</v>
      </c>
      <c r="L70" s="51">
        <f>ごみ処理量内訳!J70</f>
        <v>0</v>
      </c>
      <c r="M70" s="51">
        <f>ごみ処理量内訳!K70</f>
        <v>0</v>
      </c>
      <c r="N70" s="51">
        <f>ごみ処理量内訳!N70</f>
        <v>0</v>
      </c>
      <c r="O70" s="51">
        <f>資源化量内訳!AG70</f>
        <v>0</v>
      </c>
      <c r="P70" s="52">
        <f>SUM(E70,F70,G70,O70)</f>
        <v>0</v>
      </c>
      <c r="Q70" s="53" t="str">
        <f>IF(P70&lt;&gt;0,(O70+E70+G70)/P70*100,"-")</f>
        <v>-</v>
      </c>
      <c r="R70" s="51">
        <f>'施設資源化量内訳(焼却)'!D70</f>
        <v>0</v>
      </c>
      <c r="S70" s="51">
        <f>'施設資源化量内訳(粗大)'!D70</f>
        <v>0</v>
      </c>
      <c r="T70" s="51">
        <f>'施設資源化量内訳(堆肥化)'!D70</f>
        <v>0</v>
      </c>
      <c r="U70" s="51">
        <f>'施設資源化量内訳(飼料化)'!D70</f>
        <v>0</v>
      </c>
      <c r="V70" s="51">
        <f>'施設資源化量内訳(メタン化)'!D70</f>
        <v>0</v>
      </c>
      <c r="W70" s="51">
        <f>'施設資源化量内訳(燃料化)'!D70</f>
        <v>0</v>
      </c>
      <c r="X70" s="51">
        <f>'施設資源化量内訳(資源化等)'!D70+'ごみ搬入量内訳(セメント)'!D70</f>
        <v>0</v>
      </c>
      <c r="Y70" s="52">
        <f>SUM(R70:X70)</f>
        <v>0</v>
      </c>
      <c r="Z70" s="53"/>
      <c r="AA70" s="53"/>
      <c r="AB70" s="52">
        <f>ごみ処理量内訳!O70</f>
        <v>0</v>
      </c>
      <c r="AC70" s="52">
        <f>ごみ処理量内訳!AO70</f>
        <v>0</v>
      </c>
      <c r="AD70" s="52">
        <f>ごみ処理量内訳!AP70</f>
        <v>0</v>
      </c>
      <c r="AE70" s="52">
        <f>SUM(AB70:AD70)</f>
        <v>0</v>
      </c>
    </row>
    <row r="71" spans="1:31" s="10" customFormat="1" ht="12" customHeight="1">
      <c r="A71" s="49" t="s">
        <v>120</v>
      </c>
      <c r="B71" s="50" t="s">
        <v>374</v>
      </c>
      <c r="C71" s="49" t="s">
        <v>375</v>
      </c>
      <c r="D71" s="71">
        <f>'ごみ搬入量内訳(総括)'!D71</f>
        <v>0</v>
      </c>
      <c r="E71" s="51">
        <f>ごみ処理量内訳!E71</f>
        <v>0</v>
      </c>
      <c r="F71" s="51">
        <f>ごみ処理量内訳!O71</f>
        <v>0</v>
      </c>
      <c r="G71" s="51">
        <f>SUM(H71:N71)</f>
        <v>0</v>
      </c>
      <c r="H71" s="51">
        <f>ごみ処理量内訳!G71</f>
        <v>0</v>
      </c>
      <c r="I71" s="51">
        <f>ごみ処理量内訳!L71+ごみ処理量内訳!M71</f>
        <v>0</v>
      </c>
      <c r="J71" s="51">
        <f>ごみ処理量内訳!H71</f>
        <v>0</v>
      </c>
      <c r="K71" s="51">
        <f>ごみ処理量内訳!I71</f>
        <v>0</v>
      </c>
      <c r="L71" s="51">
        <f>ごみ処理量内訳!J71</f>
        <v>0</v>
      </c>
      <c r="M71" s="51">
        <f>ごみ処理量内訳!K71</f>
        <v>0</v>
      </c>
      <c r="N71" s="51">
        <f>ごみ処理量内訳!N71</f>
        <v>0</v>
      </c>
      <c r="O71" s="51">
        <f>資源化量内訳!AG71</f>
        <v>0</v>
      </c>
      <c r="P71" s="52">
        <f>SUM(E71,F71,G71,O71)</f>
        <v>0</v>
      </c>
      <c r="Q71" s="53" t="str">
        <f>IF(P71&lt;&gt;0,(O71+E71+G71)/P71*100,"-")</f>
        <v>-</v>
      </c>
      <c r="R71" s="51">
        <f>'施設資源化量内訳(焼却)'!D71</f>
        <v>0</v>
      </c>
      <c r="S71" s="51">
        <f>'施設資源化量内訳(粗大)'!D71</f>
        <v>0</v>
      </c>
      <c r="T71" s="51">
        <f>'施設資源化量内訳(堆肥化)'!D71</f>
        <v>0</v>
      </c>
      <c r="U71" s="51">
        <f>'施設資源化量内訳(飼料化)'!D71</f>
        <v>0</v>
      </c>
      <c r="V71" s="51">
        <f>'施設資源化量内訳(メタン化)'!D71</f>
        <v>0</v>
      </c>
      <c r="W71" s="51">
        <f>'施設資源化量内訳(燃料化)'!D71</f>
        <v>0</v>
      </c>
      <c r="X71" s="51">
        <f>'施設資源化量内訳(資源化等)'!D71+'ごみ搬入量内訳(セメント)'!D71</f>
        <v>0</v>
      </c>
      <c r="Y71" s="52">
        <f>SUM(R71:X71)</f>
        <v>0</v>
      </c>
      <c r="Z71" s="53"/>
      <c r="AA71" s="53"/>
      <c r="AB71" s="52">
        <f>ごみ処理量内訳!O71</f>
        <v>0</v>
      </c>
      <c r="AC71" s="52">
        <f>ごみ処理量内訳!AO71</f>
        <v>0</v>
      </c>
      <c r="AD71" s="52">
        <f>ごみ処理量内訳!AP71</f>
        <v>0</v>
      </c>
      <c r="AE71" s="52">
        <f>SUM(AB71:AD71)</f>
        <v>0</v>
      </c>
    </row>
    <row r="72" spans="1:31" s="10" customFormat="1" ht="12" customHeight="1">
      <c r="A72" s="49" t="s">
        <v>120</v>
      </c>
      <c r="B72" s="50" t="s">
        <v>378</v>
      </c>
      <c r="C72" s="49" t="s">
        <v>379</v>
      </c>
      <c r="D72" s="71">
        <f>'ごみ搬入量内訳(総括)'!D72</f>
        <v>0</v>
      </c>
      <c r="E72" s="51">
        <f>ごみ処理量内訳!E72</f>
        <v>0</v>
      </c>
      <c r="F72" s="51">
        <f>ごみ処理量内訳!O72</f>
        <v>0</v>
      </c>
      <c r="G72" s="51">
        <f>SUM(H72:N72)</f>
        <v>0</v>
      </c>
      <c r="H72" s="51">
        <f>ごみ処理量内訳!G72</f>
        <v>0</v>
      </c>
      <c r="I72" s="51">
        <f>ごみ処理量内訳!L72+ごみ処理量内訳!M72</f>
        <v>0</v>
      </c>
      <c r="J72" s="51">
        <f>ごみ処理量内訳!H72</f>
        <v>0</v>
      </c>
      <c r="K72" s="51">
        <f>ごみ処理量内訳!I72</f>
        <v>0</v>
      </c>
      <c r="L72" s="51">
        <f>ごみ処理量内訳!J72</f>
        <v>0</v>
      </c>
      <c r="M72" s="51">
        <f>ごみ処理量内訳!K72</f>
        <v>0</v>
      </c>
      <c r="N72" s="51">
        <f>ごみ処理量内訳!N72</f>
        <v>0</v>
      </c>
      <c r="O72" s="51">
        <f>資源化量内訳!AG72</f>
        <v>0</v>
      </c>
      <c r="P72" s="52">
        <f>SUM(E72,F72,G72,O72)</f>
        <v>0</v>
      </c>
      <c r="Q72" s="53" t="str">
        <f>IF(P72&lt;&gt;0,(O72+E72+G72)/P72*100,"-")</f>
        <v>-</v>
      </c>
      <c r="R72" s="51">
        <f>'施設資源化量内訳(焼却)'!D72</f>
        <v>0</v>
      </c>
      <c r="S72" s="51">
        <f>'施設資源化量内訳(粗大)'!D72</f>
        <v>0</v>
      </c>
      <c r="T72" s="51">
        <f>'施設資源化量内訳(堆肥化)'!D72</f>
        <v>0</v>
      </c>
      <c r="U72" s="51">
        <f>'施設資源化量内訳(飼料化)'!D72</f>
        <v>0</v>
      </c>
      <c r="V72" s="51">
        <f>'施設資源化量内訳(メタン化)'!D72</f>
        <v>0</v>
      </c>
      <c r="W72" s="51">
        <f>'施設資源化量内訳(燃料化)'!D72</f>
        <v>0</v>
      </c>
      <c r="X72" s="51">
        <f>'施設資源化量内訳(資源化等)'!D72+'ごみ搬入量内訳(セメント)'!D72</f>
        <v>0</v>
      </c>
      <c r="Y72" s="52">
        <f>SUM(R72:X72)</f>
        <v>0</v>
      </c>
      <c r="Z72" s="53"/>
      <c r="AA72" s="53"/>
      <c r="AB72" s="52">
        <f>ごみ処理量内訳!O72</f>
        <v>0</v>
      </c>
      <c r="AC72" s="52">
        <f>ごみ処理量内訳!AO72</f>
        <v>0</v>
      </c>
      <c r="AD72" s="52">
        <f>ごみ処理量内訳!AP72</f>
        <v>0</v>
      </c>
      <c r="AE72" s="52">
        <f>SUM(AB72:AD72)</f>
        <v>0</v>
      </c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90" priority="68" stopIfTrue="1">
      <formula>$A7&lt;&gt;""</formula>
    </cfRule>
  </conditionalFormatting>
  <conditionalFormatting sqref="D8">
    <cfRule type="expression" dxfId="89" priority="66" stopIfTrue="1">
      <formula>$A8&lt;&gt;""</formula>
    </cfRule>
  </conditionalFormatting>
  <conditionalFormatting sqref="D9">
    <cfRule type="expression" dxfId="88" priority="65" stopIfTrue="1">
      <formula>$A9&lt;&gt;""</formula>
    </cfRule>
  </conditionalFormatting>
  <conditionalFormatting sqref="D10">
    <cfRule type="expression" dxfId="87" priority="64" stopIfTrue="1">
      <formula>$A10&lt;&gt;""</formula>
    </cfRule>
  </conditionalFormatting>
  <conditionalFormatting sqref="D11">
    <cfRule type="expression" dxfId="86" priority="63" stopIfTrue="1">
      <formula>$A11&lt;&gt;""</formula>
    </cfRule>
  </conditionalFormatting>
  <conditionalFormatting sqref="D12">
    <cfRule type="expression" dxfId="85" priority="62" stopIfTrue="1">
      <formula>$A12&lt;&gt;""</formula>
    </cfRule>
  </conditionalFormatting>
  <conditionalFormatting sqref="D13">
    <cfRule type="expression" dxfId="84" priority="61" stopIfTrue="1">
      <formula>$A13&lt;&gt;""</formula>
    </cfRule>
  </conditionalFormatting>
  <conditionalFormatting sqref="D14">
    <cfRule type="expression" dxfId="83" priority="60" stopIfTrue="1">
      <formula>$A14&lt;&gt;""</formula>
    </cfRule>
  </conditionalFormatting>
  <conditionalFormatting sqref="D15">
    <cfRule type="expression" dxfId="82" priority="59" stopIfTrue="1">
      <formula>$A15&lt;&gt;""</formula>
    </cfRule>
  </conditionalFormatting>
  <conditionalFormatting sqref="D16">
    <cfRule type="expression" dxfId="81" priority="58" stopIfTrue="1">
      <formula>$A16&lt;&gt;""</formula>
    </cfRule>
  </conditionalFormatting>
  <conditionalFormatting sqref="D17">
    <cfRule type="expression" dxfId="80" priority="57" stopIfTrue="1">
      <formula>$A17&lt;&gt;""</formula>
    </cfRule>
  </conditionalFormatting>
  <conditionalFormatting sqref="D18">
    <cfRule type="expression" dxfId="79" priority="56" stopIfTrue="1">
      <formula>$A18&lt;&gt;""</formula>
    </cfRule>
  </conditionalFormatting>
  <conditionalFormatting sqref="D19">
    <cfRule type="expression" dxfId="78" priority="55" stopIfTrue="1">
      <formula>$A19&lt;&gt;""</formula>
    </cfRule>
  </conditionalFormatting>
  <conditionalFormatting sqref="D20">
    <cfRule type="expression" dxfId="77" priority="54" stopIfTrue="1">
      <formula>$A20&lt;&gt;""</formula>
    </cfRule>
  </conditionalFormatting>
  <conditionalFormatting sqref="D21">
    <cfRule type="expression" dxfId="76" priority="53" stopIfTrue="1">
      <formula>$A21&lt;&gt;""</formula>
    </cfRule>
  </conditionalFormatting>
  <conditionalFormatting sqref="D22">
    <cfRule type="expression" dxfId="75" priority="52" stopIfTrue="1">
      <formula>$A22&lt;&gt;""</formula>
    </cfRule>
  </conditionalFormatting>
  <conditionalFormatting sqref="D23">
    <cfRule type="expression" dxfId="74" priority="51" stopIfTrue="1">
      <formula>$A23&lt;&gt;""</formula>
    </cfRule>
  </conditionalFormatting>
  <conditionalFormatting sqref="D24">
    <cfRule type="expression" dxfId="73" priority="50" stopIfTrue="1">
      <formula>$A24&lt;&gt;""</formula>
    </cfRule>
  </conditionalFormatting>
  <conditionalFormatting sqref="D25">
    <cfRule type="expression" dxfId="72" priority="49" stopIfTrue="1">
      <formula>$A25&lt;&gt;""</formula>
    </cfRule>
  </conditionalFormatting>
  <conditionalFormatting sqref="D26">
    <cfRule type="expression" dxfId="71" priority="48" stopIfTrue="1">
      <formula>$A26&lt;&gt;""</formula>
    </cfRule>
  </conditionalFormatting>
  <conditionalFormatting sqref="D27">
    <cfRule type="expression" dxfId="70" priority="47" stopIfTrue="1">
      <formula>$A27&lt;&gt;""</formula>
    </cfRule>
  </conditionalFormatting>
  <conditionalFormatting sqref="D28">
    <cfRule type="expression" dxfId="69" priority="46" stopIfTrue="1">
      <formula>$A28&lt;&gt;""</formula>
    </cfRule>
  </conditionalFormatting>
  <conditionalFormatting sqref="D29">
    <cfRule type="expression" dxfId="68" priority="45" stopIfTrue="1">
      <formula>$A29&lt;&gt;""</formula>
    </cfRule>
  </conditionalFormatting>
  <conditionalFormatting sqref="D30">
    <cfRule type="expression" dxfId="67" priority="44" stopIfTrue="1">
      <formula>$A30&lt;&gt;""</formula>
    </cfRule>
  </conditionalFormatting>
  <conditionalFormatting sqref="D31">
    <cfRule type="expression" dxfId="66" priority="43" stopIfTrue="1">
      <formula>$A31&lt;&gt;""</formula>
    </cfRule>
  </conditionalFormatting>
  <conditionalFormatting sqref="D32">
    <cfRule type="expression" dxfId="65" priority="42" stopIfTrue="1">
      <formula>$A32&lt;&gt;""</formula>
    </cfRule>
  </conditionalFormatting>
  <conditionalFormatting sqref="D33">
    <cfRule type="expression" dxfId="64" priority="41" stopIfTrue="1">
      <formula>$A33&lt;&gt;""</formula>
    </cfRule>
  </conditionalFormatting>
  <conditionalFormatting sqref="D34">
    <cfRule type="expression" dxfId="63" priority="40" stopIfTrue="1">
      <formula>$A34&lt;&gt;""</formula>
    </cfRule>
  </conditionalFormatting>
  <conditionalFormatting sqref="D35">
    <cfRule type="expression" dxfId="62" priority="39" stopIfTrue="1">
      <formula>$A35&lt;&gt;""</formula>
    </cfRule>
  </conditionalFormatting>
  <conditionalFormatting sqref="D36">
    <cfRule type="expression" dxfId="61" priority="38" stopIfTrue="1">
      <formula>$A36&lt;&gt;""</formula>
    </cfRule>
  </conditionalFormatting>
  <conditionalFormatting sqref="D37">
    <cfRule type="expression" dxfId="60" priority="37" stopIfTrue="1">
      <formula>$A37&lt;&gt;""</formula>
    </cfRule>
  </conditionalFormatting>
  <conditionalFormatting sqref="D38">
    <cfRule type="expression" dxfId="59" priority="36" stopIfTrue="1">
      <formula>$A38&lt;&gt;""</formula>
    </cfRule>
  </conditionalFormatting>
  <conditionalFormatting sqref="D39">
    <cfRule type="expression" dxfId="58" priority="35" stopIfTrue="1">
      <formula>$A39&lt;&gt;""</formula>
    </cfRule>
  </conditionalFormatting>
  <conditionalFormatting sqref="D40">
    <cfRule type="expression" dxfId="57" priority="34" stopIfTrue="1">
      <formula>$A40&lt;&gt;""</formula>
    </cfRule>
  </conditionalFormatting>
  <conditionalFormatting sqref="D41">
    <cfRule type="expression" dxfId="56" priority="33" stopIfTrue="1">
      <formula>$A41&lt;&gt;""</formula>
    </cfRule>
  </conditionalFormatting>
  <conditionalFormatting sqref="D42">
    <cfRule type="expression" dxfId="55" priority="32" stopIfTrue="1">
      <formula>$A42&lt;&gt;""</formula>
    </cfRule>
  </conditionalFormatting>
  <conditionalFormatting sqref="D43">
    <cfRule type="expression" dxfId="54" priority="31" stopIfTrue="1">
      <formula>$A43&lt;&gt;""</formula>
    </cfRule>
  </conditionalFormatting>
  <conditionalFormatting sqref="D44">
    <cfRule type="expression" dxfId="53" priority="30" stopIfTrue="1">
      <formula>$A44&lt;&gt;""</formula>
    </cfRule>
  </conditionalFormatting>
  <conditionalFormatting sqref="D45">
    <cfRule type="expression" dxfId="52" priority="29" stopIfTrue="1">
      <formula>$A45&lt;&gt;""</formula>
    </cfRule>
  </conditionalFormatting>
  <conditionalFormatting sqref="D46">
    <cfRule type="expression" dxfId="51" priority="28" stopIfTrue="1">
      <formula>$A46&lt;&gt;""</formula>
    </cfRule>
  </conditionalFormatting>
  <conditionalFormatting sqref="D47">
    <cfRule type="expression" dxfId="50" priority="27" stopIfTrue="1">
      <formula>$A47&lt;&gt;""</formula>
    </cfRule>
  </conditionalFormatting>
  <conditionalFormatting sqref="D48">
    <cfRule type="expression" dxfId="49" priority="26" stopIfTrue="1">
      <formula>$A48&lt;&gt;""</formula>
    </cfRule>
  </conditionalFormatting>
  <conditionalFormatting sqref="D49">
    <cfRule type="expression" dxfId="48" priority="25" stopIfTrue="1">
      <formula>$A49&lt;&gt;""</formula>
    </cfRule>
  </conditionalFormatting>
  <conditionalFormatting sqref="D50">
    <cfRule type="expression" dxfId="47" priority="24" stopIfTrue="1">
      <formula>$A50&lt;&gt;""</formula>
    </cfRule>
  </conditionalFormatting>
  <conditionalFormatting sqref="D51">
    <cfRule type="expression" dxfId="46" priority="23" stopIfTrue="1">
      <formula>$A51&lt;&gt;""</formula>
    </cfRule>
  </conditionalFormatting>
  <conditionalFormatting sqref="D52">
    <cfRule type="expression" dxfId="45" priority="22" stopIfTrue="1">
      <formula>$A52&lt;&gt;""</formula>
    </cfRule>
  </conditionalFormatting>
  <conditionalFormatting sqref="D53">
    <cfRule type="expression" dxfId="44" priority="21" stopIfTrue="1">
      <formula>$A53&lt;&gt;""</formula>
    </cfRule>
  </conditionalFormatting>
  <conditionalFormatting sqref="D54">
    <cfRule type="expression" dxfId="43" priority="20" stopIfTrue="1">
      <formula>$A54&lt;&gt;""</formula>
    </cfRule>
  </conditionalFormatting>
  <conditionalFormatting sqref="D55">
    <cfRule type="expression" dxfId="42" priority="19" stopIfTrue="1">
      <formula>$A55&lt;&gt;""</formula>
    </cfRule>
  </conditionalFormatting>
  <conditionalFormatting sqref="D56">
    <cfRule type="expression" dxfId="41" priority="18" stopIfTrue="1">
      <formula>$A56&lt;&gt;""</formula>
    </cfRule>
  </conditionalFormatting>
  <conditionalFormatting sqref="D57">
    <cfRule type="expression" dxfId="40" priority="17" stopIfTrue="1">
      <formula>$A57&lt;&gt;""</formula>
    </cfRule>
  </conditionalFormatting>
  <conditionalFormatting sqref="D58">
    <cfRule type="expression" dxfId="39" priority="16" stopIfTrue="1">
      <formula>$A58&lt;&gt;""</formula>
    </cfRule>
  </conditionalFormatting>
  <conditionalFormatting sqref="D59">
    <cfRule type="expression" dxfId="38" priority="15" stopIfTrue="1">
      <formula>$A59&lt;&gt;""</formula>
    </cfRule>
  </conditionalFormatting>
  <conditionalFormatting sqref="D60">
    <cfRule type="expression" dxfId="37" priority="14" stopIfTrue="1">
      <formula>$A60&lt;&gt;""</formula>
    </cfRule>
  </conditionalFormatting>
  <conditionalFormatting sqref="D61">
    <cfRule type="expression" dxfId="36" priority="13" stopIfTrue="1">
      <formula>$A61&lt;&gt;""</formula>
    </cfRule>
  </conditionalFormatting>
  <conditionalFormatting sqref="D62">
    <cfRule type="expression" dxfId="35" priority="12" stopIfTrue="1">
      <formula>$A62&lt;&gt;""</formula>
    </cfRule>
  </conditionalFormatting>
  <conditionalFormatting sqref="D63">
    <cfRule type="expression" dxfId="34" priority="11" stopIfTrue="1">
      <formula>$A63&lt;&gt;""</formula>
    </cfRule>
  </conditionalFormatting>
  <conditionalFormatting sqref="D64">
    <cfRule type="expression" dxfId="33" priority="10" stopIfTrue="1">
      <formula>$A64&lt;&gt;""</formula>
    </cfRule>
  </conditionalFormatting>
  <conditionalFormatting sqref="D65">
    <cfRule type="expression" dxfId="32" priority="9" stopIfTrue="1">
      <formula>$A65&lt;&gt;""</formula>
    </cfRule>
  </conditionalFormatting>
  <conditionalFormatting sqref="D66">
    <cfRule type="expression" dxfId="31" priority="8" stopIfTrue="1">
      <formula>$A66&lt;&gt;""</formula>
    </cfRule>
  </conditionalFormatting>
  <conditionalFormatting sqref="D67">
    <cfRule type="expression" dxfId="30" priority="7" stopIfTrue="1">
      <formula>$A67&lt;&gt;""</formula>
    </cfRule>
  </conditionalFormatting>
  <conditionalFormatting sqref="D68">
    <cfRule type="expression" dxfId="29" priority="6" stopIfTrue="1">
      <formula>$A68&lt;&gt;""</formula>
    </cfRule>
  </conditionalFormatting>
  <conditionalFormatting sqref="D69">
    <cfRule type="expression" dxfId="28" priority="5" stopIfTrue="1">
      <formula>$A69&lt;&gt;""</formula>
    </cfRule>
  </conditionalFormatting>
  <conditionalFormatting sqref="D70">
    <cfRule type="expression" dxfId="27" priority="4" stopIfTrue="1">
      <formula>$A70&lt;&gt;""</formula>
    </cfRule>
  </conditionalFormatting>
  <conditionalFormatting sqref="D71">
    <cfRule type="expression" dxfId="26" priority="3" stopIfTrue="1">
      <formula>$A71&lt;&gt;""</formula>
    </cfRule>
  </conditionalFormatting>
  <conditionalFormatting sqref="D72">
    <cfRule type="expression" dxfId="25" priority="2" stopIfTrue="1">
      <formula>$A72&lt;&gt;""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202</v>
      </c>
      <c r="C28" s="49" t="s">
        <v>203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206</v>
      </c>
      <c r="C29" s="49" t="s">
        <v>207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210</v>
      </c>
      <c r="C30" s="49" t="s">
        <v>211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214</v>
      </c>
      <c r="C31" s="49" t="s">
        <v>215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218</v>
      </c>
      <c r="C32" s="49" t="s">
        <v>219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222</v>
      </c>
      <c r="C33" s="49" t="s">
        <v>223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226</v>
      </c>
      <c r="C34" s="49" t="s">
        <v>227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230</v>
      </c>
      <c r="C35" s="49" t="s">
        <v>231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234</v>
      </c>
      <c r="C36" s="49" t="s">
        <v>235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120</v>
      </c>
      <c r="B37" s="50" t="s">
        <v>238</v>
      </c>
      <c r="C37" s="49" t="s">
        <v>239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242</v>
      </c>
      <c r="C38" s="49" t="s">
        <v>243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246</v>
      </c>
      <c r="C39" s="49" t="s">
        <v>247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120</v>
      </c>
      <c r="B40" s="50" t="s">
        <v>250</v>
      </c>
      <c r="C40" s="49" t="s">
        <v>251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120</v>
      </c>
      <c r="B41" s="50" t="s">
        <v>254</v>
      </c>
      <c r="C41" s="49" t="s">
        <v>255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120</v>
      </c>
      <c r="B42" s="50" t="s">
        <v>258</v>
      </c>
      <c r="C42" s="49" t="s">
        <v>259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120</v>
      </c>
      <c r="B43" s="50" t="s">
        <v>262</v>
      </c>
      <c r="C43" s="49" t="s">
        <v>263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120</v>
      </c>
      <c r="B44" s="50" t="s">
        <v>266</v>
      </c>
      <c r="C44" s="49" t="s">
        <v>267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120</v>
      </c>
      <c r="B45" s="50" t="s">
        <v>270</v>
      </c>
      <c r="C45" s="49" t="s">
        <v>271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120</v>
      </c>
      <c r="B46" s="50" t="s">
        <v>274</v>
      </c>
      <c r="C46" s="49" t="s">
        <v>275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120</v>
      </c>
      <c r="B47" s="50" t="s">
        <v>278</v>
      </c>
      <c r="C47" s="49" t="s">
        <v>279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120</v>
      </c>
      <c r="B48" s="50" t="s">
        <v>282</v>
      </c>
      <c r="C48" s="49" t="s">
        <v>283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120</v>
      </c>
      <c r="B49" s="50" t="s">
        <v>286</v>
      </c>
      <c r="C49" s="49" t="s">
        <v>287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120</v>
      </c>
      <c r="B50" s="50" t="s">
        <v>290</v>
      </c>
      <c r="C50" s="49" t="s">
        <v>291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120</v>
      </c>
      <c r="B51" s="50" t="s">
        <v>294</v>
      </c>
      <c r="C51" s="49" t="s">
        <v>295</v>
      </c>
      <c r="D51" s="39">
        <f>SUM(E51:AH51)</f>
        <v>0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49" t="s">
        <v>120</v>
      </c>
      <c r="B52" s="50" t="s">
        <v>298</v>
      </c>
      <c r="C52" s="49" t="s">
        <v>299</v>
      </c>
      <c r="D52" s="39">
        <f>SUM(E52:AH52)</f>
        <v>0</v>
      </c>
      <c r="E52" s="39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9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9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9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9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9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9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9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9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9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9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9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9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9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9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9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9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9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9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9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9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9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9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9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9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9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9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9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9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9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</row>
    <row r="53" spans="1:34" s="10" customFormat="1" ht="12" customHeight="1">
      <c r="A53" s="49" t="s">
        <v>120</v>
      </c>
      <c r="B53" s="50" t="s">
        <v>302</v>
      </c>
      <c r="C53" s="49" t="s">
        <v>303</v>
      </c>
      <c r="D53" s="39">
        <f>SUM(E53:AH53)</f>
        <v>0</v>
      </c>
      <c r="E53" s="39">
        <f>'ごみ搬入量内訳(直接資源化)'!E53+'ごみ搬入量内訳(焼却)'!E53+'ごみ搬入量内訳(粗大)'!E53+'ごみ搬入量内訳(堆肥化)'!E53+'ごみ搬入量内訳(飼料化)'!E53+'ごみ搬入量内訳(メタン化)'!E53+'ごみ搬入量内訳(燃料化)'!E53+'ごみ搬入量内訳(セメント)'!E53+'ごみ搬入量内訳(資源化等)'!E53+'ごみ搬入量内訳(その他)'!E53+'ごみ搬入量内訳(直接埋立)'!E53+'ごみ搬入量内訳(海洋投入)'!E53</f>
        <v>0</v>
      </c>
      <c r="F53" s="39">
        <f>'ごみ搬入量内訳(直接資源化)'!F53+'ごみ搬入量内訳(焼却)'!F53+'ごみ搬入量内訳(粗大)'!F53+'ごみ搬入量内訳(堆肥化)'!F53+'ごみ搬入量内訳(飼料化)'!F53+'ごみ搬入量内訳(メタン化)'!F53+'ごみ搬入量内訳(燃料化)'!F53+'ごみ搬入量内訳(セメント)'!F53+'ごみ搬入量内訳(資源化等)'!F53+'ごみ搬入量内訳(その他)'!F53+'ごみ搬入量内訳(直接埋立)'!F53+'ごみ搬入量内訳(海洋投入)'!F53</f>
        <v>0</v>
      </c>
      <c r="G53" s="39">
        <f>'ごみ搬入量内訳(直接資源化)'!G53+'ごみ搬入量内訳(焼却)'!G53+'ごみ搬入量内訳(粗大)'!G53+'ごみ搬入量内訳(堆肥化)'!G53+'ごみ搬入量内訳(飼料化)'!G53+'ごみ搬入量内訳(メタン化)'!G53+'ごみ搬入量内訳(燃料化)'!G53+'ごみ搬入量内訳(セメント)'!G53+'ごみ搬入量内訳(資源化等)'!G53+'ごみ搬入量内訳(その他)'!G53+'ごみ搬入量内訳(直接埋立)'!G53+'ごみ搬入量内訳(海洋投入)'!G53</f>
        <v>0</v>
      </c>
      <c r="H53" s="39">
        <f>'ごみ搬入量内訳(直接資源化)'!H53+'ごみ搬入量内訳(焼却)'!H53+'ごみ搬入量内訳(粗大)'!H53+'ごみ搬入量内訳(堆肥化)'!H53+'ごみ搬入量内訳(飼料化)'!H53+'ごみ搬入量内訳(メタン化)'!H53+'ごみ搬入量内訳(燃料化)'!H53+'ごみ搬入量内訳(セメント)'!H53+'ごみ搬入量内訳(資源化等)'!H53+'ごみ搬入量内訳(その他)'!H53+'ごみ搬入量内訳(直接埋立)'!H53+'ごみ搬入量内訳(海洋投入)'!H53</f>
        <v>0</v>
      </c>
      <c r="I53" s="39">
        <f>'ごみ搬入量内訳(直接資源化)'!I53+'ごみ搬入量内訳(焼却)'!I53+'ごみ搬入量内訳(粗大)'!I53+'ごみ搬入量内訳(堆肥化)'!I53+'ごみ搬入量内訳(飼料化)'!I53+'ごみ搬入量内訳(メタン化)'!I53+'ごみ搬入量内訳(燃料化)'!I53+'ごみ搬入量内訳(セメント)'!I53+'ごみ搬入量内訳(資源化等)'!I53+'ごみ搬入量内訳(その他)'!I53+'ごみ搬入量内訳(直接埋立)'!I53+'ごみ搬入量内訳(海洋投入)'!I53</f>
        <v>0</v>
      </c>
      <c r="J53" s="39">
        <f>'ごみ搬入量内訳(直接資源化)'!J53+'ごみ搬入量内訳(焼却)'!J53+'ごみ搬入量内訳(粗大)'!J53+'ごみ搬入量内訳(堆肥化)'!J53+'ごみ搬入量内訳(飼料化)'!J53+'ごみ搬入量内訳(メタン化)'!J53+'ごみ搬入量内訳(燃料化)'!J53+'ごみ搬入量内訳(セメント)'!J53+'ごみ搬入量内訳(資源化等)'!J53+'ごみ搬入量内訳(その他)'!J53+'ごみ搬入量内訳(直接埋立)'!J53+'ごみ搬入量内訳(海洋投入)'!J53</f>
        <v>0</v>
      </c>
      <c r="K53" s="39">
        <f>'ごみ搬入量内訳(直接資源化)'!K53+'ごみ搬入量内訳(焼却)'!K53+'ごみ搬入量内訳(粗大)'!K53+'ごみ搬入量内訳(堆肥化)'!K53+'ごみ搬入量内訳(飼料化)'!K53+'ごみ搬入量内訳(メタン化)'!K53+'ごみ搬入量内訳(燃料化)'!K53+'ごみ搬入量内訳(セメント)'!K53+'ごみ搬入量内訳(資源化等)'!K53+'ごみ搬入量内訳(その他)'!K53+'ごみ搬入量内訳(直接埋立)'!K53+'ごみ搬入量内訳(海洋投入)'!K53</f>
        <v>0</v>
      </c>
      <c r="L53" s="39">
        <f>'ごみ搬入量内訳(直接資源化)'!L53+'ごみ搬入量内訳(焼却)'!L53+'ごみ搬入量内訳(粗大)'!L53+'ごみ搬入量内訳(堆肥化)'!L53+'ごみ搬入量内訳(飼料化)'!L53+'ごみ搬入量内訳(メタン化)'!L53+'ごみ搬入量内訳(燃料化)'!L53+'ごみ搬入量内訳(セメント)'!L53+'ごみ搬入量内訳(資源化等)'!L53+'ごみ搬入量内訳(その他)'!L53+'ごみ搬入量内訳(直接埋立)'!L53+'ごみ搬入量内訳(海洋投入)'!L53</f>
        <v>0</v>
      </c>
      <c r="M53" s="39">
        <f>'ごみ搬入量内訳(直接資源化)'!M53+'ごみ搬入量内訳(焼却)'!M53+'ごみ搬入量内訳(粗大)'!M53+'ごみ搬入量内訳(堆肥化)'!M53+'ごみ搬入量内訳(飼料化)'!M53+'ごみ搬入量内訳(メタン化)'!M53+'ごみ搬入量内訳(燃料化)'!M53+'ごみ搬入量内訳(セメント)'!M53+'ごみ搬入量内訳(資源化等)'!M53+'ごみ搬入量内訳(その他)'!M53+'ごみ搬入量内訳(直接埋立)'!M53+'ごみ搬入量内訳(海洋投入)'!M53</f>
        <v>0</v>
      </c>
      <c r="N53" s="39">
        <f>'ごみ搬入量内訳(直接資源化)'!N53+'ごみ搬入量内訳(焼却)'!N53+'ごみ搬入量内訳(粗大)'!N53+'ごみ搬入量内訳(堆肥化)'!N53+'ごみ搬入量内訳(飼料化)'!N53+'ごみ搬入量内訳(メタン化)'!N53+'ごみ搬入量内訳(燃料化)'!N53+'ごみ搬入量内訳(セメント)'!N53+'ごみ搬入量内訳(資源化等)'!N53+'ごみ搬入量内訳(その他)'!N53+'ごみ搬入量内訳(直接埋立)'!N53+'ごみ搬入量内訳(海洋投入)'!N53</f>
        <v>0</v>
      </c>
      <c r="O53" s="39">
        <f>'ごみ搬入量内訳(直接資源化)'!O53+'ごみ搬入量内訳(焼却)'!O53+'ごみ搬入量内訳(粗大)'!O53+'ごみ搬入量内訳(堆肥化)'!O53+'ごみ搬入量内訳(飼料化)'!O53+'ごみ搬入量内訳(メタン化)'!O53+'ごみ搬入量内訳(燃料化)'!O53+'ごみ搬入量内訳(セメント)'!O53+'ごみ搬入量内訳(資源化等)'!O53+'ごみ搬入量内訳(その他)'!O53+'ごみ搬入量内訳(直接埋立)'!O53+'ごみ搬入量内訳(海洋投入)'!O53</f>
        <v>0</v>
      </c>
      <c r="P53" s="39">
        <f>'ごみ搬入量内訳(直接資源化)'!P53+'ごみ搬入量内訳(焼却)'!P53+'ごみ搬入量内訳(粗大)'!P53+'ごみ搬入量内訳(堆肥化)'!P53+'ごみ搬入量内訳(飼料化)'!P53+'ごみ搬入量内訳(メタン化)'!P53+'ごみ搬入量内訳(燃料化)'!P53+'ごみ搬入量内訳(セメント)'!P53+'ごみ搬入量内訳(資源化等)'!P53+'ごみ搬入量内訳(その他)'!P53+'ごみ搬入量内訳(直接埋立)'!P53+'ごみ搬入量内訳(海洋投入)'!P53</f>
        <v>0</v>
      </c>
      <c r="Q53" s="39">
        <f>'ごみ搬入量内訳(直接資源化)'!Q53+'ごみ搬入量内訳(焼却)'!Q53+'ごみ搬入量内訳(粗大)'!Q53+'ごみ搬入量内訳(堆肥化)'!Q53+'ごみ搬入量内訳(飼料化)'!Q53+'ごみ搬入量内訳(メタン化)'!Q53+'ごみ搬入量内訳(燃料化)'!Q53+'ごみ搬入量内訳(セメント)'!Q53+'ごみ搬入量内訳(資源化等)'!Q53+'ごみ搬入量内訳(その他)'!Q53+'ごみ搬入量内訳(直接埋立)'!Q53+'ごみ搬入量内訳(海洋投入)'!Q53</f>
        <v>0</v>
      </c>
      <c r="R53" s="39">
        <f>'ごみ搬入量内訳(直接資源化)'!R53+'ごみ搬入量内訳(焼却)'!R53+'ごみ搬入量内訳(粗大)'!R53+'ごみ搬入量内訳(堆肥化)'!R53+'ごみ搬入量内訳(飼料化)'!R53+'ごみ搬入量内訳(メタン化)'!R53+'ごみ搬入量内訳(燃料化)'!R53+'ごみ搬入量内訳(セメント)'!R53+'ごみ搬入量内訳(資源化等)'!R53+'ごみ搬入量内訳(その他)'!R53+'ごみ搬入量内訳(直接埋立)'!R53+'ごみ搬入量内訳(海洋投入)'!R53</f>
        <v>0</v>
      </c>
      <c r="S53" s="39">
        <f>'ごみ搬入量内訳(直接資源化)'!S53+'ごみ搬入量内訳(焼却)'!S53+'ごみ搬入量内訳(粗大)'!S53+'ごみ搬入量内訳(堆肥化)'!S53+'ごみ搬入量内訳(飼料化)'!S53+'ごみ搬入量内訳(メタン化)'!S53+'ごみ搬入量内訳(燃料化)'!S53+'ごみ搬入量内訳(セメント)'!S53+'ごみ搬入量内訳(資源化等)'!S53+'ごみ搬入量内訳(その他)'!S53+'ごみ搬入量内訳(直接埋立)'!S53+'ごみ搬入量内訳(海洋投入)'!S53</f>
        <v>0</v>
      </c>
      <c r="T53" s="39">
        <f>'ごみ搬入量内訳(直接資源化)'!T53+'ごみ搬入量内訳(焼却)'!T53+'ごみ搬入量内訳(粗大)'!T53+'ごみ搬入量内訳(堆肥化)'!T53+'ごみ搬入量内訳(飼料化)'!T53+'ごみ搬入量内訳(メタン化)'!T53+'ごみ搬入量内訳(燃料化)'!T53+'ごみ搬入量内訳(セメント)'!T53+'ごみ搬入量内訳(資源化等)'!T53+'ごみ搬入量内訳(その他)'!T53+'ごみ搬入量内訳(直接埋立)'!T53+'ごみ搬入量内訳(海洋投入)'!T53</f>
        <v>0</v>
      </c>
      <c r="U53" s="39">
        <f>'ごみ搬入量内訳(直接資源化)'!U53+'ごみ搬入量内訳(焼却)'!U53+'ごみ搬入量内訳(粗大)'!U53+'ごみ搬入量内訳(堆肥化)'!U53+'ごみ搬入量内訳(飼料化)'!U53+'ごみ搬入量内訳(メタン化)'!U53+'ごみ搬入量内訳(燃料化)'!U53+'ごみ搬入量内訳(セメント)'!U53+'ごみ搬入量内訳(資源化等)'!U53+'ごみ搬入量内訳(その他)'!U53+'ごみ搬入量内訳(直接埋立)'!U53+'ごみ搬入量内訳(海洋投入)'!U53</f>
        <v>0</v>
      </c>
      <c r="V53" s="39">
        <f>'ごみ搬入量内訳(直接資源化)'!V53+'ごみ搬入量内訳(焼却)'!V53+'ごみ搬入量内訳(粗大)'!V53+'ごみ搬入量内訳(堆肥化)'!V53+'ごみ搬入量内訳(飼料化)'!V53+'ごみ搬入量内訳(メタン化)'!V53+'ごみ搬入量内訳(燃料化)'!V53+'ごみ搬入量内訳(セメント)'!V53+'ごみ搬入量内訳(資源化等)'!V53+'ごみ搬入量内訳(その他)'!V53+'ごみ搬入量内訳(直接埋立)'!V53+'ごみ搬入量内訳(海洋投入)'!V53</f>
        <v>0</v>
      </c>
      <c r="W53" s="39">
        <f>'ごみ搬入量内訳(直接資源化)'!W53+'ごみ搬入量内訳(焼却)'!W53+'ごみ搬入量内訳(粗大)'!W53+'ごみ搬入量内訳(堆肥化)'!W53+'ごみ搬入量内訳(飼料化)'!W53+'ごみ搬入量内訳(メタン化)'!W53+'ごみ搬入量内訳(燃料化)'!W53+'ごみ搬入量内訳(セメント)'!W53+'ごみ搬入量内訳(資源化等)'!W53+'ごみ搬入量内訳(その他)'!W53+'ごみ搬入量内訳(直接埋立)'!W53+'ごみ搬入量内訳(海洋投入)'!W53</f>
        <v>0</v>
      </c>
      <c r="X53" s="39">
        <f>'ごみ搬入量内訳(直接資源化)'!X53+'ごみ搬入量内訳(焼却)'!X53+'ごみ搬入量内訳(粗大)'!X53+'ごみ搬入量内訳(堆肥化)'!X53+'ごみ搬入量内訳(飼料化)'!X53+'ごみ搬入量内訳(メタン化)'!X53+'ごみ搬入量内訳(燃料化)'!X53+'ごみ搬入量内訳(セメント)'!X53+'ごみ搬入量内訳(資源化等)'!X53+'ごみ搬入量内訳(その他)'!X53+'ごみ搬入量内訳(直接埋立)'!X53+'ごみ搬入量内訳(海洋投入)'!X53</f>
        <v>0</v>
      </c>
      <c r="Y53" s="39">
        <f>'ごみ搬入量内訳(直接資源化)'!Y53+'ごみ搬入量内訳(焼却)'!Y53+'ごみ搬入量内訳(粗大)'!Y53+'ごみ搬入量内訳(堆肥化)'!Y53+'ごみ搬入量内訳(飼料化)'!Y53+'ごみ搬入量内訳(メタン化)'!Y53+'ごみ搬入量内訳(燃料化)'!Y53+'ごみ搬入量内訳(セメント)'!Y53+'ごみ搬入量内訳(資源化等)'!Y53+'ごみ搬入量内訳(その他)'!Y53+'ごみ搬入量内訳(直接埋立)'!Y53+'ごみ搬入量内訳(海洋投入)'!Y53</f>
        <v>0</v>
      </c>
      <c r="Z53" s="39">
        <f>'ごみ搬入量内訳(直接資源化)'!Z53+'ごみ搬入量内訳(焼却)'!Z53+'ごみ搬入量内訳(粗大)'!Z53+'ごみ搬入量内訳(堆肥化)'!Z53+'ごみ搬入量内訳(飼料化)'!Z53+'ごみ搬入量内訳(メタン化)'!Z53+'ごみ搬入量内訳(燃料化)'!Z53+'ごみ搬入量内訳(セメント)'!Z53+'ごみ搬入量内訳(資源化等)'!Z53+'ごみ搬入量内訳(その他)'!Z53+'ごみ搬入量内訳(直接埋立)'!Z53+'ごみ搬入量内訳(海洋投入)'!Z53</f>
        <v>0</v>
      </c>
      <c r="AA53" s="39">
        <f>'ごみ搬入量内訳(直接資源化)'!AA53+'ごみ搬入量内訳(焼却)'!AA53+'ごみ搬入量内訳(粗大)'!AA53+'ごみ搬入量内訳(堆肥化)'!AA53+'ごみ搬入量内訳(飼料化)'!AA53+'ごみ搬入量内訳(メタン化)'!AA53+'ごみ搬入量内訳(燃料化)'!AA53+'ごみ搬入量内訳(セメント)'!AA53+'ごみ搬入量内訳(資源化等)'!AA53+'ごみ搬入量内訳(その他)'!AA53+'ごみ搬入量内訳(直接埋立)'!AA53+'ごみ搬入量内訳(海洋投入)'!AA53</f>
        <v>0</v>
      </c>
      <c r="AB53" s="39">
        <f>'ごみ搬入量内訳(直接資源化)'!AB53+'ごみ搬入量内訳(焼却)'!AB53+'ごみ搬入量内訳(粗大)'!AB53+'ごみ搬入量内訳(堆肥化)'!AB53+'ごみ搬入量内訳(飼料化)'!AB53+'ごみ搬入量内訳(メタン化)'!AB53+'ごみ搬入量内訳(燃料化)'!AB53+'ごみ搬入量内訳(セメント)'!AB53+'ごみ搬入量内訳(資源化等)'!AB53+'ごみ搬入量内訳(その他)'!AB53+'ごみ搬入量内訳(直接埋立)'!AB53+'ごみ搬入量内訳(海洋投入)'!AB53</f>
        <v>0</v>
      </c>
      <c r="AC53" s="39">
        <f>'ごみ搬入量内訳(直接資源化)'!AC53+'ごみ搬入量内訳(焼却)'!AC53+'ごみ搬入量内訳(粗大)'!AC53+'ごみ搬入量内訳(堆肥化)'!AC53+'ごみ搬入量内訳(飼料化)'!AC53+'ごみ搬入量内訳(メタン化)'!AC53+'ごみ搬入量内訳(燃料化)'!AC53+'ごみ搬入量内訳(セメント)'!AC53+'ごみ搬入量内訳(資源化等)'!AC53+'ごみ搬入量内訳(その他)'!AC53+'ごみ搬入量内訳(直接埋立)'!AC53+'ごみ搬入量内訳(海洋投入)'!AC53</f>
        <v>0</v>
      </c>
      <c r="AD53" s="39">
        <f>'ごみ搬入量内訳(直接資源化)'!AD53+'ごみ搬入量内訳(焼却)'!AD53+'ごみ搬入量内訳(粗大)'!AD53+'ごみ搬入量内訳(堆肥化)'!AD53+'ごみ搬入量内訳(飼料化)'!AD53+'ごみ搬入量内訳(メタン化)'!AD53+'ごみ搬入量内訳(燃料化)'!AD53+'ごみ搬入量内訳(セメント)'!AD53+'ごみ搬入量内訳(資源化等)'!AD53+'ごみ搬入量内訳(その他)'!AD53+'ごみ搬入量内訳(直接埋立)'!AD53+'ごみ搬入量内訳(海洋投入)'!AD53</f>
        <v>0</v>
      </c>
      <c r="AE53" s="39">
        <f>'ごみ搬入量内訳(直接資源化)'!AE53+'ごみ搬入量内訳(焼却)'!AE53+'ごみ搬入量内訳(粗大)'!AE53+'ごみ搬入量内訳(堆肥化)'!AE53+'ごみ搬入量内訳(飼料化)'!AE53+'ごみ搬入量内訳(メタン化)'!AE53+'ごみ搬入量内訳(燃料化)'!AE53+'ごみ搬入量内訳(セメント)'!AE53+'ごみ搬入量内訳(資源化等)'!AE53+'ごみ搬入量内訳(その他)'!AE53+'ごみ搬入量内訳(直接埋立)'!AE53+'ごみ搬入量内訳(海洋投入)'!AE53</f>
        <v>0</v>
      </c>
      <c r="AF53" s="39">
        <f>'ごみ搬入量内訳(直接資源化)'!AF53+'ごみ搬入量内訳(焼却)'!AF53+'ごみ搬入量内訳(粗大)'!AF53+'ごみ搬入量内訳(堆肥化)'!AF53+'ごみ搬入量内訳(飼料化)'!AF53+'ごみ搬入量内訳(メタン化)'!AF53+'ごみ搬入量内訳(燃料化)'!AF53+'ごみ搬入量内訳(セメント)'!AF53+'ごみ搬入量内訳(資源化等)'!AF53+'ごみ搬入量内訳(その他)'!AF53+'ごみ搬入量内訳(直接埋立)'!AF53+'ごみ搬入量内訳(海洋投入)'!AF53</f>
        <v>0</v>
      </c>
      <c r="AG53" s="39">
        <f>'ごみ搬入量内訳(直接資源化)'!AG53+'ごみ搬入量内訳(焼却)'!AG53+'ごみ搬入量内訳(粗大)'!AG53+'ごみ搬入量内訳(堆肥化)'!AG53+'ごみ搬入量内訳(飼料化)'!AG53+'ごみ搬入量内訳(メタン化)'!AG53+'ごみ搬入量内訳(燃料化)'!AG53+'ごみ搬入量内訳(セメント)'!AG53+'ごみ搬入量内訳(資源化等)'!AG53+'ごみ搬入量内訳(その他)'!AG53+'ごみ搬入量内訳(直接埋立)'!AG53+'ごみ搬入量内訳(海洋投入)'!AG53</f>
        <v>0</v>
      </c>
      <c r="AH53" s="39">
        <f>'ごみ搬入量内訳(直接資源化)'!AH53+'ごみ搬入量内訳(焼却)'!AH53+'ごみ搬入量内訳(粗大)'!AH53+'ごみ搬入量内訳(堆肥化)'!AH53+'ごみ搬入量内訳(飼料化)'!AH53+'ごみ搬入量内訳(メタン化)'!AH53+'ごみ搬入量内訳(燃料化)'!AH53+'ごみ搬入量内訳(セメント)'!AH53+'ごみ搬入量内訳(資源化等)'!AH53+'ごみ搬入量内訳(その他)'!AH53+'ごみ搬入量内訳(直接埋立)'!AH53+'ごみ搬入量内訳(海洋投入)'!AH53</f>
        <v>0</v>
      </c>
    </row>
    <row r="54" spans="1:34" s="10" customFormat="1" ht="12" customHeight="1">
      <c r="A54" s="49" t="s">
        <v>120</v>
      </c>
      <c r="B54" s="50" t="s">
        <v>306</v>
      </c>
      <c r="C54" s="49" t="s">
        <v>307</v>
      </c>
      <c r="D54" s="39">
        <f>SUM(E54:AH54)</f>
        <v>0</v>
      </c>
      <c r="E54" s="39">
        <f>'ごみ搬入量内訳(直接資源化)'!E54+'ごみ搬入量内訳(焼却)'!E54+'ごみ搬入量内訳(粗大)'!E54+'ごみ搬入量内訳(堆肥化)'!E54+'ごみ搬入量内訳(飼料化)'!E54+'ごみ搬入量内訳(メタン化)'!E54+'ごみ搬入量内訳(燃料化)'!E54+'ごみ搬入量内訳(セメント)'!E54+'ごみ搬入量内訳(資源化等)'!E54+'ごみ搬入量内訳(その他)'!E54+'ごみ搬入量内訳(直接埋立)'!E54+'ごみ搬入量内訳(海洋投入)'!E54</f>
        <v>0</v>
      </c>
      <c r="F54" s="39">
        <f>'ごみ搬入量内訳(直接資源化)'!F54+'ごみ搬入量内訳(焼却)'!F54+'ごみ搬入量内訳(粗大)'!F54+'ごみ搬入量内訳(堆肥化)'!F54+'ごみ搬入量内訳(飼料化)'!F54+'ごみ搬入量内訳(メタン化)'!F54+'ごみ搬入量内訳(燃料化)'!F54+'ごみ搬入量内訳(セメント)'!F54+'ごみ搬入量内訳(資源化等)'!F54+'ごみ搬入量内訳(その他)'!F54+'ごみ搬入量内訳(直接埋立)'!F54+'ごみ搬入量内訳(海洋投入)'!F54</f>
        <v>0</v>
      </c>
      <c r="G54" s="39">
        <f>'ごみ搬入量内訳(直接資源化)'!G54+'ごみ搬入量内訳(焼却)'!G54+'ごみ搬入量内訳(粗大)'!G54+'ごみ搬入量内訳(堆肥化)'!G54+'ごみ搬入量内訳(飼料化)'!G54+'ごみ搬入量内訳(メタン化)'!G54+'ごみ搬入量内訳(燃料化)'!G54+'ごみ搬入量内訳(セメント)'!G54+'ごみ搬入量内訳(資源化等)'!G54+'ごみ搬入量内訳(その他)'!G54+'ごみ搬入量内訳(直接埋立)'!G54+'ごみ搬入量内訳(海洋投入)'!G54</f>
        <v>0</v>
      </c>
      <c r="H54" s="39">
        <f>'ごみ搬入量内訳(直接資源化)'!H54+'ごみ搬入量内訳(焼却)'!H54+'ごみ搬入量内訳(粗大)'!H54+'ごみ搬入量内訳(堆肥化)'!H54+'ごみ搬入量内訳(飼料化)'!H54+'ごみ搬入量内訳(メタン化)'!H54+'ごみ搬入量内訳(燃料化)'!H54+'ごみ搬入量内訳(セメント)'!H54+'ごみ搬入量内訳(資源化等)'!H54+'ごみ搬入量内訳(その他)'!H54+'ごみ搬入量内訳(直接埋立)'!H54+'ごみ搬入量内訳(海洋投入)'!H54</f>
        <v>0</v>
      </c>
      <c r="I54" s="39">
        <f>'ごみ搬入量内訳(直接資源化)'!I54+'ごみ搬入量内訳(焼却)'!I54+'ごみ搬入量内訳(粗大)'!I54+'ごみ搬入量内訳(堆肥化)'!I54+'ごみ搬入量内訳(飼料化)'!I54+'ごみ搬入量内訳(メタン化)'!I54+'ごみ搬入量内訳(燃料化)'!I54+'ごみ搬入量内訳(セメント)'!I54+'ごみ搬入量内訳(資源化等)'!I54+'ごみ搬入量内訳(その他)'!I54+'ごみ搬入量内訳(直接埋立)'!I54+'ごみ搬入量内訳(海洋投入)'!I54</f>
        <v>0</v>
      </c>
      <c r="J54" s="39">
        <f>'ごみ搬入量内訳(直接資源化)'!J54+'ごみ搬入量内訳(焼却)'!J54+'ごみ搬入量内訳(粗大)'!J54+'ごみ搬入量内訳(堆肥化)'!J54+'ごみ搬入量内訳(飼料化)'!J54+'ごみ搬入量内訳(メタン化)'!J54+'ごみ搬入量内訳(燃料化)'!J54+'ごみ搬入量内訳(セメント)'!J54+'ごみ搬入量内訳(資源化等)'!J54+'ごみ搬入量内訳(その他)'!J54+'ごみ搬入量内訳(直接埋立)'!J54+'ごみ搬入量内訳(海洋投入)'!J54</f>
        <v>0</v>
      </c>
      <c r="K54" s="39">
        <f>'ごみ搬入量内訳(直接資源化)'!K54+'ごみ搬入量内訳(焼却)'!K54+'ごみ搬入量内訳(粗大)'!K54+'ごみ搬入量内訳(堆肥化)'!K54+'ごみ搬入量内訳(飼料化)'!K54+'ごみ搬入量内訳(メタン化)'!K54+'ごみ搬入量内訳(燃料化)'!K54+'ごみ搬入量内訳(セメント)'!K54+'ごみ搬入量内訳(資源化等)'!K54+'ごみ搬入量内訳(その他)'!K54+'ごみ搬入量内訳(直接埋立)'!K54+'ごみ搬入量内訳(海洋投入)'!K54</f>
        <v>0</v>
      </c>
      <c r="L54" s="39">
        <f>'ごみ搬入量内訳(直接資源化)'!L54+'ごみ搬入量内訳(焼却)'!L54+'ごみ搬入量内訳(粗大)'!L54+'ごみ搬入量内訳(堆肥化)'!L54+'ごみ搬入量内訳(飼料化)'!L54+'ごみ搬入量内訳(メタン化)'!L54+'ごみ搬入量内訳(燃料化)'!L54+'ごみ搬入量内訳(セメント)'!L54+'ごみ搬入量内訳(資源化等)'!L54+'ごみ搬入量内訳(その他)'!L54+'ごみ搬入量内訳(直接埋立)'!L54+'ごみ搬入量内訳(海洋投入)'!L54</f>
        <v>0</v>
      </c>
      <c r="M54" s="39">
        <f>'ごみ搬入量内訳(直接資源化)'!M54+'ごみ搬入量内訳(焼却)'!M54+'ごみ搬入量内訳(粗大)'!M54+'ごみ搬入量内訳(堆肥化)'!M54+'ごみ搬入量内訳(飼料化)'!M54+'ごみ搬入量内訳(メタン化)'!M54+'ごみ搬入量内訳(燃料化)'!M54+'ごみ搬入量内訳(セメント)'!M54+'ごみ搬入量内訳(資源化等)'!M54+'ごみ搬入量内訳(その他)'!M54+'ごみ搬入量内訳(直接埋立)'!M54+'ごみ搬入量内訳(海洋投入)'!M54</f>
        <v>0</v>
      </c>
      <c r="N54" s="39">
        <f>'ごみ搬入量内訳(直接資源化)'!N54+'ごみ搬入量内訳(焼却)'!N54+'ごみ搬入量内訳(粗大)'!N54+'ごみ搬入量内訳(堆肥化)'!N54+'ごみ搬入量内訳(飼料化)'!N54+'ごみ搬入量内訳(メタン化)'!N54+'ごみ搬入量内訳(燃料化)'!N54+'ごみ搬入量内訳(セメント)'!N54+'ごみ搬入量内訳(資源化等)'!N54+'ごみ搬入量内訳(その他)'!N54+'ごみ搬入量内訳(直接埋立)'!N54+'ごみ搬入量内訳(海洋投入)'!N54</f>
        <v>0</v>
      </c>
      <c r="O54" s="39">
        <f>'ごみ搬入量内訳(直接資源化)'!O54+'ごみ搬入量内訳(焼却)'!O54+'ごみ搬入量内訳(粗大)'!O54+'ごみ搬入量内訳(堆肥化)'!O54+'ごみ搬入量内訳(飼料化)'!O54+'ごみ搬入量内訳(メタン化)'!O54+'ごみ搬入量内訳(燃料化)'!O54+'ごみ搬入量内訳(セメント)'!O54+'ごみ搬入量内訳(資源化等)'!O54+'ごみ搬入量内訳(その他)'!O54+'ごみ搬入量内訳(直接埋立)'!O54+'ごみ搬入量内訳(海洋投入)'!O54</f>
        <v>0</v>
      </c>
      <c r="P54" s="39">
        <f>'ごみ搬入量内訳(直接資源化)'!P54+'ごみ搬入量内訳(焼却)'!P54+'ごみ搬入量内訳(粗大)'!P54+'ごみ搬入量内訳(堆肥化)'!P54+'ごみ搬入量内訳(飼料化)'!P54+'ごみ搬入量内訳(メタン化)'!P54+'ごみ搬入量内訳(燃料化)'!P54+'ごみ搬入量内訳(セメント)'!P54+'ごみ搬入量内訳(資源化等)'!P54+'ごみ搬入量内訳(その他)'!P54+'ごみ搬入量内訳(直接埋立)'!P54+'ごみ搬入量内訳(海洋投入)'!P54</f>
        <v>0</v>
      </c>
      <c r="Q54" s="39">
        <f>'ごみ搬入量内訳(直接資源化)'!Q54+'ごみ搬入量内訳(焼却)'!Q54+'ごみ搬入量内訳(粗大)'!Q54+'ごみ搬入量内訳(堆肥化)'!Q54+'ごみ搬入量内訳(飼料化)'!Q54+'ごみ搬入量内訳(メタン化)'!Q54+'ごみ搬入量内訳(燃料化)'!Q54+'ごみ搬入量内訳(セメント)'!Q54+'ごみ搬入量内訳(資源化等)'!Q54+'ごみ搬入量内訳(その他)'!Q54+'ごみ搬入量内訳(直接埋立)'!Q54+'ごみ搬入量内訳(海洋投入)'!Q54</f>
        <v>0</v>
      </c>
      <c r="R54" s="39">
        <f>'ごみ搬入量内訳(直接資源化)'!R54+'ごみ搬入量内訳(焼却)'!R54+'ごみ搬入量内訳(粗大)'!R54+'ごみ搬入量内訳(堆肥化)'!R54+'ごみ搬入量内訳(飼料化)'!R54+'ごみ搬入量内訳(メタン化)'!R54+'ごみ搬入量内訳(燃料化)'!R54+'ごみ搬入量内訳(セメント)'!R54+'ごみ搬入量内訳(資源化等)'!R54+'ごみ搬入量内訳(その他)'!R54+'ごみ搬入量内訳(直接埋立)'!R54+'ごみ搬入量内訳(海洋投入)'!R54</f>
        <v>0</v>
      </c>
      <c r="S54" s="39">
        <f>'ごみ搬入量内訳(直接資源化)'!S54+'ごみ搬入量内訳(焼却)'!S54+'ごみ搬入量内訳(粗大)'!S54+'ごみ搬入量内訳(堆肥化)'!S54+'ごみ搬入量内訳(飼料化)'!S54+'ごみ搬入量内訳(メタン化)'!S54+'ごみ搬入量内訳(燃料化)'!S54+'ごみ搬入量内訳(セメント)'!S54+'ごみ搬入量内訳(資源化等)'!S54+'ごみ搬入量内訳(その他)'!S54+'ごみ搬入量内訳(直接埋立)'!S54+'ごみ搬入量内訳(海洋投入)'!S54</f>
        <v>0</v>
      </c>
      <c r="T54" s="39">
        <f>'ごみ搬入量内訳(直接資源化)'!T54+'ごみ搬入量内訳(焼却)'!T54+'ごみ搬入量内訳(粗大)'!T54+'ごみ搬入量内訳(堆肥化)'!T54+'ごみ搬入量内訳(飼料化)'!T54+'ごみ搬入量内訳(メタン化)'!T54+'ごみ搬入量内訳(燃料化)'!T54+'ごみ搬入量内訳(セメント)'!T54+'ごみ搬入量内訳(資源化等)'!T54+'ごみ搬入量内訳(その他)'!T54+'ごみ搬入量内訳(直接埋立)'!T54+'ごみ搬入量内訳(海洋投入)'!T54</f>
        <v>0</v>
      </c>
      <c r="U54" s="39">
        <f>'ごみ搬入量内訳(直接資源化)'!U54+'ごみ搬入量内訳(焼却)'!U54+'ごみ搬入量内訳(粗大)'!U54+'ごみ搬入量内訳(堆肥化)'!U54+'ごみ搬入量内訳(飼料化)'!U54+'ごみ搬入量内訳(メタン化)'!U54+'ごみ搬入量内訳(燃料化)'!U54+'ごみ搬入量内訳(セメント)'!U54+'ごみ搬入量内訳(資源化等)'!U54+'ごみ搬入量内訳(その他)'!U54+'ごみ搬入量内訳(直接埋立)'!U54+'ごみ搬入量内訳(海洋投入)'!U54</f>
        <v>0</v>
      </c>
      <c r="V54" s="39">
        <f>'ごみ搬入量内訳(直接資源化)'!V54+'ごみ搬入量内訳(焼却)'!V54+'ごみ搬入量内訳(粗大)'!V54+'ごみ搬入量内訳(堆肥化)'!V54+'ごみ搬入量内訳(飼料化)'!V54+'ごみ搬入量内訳(メタン化)'!V54+'ごみ搬入量内訳(燃料化)'!V54+'ごみ搬入量内訳(セメント)'!V54+'ごみ搬入量内訳(資源化等)'!V54+'ごみ搬入量内訳(その他)'!V54+'ごみ搬入量内訳(直接埋立)'!V54+'ごみ搬入量内訳(海洋投入)'!V54</f>
        <v>0</v>
      </c>
      <c r="W54" s="39">
        <f>'ごみ搬入量内訳(直接資源化)'!W54+'ごみ搬入量内訳(焼却)'!W54+'ごみ搬入量内訳(粗大)'!W54+'ごみ搬入量内訳(堆肥化)'!W54+'ごみ搬入量内訳(飼料化)'!W54+'ごみ搬入量内訳(メタン化)'!W54+'ごみ搬入量内訳(燃料化)'!W54+'ごみ搬入量内訳(セメント)'!W54+'ごみ搬入量内訳(資源化等)'!W54+'ごみ搬入量内訳(その他)'!W54+'ごみ搬入量内訳(直接埋立)'!W54+'ごみ搬入量内訳(海洋投入)'!W54</f>
        <v>0</v>
      </c>
      <c r="X54" s="39">
        <f>'ごみ搬入量内訳(直接資源化)'!X54+'ごみ搬入量内訳(焼却)'!X54+'ごみ搬入量内訳(粗大)'!X54+'ごみ搬入量内訳(堆肥化)'!X54+'ごみ搬入量内訳(飼料化)'!X54+'ごみ搬入量内訳(メタン化)'!X54+'ごみ搬入量内訳(燃料化)'!X54+'ごみ搬入量内訳(セメント)'!X54+'ごみ搬入量内訳(資源化等)'!X54+'ごみ搬入量内訳(その他)'!X54+'ごみ搬入量内訳(直接埋立)'!X54+'ごみ搬入量内訳(海洋投入)'!X54</f>
        <v>0</v>
      </c>
      <c r="Y54" s="39">
        <f>'ごみ搬入量内訳(直接資源化)'!Y54+'ごみ搬入量内訳(焼却)'!Y54+'ごみ搬入量内訳(粗大)'!Y54+'ごみ搬入量内訳(堆肥化)'!Y54+'ごみ搬入量内訳(飼料化)'!Y54+'ごみ搬入量内訳(メタン化)'!Y54+'ごみ搬入量内訳(燃料化)'!Y54+'ごみ搬入量内訳(セメント)'!Y54+'ごみ搬入量内訳(資源化等)'!Y54+'ごみ搬入量内訳(その他)'!Y54+'ごみ搬入量内訳(直接埋立)'!Y54+'ごみ搬入量内訳(海洋投入)'!Y54</f>
        <v>0</v>
      </c>
      <c r="Z54" s="39">
        <f>'ごみ搬入量内訳(直接資源化)'!Z54+'ごみ搬入量内訳(焼却)'!Z54+'ごみ搬入量内訳(粗大)'!Z54+'ごみ搬入量内訳(堆肥化)'!Z54+'ごみ搬入量内訳(飼料化)'!Z54+'ごみ搬入量内訳(メタン化)'!Z54+'ごみ搬入量内訳(燃料化)'!Z54+'ごみ搬入量内訳(セメント)'!Z54+'ごみ搬入量内訳(資源化等)'!Z54+'ごみ搬入量内訳(その他)'!Z54+'ごみ搬入量内訳(直接埋立)'!Z54+'ごみ搬入量内訳(海洋投入)'!Z54</f>
        <v>0</v>
      </c>
      <c r="AA54" s="39">
        <f>'ごみ搬入量内訳(直接資源化)'!AA54+'ごみ搬入量内訳(焼却)'!AA54+'ごみ搬入量内訳(粗大)'!AA54+'ごみ搬入量内訳(堆肥化)'!AA54+'ごみ搬入量内訳(飼料化)'!AA54+'ごみ搬入量内訳(メタン化)'!AA54+'ごみ搬入量内訳(燃料化)'!AA54+'ごみ搬入量内訳(セメント)'!AA54+'ごみ搬入量内訳(資源化等)'!AA54+'ごみ搬入量内訳(その他)'!AA54+'ごみ搬入量内訳(直接埋立)'!AA54+'ごみ搬入量内訳(海洋投入)'!AA54</f>
        <v>0</v>
      </c>
      <c r="AB54" s="39">
        <f>'ごみ搬入量内訳(直接資源化)'!AB54+'ごみ搬入量内訳(焼却)'!AB54+'ごみ搬入量内訳(粗大)'!AB54+'ごみ搬入量内訳(堆肥化)'!AB54+'ごみ搬入量内訳(飼料化)'!AB54+'ごみ搬入量内訳(メタン化)'!AB54+'ごみ搬入量内訳(燃料化)'!AB54+'ごみ搬入量内訳(セメント)'!AB54+'ごみ搬入量内訳(資源化等)'!AB54+'ごみ搬入量内訳(その他)'!AB54+'ごみ搬入量内訳(直接埋立)'!AB54+'ごみ搬入量内訳(海洋投入)'!AB54</f>
        <v>0</v>
      </c>
      <c r="AC54" s="39">
        <f>'ごみ搬入量内訳(直接資源化)'!AC54+'ごみ搬入量内訳(焼却)'!AC54+'ごみ搬入量内訳(粗大)'!AC54+'ごみ搬入量内訳(堆肥化)'!AC54+'ごみ搬入量内訳(飼料化)'!AC54+'ごみ搬入量内訳(メタン化)'!AC54+'ごみ搬入量内訳(燃料化)'!AC54+'ごみ搬入量内訳(セメント)'!AC54+'ごみ搬入量内訳(資源化等)'!AC54+'ごみ搬入量内訳(その他)'!AC54+'ごみ搬入量内訳(直接埋立)'!AC54+'ごみ搬入量内訳(海洋投入)'!AC54</f>
        <v>0</v>
      </c>
      <c r="AD54" s="39">
        <f>'ごみ搬入量内訳(直接資源化)'!AD54+'ごみ搬入量内訳(焼却)'!AD54+'ごみ搬入量内訳(粗大)'!AD54+'ごみ搬入量内訳(堆肥化)'!AD54+'ごみ搬入量内訳(飼料化)'!AD54+'ごみ搬入量内訳(メタン化)'!AD54+'ごみ搬入量内訳(燃料化)'!AD54+'ごみ搬入量内訳(セメント)'!AD54+'ごみ搬入量内訳(資源化等)'!AD54+'ごみ搬入量内訳(その他)'!AD54+'ごみ搬入量内訳(直接埋立)'!AD54+'ごみ搬入量内訳(海洋投入)'!AD54</f>
        <v>0</v>
      </c>
      <c r="AE54" s="39">
        <f>'ごみ搬入量内訳(直接資源化)'!AE54+'ごみ搬入量内訳(焼却)'!AE54+'ごみ搬入量内訳(粗大)'!AE54+'ごみ搬入量内訳(堆肥化)'!AE54+'ごみ搬入量内訳(飼料化)'!AE54+'ごみ搬入量内訳(メタン化)'!AE54+'ごみ搬入量内訳(燃料化)'!AE54+'ごみ搬入量内訳(セメント)'!AE54+'ごみ搬入量内訳(資源化等)'!AE54+'ごみ搬入量内訳(その他)'!AE54+'ごみ搬入量内訳(直接埋立)'!AE54+'ごみ搬入量内訳(海洋投入)'!AE54</f>
        <v>0</v>
      </c>
      <c r="AF54" s="39">
        <f>'ごみ搬入量内訳(直接資源化)'!AF54+'ごみ搬入量内訳(焼却)'!AF54+'ごみ搬入量内訳(粗大)'!AF54+'ごみ搬入量内訳(堆肥化)'!AF54+'ごみ搬入量内訳(飼料化)'!AF54+'ごみ搬入量内訳(メタン化)'!AF54+'ごみ搬入量内訳(燃料化)'!AF54+'ごみ搬入量内訳(セメント)'!AF54+'ごみ搬入量内訳(資源化等)'!AF54+'ごみ搬入量内訳(その他)'!AF54+'ごみ搬入量内訳(直接埋立)'!AF54+'ごみ搬入量内訳(海洋投入)'!AF54</f>
        <v>0</v>
      </c>
      <c r="AG54" s="39">
        <f>'ごみ搬入量内訳(直接資源化)'!AG54+'ごみ搬入量内訳(焼却)'!AG54+'ごみ搬入量内訳(粗大)'!AG54+'ごみ搬入量内訳(堆肥化)'!AG54+'ごみ搬入量内訳(飼料化)'!AG54+'ごみ搬入量内訳(メタン化)'!AG54+'ごみ搬入量内訳(燃料化)'!AG54+'ごみ搬入量内訳(セメント)'!AG54+'ごみ搬入量内訳(資源化等)'!AG54+'ごみ搬入量内訳(その他)'!AG54+'ごみ搬入量内訳(直接埋立)'!AG54+'ごみ搬入量内訳(海洋投入)'!AG54</f>
        <v>0</v>
      </c>
      <c r="AH54" s="39">
        <f>'ごみ搬入量内訳(直接資源化)'!AH54+'ごみ搬入量内訳(焼却)'!AH54+'ごみ搬入量内訳(粗大)'!AH54+'ごみ搬入量内訳(堆肥化)'!AH54+'ごみ搬入量内訳(飼料化)'!AH54+'ごみ搬入量内訳(メタン化)'!AH54+'ごみ搬入量内訳(燃料化)'!AH54+'ごみ搬入量内訳(セメント)'!AH54+'ごみ搬入量内訳(資源化等)'!AH54+'ごみ搬入量内訳(その他)'!AH54+'ごみ搬入量内訳(直接埋立)'!AH54+'ごみ搬入量内訳(海洋投入)'!AH54</f>
        <v>0</v>
      </c>
    </row>
    <row r="55" spans="1:34" s="10" customFormat="1" ht="12" customHeight="1">
      <c r="A55" s="49" t="s">
        <v>120</v>
      </c>
      <c r="B55" s="50" t="s">
        <v>310</v>
      </c>
      <c r="C55" s="49" t="s">
        <v>311</v>
      </c>
      <c r="D55" s="39">
        <f>SUM(E55:AH55)</f>
        <v>0</v>
      </c>
      <c r="E55" s="39">
        <f>'ごみ搬入量内訳(直接資源化)'!E55+'ごみ搬入量内訳(焼却)'!E55+'ごみ搬入量内訳(粗大)'!E55+'ごみ搬入量内訳(堆肥化)'!E55+'ごみ搬入量内訳(飼料化)'!E55+'ごみ搬入量内訳(メタン化)'!E55+'ごみ搬入量内訳(燃料化)'!E55+'ごみ搬入量内訳(セメント)'!E55+'ごみ搬入量内訳(資源化等)'!E55+'ごみ搬入量内訳(その他)'!E55+'ごみ搬入量内訳(直接埋立)'!E55+'ごみ搬入量内訳(海洋投入)'!E55</f>
        <v>0</v>
      </c>
      <c r="F55" s="39">
        <f>'ごみ搬入量内訳(直接資源化)'!F55+'ごみ搬入量内訳(焼却)'!F55+'ごみ搬入量内訳(粗大)'!F55+'ごみ搬入量内訳(堆肥化)'!F55+'ごみ搬入量内訳(飼料化)'!F55+'ごみ搬入量内訳(メタン化)'!F55+'ごみ搬入量内訳(燃料化)'!F55+'ごみ搬入量内訳(セメント)'!F55+'ごみ搬入量内訳(資源化等)'!F55+'ごみ搬入量内訳(その他)'!F55+'ごみ搬入量内訳(直接埋立)'!F55+'ごみ搬入量内訳(海洋投入)'!F55</f>
        <v>0</v>
      </c>
      <c r="G55" s="39">
        <f>'ごみ搬入量内訳(直接資源化)'!G55+'ごみ搬入量内訳(焼却)'!G55+'ごみ搬入量内訳(粗大)'!G55+'ごみ搬入量内訳(堆肥化)'!G55+'ごみ搬入量内訳(飼料化)'!G55+'ごみ搬入量内訳(メタン化)'!G55+'ごみ搬入量内訳(燃料化)'!G55+'ごみ搬入量内訳(セメント)'!G55+'ごみ搬入量内訳(資源化等)'!G55+'ごみ搬入量内訳(その他)'!G55+'ごみ搬入量内訳(直接埋立)'!G55+'ごみ搬入量内訳(海洋投入)'!G55</f>
        <v>0</v>
      </c>
      <c r="H55" s="39">
        <f>'ごみ搬入量内訳(直接資源化)'!H55+'ごみ搬入量内訳(焼却)'!H55+'ごみ搬入量内訳(粗大)'!H55+'ごみ搬入量内訳(堆肥化)'!H55+'ごみ搬入量内訳(飼料化)'!H55+'ごみ搬入量内訳(メタン化)'!H55+'ごみ搬入量内訳(燃料化)'!H55+'ごみ搬入量内訳(セメント)'!H55+'ごみ搬入量内訳(資源化等)'!H55+'ごみ搬入量内訳(その他)'!H55+'ごみ搬入量内訳(直接埋立)'!H55+'ごみ搬入量内訳(海洋投入)'!H55</f>
        <v>0</v>
      </c>
      <c r="I55" s="39">
        <f>'ごみ搬入量内訳(直接資源化)'!I55+'ごみ搬入量内訳(焼却)'!I55+'ごみ搬入量内訳(粗大)'!I55+'ごみ搬入量内訳(堆肥化)'!I55+'ごみ搬入量内訳(飼料化)'!I55+'ごみ搬入量内訳(メタン化)'!I55+'ごみ搬入量内訳(燃料化)'!I55+'ごみ搬入量内訳(セメント)'!I55+'ごみ搬入量内訳(資源化等)'!I55+'ごみ搬入量内訳(その他)'!I55+'ごみ搬入量内訳(直接埋立)'!I55+'ごみ搬入量内訳(海洋投入)'!I55</f>
        <v>0</v>
      </c>
      <c r="J55" s="39">
        <f>'ごみ搬入量内訳(直接資源化)'!J55+'ごみ搬入量内訳(焼却)'!J55+'ごみ搬入量内訳(粗大)'!J55+'ごみ搬入量内訳(堆肥化)'!J55+'ごみ搬入量内訳(飼料化)'!J55+'ごみ搬入量内訳(メタン化)'!J55+'ごみ搬入量内訳(燃料化)'!J55+'ごみ搬入量内訳(セメント)'!J55+'ごみ搬入量内訳(資源化等)'!J55+'ごみ搬入量内訳(その他)'!J55+'ごみ搬入量内訳(直接埋立)'!J55+'ごみ搬入量内訳(海洋投入)'!J55</f>
        <v>0</v>
      </c>
      <c r="K55" s="39">
        <f>'ごみ搬入量内訳(直接資源化)'!K55+'ごみ搬入量内訳(焼却)'!K55+'ごみ搬入量内訳(粗大)'!K55+'ごみ搬入量内訳(堆肥化)'!K55+'ごみ搬入量内訳(飼料化)'!K55+'ごみ搬入量内訳(メタン化)'!K55+'ごみ搬入量内訳(燃料化)'!K55+'ごみ搬入量内訳(セメント)'!K55+'ごみ搬入量内訳(資源化等)'!K55+'ごみ搬入量内訳(その他)'!K55+'ごみ搬入量内訳(直接埋立)'!K55+'ごみ搬入量内訳(海洋投入)'!K55</f>
        <v>0</v>
      </c>
      <c r="L55" s="39">
        <f>'ごみ搬入量内訳(直接資源化)'!L55+'ごみ搬入量内訳(焼却)'!L55+'ごみ搬入量内訳(粗大)'!L55+'ごみ搬入量内訳(堆肥化)'!L55+'ごみ搬入量内訳(飼料化)'!L55+'ごみ搬入量内訳(メタン化)'!L55+'ごみ搬入量内訳(燃料化)'!L55+'ごみ搬入量内訳(セメント)'!L55+'ごみ搬入量内訳(資源化等)'!L55+'ごみ搬入量内訳(その他)'!L55+'ごみ搬入量内訳(直接埋立)'!L55+'ごみ搬入量内訳(海洋投入)'!L55</f>
        <v>0</v>
      </c>
      <c r="M55" s="39">
        <f>'ごみ搬入量内訳(直接資源化)'!M55+'ごみ搬入量内訳(焼却)'!M55+'ごみ搬入量内訳(粗大)'!M55+'ごみ搬入量内訳(堆肥化)'!M55+'ごみ搬入量内訳(飼料化)'!M55+'ごみ搬入量内訳(メタン化)'!M55+'ごみ搬入量内訳(燃料化)'!M55+'ごみ搬入量内訳(セメント)'!M55+'ごみ搬入量内訳(資源化等)'!M55+'ごみ搬入量内訳(その他)'!M55+'ごみ搬入量内訳(直接埋立)'!M55+'ごみ搬入量内訳(海洋投入)'!M55</f>
        <v>0</v>
      </c>
      <c r="N55" s="39">
        <f>'ごみ搬入量内訳(直接資源化)'!N55+'ごみ搬入量内訳(焼却)'!N55+'ごみ搬入量内訳(粗大)'!N55+'ごみ搬入量内訳(堆肥化)'!N55+'ごみ搬入量内訳(飼料化)'!N55+'ごみ搬入量内訳(メタン化)'!N55+'ごみ搬入量内訳(燃料化)'!N55+'ごみ搬入量内訳(セメント)'!N55+'ごみ搬入量内訳(資源化等)'!N55+'ごみ搬入量内訳(その他)'!N55+'ごみ搬入量内訳(直接埋立)'!N55+'ごみ搬入量内訳(海洋投入)'!N55</f>
        <v>0</v>
      </c>
      <c r="O55" s="39">
        <f>'ごみ搬入量内訳(直接資源化)'!O55+'ごみ搬入量内訳(焼却)'!O55+'ごみ搬入量内訳(粗大)'!O55+'ごみ搬入量内訳(堆肥化)'!O55+'ごみ搬入量内訳(飼料化)'!O55+'ごみ搬入量内訳(メタン化)'!O55+'ごみ搬入量内訳(燃料化)'!O55+'ごみ搬入量内訳(セメント)'!O55+'ごみ搬入量内訳(資源化等)'!O55+'ごみ搬入量内訳(その他)'!O55+'ごみ搬入量内訳(直接埋立)'!O55+'ごみ搬入量内訳(海洋投入)'!O55</f>
        <v>0</v>
      </c>
      <c r="P55" s="39">
        <f>'ごみ搬入量内訳(直接資源化)'!P55+'ごみ搬入量内訳(焼却)'!P55+'ごみ搬入量内訳(粗大)'!P55+'ごみ搬入量内訳(堆肥化)'!P55+'ごみ搬入量内訳(飼料化)'!P55+'ごみ搬入量内訳(メタン化)'!P55+'ごみ搬入量内訳(燃料化)'!P55+'ごみ搬入量内訳(セメント)'!P55+'ごみ搬入量内訳(資源化等)'!P55+'ごみ搬入量内訳(その他)'!P55+'ごみ搬入量内訳(直接埋立)'!P55+'ごみ搬入量内訳(海洋投入)'!P55</f>
        <v>0</v>
      </c>
      <c r="Q55" s="39">
        <f>'ごみ搬入量内訳(直接資源化)'!Q55+'ごみ搬入量内訳(焼却)'!Q55+'ごみ搬入量内訳(粗大)'!Q55+'ごみ搬入量内訳(堆肥化)'!Q55+'ごみ搬入量内訳(飼料化)'!Q55+'ごみ搬入量内訳(メタン化)'!Q55+'ごみ搬入量内訳(燃料化)'!Q55+'ごみ搬入量内訳(セメント)'!Q55+'ごみ搬入量内訳(資源化等)'!Q55+'ごみ搬入量内訳(その他)'!Q55+'ごみ搬入量内訳(直接埋立)'!Q55+'ごみ搬入量内訳(海洋投入)'!Q55</f>
        <v>0</v>
      </c>
      <c r="R55" s="39">
        <f>'ごみ搬入量内訳(直接資源化)'!R55+'ごみ搬入量内訳(焼却)'!R55+'ごみ搬入量内訳(粗大)'!R55+'ごみ搬入量内訳(堆肥化)'!R55+'ごみ搬入量内訳(飼料化)'!R55+'ごみ搬入量内訳(メタン化)'!R55+'ごみ搬入量内訳(燃料化)'!R55+'ごみ搬入量内訳(セメント)'!R55+'ごみ搬入量内訳(資源化等)'!R55+'ごみ搬入量内訳(その他)'!R55+'ごみ搬入量内訳(直接埋立)'!R55+'ごみ搬入量内訳(海洋投入)'!R55</f>
        <v>0</v>
      </c>
      <c r="S55" s="39">
        <f>'ごみ搬入量内訳(直接資源化)'!S55+'ごみ搬入量内訳(焼却)'!S55+'ごみ搬入量内訳(粗大)'!S55+'ごみ搬入量内訳(堆肥化)'!S55+'ごみ搬入量内訳(飼料化)'!S55+'ごみ搬入量内訳(メタン化)'!S55+'ごみ搬入量内訳(燃料化)'!S55+'ごみ搬入量内訳(セメント)'!S55+'ごみ搬入量内訳(資源化等)'!S55+'ごみ搬入量内訳(その他)'!S55+'ごみ搬入量内訳(直接埋立)'!S55+'ごみ搬入量内訳(海洋投入)'!S55</f>
        <v>0</v>
      </c>
      <c r="T55" s="39">
        <f>'ごみ搬入量内訳(直接資源化)'!T55+'ごみ搬入量内訳(焼却)'!T55+'ごみ搬入量内訳(粗大)'!T55+'ごみ搬入量内訳(堆肥化)'!T55+'ごみ搬入量内訳(飼料化)'!T55+'ごみ搬入量内訳(メタン化)'!T55+'ごみ搬入量内訳(燃料化)'!T55+'ごみ搬入量内訳(セメント)'!T55+'ごみ搬入量内訳(資源化等)'!T55+'ごみ搬入量内訳(その他)'!T55+'ごみ搬入量内訳(直接埋立)'!T55+'ごみ搬入量内訳(海洋投入)'!T55</f>
        <v>0</v>
      </c>
      <c r="U55" s="39">
        <f>'ごみ搬入量内訳(直接資源化)'!U55+'ごみ搬入量内訳(焼却)'!U55+'ごみ搬入量内訳(粗大)'!U55+'ごみ搬入量内訳(堆肥化)'!U55+'ごみ搬入量内訳(飼料化)'!U55+'ごみ搬入量内訳(メタン化)'!U55+'ごみ搬入量内訳(燃料化)'!U55+'ごみ搬入量内訳(セメント)'!U55+'ごみ搬入量内訳(資源化等)'!U55+'ごみ搬入量内訳(その他)'!U55+'ごみ搬入量内訳(直接埋立)'!U55+'ごみ搬入量内訳(海洋投入)'!U55</f>
        <v>0</v>
      </c>
      <c r="V55" s="39">
        <f>'ごみ搬入量内訳(直接資源化)'!V55+'ごみ搬入量内訳(焼却)'!V55+'ごみ搬入量内訳(粗大)'!V55+'ごみ搬入量内訳(堆肥化)'!V55+'ごみ搬入量内訳(飼料化)'!V55+'ごみ搬入量内訳(メタン化)'!V55+'ごみ搬入量内訳(燃料化)'!V55+'ごみ搬入量内訳(セメント)'!V55+'ごみ搬入量内訳(資源化等)'!V55+'ごみ搬入量内訳(その他)'!V55+'ごみ搬入量内訳(直接埋立)'!V55+'ごみ搬入量内訳(海洋投入)'!V55</f>
        <v>0</v>
      </c>
      <c r="W55" s="39">
        <f>'ごみ搬入量内訳(直接資源化)'!W55+'ごみ搬入量内訳(焼却)'!W55+'ごみ搬入量内訳(粗大)'!W55+'ごみ搬入量内訳(堆肥化)'!W55+'ごみ搬入量内訳(飼料化)'!W55+'ごみ搬入量内訳(メタン化)'!W55+'ごみ搬入量内訳(燃料化)'!W55+'ごみ搬入量内訳(セメント)'!W55+'ごみ搬入量内訳(資源化等)'!W55+'ごみ搬入量内訳(その他)'!W55+'ごみ搬入量内訳(直接埋立)'!W55+'ごみ搬入量内訳(海洋投入)'!W55</f>
        <v>0</v>
      </c>
      <c r="X55" s="39">
        <f>'ごみ搬入量内訳(直接資源化)'!X55+'ごみ搬入量内訳(焼却)'!X55+'ごみ搬入量内訳(粗大)'!X55+'ごみ搬入量内訳(堆肥化)'!X55+'ごみ搬入量内訳(飼料化)'!X55+'ごみ搬入量内訳(メタン化)'!X55+'ごみ搬入量内訳(燃料化)'!X55+'ごみ搬入量内訳(セメント)'!X55+'ごみ搬入量内訳(資源化等)'!X55+'ごみ搬入量内訳(その他)'!X55+'ごみ搬入量内訳(直接埋立)'!X55+'ごみ搬入量内訳(海洋投入)'!X55</f>
        <v>0</v>
      </c>
      <c r="Y55" s="39">
        <f>'ごみ搬入量内訳(直接資源化)'!Y55+'ごみ搬入量内訳(焼却)'!Y55+'ごみ搬入量内訳(粗大)'!Y55+'ごみ搬入量内訳(堆肥化)'!Y55+'ごみ搬入量内訳(飼料化)'!Y55+'ごみ搬入量内訳(メタン化)'!Y55+'ごみ搬入量内訳(燃料化)'!Y55+'ごみ搬入量内訳(セメント)'!Y55+'ごみ搬入量内訳(資源化等)'!Y55+'ごみ搬入量内訳(その他)'!Y55+'ごみ搬入量内訳(直接埋立)'!Y55+'ごみ搬入量内訳(海洋投入)'!Y55</f>
        <v>0</v>
      </c>
      <c r="Z55" s="39">
        <f>'ごみ搬入量内訳(直接資源化)'!Z55+'ごみ搬入量内訳(焼却)'!Z55+'ごみ搬入量内訳(粗大)'!Z55+'ごみ搬入量内訳(堆肥化)'!Z55+'ごみ搬入量内訳(飼料化)'!Z55+'ごみ搬入量内訳(メタン化)'!Z55+'ごみ搬入量内訳(燃料化)'!Z55+'ごみ搬入量内訳(セメント)'!Z55+'ごみ搬入量内訳(資源化等)'!Z55+'ごみ搬入量内訳(その他)'!Z55+'ごみ搬入量内訳(直接埋立)'!Z55+'ごみ搬入量内訳(海洋投入)'!Z55</f>
        <v>0</v>
      </c>
      <c r="AA55" s="39">
        <f>'ごみ搬入量内訳(直接資源化)'!AA55+'ごみ搬入量内訳(焼却)'!AA55+'ごみ搬入量内訳(粗大)'!AA55+'ごみ搬入量内訳(堆肥化)'!AA55+'ごみ搬入量内訳(飼料化)'!AA55+'ごみ搬入量内訳(メタン化)'!AA55+'ごみ搬入量内訳(燃料化)'!AA55+'ごみ搬入量内訳(セメント)'!AA55+'ごみ搬入量内訳(資源化等)'!AA55+'ごみ搬入量内訳(その他)'!AA55+'ごみ搬入量内訳(直接埋立)'!AA55+'ごみ搬入量内訳(海洋投入)'!AA55</f>
        <v>0</v>
      </c>
      <c r="AB55" s="39">
        <f>'ごみ搬入量内訳(直接資源化)'!AB55+'ごみ搬入量内訳(焼却)'!AB55+'ごみ搬入量内訳(粗大)'!AB55+'ごみ搬入量内訳(堆肥化)'!AB55+'ごみ搬入量内訳(飼料化)'!AB55+'ごみ搬入量内訳(メタン化)'!AB55+'ごみ搬入量内訳(燃料化)'!AB55+'ごみ搬入量内訳(セメント)'!AB55+'ごみ搬入量内訳(資源化等)'!AB55+'ごみ搬入量内訳(その他)'!AB55+'ごみ搬入量内訳(直接埋立)'!AB55+'ごみ搬入量内訳(海洋投入)'!AB55</f>
        <v>0</v>
      </c>
      <c r="AC55" s="39">
        <f>'ごみ搬入量内訳(直接資源化)'!AC55+'ごみ搬入量内訳(焼却)'!AC55+'ごみ搬入量内訳(粗大)'!AC55+'ごみ搬入量内訳(堆肥化)'!AC55+'ごみ搬入量内訳(飼料化)'!AC55+'ごみ搬入量内訳(メタン化)'!AC55+'ごみ搬入量内訳(燃料化)'!AC55+'ごみ搬入量内訳(セメント)'!AC55+'ごみ搬入量内訳(資源化等)'!AC55+'ごみ搬入量内訳(その他)'!AC55+'ごみ搬入量内訳(直接埋立)'!AC55+'ごみ搬入量内訳(海洋投入)'!AC55</f>
        <v>0</v>
      </c>
      <c r="AD55" s="39">
        <f>'ごみ搬入量内訳(直接資源化)'!AD55+'ごみ搬入量内訳(焼却)'!AD55+'ごみ搬入量内訳(粗大)'!AD55+'ごみ搬入量内訳(堆肥化)'!AD55+'ごみ搬入量内訳(飼料化)'!AD55+'ごみ搬入量内訳(メタン化)'!AD55+'ごみ搬入量内訳(燃料化)'!AD55+'ごみ搬入量内訳(セメント)'!AD55+'ごみ搬入量内訳(資源化等)'!AD55+'ごみ搬入量内訳(その他)'!AD55+'ごみ搬入量内訳(直接埋立)'!AD55+'ごみ搬入量内訳(海洋投入)'!AD55</f>
        <v>0</v>
      </c>
      <c r="AE55" s="39">
        <f>'ごみ搬入量内訳(直接資源化)'!AE55+'ごみ搬入量内訳(焼却)'!AE55+'ごみ搬入量内訳(粗大)'!AE55+'ごみ搬入量内訳(堆肥化)'!AE55+'ごみ搬入量内訳(飼料化)'!AE55+'ごみ搬入量内訳(メタン化)'!AE55+'ごみ搬入量内訳(燃料化)'!AE55+'ごみ搬入量内訳(セメント)'!AE55+'ごみ搬入量内訳(資源化等)'!AE55+'ごみ搬入量内訳(その他)'!AE55+'ごみ搬入量内訳(直接埋立)'!AE55+'ごみ搬入量内訳(海洋投入)'!AE55</f>
        <v>0</v>
      </c>
      <c r="AF55" s="39">
        <f>'ごみ搬入量内訳(直接資源化)'!AF55+'ごみ搬入量内訳(焼却)'!AF55+'ごみ搬入量内訳(粗大)'!AF55+'ごみ搬入量内訳(堆肥化)'!AF55+'ごみ搬入量内訳(飼料化)'!AF55+'ごみ搬入量内訳(メタン化)'!AF55+'ごみ搬入量内訳(燃料化)'!AF55+'ごみ搬入量内訳(セメント)'!AF55+'ごみ搬入量内訳(資源化等)'!AF55+'ごみ搬入量内訳(その他)'!AF55+'ごみ搬入量内訳(直接埋立)'!AF55+'ごみ搬入量内訳(海洋投入)'!AF55</f>
        <v>0</v>
      </c>
      <c r="AG55" s="39">
        <f>'ごみ搬入量内訳(直接資源化)'!AG55+'ごみ搬入量内訳(焼却)'!AG55+'ごみ搬入量内訳(粗大)'!AG55+'ごみ搬入量内訳(堆肥化)'!AG55+'ごみ搬入量内訳(飼料化)'!AG55+'ごみ搬入量内訳(メタン化)'!AG55+'ごみ搬入量内訳(燃料化)'!AG55+'ごみ搬入量内訳(セメント)'!AG55+'ごみ搬入量内訳(資源化等)'!AG55+'ごみ搬入量内訳(その他)'!AG55+'ごみ搬入量内訳(直接埋立)'!AG55+'ごみ搬入量内訳(海洋投入)'!AG55</f>
        <v>0</v>
      </c>
      <c r="AH55" s="39">
        <f>'ごみ搬入量内訳(直接資源化)'!AH55+'ごみ搬入量内訳(焼却)'!AH55+'ごみ搬入量内訳(粗大)'!AH55+'ごみ搬入量内訳(堆肥化)'!AH55+'ごみ搬入量内訳(飼料化)'!AH55+'ごみ搬入量内訳(メタン化)'!AH55+'ごみ搬入量内訳(燃料化)'!AH55+'ごみ搬入量内訳(セメント)'!AH55+'ごみ搬入量内訳(資源化等)'!AH55+'ごみ搬入量内訳(その他)'!AH55+'ごみ搬入量内訳(直接埋立)'!AH55+'ごみ搬入量内訳(海洋投入)'!AH55</f>
        <v>0</v>
      </c>
    </row>
    <row r="56" spans="1:34" s="10" customFormat="1" ht="12" customHeight="1">
      <c r="A56" s="49" t="s">
        <v>120</v>
      </c>
      <c r="B56" s="50" t="s">
        <v>314</v>
      </c>
      <c r="C56" s="49" t="s">
        <v>315</v>
      </c>
      <c r="D56" s="39">
        <f>SUM(E56:AH56)</f>
        <v>0</v>
      </c>
      <c r="E56" s="39">
        <f>'ごみ搬入量内訳(直接資源化)'!E56+'ごみ搬入量内訳(焼却)'!E56+'ごみ搬入量内訳(粗大)'!E56+'ごみ搬入量内訳(堆肥化)'!E56+'ごみ搬入量内訳(飼料化)'!E56+'ごみ搬入量内訳(メタン化)'!E56+'ごみ搬入量内訳(燃料化)'!E56+'ごみ搬入量内訳(セメント)'!E56+'ごみ搬入量内訳(資源化等)'!E56+'ごみ搬入量内訳(その他)'!E56+'ごみ搬入量内訳(直接埋立)'!E56+'ごみ搬入量内訳(海洋投入)'!E56</f>
        <v>0</v>
      </c>
      <c r="F56" s="39">
        <f>'ごみ搬入量内訳(直接資源化)'!F56+'ごみ搬入量内訳(焼却)'!F56+'ごみ搬入量内訳(粗大)'!F56+'ごみ搬入量内訳(堆肥化)'!F56+'ごみ搬入量内訳(飼料化)'!F56+'ごみ搬入量内訳(メタン化)'!F56+'ごみ搬入量内訳(燃料化)'!F56+'ごみ搬入量内訳(セメント)'!F56+'ごみ搬入量内訳(資源化等)'!F56+'ごみ搬入量内訳(その他)'!F56+'ごみ搬入量内訳(直接埋立)'!F56+'ごみ搬入量内訳(海洋投入)'!F56</f>
        <v>0</v>
      </c>
      <c r="G56" s="39">
        <f>'ごみ搬入量内訳(直接資源化)'!G56+'ごみ搬入量内訳(焼却)'!G56+'ごみ搬入量内訳(粗大)'!G56+'ごみ搬入量内訳(堆肥化)'!G56+'ごみ搬入量内訳(飼料化)'!G56+'ごみ搬入量内訳(メタン化)'!G56+'ごみ搬入量内訳(燃料化)'!G56+'ごみ搬入量内訳(セメント)'!G56+'ごみ搬入量内訳(資源化等)'!G56+'ごみ搬入量内訳(その他)'!G56+'ごみ搬入量内訳(直接埋立)'!G56+'ごみ搬入量内訳(海洋投入)'!G56</f>
        <v>0</v>
      </c>
      <c r="H56" s="39">
        <f>'ごみ搬入量内訳(直接資源化)'!H56+'ごみ搬入量内訳(焼却)'!H56+'ごみ搬入量内訳(粗大)'!H56+'ごみ搬入量内訳(堆肥化)'!H56+'ごみ搬入量内訳(飼料化)'!H56+'ごみ搬入量内訳(メタン化)'!H56+'ごみ搬入量内訳(燃料化)'!H56+'ごみ搬入量内訳(セメント)'!H56+'ごみ搬入量内訳(資源化等)'!H56+'ごみ搬入量内訳(その他)'!H56+'ごみ搬入量内訳(直接埋立)'!H56+'ごみ搬入量内訳(海洋投入)'!H56</f>
        <v>0</v>
      </c>
      <c r="I56" s="39">
        <f>'ごみ搬入量内訳(直接資源化)'!I56+'ごみ搬入量内訳(焼却)'!I56+'ごみ搬入量内訳(粗大)'!I56+'ごみ搬入量内訳(堆肥化)'!I56+'ごみ搬入量内訳(飼料化)'!I56+'ごみ搬入量内訳(メタン化)'!I56+'ごみ搬入量内訳(燃料化)'!I56+'ごみ搬入量内訳(セメント)'!I56+'ごみ搬入量内訳(資源化等)'!I56+'ごみ搬入量内訳(その他)'!I56+'ごみ搬入量内訳(直接埋立)'!I56+'ごみ搬入量内訳(海洋投入)'!I56</f>
        <v>0</v>
      </c>
      <c r="J56" s="39">
        <f>'ごみ搬入量内訳(直接資源化)'!J56+'ごみ搬入量内訳(焼却)'!J56+'ごみ搬入量内訳(粗大)'!J56+'ごみ搬入量内訳(堆肥化)'!J56+'ごみ搬入量内訳(飼料化)'!J56+'ごみ搬入量内訳(メタン化)'!J56+'ごみ搬入量内訳(燃料化)'!J56+'ごみ搬入量内訳(セメント)'!J56+'ごみ搬入量内訳(資源化等)'!J56+'ごみ搬入量内訳(その他)'!J56+'ごみ搬入量内訳(直接埋立)'!J56+'ごみ搬入量内訳(海洋投入)'!J56</f>
        <v>0</v>
      </c>
      <c r="K56" s="39">
        <f>'ごみ搬入量内訳(直接資源化)'!K56+'ごみ搬入量内訳(焼却)'!K56+'ごみ搬入量内訳(粗大)'!K56+'ごみ搬入量内訳(堆肥化)'!K56+'ごみ搬入量内訳(飼料化)'!K56+'ごみ搬入量内訳(メタン化)'!K56+'ごみ搬入量内訳(燃料化)'!K56+'ごみ搬入量内訳(セメント)'!K56+'ごみ搬入量内訳(資源化等)'!K56+'ごみ搬入量内訳(その他)'!K56+'ごみ搬入量内訳(直接埋立)'!K56+'ごみ搬入量内訳(海洋投入)'!K56</f>
        <v>0</v>
      </c>
      <c r="L56" s="39">
        <f>'ごみ搬入量内訳(直接資源化)'!L56+'ごみ搬入量内訳(焼却)'!L56+'ごみ搬入量内訳(粗大)'!L56+'ごみ搬入量内訳(堆肥化)'!L56+'ごみ搬入量内訳(飼料化)'!L56+'ごみ搬入量内訳(メタン化)'!L56+'ごみ搬入量内訳(燃料化)'!L56+'ごみ搬入量内訳(セメント)'!L56+'ごみ搬入量内訳(資源化等)'!L56+'ごみ搬入量内訳(その他)'!L56+'ごみ搬入量内訳(直接埋立)'!L56+'ごみ搬入量内訳(海洋投入)'!L56</f>
        <v>0</v>
      </c>
      <c r="M56" s="39">
        <f>'ごみ搬入量内訳(直接資源化)'!M56+'ごみ搬入量内訳(焼却)'!M56+'ごみ搬入量内訳(粗大)'!M56+'ごみ搬入量内訳(堆肥化)'!M56+'ごみ搬入量内訳(飼料化)'!M56+'ごみ搬入量内訳(メタン化)'!M56+'ごみ搬入量内訳(燃料化)'!M56+'ごみ搬入量内訳(セメント)'!M56+'ごみ搬入量内訳(資源化等)'!M56+'ごみ搬入量内訳(その他)'!M56+'ごみ搬入量内訳(直接埋立)'!M56+'ごみ搬入量内訳(海洋投入)'!M56</f>
        <v>0</v>
      </c>
      <c r="N56" s="39">
        <f>'ごみ搬入量内訳(直接資源化)'!N56+'ごみ搬入量内訳(焼却)'!N56+'ごみ搬入量内訳(粗大)'!N56+'ごみ搬入量内訳(堆肥化)'!N56+'ごみ搬入量内訳(飼料化)'!N56+'ごみ搬入量内訳(メタン化)'!N56+'ごみ搬入量内訳(燃料化)'!N56+'ごみ搬入量内訳(セメント)'!N56+'ごみ搬入量内訳(資源化等)'!N56+'ごみ搬入量内訳(その他)'!N56+'ごみ搬入量内訳(直接埋立)'!N56+'ごみ搬入量内訳(海洋投入)'!N56</f>
        <v>0</v>
      </c>
      <c r="O56" s="39">
        <f>'ごみ搬入量内訳(直接資源化)'!O56+'ごみ搬入量内訳(焼却)'!O56+'ごみ搬入量内訳(粗大)'!O56+'ごみ搬入量内訳(堆肥化)'!O56+'ごみ搬入量内訳(飼料化)'!O56+'ごみ搬入量内訳(メタン化)'!O56+'ごみ搬入量内訳(燃料化)'!O56+'ごみ搬入量内訳(セメント)'!O56+'ごみ搬入量内訳(資源化等)'!O56+'ごみ搬入量内訳(その他)'!O56+'ごみ搬入量内訳(直接埋立)'!O56+'ごみ搬入量内訳(海洋投入)'!O56</f>
        <v>0</v>
      </c>
      <c r="P56" s="39">
        <f>'ごみ搬入量内訳(直接資源化)'!P56+'ごみ搬入量内訳(焼却)'!P56+'ごみ搬入量内訳(粗大)'!P56+'ごみ搬入量内訳(堆肥化)'!P56+'ごみ搬入量内訳(飼料化)'!P56+'ごみ搬入量内訳(メタン化)'!P56+'ごみ搬入量内訳(燃料化)'!P56+'ごみ搬入量内訳(セメント)'!P56+'ごみ搬入量内訳(資源化等)'!P56+'ごみ搬入量内訳(その他)'!P56+'ごみ搬入量内訳(直接埋立)'!P56+'ごみ搬入量内訳(海洋投入)'!P56</f>
        <v>0</v>
      </c>
      <c r="Q56" s="39">
        <f>'ごみ搬入量内訳(直接資源化)'!Q56+'ごみ搬入量内訳(焼却)'!Q56+'ごみ搬入量内訳(粗大)'!Q56+'ごみ搬入量内訳(堆肥化)'!Q56+'ごみ搬入量内訳(飼料化)'!Q56+'ごみ搬入量内訳(メタン化)'!Q56+'ごみ搬入量内訳(燃料化)'!Q56+'ごみ搬入量内訳(セメント)'!Q56+'ごみ搬入量内訳(資源化等)'!Q56+'ごみ搬入量内訳(その他)'!Q56+'ごみ搬入量内訳(直接埋立)'!Q56+'ごみ搬入量内訳(海洋投入)'!Q56</f>
        <v>0</v>
      </c>
      <c r="R56" s="39">
        <f>'ごみ搬入量内訳(直接資源化)'!R56+'ごみ搬入量内訳(焼却)'!R56+'ごみ搬入量内訳(粗大)'!R56+'ごみ搬入量内訳(堆肥化)'!R56+'ごみ搬入量内訳(飼料化)'!R56+'ごみ搬入量内訳(メタン化)'!R56+'ごみ搬入量内訳(燃料化)'!R56+'ごみ搬入量内訳(セメント)'!R56+'ごみ搬入量内訳(資源化等)'!R56+'ごみ搬入量内訳(その他)'!R56+'ごみ搬入量内訳(直接埋立)'!R56+'ごみ搬入量内訳(海洋投入)'!R56</f>
        <v>0</v>
      </c>
      <c r="S56" s="39">
        <f>'ごみ搬入量内訳(直接資源化)'!S56+'ごみ搬入量内訳(焼却)'!S56+'ごみ搬入量内訳(粗大)'!S56+'ごみ搬入量内訳(堆肥化)'!S56+'ごみ搬入量内訳(飼料化)'!S56+'ごみ搬入量内訳(メタン化)'!S56+'ごみ搬入量内訳(燃料化)'!S56+'ごみ搬入量内訳(セメント)'!S56+'ごみ搬入量内訳(資源化等)'!S56+'ごみ搬入量内訳(その他)'!S56+'ごみ搬入量内訳(直接埋立)'!S56+'ごみ搬入量内訳(海洋投入)'!S56</f>
        <v>0</v>
      </c>
      <c r="T56" s="39">
        <f>'ごみ搬入量内訳(直接資源化)'!T56+'ごみ搬入量内訳(焼却)'!T56+'ごみ搬入量内訳(粗大)'!T56+'ごみ搬入量内訳(堆肥化)'!T56+'ごみ搬入量内訳(飼料化)'!T56+'ごみ搬入量内訳(メタン化)'!T56+'ごみ搬入量内訳(燃料化)'!T56+'ごみ搬入量内訳(セメント)'!T56+'ごみ搬入量内訳(資源化等)'!T56+'ごみ搬入量内訳(その他)'!T56+'ごみ搬入量内訳(直接埋立)'!T56+'ごみ搬入量内訳(海洋投入)'!T56</f>
        <v>0</v>
      </c>
      <c r="U56" s="39">
        <f>'ごみ搬入量内訳(直接資源化)'!U56+'ごみ搬入量内訳(焼却)'!U56+'ごみ搬入量内訳(粗大)'!U56+'ごみ搬入量内訳(堆肥化)'!U56+'ごみ搬入量内訳(飼料化)'!U56+'ごみ搬入量内訳(メタン化)'!U56+'ごみ搬入量内訳(燃料化)'!U56+'ごみ搬入量内訳(セメント)'!U56+'ごみ搬入量内訳(資源化等)'!U56+'ごみ搬入量内訳(その他)'!U56+'ごみ搬入量内訳(直接埋立)'!U56+'ごみ搬入量内訳(海洋投入)'!U56</f>
        <v>0</v>
      </c>
      <c r="V56" s="39">
        <f>'ごみ搬入量内訳(直接資源化)'!V56+'ごみ搬入量内訳(焼却)'!V56+'ごみ搬入量内訳(粗大)'!V56+'ごみ搬入量内訳(堆肥化)'!V56+'ごみ搬入量内訳(飼料化)'!V56+'ごみ搬入量内訳(メタン化)'!V56+'ごみ搬入量内訳(燃料化)'!V56+'ごみ搬入量内訳(セメント)'!V56+'ごみ搬入量内訳(資源化等)'!V56+'ごみ搬入量内訳(その他)'!V56+'ごみ搬入量内訳(直接埋立)'!V56+'ごみ搬入量内訳(海洋投入)'!V56</f>
        <v>0</v>
      </c>
      <c r="W56" s="39">
        <f>'ごみ搬入量内訳(直接資源化)'!W56+'ごみ搬入量内訳(焼却)'!W56+'ごみ搬入量内訳(粗大)'!W56+'ごみ搬入量内訳(堆肥化)'!W56+'ごみ搬入量内訳(飼料化)'!W56+'ごみ搬入量内訳(メタン化)'!W56+'ごみ搬入量内訳(燃料化)'!W56+'ごみ搬入量内訳(セメント)'!W56+'ごみ搬入量内訳(資源化等)'!W56+'ごみ搬入量内訳(その他)'!W56+'ごみ搬入量内訳(直接埋立)'!W56+'ごみ搬入量内訳(海洋投入)'!W56</f>
        <v>0</v>
      </c>
      <c r="X56" s="39">
        <f>'ごみ搬入量内訳(直接資源化)'!X56+'ごみ搬入量内訳(焼却)'!X56+'ごみ搬入量内訳(粗大)'!X56+'ごみ搬入量内訳(堆肥化)'!X56+'ごみ搬入量内訳(飼料化)'!X56+'ごみ搬入量内訳(メタン化)'!X56+'ごみ搬入量内訳(燃料化)'!X56+'ごみ搬入量内訳(セメント)'!X56+'ごみ搬入量内訳(資源化等)'!X56+'ごみ搬入量内訳(その他)'!X56+'ごみ搬入量内訳(直接埋立)'!X56+'ごみ搬入量内訳(海洋投入)'!X56</f>
        <v>0</v>
      </c>
      <c r="Y56" s="39">
        <f>'ごみ搬入量内訳(直接資源化)'!Y56+'ごみ搬入量内訳(焼却)'!Y56+'ごみ搬入量内訳(粗大)'!Y56+'ごみ搬入量内訳(堆肥化)'!Y56+'ごみ搬入量内訳(飼料化)'!Y56+'ごみ搬入量内訳(メタン化)'!Y56+'ごみ搬入量内訳(燃料化)'!Y56+'ごみ搬入量内訳(セメント)'!Y56+'ごみ搬入量内訳(資源化等)'!Y56+'ごみ搬入量内訳(その他)'!Y56+'ごみ搬入量内訳(直接埋立)'!Y56+'ごみ搬入量内訳(海洋投入)'!Y56</f>
        <v>0</v>
      </c>
      <c r="Z56" s="39">
        <f>'ごみ搬入量内訳(直接資源化)'!Z56+'ごみ搬入量内訳(焼却)'!Z56+'ごみ搬入量内訳(粗大)'!Z56+'ごみ搬入量内訳(堆肥化)'!Z56+'ごみ搬入量内訳(飼料化)'!Z56+'ごみ搬入量内訳(メタン化)'!Z56+'ごみ搬入量内訳(燃料化)'!Z56+'ごみ搬入量内訳(セメント)'!Z56+'ごみ搬入量内訳(資源化等)'!Z56+'ごみ搬入量内訳(その他)'!Z56+'ごみ搬入量内訳(直接埋立)'!Z56+'ごみ搬入量内訳(海洋投入)'!Z56</f>
        <v>0</v>
      </c>
      <c r="AA56" s="39">
        <f>'ごみ搬入量内訳(直接資源化)'!AA56+'ごみ搬入量内訳(焼却)'!AA56+'ごみ搬入量内訳(粗大)'!AA56+'ごみ搬入量内訳(堆肥化)'!AA56+'ごみ搬入量内訳(飼料化)'!AA56+'ごみ搬入量内訳(メタン化)'!AA56+'ごみ搬入量内訳(燃料化)'!AA56+'ごみ搬入量内訳(セメント)'!AA56+'ごみ搬入量内訳(資源化等)'!AA56+'ごみ搬入量内訳(その他)'!AA56+'ごみ搬入量内訳(直接埋立)'!AA56+'ごみ搬入量内訳(海洋投入)'!AA56</f>
        <v>0</v>
      </c>
      <c r="AB56" s="39">
        <f>'ごみ搬入量内訳(直接資源化)'!AB56+'ごみ搬入量内訳(焼却)'!AB56+'ごみ搬入量内訳(粗大)'!AB56+'ごみ搬入量内訳(堆肥化)'!AB56+'ごみ搬入量内訳(飼料化)'!AB56+'ごみ搬入量内訳(メタン化)'!AB56+'ごみ搬入量内訳(燃料化)'!AB56+'ごみ搬入量内訳(セメント)'!AB56+'ごみ搬入量内訳(資源化等)'!AB56+'ごみ搬入量内訳(その他)'!AB56+'ごみ搬入量内訳(直接埋立)'!AB56+'ごみ搬入量内訳(海洋投入)'!AB56</f>
        <v>0</v>
      </c>
      <c r="AC56" s="39">
        <f>'ごみ搬入量内訳(直接資源化)'!AC56+'ごみ搬入量内訳(焼却)'!AC56+'ごみ搬入量内訳(粗大)'!AC56+'ごみ搬入量内訳(堆肥化)'!AC56+'ごみ搬入量内訳(飼料化)'!AC56+'ごみ搬入量内訳(メタン化)'!AC56+'ごみ搬入量内訳(燃料化)'!AC56+'ごみ搬入量内訳(セメント)'!AC56+'ごみ搬入量内訳(資源化等)'!AC56+'ごみ搬入量内訳(その他)'!AC56+'ごみ搬入量内訳(直接埋立)'!AC56+'ごみ搬入量内訳(海洋投入)'!AC56</f>
        <v>0</v>
      </c>
      <c r="AD56" s="39">
        <f>'ごみ搬入量内訳(直接資源化)'!AD56+'ごみ搬入量内訳(焼却)'!AD56+'ごみ搬入量内訳(粗大)'!AD56+'ごみ搬入量内訳(堆肥化)'!AD56+'ごみ搬入量内訳(飼料化)'!AD56+'ごみ搬入量内訳(メタン化)'!AD56+'ごみ搬入量内訳(燃料化)'!AD56+'ごみ搬入量内訳(セメント)'!AD56+'ごみ搬入量内訳(資源化等)'!AD56+'ごみ搬入量内訳(その他)'!AD56+'ごみ搬入量内訳(直接埋立)'!AD56+'ごみ搬入量内訳(海洋投入)'!AD56</f>
        <v>0</v>
      </c>
      <c r="AE56" s="39">
        <f>'ごみ搬入量内訳(直接資源化)'!AE56+'ごみ搬入量内訳(焼却)'!AE56+'ごみ搬入量内訳(粗大)'!AE56+'ごみ搬入量内訳(堆肥化)'!AE56+'ごみ搬入量内訳(飼料化)'!AE56+'ごみ搬入量内訳(メタン化)'!AE56+'ごみ搬入量内訳(燃料化)'!AE56+'ごみ搬入量内訳(セメント)'!AE56+'ごみ搬入量内訳(資源化等)'!AE56+'ごみ搬入量内訳(その他)'!AE56+'ごみ搬入量内訳(直接埋立)'!AE56+'ごみ搬入量内訳(海洋投入)'!AE56</f>
        <v>0</v>
      </c>
      <c r="AF56" s="39">
        <f>'ごみ搬入量内訳(直接資源化)'!AF56+'ごみ搬入量内訳(焼却)'!AF56+'ごみ搬入量内訳(粗大)'!AF56+'ごみ搬入量内訳(堆肥化)'!AF56+'ごみ搬入量内訳(飼料化)'!AF56+'ごみ搬入量内訳(メタン化)'!AF56+'ごみ搬入量内訳(燃料化)'!AF56+'ごみ搬入量内訳(セメント)'!AF56+'ごみ搬入量内訳(資源化等)'!AF56+'ごみ搬入量内訳(その他)'!AF56+'ごみ搬入量内訳(直接埋立)'!AF56+'ごみ搬入量内訳(海洋投入)'!AF56</f>
        <v>0</v>
      </c>
      <c r="AG56" s="39">
        <f>'ごみ搬入量内訳(直接資源化)'!AG56+'ごみ搬入量内訳(焼却)'!AG56+'ごみ搬入量内訳(粗大)'!AG56+'ごみ搬入量内訳(堆肥化)'!AG56+'ごみ搬入量内訳(飼料化)'!AG56+'ごみ搬入量内訳(メタン化)'!AG56+'ごみ搬入量内訳(燃料化)'!AG56+'ごみ搬入量内訳(セメント)'!AG56+'ごみ搬入量内訳(資源化等)'!AG56+'ごみ搬入量内訳(その他)'!AG56+'ごみ搬入量内訳(直接埋立)'!AG56+'ごみ搬入量内訳(海洋投入)'!AG56</f>
        <v>0</v>
      </c>
      <c r="AH56" s="39">
        <f>'ごみ搬入量内訳(直接資源化)'!AH56+'ごみ搬入量内訳(焼却)'!AH56+'ごみ搬入量内訳(粗大)'!AH56+'ごみ搬入量内訳(堆肥化)'!AH56+'ごみ搬入量内訳(飼料化)'!AH56+'ごみ搬入量内訳(メタン化)'!AH56+'ごみ搬入量内訳(燃料化)'!AH56+'ごみ搬入量内訳(セメント)'!AH56+'ごみ搬入量内訳(資源化等)'!AH56+'ごみ搬入量内訳(その他)'!AH56+'ごみ搬入量内訳(直接埋立)'!AH56+'ごみ搬入量内訳(海洋投入)'!AH56</f>
        <v>0</v>
      </c>
    </row>
    <row r="57" spans="1:34" s="10" customFormat="1" ht="12" customHeight="1">
      <c r="A57" s="49" t="s">
        <v>120</v>
      </c>
      <c r="B57" s="50" t="s">
        <v>318</v>
      </c>
      <c r="C57" s="49" t="s">
        <v>319</v>
      </c>
      <c r="D57" s="39">
        <f>SUM(E57:AH57)</f>
        <v>0</v>
      </c>
      <c r="E57" s="39">
        <f>'ごみ搬入量内訳(直接資源化)'!E57+'ごみ搬入量内訳(焼却)'!E57+'ごみ搬入量内訳(粗大)'!E57+'ごみ搬入量内訳(堆肥化)'!E57+'ごみ搬入量内訳(飼料化)'!E57+'ごみ搬入量内訳(メタン化)'!E57+'ごみ搬入量内訳(燃料化)'!E57+'ごみ搬入量内訳(セメント)'!E57+'ごみ搬入量内訳(資源化等)'!E57+'ごみ搬入量内訳(その他)'!E57+'ごみ搬入量内訳(直接埋立)'!E57+'ごみ搬入量内訳(海洋投入)'!E57</f>
        <v>0</v>
      </c>
      <c r="F57" s="39">
        <f>'ごみ搬入量内訳(直接資源化)'!F57+'ごみ搬入量内訳(焼却)'!F57+'ごみ搬入量内訳(粗大)'!F57+'ごみ搬入量内訳(堆肥化)'!F57+'ごみ搬入量内訳(飼料化)'!F57+'ごみ搬入量内訳(メタン化)'!F57+'ごみ搬入量内訳(燃料化)'!F57+'ごみ搬入量内訳(セメント)'!F57+'ごみ搬入量内訳(資源化等)'!F57+'ごみ搬入量内訳(その他)'!F57+'ごみ搬入量内訳(直接埋立)'!F57+'ごみ搬入量内訳(海洋投入)'!F57</f>
        <v>0</v>
      </c>
      <c r="G57" s="39">
        <f>'ごみ搬入量内訳(直接資源化)'!G57+'ごみ搬入量内訳(焼却)'!G57+'ごみ搬入量内訳(粗大)'!G57+'ごみ搬入量内訳(堆肥化)'!G57+'ごみ搬入量内訳(飼料化)'!G57+'ごみ搬入量内訳(メタン化)'!G57+'ごみ搬入量内訳(燃料化)'!G57+'ごみ搬入量内訳(セメント)'!G57+'ごみ搬入量内訳(資源化等)'!G57+'ごみ搬入量内訳(その他)'!G57+'ごみ搬入量内訳(直接埋立)'!G57+'ごみ搬入量内訳(海洋投入)'!G57</f>
        <v>0</v>
      </c>
      <c r="H57" s="39">
        <f>'ごみ搬入量内訳(直接資源化)'!H57+'ごみ搬入量内訳(焼却)'!H57+'ごみ搬入量内訳(粗大)'!H57+'ごみ搬入量内訳(堆肥化)'!H57+'ごみ搬入量内訳(飼料化)'!H57+'ごみ搬入量内訳(メタン化)'!H57+'ごみ搬入量内訳(燃料化)'!H57+'ごみ搬入量内訳(セメント)'!H57+'ごみ搬入量内訳(資源化等)'!H57+'ごみ搬入量内訳(その他)'!H57+'ごみ搬入量内訳(直接埋立)'!H57+'ごみ搬入量内訳(海洋投入)'!H57</f>
        <v>0</v>
      </c>
      <c r="I57" s="39">
        <f>'ごみ搬入量内訳(直接資源化)'!I57+'ごみ搬入量内訳(焼却)'!I57+'ごみ搬入量内訳(粗大)'!I57+'ごみ搬入量内訳(堆肥化)'!I57+'ごみ搬入量内訳(飼料化)'!I57+'ごみ搬入量内訳(メタン化)'!I57+'ごみ搬入量内訳(燃料化)'!I57+'ごみ搬入量内訳(セメント)'!I57+'ごみ搬入量内訳(資源化等)'!I57+'ごみ搬入量内訳(その他)'!I57+'ごみ搬入量内訳(直接埋立)'!I57+'ごみ搬入量内訳(海洋投入)'!I57</f>
        <v>0</v>
      </c>
      <c r="J57" s="39">
        <f>'ごみ搬入量内訳(直接資源化)'!J57+'ごみ搬入量内訳(焼却)'!J57+'ごみ搬入量内訳(粗大)'!J57+'ごみ搬入量内訳(堆肥化)'!J57+'ごみ搬入量内訳(飼料化)'!J57+'ごみ搬入量内訳(メタン化)'!J57+'ごみ搬入量内訳(燃料化)'!J57+'ごみ搬入量内訳(セメント)'!J57+'ごみ搬入量内訳(資源化等)'!J57+'ごみ搬入量内訳(その他)'!J57+'ごみ搬入量内訳(直接埋立)'!J57+'ごみ搬入量内訳(海洋投入)'!J57</f>
        <v>0</v>
      </c>
      <c r="K57" s="39">
        <f>'ごみ搬入量内訳(直接資源化)'!K57+'ごみ搬入量内訳(焼却)'!K57+'ごみ搬入量内訳(粗大)'!K57+'ごみ搬入量内訳(堆肥化)'!K57+'ごみ搬入量内訳(飼料化)'!K57+'ごみ搬入量内訳(メタン化)'!K57+'ごみ搬入量内訳(燃料化)'!K57+'ごみ搬入量内訳(セメント)'!K57+'ごみ搬入量内訳(資源化等)'!K57+'ごみ搬入量内訳(その他)'!K57+'ごみ搬入量内訳(直接埋立)'!K57+'ごみ搬入量内訳(海洋投入)'!K57</f>
        <v>0</v>
      </c>
      <c r="L57" s="39">
        <f>'ごみ搬入量内訳(直接資源化)'!L57+'ごみ搬入量内訳(焼却)'!L57+'ごみ搬入量内訳(粗大)'!L57+'ごみ搬入量内訳(堆肥化)'!L57+'ごみ搬入量内訳(飼料化)'!L57+'ごみ搬入量内訳(メタン化)'!L57+'ごみ搬入量内訳(燃料化)'!L57+'ごみ搬入量内訳(セメント)'!L57+'ごみ搬入量内訳(資源化等)'!L57+'ごみ搬入量内訳(その他)'!L57+'ごみ搬入量内訳(直接埋立)'!L57+'ごみ搬入量内訳(海洋投入)'!L57</f>
        <v>0</v>
      </c>
      <c r="M57" s="39">
        <f>'ごみ搬入量内訳(直接資源化)'!M57+'ごみ搬入量内訳(焼却)'!M57+'ごみ搬入量内訳(粗大)'!M57+'ごみ搬入量内訳(堆肥化)'!M57+'ごみ搬入量内訳(飼料化)'!M57+'ごみ搬入量内訳(メタン化)'!M57+'ごみ搬入量内訳(燃料化)'!M57+'ごみ搬入量内訳(セメント)'!M57+'ごみ搬入量内訳(資源化等)'!M57+'ごみ搬入量内訳(その他)'!M57+'ごみ搬入量内訳(直接埋立)'!M57+'ごみ搬入量内訳(海洋投入)'!M57</f>
        <v>0</v>
      </c>
      <c r="N57" s="39">
        <f>'ごみ搬入量内訳(直接資源化)'!N57+'ごみ搬入量内訳(焼却)'!N57+'ごみ搬入量内訳(粗大)'!N57+'ごみ搬入量内訳(堆肥化)'!N57+'ごみ搬入量内訳(飼料化)'!N57+'ごみ搬入量内訳(メタン化)'!N57+'ごみ搬入量内訳(燃料化)'!N57+'ごみ搬入量内訳(セメント)'!N57+'ごみ搬入量内訳(資源化等)'!N57+'ごみ搬入量内訳(その他)'!N57+'ごみ搬入量内訳(直接埋立)'!N57+'ごみ搬入量内訳(海洋投入)'!N57</f>
        <v>0</v>
      </c>
      <c r="O57" s="39">
        <f>'ごみ搬入量内訳(直接資源化)'!O57+'ごみ搬入量内訳(焼却)'!O57+'ごみ搬入量内訳(粗大)'!O57+'ごみ搬入量内訳(堆肥化)'!O57+'ごみ搬入量内訳(飼料化)'!O57+'ごみ搬入量内訳(メタン化)'!O57+'ごみ搬入量内訳(燃料化)'!O57+'ごみ搬入量内訳(セメント)'!O57+'ごみ搬入量内訳(資源化等)'!O57+'ごみ搬入量内訳(その他)'!O57+'ごみ搬入量内訳(直接埋立)'!O57+'ごみ搬入量内訳(海洋投入)'!O57</f>
        <v>0</v>
      </c>
      <c r="P57" s="39">
        <f>'ごみ搬入量内訳(直接資源化)'!P57+'ごみ搬入量内訳(焼却)'!P57+'ごみ搬入量内訳(粗大)'!P57+'ごみ搬入量内訳(堆肥化)'!P57+'ごみ搬入量内訳(飼料化)'!P57+'ごみ搬入量内訳(メタン化)'!P57+'ごみ搬入量内訳(燃料化)'!P57+'ごみ搬入量内訳(セメント)'!P57+'ごみ搬入量内訳(資源化等)'!P57+'ごみ搬入量内訳(その他)'!P57+'ごみ搬入量内訳(直接埋立)'!P57+'ごみ搬入量内訳(海洋投入)'!P57</f>
        <v>0</v>
      </c>
      <c r="Q57" s="39">
        <f>'ごみ搬入量内訳(直接資源化)'!Q57+'ごみ搬入量内訳(焼却)'!Q57+'ごみ搬入量内訳(粗大)'!Q57+'ごみ搬入量内訳(堆肥化)'!Q57+'ごみ搬入量内訳(飼料化)'!Q57+'ごみ搬入量内訳(メタン化)'!Q57+'ごみ搬入量内訳(燃料化)'!Q57+'ごみ搬入量内訳(セメント)'!Q57+'ごみ搬入量内訳(資源化等)'!Q57+'ごみ搬入量内訳(その他)'!Q57+'ごみ搬入量内訳(直接埋立)'!Q57+'ごみ搬入量内訳(海洋投入)'!Q57</f>
        <v>0</v>
      </c>
      <c r="R57" s="39">
        <f>'ごみ搬入量内訳(直接資源化)'!R57+'ごみ搬入量内訳(焼却)'!R57+'ごみ搬入量内訳(粗大)'!R57+'ごみ搬入量内訳(堆肥化)'!R57+'ごみ搬入量内訳(飼料化)'!R57+'ごみ搬入量内訳(メタン化)'!R57+'ごみ搬入量内訳(燃料化)'!R57+'ごみ搬入量内訳(セメント)'!R57+'ごみ搬入量内訳(資源化等)'!R57+'ごみ搬入量内訳(その他)'!R57+'ごみ搬入量内訳(直接埋立)'!R57+'ごみ搬入量内訳(海洋投入)'!R57</f>
        <v>0</v>
      </c>
      <c r="S57" s="39">
        <f>'ごみ搬入量内訳(直接資源化)'!S57+'ごみ搬入量内訳(焼却)'!S57+'ごみ搬入量内訳(粗大)'!S57+'ごみ搬入量内訳(堆肥化)'!S57+'ごみ搬入量内訳(飼料化)'!S57+'ごみ搬入量内訳(メタン化)'!S57+'ごみ搬入量内訳(燃料化)'!S57+'ごみ搬入量内訳(セメント)'!S57+'ごみ搬入量内訳(資源化等)'!S57+'ごみ搬入量内訳(その他)'!S57+'ごみ搬入量内訳(直接埋立)'!S57+'ごみ搬入量内訳(海洋投入)'!S57</f>
        <v>0</v>
      </c>
      <c r="T57" s="39">
        <f>'ごみ搬入量内訳(直接資源化)'!T57+'ごみ搬入量内訳(焼却)'!T57+'ごみ搬入量内訳(粗大)'!T57+'ごみ搬入量内訳(堆肥化)'!T57+'ごみ搬入量内訳(飼料化)'!T57+'ごみ搬入量内訳(メタン化)'!T57+'ごみ搬入量内訳(燃料化)'!T57+'ごみ搬入量内訳(セメント)'!T57+'ごみ搬入量内訳(資源化等)'!T57+'ごみ搬入量内訳(その他)'!T57+'ごみ搬入量内訳(直接埋立)'!T57+'ごみ搬入量内訳(海洋投入)'!T57</f>
        <v>0</v>
      </c>
      <c r="U57" s="39">
        <f>'ごみ搬入量内訳(直接資源化)'!U57+'ごみ搬入量内訳(焼却)'!U57+'ごみ搬入量内訳(粗大)'!U57+'ごみ搬入量内訳(堆肥化)'!U57+'ごみ搬入量内訳(飼料化)'!U57+'ごみ搬入量内訳(メタン化)'!U57+'ごみ搬入量内訳(燃料化)'!U57+'ごみ搬入量内訳(セメント)'!U57+'ごみ搬入量内訳(資源化等)'!U57+'ごみ搬入量内訳(その他)'!U57+'ごみ搬入量内訳(直接埋立)'!U57+'ごみ搬入量内訳(海洋投入)'!U57</f>
        <v>0</v>
      </c>
      <c r="V57" s="39">
        <f>'ごみ搬入量内訳(直接資源化)'!V57+'ごみ搬入量内訳(焼却)'!V57+'ごみ搬入量内訳(粗大)'!V57+'ごみ搬入量内訳(堆肥化)'!V57+'ごみ搬入量内訳(飼料化)'!V57+'ごみ搬入量内訳(メタン化)'!V57+'ごみ搬入量内訳(燃料化)'!V57+'ごみ搬入量内訳(セメント)'!V57+'ごみ搬入量内訳(資源化等)'!V57+'ごみ搬入量内訳(その他)'!V57+'ごみ搬入量内訳(直接埋立)'!V57+'ごみ搬入量内訳(海洋投入)'!V57</f>
        <v>0</v>
      </c>
      <c r="W57" s="39">
        <f>'ごみ搬入量内訳(直接資源化)'!W57+'ごみ搬入量内訳(焼却)'!W57+'ごみ搬入量内訳(粗大)'!W57+'ごみ搬入量内訳(堆肥化)'!W57+'ごみ搬入量内訳(飼料化)'!W57+'ごみ搬入量内訳(メタン化)'!W57+'ごみ搬入量内訳(燃料化)'!W57+'ごみ搬入量内訳(セメント)'!W57+'ごみ搬入量内訳(資源化等)'!W57+'ごみ搬入量内訳(その他)'!W57+'ごみ搬入量内訳(直接埋立)'!W57+'ごみ搬入量内訳(海洋投入)'!W57</f>
        <v>0</v>
      </c>
      <c r="X57" s="39">
        <f>'ごみ搬入量内訳(直接資源化)'!X57+'ごみ搬入量内訳(焼却)'!X57+'ごみ搬入量内訳(粗大)'!X57+'ごみ搬入量内訳(堆肥化)'!X57+'ごみ搬入量内訳(飼料化)'!X57+'ごみ搬入量内訳(メタン化)'!X57+'ごみ搬入量内訳(燃料化)'!X57+'ごみ搬入量内訳(セメント)'!X57+'ごみ搬入量内訳(資源化等)'!X57+'ごみ搬入量内訳(その他)'!X57+'ごみ搬入量内訳(直接埋立)'!X57+'ごみ搬入量内訳(海洋投入)'!X57</f>
        <v>0</v>
      </c>
      <c r="Y57" s="39">
        <f>'ごみ搬入量内訳(直接資源化)'!Y57+'ごみ搬入量内訳(焼却)'!Y57+'ごみ搬入量内訳(粗大)'!Y57+'ごみ搬入量内訳(堆肥化)'!Y57+'ごみ搬入量内訳(飼料化)'!Y57+'ごみ搬入量内訳(メタン化)'!Y57+'ごみ搬入量内訳(燃料化)'!Y57+'ごみ搬入量内訳(セメント)'!Y57+'ごみ搬入量内訳(資源化等)'!Y57+'ごみ搬入量内訳(その他)'!Y57+'ごみ搬入量内訳(直接埋立)'!Y57+'ごみ搬入量内訳(海洋投入)'!Y57</f>
        <v>0</v>
      </c>
      <c r="Z57" s="39">
        <f>'ごみ搬入量内訳(直接資源化)'!Z57+'ごみ搬入量内訳(焼却)'!Z57+'ごみ搬入量内訳(粗大)'!Z57+'ごみ搬入量内訳(堆肥化)'!Z57+'ごみ搬入量内訳(飼料化)'!Z57+'ごみ搬入量内訳(メタン化)'!Z57+'ごみ搬入量内訳(燃料化)'!Z57+'ごみ搬入量内訳(セメント)'!Z57+'ごみ搬入量内訳(資源化等)'!Z57+'ごみ搬入量内訳(その他)'!Z57+'ごみ搬入量内訳(直接埋立)'!Z57+'ごみ搬入量内訳(海洋投入)'!Z57</f>
        <v>0</v>
      </c>
      <c r="AA57" s="39">
        <f>'ごみ搬入量内訳(直接資源化)'!AA57+'ごみ搬入量内訳(焼却)'!AA57+'ごみ搬入量内訳(粗大)'!AA57+'ごみ搬入量内訳(堆肥化)'!AA57+'ごみ搬入量内訳(飼料化)'!AA57+'ごみ搬入量内訳(メタン化)'!AA57+'ごみ搬入量内訳(燃料化)'!AA57+'ごみ搬入量内訳(セメント)'!AA57+'ごみ搬入量内訳(資源化等)'!AA57+'ごみ搬入量内訳(その他)'!AA57+'ごみ搬入量内訳(直接埋立)'!AA57+'ごみ搬入量内訳(海洋投入)'!AA57</f>
        <v>0</v>
      </c>
      <c r="AB57" s="39">
        <f>'ごみ搬入量内訳(直接資源化)'!AB57+'ごみ搬入量内訳(焼却)'!AB57+'ごみ搬入量内訳(粗大)'!AB57+'ごみ搬入量内訳(堆肥化)'!AB57+'ごみ搬入量内訳(飼料化)'!AB57+'ごみ搬入量内訳(メタン化)'!AB57+'ごみ搬入量内訳(燃料化)'!AB57+'ごみ搬入量内訳(セメント)'!AB57+'ごみ搬入量内訳(資源化等)'!AB57+'ごみ搬入量内訳(その他)'!AB57+'ごみ搬入量内訳(直接埋立)'!AB57+'ごみ搬入量内訳(海洋投入)'!AB57</f>
        <v>0</v>
      </c>
      <c r="AC57" s="39">
        <f>'ごみ搬入量内訳(直接資源化)'!AC57+'ごみ搬入量内訳(焼却)'!AC57+'ごみ搬入量内訳(粗大)'!AC57+'ごみ搬入量内訳(堆肥化)'!AC57+'ごみ搬入量内訳(飼料化)'!AC57+'ごみ搬入量内訳(メタン化)'!AC57+'ごみ搬入量内訳(燃料化)'!AC57+'ごみ搬入量内訳(セメント)'!AC57+'ごみ搬入量内訳(資源化等)'!AC57+'ごみ搬入量内訳(その他)'!AC57+'ごみ搬入量内訳(直接埋立)'!AC57+'ごみ搬入量内訳(海洋投入)'!AC57</f>
        <v>0</v>
      </c>
      <c r="AD57" s="39">
        <f>'ごみ搬入量内訳(直接資源化)'!AD57+'ごみ搬入量内訳(焼却)'!AD57+'ごみ搬入量内訳(粗大)'!AD57+'ごみ搬入量内訳(堆肥化)'!AD57+'ごみ搬入量内訳(飼料化)'!AD57+'ごみ搬入量内訳(メタン化)'!AD57+'ごみ搬入量内訳(燃料化)'!AD57+'ごみ搬入量内訳(セメント)'!AD57+'ごみ搬入量内訳(資源化等)'!AD57+'ごみ搬入量内訳(その他)'!AD57+'ごみ搬入量内訳(直接埋立)'!AD57+'ごみ搬入量内訳(海洋投入)'!AD57</f>
        <v>0</v>
      </c>
      <c r="AE57" s="39">
        <f>'ごみ搬入量内訳(直接資源化)'!AE57+'ごみ搬入量内訳(焼却)'!AE57+'ごみ搬入量内訳(粗大)'!AE57+'ごみ搬入量内訳(堆肥化)'!AE57+'ごみ搬入量内訳(飼料化)'!AE57+'ごみ搬入量内訳(メタン化)'!AE57+'ごみ搬入量内訳(燃料化)'!AE57+'ごみ搬入量内訳(セメント)'!AE57+'ごみ搬入量内訳(資源化等)'!AE57+'ごみ搬入量内訳(その他)'!AE57+'ごみ搬入量内訳(直接埋立)'!AE57+'ごみ搬入量内訳(海洋投入)'!AE57</f>
        <v>0</v>
      </c>
      <c r="AF57" s="39">
        <f>'ごみ搬入量内訳(直接資源化)'!AF57+'ごみ搬入量内訳(焼却)'!AF57+'ごみ搬入量内訳(粗大)'!AF57+'ごみ搬入量内訳(堆肥化)'!AF57+'ごみ搬入量内訳(飼料化)'!AF57+'ごみ搬入量内訳(メタン化)'!AF57+'ごみ搬入量内訳(燃料化)'!AF57+'ごみ搬入量内訳(セメント)'!AF57+'ごみ搬入量内訳(資源化等)'!AF57+'ごみ搬入量内訳(その他)'!AF57+'ごみ搬入量内訳(直接埋立)'!AF57+'ごみ搬入量内訳(海洋投入)'!AF57</f>
        <v>0</v>
      </c>
      <c r="AG57" s="39">
        <f>'ごみ搬入量内訳(直接資源化)'!AG57+'ごみ搬入量内訳(焼却)'!AG57+'ごみ搬入量内訳(粗大)'!AG57+'ごみ搬入量内訳(堆肥化)'!AG57+'ごみ搬入量内訳(飼料化)'!AG57+'ごみ搬入量内訳(メタン化)'!AG57+'ごみ搬入量内訳(燃料化)'!AG57+'ごみ搬入量内訳(セメント)'!AG57+'ごみ搬入量内訳(資源化等)'!AG57+'ごみ搬入量内訳(その他)'!AG57+'ごみ搬入量内訳(直接埋立)'!AG57+'ごみ搬入量内訳(海洋投入)'!AG57</f>
        <v>0</v>
      </c>
      <c r="AH57" s="39">
        <f>'ごみ搬入量内訳(直接資源化)'!AH57+'ごみ搬入量内訳(焼却)'!AH57+'ごみ搬入量内訳(粗大)'!AH57+'ごみ搬入量内訳(堆肥化)'!AH57+'ごみ搬入量内訳(飼料化)'!AH57+'ごみ搬入量内訳(メタン化)'!AH57+'ごみ搬入量内訳(燃料化)'!AH57+'ごみ搬入量内訳(セメント)'!AH57+'ごみ搬入量内訳(資源化等)'!AH57+'ごみ搬入量内訳(その他)'!AH57+'ごみ搬入量内訳(直接埋立)'!AH57+'ごみ搬入量内訳(海洋投入)'!AH57</f>
        <v>0</v>
      </c>
    </row>
    <row r="58" spans="1:34" s="10" customFormat="1" ht="12" customHeight="1">
      <c r="A58" s="49" t="s">
        <v>120</v>
      </c>
      <c r="B58" s="50" t="s">
        <v>322</v>
      </c>
      <c r="C58" s="49" t="s">
        <v>323</v>
      </c>
      <c r="D58" s="39">
        <f>SUM(E58:AH58)</f>
        <v>0</v>
      </c>
      <c r="E58" s="39">
        <f>'ごみ搬入量内訳(直接資源化)'!E58+'ごみ搬入量内訳(焼却)'!E58+'ごみ搬入量内訳(粗大)'!E58+'ごみ搬入量内訳(堆肥化)'!E58+'ごみ搬入量内訳(飼料化)'!E58+'ごみ搬入量内訳(メタン化)'!E58+'ごみ搬入量内訳(燃料化)'!E58+'ごみ搬入量内訳(セメント)'!E58+'ごみ搬入量内訳(資源化等)'!E58+'ごみ搬入量内訳(その他)'!E58+'ごみ搬入量内訳(直接埋立)'!E58+'ごみ搬入量内訳(海洋投入)'!E58</f>
        <v>0</v>
      </c>
      <c r="F58" s="39">
        <f>'ごみ搬入量内訳(直接資源化)'!F58+'ごみ搬入量内訳(焼却)'!F58+'ごみ搬入量内訳(粗大)'!F58+'ごみ搬入量内訳(堆肥化)'!F58+'ごみ搬入量内訳(飼料化)'!F58+'ごみ搬入量内訳(メタン化)'!F58+'ごみ搬入量内訳(燃料化)'!F58+'ごみ搬入量内訳(セメント)'!F58+'ごみ搬入量内訳(資源化等)'!F58+'ごみ搬入量内訳(その他)'!F58+'ごみ搬入量内訳(直接埋立)'!F58+'ごみ搬入量内訳(海洋投入)'!F58</f>
        <v>0</v>
      </c>
      <c r="G58" s="39">
        <f>'ごみ搬入量内訳(直接資源化)'!G58+'ごみ搬入量内訳(焼却)'!G58+'ごみ搬入量内訳(粗大)'!G58+'ごみ搬入量内訳(堆肥化)'!G58+'ごみ搬入量内訳(飼料化)'!G58+'ごみ搬入量内訳(メタン化)'!G58+'ごみ搬入量内訳(燃料化)'!G58+'ごみ搬入量内訳(セメント)'!G58+'ごみ搬入量内訳(資源化等)'!G58+'ごみ搬入量内訳(その他)'!G58+'ごみ搬入量内訳(直接埋立)'!G58+'ごみ搬入量内訳(海洋投入)'!G58</f>
        <v>0</v>
      </c>
      <c r="H58" s="39">
        <f>'ごみ搬入量内訳(直接資源化)'!H58+'ごみ搬入量内訳(焼却)'!H58+'ごみ搬入量内訳(粗大)'!H58+'ごみ搬入量内訳(堆肥化)'!H58+'ごみ搬入量内訳(飼料化)'!H58+'ごみ搬入量内訳(メタン化)'!H58+'ごみ搬入量内訳(燃料化)'!H58+'ごみ搬入量内訳(セメント)'!H58+'ごみ搬入量内訳(資源化等)'!H58+'ごみ搬入量内訳(その他)'!H58+'ごみ搬入量内訳(直接埋立)'!H58+'ごみ搬入量内訳(海洋投入)'!H58</f>
        <v>0</v>
      </c>
      <c r="I58" s="39">
        <f>'ごみ搬入量内訳(直接資源化)'!I58+'ごみ搬入量内訳(焼却)'!I58+'ごみ搬入量内訳(粗大)'!I58+'ごみ搬入量内訳(堆肥化)'!I58+'ごみ搬入量内訳(飼料化)'!I58+'ごみ搬入量内訳(メタン化)'!I58+'ごみ搬入量内訳(燃料化)'!I58+'ごみ搬入量内訳(セメント)'!I58+'ごみ搬入量内訳(資源化等)'!I58+'ごみ搬入量内訳(その他)'!I58+'ごみ搬入量内訳(直接埋立)'!I58+'ごみ搬入量内訳(海洋投入)'!I58</f>
        <v>0</v>
      </c>
      <c r="J58" s="39">
        <f>'ごみ搬入量内訳(直接資源化)'!J58+'ごみ搬入量内訳(焼却)'!J58+'ごみ搬入量内訳(粗大)'!J58+'ごみ搬入量内訳(堆肥化)'!J58+'ごみ搬入量内訳(飼料化)'!J58+'ごみ搬入量内訳(メタン化)'!J58+'ごみ搬入量内訳(燃料化)'!J58+'ごみ搬入量内訳(セメント)'!J58+'ごみ搬入量内訳(資源化等)'!J58+'ごみ搬入量内訳(その他)'!J58+'ごみ搬入量内訳(直接埋立)'!J58+'ごみ搬入量内訳(海洋投入)'!J58</f>
        <v>0</v>
      </c>
      <c r="K58" s="39">
        <f>'ごみ搬入量内訳(直接資源化)'!K58+'ごみ搬入量内訳(焼却)'!K58+'ごみ搬入量内訳(粗大)'!K58+'ごみ搬入量内訳(堆肥化)'!K58+'ごみ搬入量内訳(飼料化)'!K58+'ごみ搬入量内訳(メタン化)'!K58+'ごみ搬入量内訳(燃料化)'!K58+'ごみ搬入量内訳(セメント)'!K58+'ごみ搬入量内訳(資源化等)'!K58+'ごみ搬入量内訳(その他)'!K58+'ごみ搬入量内訳(直接埋立)'!K58+'ごみ搬入量内訳(海洋投入)'!K58</f>
        <v>0</v>
      </c>
      <c r="L58" s="39">
        <f>'ごみ搬入量内訳(直接資源化)'!L58+'ごみ搬入量内訳(焼却)'!L58+'ごみ搬入量内訳(粗大)'!L58+'ごみ搬入量内訳(堆肥化)'!L58+'ごみ搬入量内訳(飼料化)'!L58+'ごみ搬入量内訳(メタン化)'!L58+'ごみ搬入量内訳(燃料化)'!L58+'ごみ搬入量内訳(セメント)'!L58+'ごみ搬入量内訳(資源化等)'!L58+'ごみ搬入量内訳(その他)'!L58+'ごみ搬入量内訳(直接埋立)'!L58+'ごみ搬入量内訳(海洋投入)'!L58</f>
        <v>0</v>
      </c>
      <c r="M58" s="39">
        <f>'ごみ搬入量内訳(直接資源化)'!M58+'ごみ搬入量内訳(焼却)'!M58+'ごみ搬入量内訳(粗大)'!M58+'ごみ搬入量内訳(堆肥化)'!M58+'ごみ搬入量内訳(飼料化)'!M58+'ごみ搬入量内訳(メタン化)'!M58+'ごみ搬入量内訳(燃料化)'!M58+'ごみ搬入量内訳(セメント)'!M58+'ごみ搬入量内訳(資源化等)'!M58+'ごみ搬入量内訳(その他)'!M58+'ごみ搬入量内訳(直接埋立)'!M58+'ごみ搬入量内訳(海洋投入)'!M58</f>
        <v>0</v>
      </c>
      <c r="N58" s="39">
        <f>'ごみ搬入量内訳(直接資源化)'!N58+'ごみ搬入量内訳(焼却)'!N58+'ごみ搬入量内訳(粗大)'!N58+'ごみ搬入量内訳(堆肥化)'!N58+'ごみ搬入量内訳(飼料化)'!N58+'ごみ搬入量内訳(メタン化)'!N58+'ごみ搬入量内訳(燃料化)'!N58+'ごみ搬入量内訳(セメント)'!N58+'ごみ搬入量内訳(資源化等)'!N58+'ごみ搬入量内訳(その他)'!N58+'ごみ搬入量内訳(直接埋立)'!N58+'ごみ搬入量内訳(海洋投入)'!N58</f>
        <v>0</v>
      </c>
      <c r="O58" s="39">
        <f>'ごみ搬入量内訳(直接資源化)'!O58+'ごみ搬入量内訳(焼却)'!O58+'ごみ搬入量内訳(粗大)'!O58+'ごみ搬入量内訳(堆肥化)'!O58+'ごみ搬入量内訳(飼料化)'!O58+'ごみ搬入量内訳(メタン化)'!O58+'ごみ搬入量内訳(燃料化)'!O58+'ごみ搬入量内訳(セメント)'!O58+'ごみ搬入量内訳(資源化等)'!O58+'ごみ搬入量内訳(その他)'!O58+'ごみ搬入量内訳(直接埋立)'!O58+'ごみ搬入量内訳(海洋投入)'!O58</f>
        <v>0</v>
      </c>
      <c r="P58" s="39">
        <f>'ごみ搬入量内訳(直接資源化)'!P58+'ごみ搬入量内訳(焼却)'!P58+'ごみ搬入量内訳(粗大)'!P58+'ごみ搬入量内訳(堆肥化)'!P58+'ごみ搬入量内訳(飼料化)'!P58+'ごみ搬入量内訳(メタン化)'!P58+'ごみ搬入量内訳(燃料化)'!P58+'ごみ搬入量内訳(セメント)'!P58+'ごみ搬入量内訳(資源化等)'!P58+'ごみ搬入量内訳(その他)'!P58+'ごみ搬入量内訳(直接埋立)'!P58+'ごみ搬入量内訳(海洋投入)'!P58</f>
        <v>0</v>
      </c>
      <c r="Q58" s="39">
        <f>'ごみ搬入量内訳(直接資源化)'!Q58+'ごみ搬入量内訳(焼却)'!Q58+'ごみ搬入量内訳(粗大)'!Q58+'ごみ搬入量内訳(堆肥化)'!Q58+'ごみ搬入量内訳(飼料化)'!Q58+'ごみ搬入量内訳(メタン化)'!Q58+'ごみ搬入量内訳(燃料化)'!Q58+'ごみ搬入量内訳(セメント)'!Q58+'ごみ搬入量内訳(資源化等)'!Q58+'ごみ搬入量内訳(その他)'!Q58+'ごみ搬入量内訳(直接埋立)'!Q58+'ごみ搬入量内訳(海洋投入)'!Q58</f>
        <v>0</v>
      </c>
      <c r="R58" s="39">
        <f>'ごみ搬入量内訳(直接資源化)'!R58+'ごみ搬入量内訳(焼却)'!R58+'ごみ搬入量内訳(粗大)'!R58+'ごみ搬入量内訳(堆肥化)'!R58+'ごみ搬入量内訳(飼料化)'!R58+'ごみ搬入量内訳(メタン化)'!R58+'ごみ搬入量内訳(燃料化)'!R58+'ごみ搬入量内訳(セメント)'!R58+'ごみ搬入量内訳(資源化等)'!R58+'ごみ搬入量内訳(その他)'!R58+'ごみ搬入量内訳(直接埋立)'!R58+'ごみ搬入量内訳(海洋投入)'!R58</f>
        <v>0</v>
      </c>
      <c r="S58" s="39">
        <f>'ごみ搬入量内訳(直接資源化)'!S58+'ごみ搬入量内訳(焼却)'!S58+'ごみ搬入量内訳(粗大)'!S58+'ごみ搬入量内訳(堆肥化)'!S58+'ごみ搬入量内訳(飼料化)'!S58+'ごみ搬入量内訳(メタン化)'!S58+'ごみ搬入量内訳(燃料化)'!S58+'ごみ搬入量内訳(セメント)'!S58+'ごみ搬入量内訳(資源化等)'!S58+'ごみ搬入量内訳(その他)'!S58+'ごみ搬入量内訳(直接埋立)'!S58+'ごみ搬入量内訳(海洋投入)'!S58</f>
        <v>0</v>
      </c>
      <c r="T58" s="39">
        <f>'ごみ搬入量内訳(直接資源化)'!T58+'ごみ搬入量内訳(焼却)'!T58+'ごみ搬入量内訳(粗大)'!T58+'ごみ搬入量内訳(堆肥化)'!T58+'ごみ搬入量内訳(飼料化)'!T58+'ごみ搬入量内訳(メタン化)'!T58+'ごみ搬入量内訳(燃料化)'!T58+'ごみ搬入量内訳(セメント)'!T58+'ごみ搬入量内訳(資源化等)'!T58+'ごみ搬入量内訳(その他)'!T58+'ごみ搬入量内訳(直接埋立)'!T58+'ごみ搬入量内訳(海洋投入)'!T58</f>
        <v>0</v>
      </c>
      <c r="U58" s="39">
        <f>'ごみ搬入量内訳(直接資源化)'!U58+'ごみ搬入量内訳(焼却)'!U58+'ごみ搬入量内訳(粗大)'!U58+'ごみ搬入量内訳(堆肥化)'!U58+'ごみ搬入量内訳(飼料化)'!U58+'ごみ搬入量内訳(メタン化)'!U58+'ごみ搬入量内訳(燃料化)'!U58+'ごみ搬入量内訳(セメント)'!U58+'ごみ搬入量内訳(資源化等)'!U58+'ごみ搬入量内訳(その他)'!U58+'ごみ搬入量内訳(直接埋立)'!U58+'ごみ搬入量内訳(海洋投入)'!U58</f>
        <v>0</v>
      </c>
      <c r="V58" s="39">
        <f>'ごみ搬入量内訳(直接資源化)'!V58+'ごみ搬入量内訳(焼却)'!V58+'ごみ搬入量内訳(粗大)'!V58+'ごみ搬入量内訳(堆肥化)'!V58+'ごみ搬入量内訳(飼料化)'!V58+'ごみ搬入量内訳(メタン化)'!V58+'ごみ搬入量内訳(燃料化)'!V58+'ごみ搬入量内訳(セメント)'!V58+'ごみ搬入量内訳(資源化等)'!V58+'ごみ搬入量内訳(その他)'!V58+'ごみ搬入量内訳(直接埋立)'!V58+'ごみ搬入量内訳(海洋投入)'!V58</f>
        <v>0</v>
      </c>
      <c r="W58" s="39">
        <f>'ごみ搬入量内訳(直接資源化)'!W58+'ごみ搬入量内訳(焼却)'!W58+'ごみ搬入量内訳(粗大)'!W58+'ごみ搬入量内訳(堆肥化)'!W58+'ごみ搬入量内訳(飼料化)'!W58+'ごみ搬入量内訳(メタン化)'!W58+'ごみ搬入量内訳(燃料化)'!W58+'ごみ搬入量内訳(セメント)'!W58+'ごみ搬入量内訳(資源化等)'!W58+'ごみ搬入量内訳(その他)'!W58+'ごみ搬入量内訳(直接埋立)'!W58+'ごみ搬入量内訳(海洋投入)'!W58</f>
        <v>0</v>
      </c>
      <c r="X58" s="39">
        <f>'ごみ搬入量内訳(直接資源化)'!X58+'ごみ搬入量内訳(焼却)'!X58+'ごみ搬入量内訳(粗大)'!X58+'ごみ搬入量内訳(堆肥化)'!X58+'ごみ搬入量内訳(飼料化)'!X58+'ごみ搬入量内訳(メタン化)'!X58+'ごみ搬入量内訳(燃料化)'!X58+'ごみ搬入量内訳(セメント)'!X58+'ごみ搬入量内訳(資源化等)'!X58+'ごみ搬入量内訳(その他)'!X58+'ごみ搬入量内訳(直接埋立)'!X58+'ごみ搬入量内訳(海洋投入)'!X58</f>
        <v>0</v>
      </c>
      <c r="Y58" s="39">
        <f>'ごみ搬入量内訳(直接資源化)'!Y58+'ごみ搬入量内訳(焼却)'!Y58+'ごみ搬入量内訳(粗大)'!Y58+'ごみ搬入量内訳(堆肥化)'!Y58+'ごみ搬入量内訳(飼料化)'!Y58+'ごみ搬入量内訳(メタン化)'!Y58+'ごみ搬入量内訳(燃料化)'!Y58+'ごみ搬入量内訳(セメント)'!Y58+'ごみ搬入量内訳(資源化等)'!Y58+'ごみ搬入量内訳(その他)'!Y58+'ごみ搬入量内訳(直接埋立)'!Y58+'ごみ搬入量内訳(海洋投入)'!Y58</f>
        <v>0</v>
      </c>
      <c r="Z58" s="39">
        <f>'ごみ搬入量内訳(直接資源化)'!Z58+'ごみ搬入量内訳(焼却)'!Z58+'ごみ搬入量内訳(粗大)'!Z58+'ごみ搬入量内訳(堆肥化)'!Z58+'ごみ搬入量内訳(飼料化)'!Z58+'ごみ搬入量内訳(メタン化)'!Z58+'ごみ搬入量内訳(燃料化)'!Z58+'ごみ搬入量内訳(セメント)'!Z58+'ごみ搬入量内訳(資源化等)'!Z58+'ごみ搬入量内訳(その他)'!Z58+'ごみ搬入量内訳(直接埋立)'!Z58+'ごみ搬入量内訳(海洋投入)'!Z58</f>
        <v>0</v>
      </c>
      <c r="AA58" s="39">
        <f>'ごみ搬入量内訳(直接資源化)'!AA58+'ごみ搬入量内訳(焼却)'!AA58+'ごみ搬入量内訳(粗大)'!AA58+'ごみ搬入量内訳(堆肥化)'!AA58+'ごみ搬入量内訳(飼料化)'!AA58+'ごみ搬入量内訳(メタン化)'!AA58+'ごみ搬入量内訳(燃料化)'!AA58+'ごみ搬入量内訳(セメント)'!AA58+'ごみ搬入量内訳(資源化等)'!AA58+'ごみ搬入量内訳(その他)'!AA58+'ごみ搬入量内訳(直接埋立)'!AA58+'ごみ搬入量内訳(海洋投入)'!AA58</f>
        <v>0</v>
      </c>
      <c r="AB58" s="39">
        <f>'ごみ搬入量内訳(直接資源化)'!AB58+'ごみ搬入量内訳(焼却)'!AB58+'ごみ搬入量内訳(粗大)'!AB58+'ごみ搬入量内訳(堆肥化)'!AB58+'ごみ搬入量内訳(飼料化)'!AB58+'ごみ搬入量内訳(メタン化)'!AB58+'ごみ搬入量内訳(燃料化)'!AB58+'ごみ搬入量内訳(セメント)'!AB58+'ごみ搬入量内訳(資源化等)'!AB58+'ごみ搬入量内訳(その他)'!AB58+'ごみ搬入量内訳(直接埋立)'!AB58+'ごみ搬入量内訳(海洋投入)'!AB58</f>
        <v>0</v>
      </c>
      <c r="AC58" s="39">
        <f>'ごみ搬入量内訳(直接資源化)'!AC58+'ごみ搬入量内訳(焼却)'!AC58+'ごみ搬入量内訳(粗大)'!AC58+'ごみ搬入量内訳(堆肥化)'!AC58+'ごみ搬入量内訳(飼料化)'!AC58+'ごみ搬入量内訳(メタン化)'!AC58+'ごみ搬入量内訳(燃料化)'!AC58+'ごみ搬入量内訳(セメント)'!AC58+'ごみ搬入量内訳(資源化等)'!AC58+'ごみ搬入量内訳(その他)'!AC58+'ごみ搬入量内訳(直接埋立)'!AC58+'ごみ搬入量内訳(海洋投入)'!AC58</f>
        <v>0</v>
      </c>
      <c r="AD58" s="39">
        <f>'ごみ搬入量内訳(直接資源化)'!AD58+'ごみ搬入量内訳(焼却)'!AD58+'ごみ搬入量内訳(粗大)'!AD58+'ごみ搬入量内訳(堆肥化)'!AD58+'ごみ搬入量内訳(飼料化)'!AD58+'ごみ搬入量内訳(メタン化)'!AD58+'ごみ搬入量内訳(燃料化)'!AD58+'ごみ搬入量内訳(セメント)'!AD58+'ごみ搬入量内訳(資源化等)'!AD58+'ごみ搬入量内訳(その他)'!AD58+'ごみ搬入量内訳(直接埋立)'!AD58+'ごみ搬入量内訳(海洋投入)'!AD58</f>
        <v>0</v>
      </c>
      <c r="AE58" s="39">
        <f>'ごみ搬入量内訳(直接資源化)'!AE58+'ごみ搬入量内訳(焼却)'!AE58+'ごみ搬入量内訳(粗大)'!AE58+'ごみ搬入量内訳(堆肥化)'!AE58+'ごみ搬入量内訳(飼料化)'!AE58+'ごみ搬入量内訳(メタン化)'!AE58+'ごみ搬入量内訳(燃料化)'!AE58+'ごみ搬入量内訳(セメント)'!AE58+'ごみ搬入量内訳(資源化等)'!AE58+'ごみ搬入量内訳(その他)'!AE58+'ごみ搬入量内訳(直接埋立)'!AE58+'ごみ搬入量内訳(海洋投入)'!AE58</f>
        <v>0</v>
      </c>
      <c r="AF58" s="39">
        <f>'ごみ搬入量内訳(直接資源化)'!AF58+'ごみ搬入量内訳(焼却)'!AF58+'ごみ搬入量内訳(粗大)'!AF58+'ごみ搬入量内訳(堆肥化)'!AF58+'ごみ搬入量内訳(飼料化)'!AF58+'ごみ搬入量内訳(メタン化)'!AF58+'ごみ搬入量内訳(燃料化)'!AF58+'ごみ搬入量内訳(セメント)'!AF58+'ごみ搬入量内訳(資源化等)'!AF58+'ごみ搬入量内訳(その他)'!AF58+'ごみ搬入量内訳(直接埋立)'!AF58+'ごみ搬入量内訳(海洋投入)'!AF58</f>
        <v>0</v>
      </c>
      <c r="AG58" s="39">
        <f>'ごみ搬入量内訳(直接資源化)'!AG58+'ごみ搬入量内訳(焼却)'!AG58+'ごみ搬入量内訳(粗大)'!AG58+'ごみ搬入量内訳(堆肥化)'!AG58+'ごみ搬入量内訳(飼料化)'!AG58+'ごみ搬入量内訳(メタン化)'!AG58+'ごみ搬入量内訳(燃料化)'!AG58+'ごみ搬入量内訳(セメント)'!AG58+'ごみ搬入量内訳(資源化等)'!AG58+'ごみ搬入量内訳(その他)'!AG58+'ごみ搬入量内訳(直接埋立)'!AG58+'ごみ搬入量内訳(海洋投入)'!AG58</f>
        <v>0</v>
      </c>
      <c r="AH58" s="39">
        <f>'ごみ搬入量内訳(直接資源化)'!AH58+'ごみ搬入量内訳(焼却)'!AH58+'ごみ搬入量内訳(粗大)'!AH58+'ごみ搬入量内訳(堆肥化)'!AH58+'ごみ搬入量内訳(飼料化)'!AH58+'ごみ搬入量内訳(メタン化)'!AH58+'ごみ搬入量内訳(燃料化)'!AH58+'ごみ搬入量内訳(セメント)'!AH58+'ごみ搬入量内訳(資源化等)'!AH58+'ごみ搬入量内訳(その他)'!AH58+'ごみ搬入量内訳(直接埋立)'!AH58+'ごみ搬入量内訳(海洋投入)'!AH58</f>
        <v>0</v>
      </c>
    </row>
    <row r="59" spans="1:34" s="10" customFormat="1" ht="12" customHeight="1">
      <c r="A59" s="49" t="s">
        <v>120</v>
      </c>
      <c r="B59" s="50" t="s">
        <v>326</v>
      </c>
      <c r="C59" s="49" t="s">
        <v>327</v>
      </c>
      <c r="D59" s="39">
        <f>SUM(E59:AH59)</f>
        <v>0</v>
      </c>
      <c r="E59" s="39">
        <f>'ごみ搬入量内訳(直接資源化)'!E59+'ごみ搬入量内訳(焼却)'!E59+'ごみ搬入量内訳(粗大)'!E59+'ごみ搬入量内訳(堆肥化)'!E59+'ごみ搬入量内訳(飼料化)'!E59+'ごみ搬入量内訳(メタン化)'!E59+'ごみ搬入量内訳(燃料化)'!E59+'ごみ搬入量内訳(セメント)'!E59+'ごみ搬入量内訳(資源化等)'!E59+'ごみ搬入量内訳(その他)'!E59+'ごみ搬入量内訳(直接埋立)'!E59+'ごみ搬入量内訳(海洋投入)'!E59</f>
        <v>0</v>
      </c>
      <c r="F59" s="39">
        <f>'ごみ搬入量内訳(直接資源化)'!F59+'ごみ搬入量内訳(焼却)'!F59+'ごみ搬入量内訳(粗大)'!F59+'ごみ搬入量内訳(堆肥化)'!F59+'ごみ搬入量内訳(飼料化)'!F59+'ごみ搬入量内訳(メタン化)'!F59+'ごみ搬入量内訳(燃料化)'!F59+'ごみ搬入量内訳(セメント)'!F59+'ごみ搬入量内訳(資源化等)'!F59+'ごみ搬入量内訳(その他)'!F59+'ごみ搬入量内訳(直接埋立)'!F59+'ごみ搬入量内訳(海洋投入)'!F59</f>
        <v>0</v>
      </c>
      <c r="G59" s="39">
        <f>'ごみ搬入量内訳(直接資源化)'!G59+'ごみ搬入量内訳(焼却)'!G59+'ごみ搬入量内訳(粗大)'!G59+'ごみ搬入量内訳(堆肥化)'!G59+'ごみ搬入量内訳(飼料化)'!G59+'ごみ搬入量内訳(メタン化)'!G59+'ごみ搬入量内訳(燃料化)'!G59+'ごみ搬入量内訳(セメント)'!G59+'ごみ搬入量内訳(資源化等)'!G59+'ごみ搬入量内訳(その他)'!G59+'ごみ搬入量内訳(直接埋立)'!G59+'ごみ搬入量内訳(海洋投入)'!G59</f>
        <v>0</v>
      </c>
      <c r="H59" s="39">
        <f>'ごみ搬入量内訳(直接資源化)'!H59+'ごみ搬入量内訳(焼却)'!H59+'ごみ搬入量内訳(粗大)'!H59+'ごみ搬入量内訳(堆肥化)'!H59+'ごみ搬入量内訳(飼料化)'!H59+'ごみ搬入量内訳(メタン化)'!H59+'ごみ搬入量内訳(燃料化)'!H59+'ごみ搬入量内訳(セメント)'!H59+'ごみ搬入量内訳(資源化等)'!H59+'ごみ搬入量内訳(その他)'!H59+'ごみ搬入量内訳(直接埋立)'!H59+'ごみ搬入量内訳(海洋投入)'!H59</f>
        <v>0</v>
      </c>
      <c r="I59" s="39">
        <f>'ごみ搬入量内訳(直接資源化)'!I59+'ごみ搬入量内訳(焼却)'!I59+'ごみ搬入量内訳(粗大)'!I59+'ごみ搬入量内訳(堆肥化)'!I59+'ごみ搬入量内訳(飼料化)'!I59+'ごみ搬入量内訳(メタン化)'!I59+'ごみ搬入量内訳(燃料化)'!I59+'ごみ搬入量内訳(セメント)'!I59+'ごみ搬入量内訳(資源化等)'!I59+'ごみ搬入量内訳(その他)'!I59+'ごみ搬入量内訳(直接埋立)'!I59+'ごみ搬入量内訳(海洋投入)'!I59</f>
        <v>0</v>
      </c>
      <c r="J59" s="39">
        <f>'ごみ搬入量内訳(直接資源化)'!J59+'ごみ搬入量内訳(焼却)'!J59+'ごみ搬入量内訳(粗大)'!J59+'ごみ搬入量内訳(堆肥化)'!J59+'ごみ搬入量内訳(飼料化)'!J59+'ごみ搬入量内訳(メタン化)'!J59+'ごみ搬入量内訳(燃料化)'!J59+'ごみ搬入量内訳(セメント)'!J59+'ごみ搬入量内訳(資源化等)'!J59+'ごみ搬入量内訳(その他)'!J59+'ごみ搬入量内訳(直接埋立)'!J59+'ごみ搬入量内訳(海洋投入)'!J59</f>
        <v>0</v>
      </c>
      <c r="K59" s="39">
        <f>'ごみ搬入量内訳(直接資源化)'!K59+'ごみ搬入量内訳(焼却)'!K59+'ごみ搬入量内訳(粗大)'!K59+'ごみ搬入量内訳(堆肥化)'!K59+'ごみ搬入量内訳(飼料化)'!K59+'ごみ搬入量内訳(メタン化)'!K59+'ごみ搬入量内訳(燃料化)'!K59+'ごみ搬入量内訳(セメント)'!K59+'ごみ搬入量内訳(資源化等)'!K59+'ごみ搬入量内訳(その他)'!K59+'ごみ搬入量内訳(直接埋立)'!K59+'ごみ搬入量内訳(海洋投入)'!K59</f>
        <v>0</v>
      </c>
      <c r="L59" s="39">
        <f>'ごみ搬入量内訳(直接資源化)'!L59+'ごみ搬入量内訳(焼却)'!L59+'ごみ搬入量内訳(粗大)'!L59+'ごみ搬入量内訳(堆肥化)'!L59+'ごみ搬入量内訳(飼料化)'!L59+'ごみ搬入量内訳(メタン化)'!L59+'ごみ搬入量内訳(燃料化)'!L59+'ごみ搬入量内訳(セメント)'!L59+'ごみ搬入量内訳(資源化等)'!L59+'ごみ搬入量内訳(その他)'!L59+'ごみ搬入量内訳(直接埋立)'!L59+'ごみ搬入量内訳(海洋投入)'!L59</f>
        <v>0</v>
      </c>
      <c r="M59" s="39">
        <f>'ごみ搬入量内訳(直接資源化)'!M59+'ごみ搬入量内訳(焼却)'!M59+'ごみ搬入量内訳(粗大)'!M59+'ごみ搬入量内訳(堆肥化)'!M59+'ごみ搬入量内訳(飼料化)'!M59+'ごみ搬入量内訳(メタン化)'!M59+'ごみ搬入量内訳(燃料化)'!M59+'ごみ搬入量内訳(セメント)'!M59+'ごみ搬入量内訳(資源化等)'!M59+'ごみ搬入量内訳(その他)'!M59+'ごみ搬入量内訳(直接埋立)'!M59+'ごみ搬入量内訳(海洋投入)'!M59</f>
        <v>0</v>
      </c>
      <c r="N59" s="39">
        <f>'ごみ搬入量内訳(直接資源化)'!N59+'ごみ搬入量内訳(焼却)'!N59+'ごみ搬入量内訳(粗大)'!N59+'ごみ搬入量内訳(堆肥化)'!N59+'ごみ搬入量内訳(飼料化)'!N59+'ごみ搬入量内訳(メタン化)'!N59+'ごみ搬入量内訳(燃料化)'!N59+'ごみ搬入量内訳(セメント)'!N59+'ごみ搬入量内訳(資源化等)'!N59+'ごみ搬入量内訳(その他)'!N59+'ごみ搬入量内訳(直接埋立)'!N59+'ごみ搬入量内訳(海洋投入)'!N59</f>
        <v>0</v>
      </c>
      <c r="O59" s="39">
        <f>'ごみ搬入量内訳(直接資源化)'!O59+'ごみ搬入量内訳(焼却)'!O59+'ごみ搬入量内訳(粗大)'!O59+'ごみ搬入量内訳(堆肥化)'!O59+'ごみ搬入量内訳(飼料化)'!O59+'ごみ搬入量内訳(メタン化)'!O59+'ごみ搬入量内訳(燃料化)'!O59+'ごみ搬入量内訳(セメント)'!O59+'ごみ搬入量内訳(資源化等)'!O59+'ごみ搬入量内訳(その他)'!O59+'ごみ搬入量内訳(直接埋立)'!O59+'ごみ搬入量内訳(海洋投入)'!O59</f>
        <v>0</v>
      </c>
      <c r="P59" s="39">
        <f>'ごみ搬入量内訳(直接資源化)'!P59+'ごみ搬入量内訳(焼却)'!P59+'ごみ搬入量内訳(粗大)'!P59+'ごみ搬入量内訳(堆肥化)'!P59+'ごみ搬入量内訳(飼料化)'!P59+'ごみ搬入量内訳(メタン化)'!P59+'ごみ搬入量内訳(燃料化)'!P59+'ごみ搬入量内訳(セメント)'!P59+'ごみ搬入量内訳(資源化等)'!P59+'ごみ搬入量内訳(その他)'!P59+'ごみ搬入量内訳(直接埋立)'!P59+'ごみ搬入量内訳(海洋投入)'!P59</f>
        <v>0</v>
      </c>
      <c r="Q59" s="39">
        <f>'ごみ搬入量内訳(直接資源化)'!Q59+'ごみ搬入量内訳(焼却)'!Q59+'ごみ搬入量内訳(粗大)'!Q59+'ごみ搬入量内訳(堆肥化)'!Q59+'ごみ搬入量内訳(飼料化)'!Q59+'ごみ搬入量内訳(メタン化)'!Q59+'ごみ搬入量内訳(燃料化)'!Q59+'ごみ搬入量内訳(セメント)'!Q59+'ごみ搬入量内訳(資源化等)'!Q59+'ごみ搬入量内訳(その他)'!Q59+'ごみ搬入量内訳(直接埋立)'!Q59+'ごみ搬入量内訳(海洋投入)'!Q59</f>
        <v>0</v>
      </c>
      <c r="R59" s="39">
        <f>'ごみ搬入量内訳(直接資源化)'!R59+'ごみ搬入量内訳(焼却)'!R59+'ごみ搬入量内訳(粗大)'!R59+'ごみ搬入量内訳(堆肥化)'!R59+'ごみ搬入量内訳(飼料化)'!R59+'ごみ搬入量内訳(メタン化)'!R59+'ごみ搬入量内訳(燃料化)'!R59+'ごみ搬入量内訳(セメント)'!R59+'ごみ搬入量内訳(資源化等)'!R59+'ごみ搬入量内訳(その他)'!R59+'ごみ搬入量内訳(直接埋立)'!R59+'ごみ搬入量内訳(海洋投入)'!R59</f>
        <v>0</v>
      </c>
      <c r="S59" s="39">
        <f>'ごみ搬入量内訳(直接資源化)'!S59+'ごみ搬入量内訳(焼却)'!S59+'ごみ搬入量内訳(粗大)'!S59+'ごみ搬入量内訳(堆肥化)'!S59+'ごみ搬入量内訳(飼料化)'!S59+'ごみ搬入量内訳(メタン化)'!S59+'ごみ搬入量内訳(燃料化)'!S59+'ごみ搬入量内訳(セメント)'!S59+'ごみ搬入量内訳(資源化等)'!S59+'ごみ搬入量内訳(その他)'!S59+'ごみ搬入量内訳(直接埋立)'!S59+'ごみ搬入量内訳(海洋投入)'!S59</f>
        <v>0</v>
      </c>
      <c r="T59" s="39">
        <f>'ごみ搬入量内訳(直接資源化)'!T59+'ごみ搬入量内訳(焼却)'!T59+'ごみ搬入量内訳(粗大)'!T59+'ごみ搬入量内訳(堆肥化)'!T59+'ごみ搬入量内訳(飼料化)'!T59+'ごみ搬入量内訳(メタン化)'!T59+'ごみ搬入量内訳(燃料化)'!T59+'ごみ搬入量内訳(セメント)'!T59+'ごみ搬入量内訳(資源化等)'!T59+'ごみ搬入量内訳(その他)'!T59+'ごみ搬入量内訳(直接埋立)'!T59+'ごみ搬入量内訳(海洋投入)'!T59</f>
        <v>0</v>
      </c>
      <c r="U59" s="39">
        <f>'ごみ搬入量内訳(直接資源化)'!U59+'ごみ搬入量内訳(焼却)'!U59+'ごみ搬入量内訳(粗大)'!U59+'ごみ搬入量内訳(堆肥化)'!U59+'ごみ搬入量内訳(飼料化)'!U59+'ごみ搬入量内訳(メタン化)'!U59+'ごみ搬入量内訳(燃料化)'!U59+'ごみ搬入量内訳(セメント)'!U59+'ごみ搬入量内訳(資源化等)'!U59+'ごみ搬入量内訳(その他)'!U59+'ごみ搬入量内訳(直接埋立)'!U59+'ごみ搬入量内訳(海洋投入)'!U59</f>
        <v>0</v>
      </c>
      <c r="V59" s="39">
        <f>'ごみ搬入量内訳(直接資源化)'!V59+'ごみ搬入量内訳(焼却)'!V59+'ごみ搬入量内訳(粗大)'!V59+'ごみ搬入量内訳(堆肥化)'!V59+'ごみ搬入量内訳(飼料化)'!V59+'ごみ搬入量内訳(メタン化)'!V59+'ごみ搬入量内訳(燃料化)'!V59+'ごみ搬入量内訳(セメント)'!V59+'ごみ搬入量内訳(資源化等)'!V59+'ごみ搬入量内訳(その他)'!V59+'ごみ搬入量内訳(直接埋立)'!V59+'ごみ搬入量内訳(海洋投入)'!V59</f>
        <v>0</v>
      </c>
      <c r="W59" s="39">
        <f>'ごみ搬入量内訳(直接資源化)'!W59+'ごみ搬入量内訳(焼却)'!W59+'ごみ搬入量内訳(粗大)'!W59+'ごみ搬入量内訳(堆肥化)'!W59+'ごみ搬入量内訳(飼料化)'!W59+'ごみ搬入量内訳(メタン化)'!W59+'ごみ搬入量内訳(燃料化)'!W59+'ごみ搬入量内訳(セメント)'!W59+'ごみ搬入量内訳(資源化等)'!W59+'ごみ搬入量内訳(その他)'!W59+'ごみ搬入量内訳(直接埋立)'!W59+'ごみ搬入量内訳(海洋投入)'!W59</f>
        <v>0</v>
      </c>
      <c r="X59" s="39">
        <f>'ごみ搬入量内訳(直接資源化)'!X59+'ごみ搬入量内訳(焼却)'!X59+'ごみ搬入量内訳(粗大)'!X59+'ごみ搬入量内訳(堆肥化)'!X59+'ごみ搬入量内訳(飼料化)'!X59+'ごみ搬入量内訳(メタン化)'!X59+'ごみ搬入量内訳(燃料化)'!X59+'ごみ搬入量内訳(セメント)'!X59+'ごみ搬入量内訳(資源化等)'!X59+'ごみ搬入量内訳(その他)'!X59+'ごみ搬入量内訳(直接埋立)'!X59+'ごみ搬入量内訳(海洋投入)'!X59</f>
        <v>0</v>
      </c>
      <c r="Y59" s="39">
        <f>'ごみ搬入量内訳(直接資源化)'!Y59+'ごみ搬入量内訳(焼却)'!Y59+'ごみ搬入量内訳(粗大)'!Y59+'ごみ搬入量内訳(堆肥化)'!Y59+'ごみ搬入量内訳(飼料化)'!Y59+'ごみ搬入量内訳(メタン化)'!Y59+'ごみ搬入量内訳(燃料化)'!Y59+'ごみ搬入量内訳(セメント)'!Y59+'ごみ搬入量内訳(資源化等)'!Y59+'ごみ搬入量内訳(その他)'!Y59+'ごみ搬入量内訳(直接埋立)'!Y59+'ごみ搬入量内訳(海洋投入)'!Y59</f>
        <v>0</v>
      </c>
      <c r="Z59" s="39">
        <f>'ごみ搬入量内訳(直接資源化)'!Z59+'ごみ搬入量内訳(焼却)'!Z59+'ごみ搬入量内訳(粗大)'!Z59+'ごみ搬入量内訳(堆肥化)'!Z59+'ごみ搬入量内訳(飼料化)'!Z59+'ごみ搬入量内訳(メタン化)'!Z59+'ごみ搬入量内訳(燃料化)'!Z59+'ごみ搬入量内訳(セメント)'!Z59+'ごみ搬入量内訳(資源化等)'!Z59+'ごみ搬入量内訳(その他)'!Z59+'ごみ搬入量内訳(直接埋立)'!Z59+'ごみ搬入量内訳(海洋投入)'!Z59</f>
        <v>0</v>
      </c>
      <c r="AA59" s="39">
        <f>'ごみ搬入量内訳(直接資源化)'!AA59+'ごみ搬入量内訳(焼却)'!AA59+'ごみ搬入量内訳(粗大)'!AA59+'ごみ搬入量内訳(堆肥化)'!AA59+'ごみ搬入量内訳(飼料化)'!AA59+'ごみ搬入量内訳(メタン化)'!AA59+'ごみ搬入量内訳(燃料化)'!AA59+'ごみ搬入量内訳(セメント)'!AA59+'ごみ搬入量内訳(資源化等)'!AA59+'ごみ搬入量内訳(その他)'!AA59+'ごみ搬入量内訳(直接埋立)'!AA59+'ごみ搬入量内訳(海洋投入)'!AA59</f>
        <v>0</v>
      </c>
      <c r="AB59" s="39">
        <f>'ごみ搬入量内訳(直接資源化)'!AB59+'ごみ搬入量内訳(焼却)'!AB59+'ごみ搬入量内訳(粗大)'!AB59+'ごみ搬入量内訳(堆肥化)'!AB59+'ごみ搬入量内訳(飼料化)'!AB59+'ごみ搬入量内訳(メタン化)'!AB59+'ごみ搬入量内訳(燃料化)'!AB59+'ごみ搬入量内訳(セメント)'!AB59+'ごみ搬入量内訳(資源化等)'!AB59+'ごみ搬入量内訳(その他)'!AB59+'ごみ搬入量内訳(直接埋立)'!AB59+'ごみ搬入量内訳(海洋投入)'!AB59</f>
        <v>0</v>
      </c>
      <c r="AC59" s="39">
        <f>'ごみ搬入量内訳(直接資源化)'!AC59+'ごみ搬入量内訳(焼却)'!AC59+'ごみ搬入量内訳(粗大)'!AC59+'ごみ搬入量内訳(堆肥化)'!AC59+'ごみ搬入量内訳(飼料化)'!AC59+'ごみ搬入量内訳(メタン化)'!AC59+'ごみ搬入量内訳(燃料化)'!AC59+'ごみ搬入量内訳(セメント)'!AC59+'ごみ搬入量内訳(資源化等)'!AC59+'ごみ搬入量内訳(その他)'!AC59+'ごみ搬入量内訳(直接埋立)'!AC59+'ごみ搬入量内訳(海洋投入)'!AC59</f>
        <v>0</v>
      </c>
      <c r="AD59" s="39">
        <f>'ごみ搬入量内訳(直接資源化)'!AD59+'ごみ搬入量内訳(焼却)'!AD59+'ごみ搬入量内訳(粗大)'!AD59+'ごみ搬入量内訳(堆肥化)'!AD59+'ごみ搬入量内訳(飼料化)'!AD59+'ごみ搬入量内訳(メタン化)'!AD59+'ごみ搬入量内訳(燃料化)'!AD59+'ごみ搬入量内訳(セメント)'!AD59+'ごみ搬入量内訳(資源化等)'!AD59+'ごみ搬入量内訳(その他)'!AD59+'ごみ搬入量内訳(直接埋立)'!AD59+'ごみ搬入量内訳(海洋投入)'!AD59</f>
        <v>0</v>
      </c>
      <c r="AE59" s="39">
        <f>'ごみ搬入量内訳(直接資源化)'!AE59+'ごみ搬入量内訳(焼却)'!AE59+'ごみ搬入量内訳(粗大)'!AE59+'ごみ搬入量内訳(堆肥化)'!AE59+'ごみ搬入量内訳(飼料化)'!AE59+'ごみ搬入量内訳(メタン化)'!AE59+'ごみ搬入量内訳(燃料化)'!AE59+'ごみ搬入量内訳(セメント)'!AE59+'ごみ搬入量内訳(資源化等)'!AE59+'ごみ搬入量内訳(その他)'!AE59+'ごみ搬入量内訳(直接埋立)'!AE59+'ごみ搬入量内訳(海洋投入)'!AE59</f>
        <v>0</v>
      </c>
      <c r="AF59" s="39">
        <f>'ごみ搬入量内訳(直接資源化)'!AF59+'ごみ搬入量内訳(焼却)'!AF59+'ごみ搬入量内訳(粗大)'!AF59+'ごみ搬入量内訳(堆肥化)'!AF59+'ごみ搬入量内訳(飼料化)'!AF59+'ごみ搬入量内訳(メタン化)'!AF59+'ごみ搬入量内訳(燃料化)'!AF59+'ごみ搬入量内訳(セメント)'!AF59+'ごみ搬入量内訳(資源化等)'!AF59+'ごみ搬入量内訳(その他)'!AF59+'ごみ搬入量内訳(直接埋立)'!AF59+'ごみ搬入量内訳(海洋投入)'!AF59</f>
        <v>0</v>
      </c>
      <c r="AG59" s="39">
        <f>'ごみ搬入量内訳(直接資源化)'!AG59+'ごみ搬入量内訳(焼却)'!AG59+'ごみ搬入量内訳(粗大)'!AG59+'ごみ搬入量内訳(堆肥化)'!AG59+'ごみ搬入量内訳(飼料化)'!AG59+'ごみ搬入量内訳(メタン化)'!AG59+'ごみ搬入量内訳(燃料化)'!AG59+'ごみ搬入量内訳(セメント)'!AG59+'ごみ搬入量内訳(資源化等)'!AG59+'ごみ搬入量内訳(その他)'!AG59+'ごみ搬入量内訳(直接埋立)'!AG59+'ごみ搬入量内訳(海洋投入)'!AG59</f>
        <v>0</v>
      </c>
      <c r="AH59" s="39">
        <f>'ごみ搬入量内訳(直接資源化)'!AH59+'ごみ搬入量内訳(焼却)'!AH59+'ごみ搬入量内訳(粗大)'!AH59+'ごみ搬入量内訳(堆肥化)'!AH59+'ごみ搬入量内訳(飼料化)'!AH59+'ごみ搬入量内訳(メタン化)'!AH59+'ごみ搬入量内訳(燃料化)'!AH59+'ごみ搬入量内訳(セメント)'!AH59+'ごみ搬入量内訳(資源化等)'!AH59+'ごみ搬入量内訳(その他)'!AH59+'ごみ搬入量内訳(直接埋立)'!AH59+'ごみ搬入量内訳(海洋投入)'!AH59</f>
        <v>0</v>
      </c>
    </row>
    <row r="60" spans="1:34" s="10" customFormat="1" ht="12" customHeight="1">
      <c r="A60" s="49" t="s">
        <v>120</v>
      </c>
      <c r="B60" s="50" t="s">
        <v>330</v>
      </c>
      <c r="C60" s="49" t="s">
        <v>331</v>
      </c>
      <c r="D60" s="39">
        <f>SUM(E60:AH60)</f>
        <v>0</v>
      </c>
      <c r="E60" s="39">
        <f>'ごみ搬入量内訳(直接資源化)'!E60+'ごみ搬入量内訳(焼却)'!E60+'ごみ搬入量内訳(粗大)'!E60+'ごみ搬入量内訳(堆肥化)'!E60+'ごみ搬入量内訳(飼料化)'!E60+'ごみ搬入量内訳(メタン化)'!E60+'ごみ搬入量内訳(燃料化)'!E60+'ごみ搬入量内訳(セメント)'!E60+'ごみ搬入量内訳(資源化等)'!E60+'ごみ搬入量内訳(その他)'!E60+'ごみ搬入量内訳(直接埋立)'!E60+'ごみ搬入量内訳(海洋投入)'!E60</f>
        <v>0</v>
      </c>
      <c r="F60" s="39">
        <f>'ごみ搬入量内訳(直接資源化)'!F60+'ごみ搬入量内訳(焼却)'!F60+'ごみ搬入量内訳(粗大)'!F60+'ごみ搬入量内訳(堆肥化)'!F60+'ごみ搬入量内訳(飼料化)'!F60+'ごみ搬入量内訳(メタン化)'!F60+'ごみ搬入量内訳(燃料化)'!F60+'ごみ搬入量内訳(セメント)'!F60+'ごみ搬入量内訳(資源化等)'!F60+'ごみ搬入量内訳(その他)'!F60+'ごみ搬入量内訳(直接埋立)'!F60+'ごみ搬入量内訳(海洋投入)'!F60</f>
        <v>0</v>
      </c>
      <c r="G60" s="39">
        <f>'ごみ搬入量内訳(直接資源化)'!G60+'ごみ搬入量内訳(焼却)'!G60+'ごみ搬入量内訳(粗大)'!G60+'ごみ搬入量内訳(堆肥化)'!G60+'ごみ搬入量内訳(飼料化)'!G60+'ごみ搬入量内訳(メタン化)'!G60+'ごみ搬入量内訳(燃料化)'!G60+'ごみ搬入量内訳(セメント)'!G60+'ごみ搬入量内訳(資源化等)'!G60+'ごみ搬入量内訳(その他)'!G60+'ごみ搬入量内訳(直接埋立)'!G60+'ごみ搬入量内訳(海洋投入)'!G60</f>
        <v>0</v>
      </c>
      <c r="H60" s="39">
        <f>'ごみ搬入量内訳(直接資源化)'!H60+'ごみ搬入量内訳(焼却)'!H60+'ごみ搬入量内訳(粗大)'!H60+'ごみ搬入量内訳(堆肥化)'!H60+'ごみ搬入量内訳(飼料化)'!H60+'ごみ搬入量内訳(メタン化)'!H60+'ごみ搬入量内訳(燃料化)'!H60+'ごみ搬入量内訳(セメント)'!H60+'ごみ搬入量内訳(資源化等)'!H60+'ごみ搬入量内訳(その他)'!H60+'ごみ搬入量内訳(直接埋立)'!H60+'ごみ搬入量内訳(海洋投入)'!H60</f>
        <v>0</v>
      </c>
      <c r="I60" s="39">
        <f>'ごみ搬入量内訳(直接資源化)'!I60+'ごみ搬入量内訳(焼却)'!I60+'ごみ搬入量内訳(粗大)'!I60+'ごみ搬入量内訳(堆肥化)'!I60+'ごみ搬入量内訳(飼料化)'!I60+'ごみ搬入量内訳(メタン化)'!I60+'ごみ搬入量内訳(燃料化)'!I60+'ごみ搬入量内訳(セメント)'!I60+'ごみ搬入量内訳(資源化等)'!I60+'ごみ搬入量内訳(その他)'!I60+'ごみ搬入量内訳(直接埋立)'!I60+'ごみ搬入量内訳(海洋投入)'!I60</f>
        <v>0</v>
      </c>
      <c r="J60" s="39">
        <f>'ごみ搬入量内訳(直接資源化)'!J60+'ごみ搬入量内訳(焼却)'!J60+'ごみ搬入量内訳(粗大)'!J60+'ごみ搬入量内訳(堆肥化)'!J60+'ごみ搬入量内訳(飼料化)'!J60+'ごみ搬入量内訳(メタン化)'!J60+'ごみ搬入量内訳(燃料化)'!J60+'ごみ搬入量内訳(セメント)'!J60+'ごみ搬入量内訳(資源化等)'!J60+'ごみ搬入量内訳(その他)'!J60+'ごみ搬入量内訳(直接埋立)'!J60+'ごみ搬入量内訳(海洋投入)'!J60</f>
        <v>0</v>
      </c>
      <c r="K60" s="39">
        <f>'ごみ搬入量内訳(直接資源化)'!K60+'ごみ搬入量内訳(焼却)'!K60+'ごみ搬入量内訳(粗大)'!K60+'ごみ搬入量内訳(堆肥化)'!K60+'ごみ搬入量内訳(飼料化)'!K60+'ごみ搬入量内訳(メタン化)'!K60+'ごみ搬入量内訳(燃料化)'!K60+'ごみ搬入量内訳(セメント)'!K60+'ごみ搬入量内訳(資源化等)'!K60+'ごみ搬入量内訳(その他)'!K60+'ごみ搬入量内訳(直接埋立)'!K60+'ごみ搬入量内訳(海洋投入)'!K60</f>
        <v>0</v>
      </c>
      <c r="L60" s="39">
        <f>'ごみ搬入量内訳(直接資源化)'!L60+'ごみ搬入量内訳(焼却)'!L60+'ごみ搬入量内訳(粗大)'!L60+'ごみ搬入量内訳(堆肥化)'!L60+'ごみ搬入量内訳(飼料化)'!L60+'ごみ搬入量内訳(メタン化)'!L60+'ごみ搬入量内訳(燃料化)'!L60+'ごみ搬入量内訳(セメント)'!L60+'ごみ搬入量内訳(資源化等)'!L60+'ごみ搬入量内訳(その他)'!L60+'ごみ搬入量内訳(直接埋立)'!L60+'ごみ搬入量内訳(海洋投入)'!L60</f>
        <v>0</v>
      </c>
      <c r="M60" s="39">
        <f>'ごみ搬入量内訳(直接資源化)'!M60+'ごみ搬入量内訳(焼却)'!M60+'ごみ搬入量内訳(粗大)'!M60+'ごみ搬入量内訳(堆肥化)'!M60+'ごみ搬入量内訳(飼料化)'!M60+'ごみ搬入量内訳(メタン化)'!M60+'ごみ搬入量内訳(燃料化)'!M60+'ごみ搬入量内訳(セメント)'!M60+'ごみ搬入量内訳(資源化等)'!M60+'ごみ搬入量内訳(その他)'!M60+'ごみ搬入量内訳(直接埋立)'!M60+'ごみ搬入量内訳(海洋投入)'!M60</f>
        <v>0</v>
      </c>
      <c r="N60" s="39">
        <f>'ごみ搬入量内訳(直接資源化)'!N60+'ごみ搬入量内訳(焼却)'!N60+'ごみ搬入量内訳(粗大)'!N60+'ごみ搬入量内訳(堆肥化)'!N60+'ごみ搬入量内訳(飼料化)'!N60+'ごみ搬入量内訳(メタン化)'!N60+'ごみ搬入量内訳(燃料化)'!N60+'ごみ搬入量内訳(セメント)'!N60+'ごみ搬入量内訳(資源化等)'!N60+'ごみ搬入量内訳(その他)'!N60+'ごみ搬入量内訳(直接埋立)'!N60+'ごみ搬入量内訳(海洋投入)'!N60</f>
        <v>0</v>
      </c>
      <c r="O60" s="39">
        <f>'ごみ搬入量内訳(直接資源化)'!O60+'ごみ搬入量内訳(焼却)'!O60+'ごみ搬入量内訳(粗大)'!O60+'ごみ搬入量内訳(堆肥化)'!O60+'ごみ搬入量内訳(飼料化)'!O60+'ごみ搬入量内訳(メタン化)'!O60+'ごみ搬入量内訳(燃料化)'!O60+'ごみ搬入量内訳(セメント)'!O60+'ごみ搬入量内訳(資源化等)'!O60+'ごみ搬入量内訳(その他)'!O60+'ごみ搬入量内訳(直接埋立)'!O60+'ごみ搬入量内訳(海洋投入)'!O60</f>
        <v>0</v>
      </c>
      <c r="P60" s="39">
        <f>'ごみ搬入量内訳(直接資源化)'!P60+'ごみ搬入量内訳(焼却)'!P60+'ごみ搬入量内訳(粗大)'!P60+'ごみ搬入量内訳(堆肥化)'!P60+'ごみ搬入量内訳(飼料化)'!P60+'ごみ搬入量内訳(メタン化)'!P60+'ごみ搬入量内訳(燃料化)'!P60+'ごみ搬入量内訳(セメント)'!P60+'ごみ搬入量内訳(資源化等)'!P60+'ごみ搬入量内訳(その他)'!P60+'ごみ搬入量内訳(直接埋立)'!P60+'ごみ搬入量内訳(海洋投入)'!P60</f>
        <v>0</v>
      </c>
      <c r="Q60" s="39">
        <f>'ごみ搬入量内訳(直接資源化)'!Q60+'ごみ搬入量内訳(焼却)'!Q60+'ごみ搬入量内訳(粗大)'!Q60+'ごみ搬入量内訳(堆肥化)'!Q60+'ごみ搬入量内訳(飼料化)'!Q60+'ごみ搬入量内訳(メタン化)'!Q60+'ごみ搬入量内訳(燃料化)'!Q60+'ごみ搬入量内訳(セメント)'!Q60+'ごみ搬入量内訳(資源化等)'!Q60+'ごみ搬入量内訳(その他)'!Q60+'ごみ搬入量内訳(直接埋立)'!Q60+'ごみ搬入量内訳(海洋投入)'!Q60</f>
        <v>0</v>
      </c>
      <c r="R60" s="39">
        <f>'ごみ搬入量内訳(直接資源化)'!R60+'ごみ搬入量内訳(焼却)'!R60+'ごみ搬入量内訳(粗大)'!R60+'ごみ搬入量内訳(堆肥化)'!R60+'ごみ搬入量内訳(飼料化)'!R60+'ごみ搬入量内訳(メタン化)'!R60+'ごみ搬入量内訳(燃料化)'!R60+'ごみ搬入量内訳(セメント)'!R60+'ごみ搬入量内訳(資源化等)'!R60+'ごみ搬入量内訳(その他)'!R60+'ごみ搬入量内訳(直接埋立)'!R60+'ごみ搬入量内訳(海洋投入)'!R60</f>
        <v>0</v>
      </c>
      <c r="S60" s="39">
        <f>'ごみ搬入量内訳(直接資源化)'!S60+'ごみ搬入量内訳(焼却)'!S60+'ごみ搬入量内訳(粗大)'!S60+'ごみ搬入量内訳(堆肥化)'!S60+'ごみ搬入量内訳(飼料化)'!S60+'ごみ搬入量内訳(メタン化)'!S60+'ごみ搬入量内訳(燃料化)'!S60+'ごみ搬入量内訳(セメント)'!S60+'ごみ搬入量内訳(資源化等)'!S60+'ごみ搬入量内訳(その他)'!S60+'ごみ搬入量内訳(直接埋立)'!S60+'ごみ搬入量内訳(海洋投入)'!S60</f>
        <v>0</v>
      </c>
      <c r="T60" s="39">
        <f>'ごみ搬入量内訳(直接資源化)'!T60+'ごみ搬入量内訳(焼却)'!T60+'ごみ搬入量内訳(粗大)'!T60+'ごみ搬入量内訳(堆肥化)'!T60+'ごみ搬入量内訳(飼料化)'!T60+'ごみ搬入量内訳(メタン化)'!T60+'ごみ搬入量内訳(燃料化)'!T60+'ごみ搬入量内訳(セメント)'!T60+'ごみ搬入量内訳(資源化等)'!T60+'ごみ搬入量内訳(その他)'!T60+'ごみ搬入量内訳(直接埋立)'!T60+'ごみ搬入量内訳(海洋投入)'!T60</f>
        <v>0</v>
      </c>
      <c r="U60" s="39">
        <f>'ごみ搬入量内訳(直接資源化)'!U60+'ごみ搬入量内訳(焼却)'!U60+'ごみ搬入量内訳(粗大)'!U60+'ごみ搬入量内訳(堆肥化)'!U60+'ごみ搬入量内訳(飼料化)'!U60+'ごみ搬入量内訳(メタン化)'!U60+'ごみ搬入量内訳(燃料化)'!U60+'ごみ搬入量内訳(セメント)'!U60+'ごみ搬入量内訳(資源化等)'!U60+'ごみ搬入量内訳(その他)'!U60+'ごみ搬入量内訳(直接埋立)'!U60+'ごみ搬入量内訳(海洋投入)'!U60</f>
        <v>0</v>
      </c>
      <c r="V60" s="39">
        <f>'ごみ搬入量内訳(直接資源化)'!V60+'ごみ搬入量内訳(焼却)'!V60+'ごみ搬入量内訳(粗大)'!V60+'ごみ搬入量内訳(堆肥化)'!V60+'ごみ搬入量内訳(飼料化)'!V60+'ごみ搬入量内訳(メタン化)'!V60+'ごみ搬入量内訳(燃料化)'!V60+'ごみ搬入量内訳(セメント)'!V60+'ごみ搬入量内訳(資源化等)'!V60+'ごみ搬入量内訳(その他)'!V60+'ごみ搬入量内訳(直接埋立)'!V60+'ごみ搬入量内訳(海洋投入)'!V60</f>
        <v>0</v>
      </c>
      <c r="W60" s="39">
        <f>'ごみ搬入量内訳(直接資源化)'!W60+'ごみ搬入量内訳(焼却)'!W60+'ごみ搬入量内訳(粗大)'!W60+'ごみ搬入量内訳(堆肥化)'!W60+'ごみ搬入量内訳(飼料化)'!W60+'ごみ搬入量内訳(メタン化)'!W60+'ごみ搬入量内訳(燃料化)'!W60+'ごみ搬入量内訳(セメント)'!W60+'ごみ搬入量内訳(資源化等)'!W60+'ごみ搬入量内訳(その他)'!W60+'ごみ搬入量内訳(直接埋立)'!W60+'ごみ搬入量内訳(海洋投入)'!W60</f>
        <v>0</v>
      </c>
      <c r="X60" s="39">
        <f>'ごみ搬入量内訳(直接資源化)'!X60+'ごみ搬入量内訳(焼却)'!X60+'ごみ搬入量内訳(粗大)'!X60+'ごみ搬入量内訳(堆肥化)'!X60+'ごみ搬入量内訳(飼料化)'!X60+'ごみ搬入量内訳(メタン化)'!X60+'ごみ搬入量内訳(燃料化)'!X60+'ごみ搬入量内訳(セメント)'!X60+'ごみ搬入量内訳(資源化等)'!X60+'ごみ搬入量内訳(その他)'!X60+'ごみ搬入量内訳(直接埋立)'!X60+'ごみ搬入量内訳(海洋投入)'!X60</f>
        <v>0</v>
      </c>
      <c r="Y60" s="39">
        <f>'ごみ搬入量内訳(直接資源化)'!Y60+'ごみ搬入量内訳(焼却)'!Y60+'ごみ搬入量内訳(粗大)'!Y60+'ごみ搬入量内訳(堆肥化)'!Y60+'ごみ搬入量内訳(飼料化)'!Y60+'ごみ搬入量内訳(メタン化)'!Y60+'ごみ搬入量内訳(燃料化)'!Y60+'ごみ搬入量内訳(セメント)'!Y60+'ごみ搬入量内訳(資源化等)'!Y60+'ごみ搬入量内訳(その他)'!Y60+'ごみ搬入量内訳(直接埋立)'!Y60+'ごみ搬入量内訳(海洋投入)'!Y60</f>
        <v>0</v>
      </c>
      <c r="Z60" s="39">
        <f>'ごみ搬入量内訳(直接資源化)'!Z60+'ごみ搬入量内訳(焼却)'!Z60+'ごみ搬入量内訳(粗大)'!Z60+'ごみ搬入量内訳(堆肥化)'!Z60+'ごみ搬入量内訳(飼料化)'!Z60+'ごみ搬入量内訳(メタン化)'!Z60+'ごみ搬入量内訳(燃料化)'!Z60+'ごみ搬入量内訳(セメント)'!Z60+'ごみ搬入量内訳(資源化等)'!Z60+'ごみ搬入量内訳(その他)'!Z60+'ごみ搬入量内訳(直接埋立)'!Z60+'ごみ搬入量内訳(海洋投入)'!Z60</f>
        <v>0</v>
      </c>
      <c r="AA60" s="39">
        <f>'ごみ搬入量内訳(直接資源化)'!AA60+'ごみ搬入量内訳(焼却)'!AA60+'ごみ搬入量内訳(粗大)'!AA60+'ごみ搬入量内訳(堆肥化)'!AA60+'ごみ搬入量内訳(飼料化)'!AA60+'ごみ搬入量内訳(メタン化)'!AA60+'ごみ搬入量内訳(燃料化)'!AA60+'ごみ搬入量内訳(セメント)'!AA60+'ごみ搬入量内訳(資源化等)'!AA60+'ごみ搬入量内訳(その他)'!AA60+'ごみ搬入量内訳(直接埋立)'!AA60+'ごみ搬入量内訳(海洋投入)'!AA60</f>
        <v>0</v>
      </c>
      <c r="AB60" s="39">
        <f>'ごみ搬入量内訳(直接資源化)'!AB60+'ごみ搬入量内訳(焼却)'!AB60+'ごみ搬入量内訳(粗大)'!AB60+'ごみ搬入量内訳(堆肥化)'!AB60+'ごみ搬入量内訳(飼料化)'!AB60+'ごみ搬入量内訳(メタン化)'!AB60+'ごみ搬入量内訳(燃料化)'!AB60+'ごみ搬入量内訳(セメント)'!AB60+'ごみ搬入量内訳(資源化等)'!AB60+'ごみ搬入量内訳(その他)'!AB60+'ごみ搬入量内訳(直接埋立)'!AB60+'ごみ搬入量内訳(海洋投入)'!AB60</f>
        <v>0</v>
      </c>
      <c r="AC60" s="39">
        <f>'ごみ搬入量内訳(直接資源化)'!AC60+'ごみ搬入量内訳(焼却)'!AC60+'ごみ搬入量内訳(粗大)'!AC60+'ごみ搬入量内訳(堆肥化)'!AC60+'ごみ搬入量内訳(飼料化)'!AC60+'ごみ搬入量内訳(メタン化)'!AC60+'ごみ搬入量内訳(燃料化)'!AC60+'ごみ搬入量内訳(セメント)'!AC60+'ごみ搬入量内訳(資源化等)'!AC60+'ごみ搬入量内訳(その他)'!AC60+'ごみ搬入量内訳(直接埋立)'!AC60+'ごみ搬入量内訳(海洋投入)'!AC60</f>
        <v>0</v>
      </c>
      <c r="AD60" s="39">
        <f>'ごみ搬入量内訳(直接資源化)'!AD60+'ごみ搬入量内訳(焼却)'!AD60+'ごみ搬入量内訳(粗大)'!AD60+'ごみ搬入量内訳(堆肥化)'!AD60+'ごみ搬入量内訳(飼料化)'!AD60+'ごみ搬入量内訳(メタン化)'!AD60+'ごみ搬入量内訳(燃料化)'!AD60+'ごみ搬入量内訳(セメント)'!AD60+'ごみ搬入量内訳(資源化等)'!AD60+'ごみ搬入量内訳(その他)'!AD60+'ごみ搬入量内訳(直接埋立)'!AD60+'ごみ搬入量内訳(海洋投入)'!AD60</f>
        <v>0</v>
      </c>
      <c r="AE60" s="39">
        <f>'ごみ搬入量内訳(直接資源化)'!AE60+'ごみ搬入量内訳(焼却)'!AE60+'ごみ搬入量内訳(粗大)'!AE60+'ごみ搬入量内訳(堆肥化)'!AE60+'ごみ搬入量内訳(飼料化)'!AE60+'ごみ搬入量内訳(メタン化)'!AE60+'ごみ搬入量内訳(燃料化)'!AE60+'ごみ搬入量内訳(セメント)'!AE60+'ごみ搬入量内訳(資源化等)'!AE60+'ごみ搬入量内訳(その他)'!AE60+'ごみ搬入量内訳(直接埋立)'!AE60+'ごみ搬入量内訳(海洋投入)'!AE60</f>
        <v>0</v>
      </c>
      <c r="AF60" s="39">
        <f>'ごみ搬入量内訳(直接資源化)'!AF60+'ごみ搬入量内訳(焼却)'!AF60+'ごみ搬入量内訳(粗大)'!AF60+'ごみ搬入量内訳(堆肥化)'!AF60+'ごみ搬入量内訳(飼料化)'!AF60+'ごみ搬入量内訳(メタン化)'!AF60+'ごみ搬入量内訳(燃料化)'!AF60+'ごみ搬入量内訳(セメント)'!AF60+'ごみ搬入量内訳(資源化等)'!AF60+'ごみ搬入量内訳(その他)'!AF60+'ごみ搬入量内訳(直接埋立)'!AF60+'ごみ搬入量内訳(海洋投入)'!AF60</f>
        <v>0</v>
      </c>
      <c r="AG60" s="39">
        <f>'ごみ搬入量内訳(直接資源化)'!AG60+'ごみ搬入量内訳(焼却)'!AG60+'ごみ搬入量内訳(粗大)'!AG60+'ごみ搬入量内訳(堆肥化)'!AG60+'ごみ搬入量内訳(飼料化)'!AG60+'ごみ搬入量内訳(メタン化)'!AG60+'ごみ搬入量内訳(燃料化)'!AG60+'ごみ搬入量内訳(セメント)'!AG60+'ごみ搬入量内訳(資源化等)'!AG60+'ごみ搬入量内訳(その他)'!AG60+'ごみ搬入量内訳(直接埋立)'!AG60+'ごみ搬入量内訳(海洋投入)'!AG60</f>
        <v>0</v>
      </c>
      <c r="AH60" s="39">
        <f>'ごみ搬入量内訳(直接資源化)'!AH60+'ごみ搬入量内訳(焼却)'!AH60+'ごみ搬入量内訳(粗大)'!AH60+'ごみ搬入量内訳(堆肥化)'!AH60+'ごみ搬入量内訳(飼料化)'!AH60+'ごみ搬入量内訳(メタン化)'!AH60+'ごみ搬入量内訳(燃料化)'!AH60+'ごみ搬入量内訳(セメント)'!AH60+'ごみ搬入量内訳(資源化等)'!AH60+'ごみ搬入量内訳(その他)'!AH60+'ごみ搬入量内訳(直接埋立)'!AH60+'ごみ搬入量内訳(海洋投入)'!AH60</f>
        <v>0</v>
      </c>
    </row>
    <row r="61" spans="1:34" s="10" customFormat="1" ht="12" customHeight="1">
      <c r="A61" s="49" t="s">
        <v>120</v>
      </c>
      <c r="B61" s="50" t="s">
        <v>334</v>
      </c>
      <c r="C61" s="49" t="s">
        <v>335</v>
      </c>
      <c r="D61" s="39">
        <f>SUM(E61:AH61)</f>
        <v>0</v>
      </c>
      <c r="E61" s="39">
        <f>'ごみ搬入量内訳(直接資源化)'!E61+'ごみ搬入量内訳(焼却)'!E61+'ごみ搬入量内訳(粗大)'!E61+'ごみ搬入量内訳(堆肥化)'!E61+'ごみ搬入量内訳(飼料化)'!E61+'ごみ搬入量内訳(メタン化)'!E61+'ごみ搬入量内訳(燃料化)'!E61+'ごみ搬入量内訳(セメント)'!E61+'ごみ搬入量内訳(資源化等)'!E61+'ごみ搬入量内訳(その他)'!E61+'ごみ搬入量内訳(直接埋立)'!E61+'ごみ搬入量内訳(海洋投入)'!E61</f>
        <v>0</v>
      </c>
      <c r="F61" s="39">
        <f>'ごみ搬入量内訳(直接資源化)'!F61+'ごみ搬入量内訳(焼却)'!F61+'ごみ搬入量内訳(粗大)'!F61+'ごみ搬入量内訳(堆肥化)'!F61+'ごみ搬入量内訳(飼料化)'!F61+'ごみ搬入量内訳(メタン化)'!F61+'ごみ搬入量内訳(燃料化)'!F61+'ごみ搬入量内訳(セメント)'!F61+'ごみ搬入量内訳(資源化等)'!F61+'ごみ搬入量内訳(その他)'!F61+'ごみ搬入量内訳(直接埋立)'!F61+'ごみ搬入量内訳(海洋投入)'!F61</f>
        <v>0</v>
      </c>
      <c r="G61" s="39">
        <f>'ごみ搬入量内訳(直接資源化)'!G61+'ごみ搬入量内訳(焼却)'!G61+'ごみ搬入量内訳(粗大)'!G61+'ごみ搬入量内訳(堆肥化)'!G61+'ごみ搬入量内訳(飼料化)'!G61+'ごみ搬入量内訳(メタン化)'!G61+'ごみ搬入量内訳(燃料化)'!G61+'ごみ搬入量内訳(セメント)'!G61+'ごみ搬入量内訳(資源化等)'!G61+'ごみ搬入量内訳(その他)'!G61+'ごみ搬入量内訳(直接埋立)'!G61+'ごみ搬入量内訳(海洋投入)'!G61</f>
        <v>0</v>
      </c>
      <c r="H61" s="39">
        <f>'ごみ搬入量内訳(直接資源化)'!H61+'ごみ搬入量内訳(焼却)'!H61+'ごみ搬入量内訳(粗大)'!H61+'ごみ搬入量内訳(堆肥化)'!H61+'ごみ搬入量内訳(飼料化)'!H61+'ごみ搬入量内訳(メタン化)'!H61+'ごみ搬入量内訳(燃料化)'!H61+'ごみ搬入量内訳(セメント)'!H61+'ごみ搬入量内訳(資源化等)'!H61+'ごみ搬入量内訳(その他)'!H61+'ごみ搬入量内訳(直接埋立)'!H61+'ごみ搬入量内訳(海洋投入)'!H61</f>
        <v>0</v>
      </c>
      <c r="I61" s="39">
        <f>'ごみ搬入量内訳(直接資源化)'!I61+'ごみ搬入量内訳(焼却)'!I61+'ごみ搬入量内訳(粗大)'!I61+'ごみ搬入量内訳(堆肥化)'!I61+'ごみ搬入量内訳(飼料化)'!I61+'ごみ搬入量内訳(メタン化)'!I61+'ごみ搬入量内訳(燃料化)'!I61+'ごみ搬入量内訳(セメント)'!I61+'ごみ搬入量内訳(資源化等)'!I61+'ごみ搬入量内訳(その他)'!I61+'ごみ搬入量内訳(直接埋立)'!I61+'ごみ搬入量内訳(海洋投入)'!I61</f>
        <v>0</v>
      </c>
      <c r="J61" s="39">
        <f>'ごみ搬入量内訳(直接資源化)'!J61+'ごみ搬入量内訳(焼却)'!J61+'ごみ搬入量内訳(粗大)'!J61+'ごみ搬入量内訳(堆肥化)'!J61+'ごみ搬入量内訳(飼料化)'!J61+'ごみ搬入量内訳(メタン化)'!J61+'ごみ搬入量内訳(燃料化)'!J61+'ごみ搬入量内訳(セメント)'!J61+'ごみ搬入量内訳(資源化等)'!J61+'ごみ搬入量内訳(その他)'!J61+'ごみ搬入量内訳(直接埋立)'!J61+'ごみ搬入量内訳(海洋投入)'!J61</f>
        <v>0</v>
      </c>
      <c r="K61" s="39">
        <f>'ごみ搬入量内訳(直接資源化)'!K61+'ごみ搬入量内訳(焼却)'!K61+'ごみ搬入量内訳(粗大)'!K61+'ごみ搬入量内訳(堆肥化)'!K61+'ごみ搬入量内訳(飼料化)'!K61+'ごみ搬入量内訳(メタン化)'!K61+'ごみ搬入量内訳(燃料化)'!K61+'ごみ搬入量内訳(セメント)'!K61+'ごみ搬入量内訳(資源化等)'!K61+'ごみ搬入量内訳(その他)'!K61+'ごみ搬入量内訳(直接埋立)'!K61+'ごみ搬入量内訳(海洋投入)'!K61</f>
        <v>0</v>
      </c>
      <c r="L61" s="39">
        <f>'ごみ搬入量内訳(直接資源化)'!L61+'ごみ搬入量内訳(焼却)'!L61+'ごみ搬入量内訳(粗大)'!L61+'ごみ搬入量内訳(堆肥化)'!L61+'ごみ搬入量内訳(飼料化)'!L61+'ごみ搬入量内訳(メタン化)'!L61+'ごみ搬入量内訳(燃料化)'!L61+'ごみ搬入量内訳(セメント)'!L61+'ごみ搬入量内訳(資源化等)'!L61+'ごみ搬入量内訳(その他)'!L61+'ごみ搬入量内訳(直接埋立)'!L61+'ごみ搬入量内訳(海洋投入)'!L61</f>
        <v>0</v>
      </c>
      <c r="M61" s="39">
        <f>'ごみ搬入量内訳(直接資源化)'!M61+'ごみ搬入量内訳(焼却)'!M61+'ごみ搬入量内訳(粗大)'!M61+'ごみ搬入量内訳(堆肥化)'!M61+'ごみ搬入量内訳(飼料化)'!M61+'ごみ搬入量内訳(メタン化)'!M61+'ごみ搬入量内訳(燃料化)'!M61+'ごみ搬入量内訳(セメント)'!M61+'ごみ搬入量内訳(資源化等)'!M61+'ごみ搬入量内訳(その他)'!M61+'ごみ搬入量内訳(直接埋立)'!M61+'ごみ搬入量内訳(海洋投入)'!M61</f>
        <v>0</v>
      </c>
      <c r="N61" s="39">
        <f>'ごみ搬入量内訳(直接資源化)'!N61+'ごみ搬入量内訳(焼却)'!N61+'ごみ搬入量内訳(粗大)'!N61+'ごみ搬入量内訳(堆肥化)'!N61+'ごみ搬入量内訳(飼料化)'!N61+'ごみ搬入量内訳(メタン化)'!N61+'ごみ搬入量内訳(燃料化)'!N61+'ごみ搬入量内訳(セメント)'!N61+'ごみ搬入量内訳(資源化等)'!N61+'ごみ搬入量内訳(その他)'!N61+'ごみ搬入量内訳(直接埋立)'!N61+'ごみ搬入量内訳(海洋投入)'!N61</f>
        <v>0</v>
      </c>
      <c r="O61" s="39">
        <f>'ごみ搬入量内訳(直接資源化)'!O61+'ごみ搬入量内訳(焼却)'!O61+'ごみ搬入量内訳(粗大)'!O61+'ごみ搬入量内訳(堆肥化)'!O61+'ごみ搬入量内訳(飼料化)'!O61+'ごみ搬入量内訳(メタン化)'!O61+'ごみ搬入量内訳(燃料化)'!O61+'ごみ搬入量内訳(セメント)'!O61+'ごみ搬入量内訳(資源化等)'!O61+'ごみ搬入量内訳(その他)'!O61+'ごみ搬入量内訳(直接埋立)'!O61+'ごみ搬入量内訳(海洋投入)'!O61</f>
        <v>0</v>
      </c>
      <c r="P61" s="39">
        <f>'ごみ搬入量内訳(直接資源化)'!P61+'ごみ搬入量内訳(焼却)'!P61+'ごみ搬入量内訳(粗大)'!P61+'ごみ搬入量内訳(堆肥化)'!P61+'ごみ搬入量内訳(飼料化)'!P61+'ごみ搬入量内訳(メタン化)'!P61+'ごみ搬入量内訳(燃料化)'!P61+'ごみ搬入量内訳(セメント)'!P61+'ごみ搬入量内訳(資源化等)'!P61+'ごみ搬入量内訳(その他)'!P61+'ごみ搬入量内訳(直接埋立)'!P61+'ごみ搬入量内訳(海洋投入)'!P61</f>
        <v>0</v>
      </c>
      <c r="Q61" s="39">
        <f>'ごみ搬入量内訳(直接資源化)'!Q61+'ごみ搬入量内訳(焼却)'!Q61+'ごみ搬入量内訳(粗大)'!Q61+'ごみ搬入量内訳(堆肥化)'!Q61+'ごみ搬入量内訳(飼料化)'!Q61+'ごみ搬入量内訳(メタン化)'!Q61+'ごみ搬入量内訳(燃料化)'!Q61+'ごみ搬入量内訳(セメント)'!Q61+'ごみ搬入量内訳(資源化等)'!Q61+'ごみ搬入量内訳(その他)'!Q61+'ごみ搬入量内訳(直接埋立)'!Q61+'ごみ搬入量内訳(海洋投入)'!Q61</f>
        <v>0</v>
      </c>
      <c r="R61" s="39">
        <f>'ごみ搬入量内訳(直接資源化)'!R61+'ごみ搬入量内訳(焼却)'!R61+'ごみ搬入量内訳(粗大)'!R61+'ごみ搬入量内訳(堆肥化)'!R61+'ごみ搬入量内訳(飼料化)'!R61+'ごみ搬入量内訳(メタン化)'!R61+'ごみ搬入量内訳(燃料化)'!R61+'ごみ搬入量内訳(セメント)'!R61+'ごみ搬入量内訳(資源化等)'!R61+'ごみ搬入量内訳(その他)'!R61+'ごみ搬入量内訳(直接埋立)'!R61+'ごみ搬入量内訳(海洋投入)'!R61</f>
        <v>0</v>
      </c>
      <c r="S61" s="39">
        <f>'ごみ搬入量内訳(直接資源化)'!S61+'ごみ搬入量内訳(焼却)'!S61+'ごみ搬入量内訳(粗大)'!S61+'ごみ搬入量内訳(堆肥化)'!S61+'ごみ搬入量内訳(飼料化)'!S61+'ごみ搬入量内訳(メタン化)'!S61+'ごみ搬入量内訳(燃料化)'!S61+'ごみ搬入量内訳(セメント)'!S61+'ごみ搬入量内訳(資源化等)'!S61+'ごみ搬入量内訳(その他)'!S61+'ごみ搬入量内訳(直接埋立)'!S61+'ごみ搬入量内訳(海洋投入)'!S61</f>
        <v>0</v>
      </c>
      <c r="T61" s="39">
        <f>'ごみ搬入量内訳(直接資源化)'!T61+'ごみ搬入量内訳(焼却)'!T61+'ごみ搬入量内訳(粗大)'!T61+'ごみ搬入量内訳(堆肥化)'!T61+'ごみ搬入量内訳(飼料化)'!T61+'ごみ搬入量内訳(メタン化)'!T61+'ごみ搬入量内訳(燃料化)'!T61+'ごみ搬入量内訳(セメント)'!T61+'ごみ搬入量内訳(資源化等)'!T61+'ごみ搬入量内訳(その他)'!T61+'ごみ搬入量内訳(直接埋立)'!T61+'ごみ搬入量内訳(海洋投入)'!T61</f>
        <v>0</v>
      </c>
      <c r="U61" s="39">
        <f>'ごみ搬入量内訳(直接資源化)'!U61+'ごみ搬入量内訳(焼却)'!U61+'ごみ搬入量内訳(粗大)'!U61+'ごみ搬入量内訳(堆肥化)'!U61+'ごみ搬入量内訳(飼料化)'!U61+'ごみ搬入量内訳(メタン化)'!U61+'ごみ搬入量内訳(燃料化)'!U61+'ごみ搬入量内訳(セメント)'!U61+'ごみ搬入量内訳(資源化等)'!U61+'ごみ搬入量内訳(その他)'!U61+'ごみ搬入量内訳(直接埋立)'!U61+'ごみ搬入量内訳(海洋投入)'!U61</f>
        <v>0</v>
      </c>
      <c r="V61" s="39">
        <f>'ごみ搬入量内訳(直接資源化)'!V61+'ごみ搬入量内訳(焼却)'!V61+'ごみ搬入量内訳(粗大)'!V61+'ごみ搬入量内訳(堆肥化)'!V61+'ごみ搬入量内訳(飼料化)'!V61+'ごみ搬入量内訳(メタン化)'!V61+'ごみ搬入量内訳(燃料化)'!V61+'ごみ搬入量内訳(セメント)'!V61+'ごみ搬入量内訳(資源化等)'!V61+'ごみ搬入量内訳(その他)'!V61+'ごみ搬入量内訳(直接埋立)'!V61+'ごみ搬入量内訳(海洋投入)'!V61</f>
        <v>0</v>
      </c>
      <c r="W61" s="39">
        <f>'ごみ搬入量内訳(直接資源化)'!W61+'ごみ搬入量内訳(焼却)'!W61+'ごみ搬入量内訳(粗大)'!W61+'ごみ搬入量内訳(堆肥化)'!W61+'ごみ搬入量内訳(飼料化)'!W61+'ごみ搬入量内訳(メタン化)'!W61+'ごみ搬入量内訳(燃料化)'!W61+'ごみ搬入量内訳(セメント)'!W61+'ごみ搬入量内訳(資源化等)'!W61+'ごみ搬入量内訳(その他)'!W61+'ごみ搬入量内訳(直接埋立)'!W61+'ごみ搬入量内訳(海洋投入)'!W61</f>
        <v>0</v>
      </c>
      <c r="X61" s="39">
        <f>'ごみ搬入量内訳(直接資源化)'!X61+'ごみ搬入量内訳(焼却)'!X61+'ごみ搬入量内訳(粗大)'!X61+'ごみ搬入量内訳(堆肥化)'!X61+'ごみ搬入量内訳(飼料化)'!X61+'ごみ搬入量内訳(メタン化)'!X61+'ごみ搬入量内訳(燃料化)'!X61+'ごみ搬入量内訳(セメント)'!X61+'ごみ搬入量内訳(資源化等)'!X61+'ごみ搬入量内訳(その他)'!X61+'ごみ搬入量内訳(直接埋立)'!X61+'ごみ搬入量内訳(海洋投入)'!X61</f>
        <v>0</v>
      </c>
      <c r="Y61" s="39">
        <f>'ごみ搬入量内訳(直接資源化)'!Y61+'ごみ搬入量内訳(焼却)'!Y61+'ごみ搬入量内訳(粗大)'!Y61+'ごみ搬入量内訳(堆肥化)'!Y61+'ごみ搬入量内訳(飼料化)'!Y61+'ごみ搬入量内訳(メタン化)'!Y61+'ごみ搬入量内訳(燃料化)'!Y61+'ごみ搬入量内訳(セメント)'!Y61+'ごみ搬入量内訳(資源化等)'!Y61+'ごみ搬入量内訳(その他)'!Y61+'ごみ搬入量内訳(直接埋立)'!Y61+'ごみ搬入量内訳(海洋投入)'!Y61</f>
        <v>0</v>
      </c>
      <c r="Z61" s="39">
        <f>'ごみ搬入量内訳(直接資源化)'!Z61+'ごみ搬入量内訳(焼却)'!Z61+'ごみ搬入量内訳(粗大)'!Z61+'ごみ搬入量内訳(堆肥化)'!Z61+'ごみ搬入量内訳(飼料化)'!Z61+'ごみ搬入量内訳(メタン化)'!Z61+'ごみ搬入量内訳(燃料化)'!Z61+'ごみ搬入量内訳(セメント)'!Z61+'ごみ搬入量内訳(資源化等)'!Z61+'ごみ搬入量内訳(その他)'!Z61+'ごみ搬入量内訳(直接埋立)'!Z61+'ごみ搬入量内訳(海洋投入)'!Z61</f>
        <v>0</v>
      </c>
      <c r="AA61" s="39">
        <f>'ごみ搬入量内訳(直接資源化)'!AA61+'ごみ搬入量内訳(焼却)'!AA61+'ごみ搬入量内訳(粗大)'!AA61+'ごみ搬入量内訳(堆肥化)'!AA61+'ごみ搬入量内訳(飼料化)'!AA61+'ごみ搬入量内訳(メタン化)'!AA61+'ごみ搬入量内訳(燃料化)'!AA61+'ごみ搬入量内訳(セメント)'!AA61+'ごみ搬入量内訳(資源化等)'!AA61+'ごみ搬入量内訳(その他)'!AA61+'ごみ搬入量内訳(直接埋立)'!AA61+'ごみ搬入量内訳(海洋投入)'!AA61</f>
        <v>0</v>
      </c>
      <c r="AB61" s="39">
        <f>'ごみ搬入量内訳(直接資源化)'!AB61+'ごみ搬入量内訳(焼却)'!AB61+'ごみ搬入量内訳(粗大)'!AB61+'ごみ搬入量内訳(堆肥化)'!AB61+'ごみ搬入量内訳(飼料化)'!AB61+'ごみ搬入量内訳(メタン化)'!AB61+'ごみ搬入量内訳(燃料化)'!AB61+'ごみ搬入量内訳(セメント)'!AB61+'ごみ搬入量内訳(資源化等)'!AB61+'ごみ搬入量内訳(その他)'!AB61+'ごみ搬入量内訳(直接埋立)'!AB61+'ごみ搬入量内訳(海洋投入)'!AB61</f>
        <v>0</v>
      </c>
      <c r="AC61" s="39">
        <f>'ごみ搬入量内訳(直接資源化)'!AC61+'ごみ搬入量内訳(焼却)'!AC61+'ごみ搬入量内訳(粗大)'!AC61+'ごみ搬入量内訳(堆肥化)'!AC61+'ごみ搬入量内訳(飼料化)'!AC61+'ごみ搬入量内訳(メタン化)'!AC61+'ごみ搬入量内訳(燃料化)'!AC61+'ごみ搬入量内訳(セメント)'!AC61+'ごみ搬入量内訳(資源化等)'!AC61+'ごみ搬入量内訳(その他)'!AC61+'ごみ搬入量内訳(直接埋立)'!AC61+'ごみ搬入量内訳(海洋投入)'!AC61</f>
        <v>0</v>
      </c>
      <c r="AD61" s="39">
        <f>'ごみ搬入量内訳(直接資源化)'!AD61+'ごみ搬入量内訳(焼却)'!AD61+'ごみ搬入量内訳(粗大)'!AD61+'ごみ搬入量内訳(堆肥化)'!AD61+'ごみ搬入量内訳(飼料化)'!AD61+'ごみ搬入量内訳(メタン化)'!AD61+'ごみ搬入量内訳(燃料化)'!AD61+'ごみ搬入量内訳(セメント)'!AD61+'ごみ搬入量内訳(資源化等)'!AD61+'ごみ搬入量内訳(その他)'!AD61+'ごみ搬入量内訳(直接埋立)'!AD61+'ごみ搬入量内訳(海洋投入)'!AD61</f>
        <v>0</v>
      </c>
      <c r="AE61" s="39">
        <f>'ごみ搬入量内訳(直接資源化)'!AE61+'ごみ搬入量内訳(焼却)'!AE61+'ごみ搬入量内訳(粗大)'!AE61+'ごみ搬入量内訳(堆肥化)'!AE61+'ごみ搬入量内訳(飼料化)'!AE61+'ごみ搬入量内訳(メタン化)'!AE61+'ごみ搬入量内訳(燃料化)'!AE61+'ごみ搬入量内訳(セメント)'!AE61+'ごみ搬入量内訳(資源化等)'!AE61+'ごみ搬入量内訳(その他)'!AE61+'ごみ搬入量内訳(直接埋立)'!AE61+'ごみ搬入量内訳(海洋投入)'!AE61</f>
        <v>0</v>
      </c>
      <c r="AF61" s="39">
        <f>'ごみ搬入量内訳(直接資源化)'!AF61+'ごみ搬入量内訳(焼却)'!AF61+'ごみ搬入量内訳(粗大)'!AF61+'ごみ搬入量内訳(堆肥化)'!AF61+'ごみ搬入量内訳(飼料化)'!AF61+'ごみ搬入量内訳(メタン化)'!AF61+'ごみ搬入量内訳(燃料化)'!AF61+'ごみ搬入量内訳(セメント)'!AF61+'ごみ搬入量内訳(資源化等)'!AF61+'ごみ搬入量内訳(その他)'!AF61+'ごみ搬入量内訳(直接埋立)'!AF61+'ごみ搬入量内訳(海洋投入)'!AF61</f>
        <v>0</v>
      </c>
      <c r="AG61" s="39">
        <f>'ごみ搬入量内訳(直接資源化)'!AG61+'ごみ搬入量内訳(焼却)'!AG61+'ごみ搬入量内訳(粗大)'!AG61+'ごみ搬入量内訳(堆肥化)'!AG61+'ごみ搬入量内訳(飼料化)'!AG61+'ごみ搬入量内訳(メタン化)'!AG61+'ごみ搬入量内訳(燃料化)'!AG61+'ごみ搬入量内訳(セメント)'!AG61+'ごみ搬入量内訳(資源化等)'!AG61+'ごみ搬入量内訳(その他)'!AG61+'ごみ搬入量内訳(直接埋立)'!AG61+'ごみ搬入量内訳(海洋投入)'!AG61</f>
        <v>0</v>
      </c>
      <c r="AH61" s="39">
        <f>'ごみ搬入量内訳(直接資源化)'!AH61+'ごみ搬入量内訳(焼却)'!AH61+'ごみ搬入量内訳(粗大)'!AH61+'ごみ搬入量内訳(堆肥化)'!AH61+'ごみ搬入量内訳(飼料化)'!AH61+'ごみ搬入量内訳(メタン化)'!AH61+'ごみ搬入量内訳(燃料化)'!AH61+'ごみ搬入量内訳(セメント)'!AH61+'ごみ搬入量内訳(資源化等)'!AH61+'ごみ搬入量内訳(その他)'!AH61+'ごみ搬入量内訳(直接埋立)'!AH61+'ごみ搬入量内訳(海洋投入)'!AH61</f>
        <v>0</v>
      </c>
    </row>
    <row r="62" spans="1:34" s="10" customFormat="1" ht="12" customHeight="1">
      <c r="A62" s="49" t="s">
        <v>120</v>
      </c>
      <c r="B62" s="50" t="s">
        <v>338</v>
      </c>
      <c r="C62" s="49" t="s">
        <v>339</v>
      </c>
      <c r="D62" s="39">
        <f>SUM(E62:AH62)</f>
        <v>0</v>
      </c>
      <c r="E62" s="39">
        <f>'ごみ搬入量内訳(直接資源化)'!E62+'ごみ搬入量内訳(焼却)'!E62+'ごみ搬入量内訳(粗大)'!E62+'ごみ搬入量内訳(堆肥化)'!E62+'ごみ搬入量内訳(飼料化)'!E62+'ごみ搬入量内訳(メタン化)'!E62+'ごみ搬入量内訳(燃料化)'!E62+'ごみ搬入量内訳(セメント)'!E62+'ごみ搬入量内訳(資源化等)'!E62+'ごみ搬入量内訳(その他)'!E62+'ごみ搬入量内訳(直接埋立)'!E62+'ごみ搬入量内訳(海洋投入)'!E62</f>
        <v>0</v>
      </c>
      <c r="F62" s="39">
        <f>'ごみ搬入量内訳(直接資源化)'!F62+'ごみ搬入量内訳(焼却)'!F62+'ごみ搬入量内訳(粗大)'!F62+'ごみ搬入量内訳(堆肥化)'!F62+'ごみ搬入量内訳(飼料化)'!F62+'ごみ搬入量内訳(メタン化)'!F62+'ごみ搬入量内訳(燃料化)'!F62+'ごみ搬入量内訳(セメント)'!F62+'ごみ搬入量内訳(資源化等)'!F62+'ごみ搬入量内訳(その他)'!F62+'ごみ搬入量内訳(直接埋立)'!F62+'ごみ搬入量内訳(海洋投入)'!F62</f>
        <v>0</v>
      </c>
      <c r="G62" s="39">
        <f>'ごみ搬入量内訳(直接資源化)'!G62+'ごみ搬入量内訳(焼却)'!G62+'ごみ搬入量内訳(粗大)'!G62+'ごみ搬入量内訳(堆肥化)'!G62+'ごみ搬入量内訳(飼料化)'!G62+'ごみ搬入量内訳(メタン化)'!G62+'ごみ搬入量内訳(燃料化)'!G62+'ごみ搬入量内訳(セメント)'!G62+'ごみ搬入量内訳(資源化等)'!G62+'ごみ搬入量内訳(その他)'!G62+'ごみ搬入量内訳(直接埋立)'!G62+'ごみ搬入量内訳(海洋投入)'!G62</f>
        <v>0</v>
      </c>
      <c r="H62" s="39">
        <f>'ごみ搬入量内訳(直接資源化)'!H62+'ごみ搬入量内訳(焼却)'!H62+'ごみ搬入量内訳(粗大)'!H62+'ごみ搬入量内訳(堆肥化)'!H62+'ごみ搬入量内訳(飼料化)'!H62+'ごみ搬入量内訳(メタン化)'!H62+'ごみ搬入量内訳(燃料化)'!H62+'ごみ搬入量内訳(セメント)'!H62+'ごみ搬入量内訳(資源化等)'!H62+'ごみ搬入量内訳(その他)'!H62+'ごみ搬入量内訳(直接埋立)'!H62+'ごみ搬入量内訳(海洋投入)'!H62</f>
        <v>0</v>
      </c>
      <c r="I62" s="39">
        <f>'ごみ搬入量内訳(直接資源化)'!I62+'ごみ搬入量内訳(焼却)'!I62+'ごみ搬入量内訳(粗大)'!I62+'ごみ搬入量内訳(堆肥化)'!I62+'ごみ搬入量内訳(飼料化)'!I62+'ごみ搬入量内訳(メタン化)'!I62+'ごみ搬入量内訳(燃料化)'!I62+'ごみ搬入量内訳(セメント)'!I62+'ごみ搬入量内訳(資源化等)'!I62+'ごみ搬入量内訳(その他)'!I62+'ごみ搬入量内訳(直接埋立)'!I62+'ごみ搬入量内訳(海洋投入)'!I62</f>
        <v>0</v>
      </c>
      <c r="J62" s="39">
        <f>'ごみ搬入量内訳(直接資源化)'!J62+'ごみ搬入量内訳(焼却)'!J62+'ごみ搬入量内訳(粗大)'!J62+'ごみ搬入量内訳(堆肥化)'!J62+'ごみ搬入量内訳(飼料化)'!J62+'ごみ搬入量内訳(メタン化)'!J62+'ごみ搬入量内訳(燃料化)'!J62+'ごみ搬入量内訳(セメント)'!J62+'ごみ搬入量内訳(資源化等)'!J62+'ごみ搬入量内訳(その他)'!J62+'ごみ搬入量内訳(直接埋立)'!J62+'ごみ搬入量内訳(海洋投入)'!J62</f>
        <v>0</v>
      </c>
      <c r="K62" s="39">
        <f>'ごみ搬入量内訳(直接資源化)'!K62+'ごみ搬入量内訳(焼却)'!K62+'ごみ搬入量内訳(粗大)'!K62+'ごみ搬入量内訳(堆肥化)'!K62+'ごみ搬入量内訳(飼料化)'!K62+'ごみ搬入量内訳(メタン化)'!K62+'ごみ搬入量内訳(燃料化)'!K62+'ごみ搬入量内訳(セメント)'!K62+'ごみ搬入量内訳(資源化等)'!K62+'ごみ搬入量内訳(その他)'!K62+'ごみ搬入量内訳(直接埋立)'!K62+'ごみ搬入量内訳(海洋投入)'!K62</f>
        <v>0</v>
      </c>
      <c r="L62" s="39">
        <f>'ごみ搬入量内訳(直接資源化)'!L62+'ごみ搬入量内訳(焼却)'!L62+'ごみ搬入量内訳(粗大)'!L62+'ごみ搬入量内訳(堆肥化)'!L62+'ごみ搬入量内訳(飼料化)'!L62+'ごみ搬入量内訳(メタン化)'!L62+'ごみ搬入量内訳(燃料化)'!L62+'ごみ搬入量内訳(セメント)'!L62+'ごみ搬入量内訳(資源化等)'!L62+'ごみ搬入量内訳(その他)'!L62+'ごみ搬入量内訳(直接埋立)'!L62+'ごみ搬入量内訳(海洋投入)'!L62</f>
        <v>0</v>
      </c>
      <c r="M62" s="39">
        <f>'ごみ搬入量内訳(直接資源化)'!M62+'ごみ搬入量内訳(焼却)'!M62+'ごみ搬入量内訳(粗大)'!M62+'ごみ搬入量内訳(堆肥化)'!M62+'ごみ搬入量内訳(飼料化)'!M62+'ごみ搬入量内訳(メタン化)'!M62+'ごみ搬入量内訳(燃料化)'!M62+'ごみ搬入量内訳(セメント)'!M62+'ごみ搬入量内訳(資源化等)'!M62+'ごみ搬入量内訳(その他)'!M62+'ごみ搬入量内訳(直接埋立)'!M62+'ごみ搬入量内訳(海洋投入)'!M62</f>
        <v>0</v>
      </c>
      <c r="N62" s="39">
        <f>'ごみ搬入量内訳(直接資源化)'!N62+'ごみ搬入量内訳(焼却)'!N62+'ごみ搬入量内訳(粗大)'!N62+'ごみ搬入量内訳(堆肥化)'!N62+'ごみ搬入量内訳(飼料化)'!N62+'ごみ搬入量内訳(メタン化)'!N62+'ごみ搬入量内訳(燃料化)'!N62+'ごみ搬入量内訳(セメント)'!N62+'ごみ搬入量内訳(資源化等)'!N62+'ごみ搬入量内訳(その他)'!N62+'ごみ搬入量内訳(直接埋立)'!N62+'ごみ搬入量内訳(海洋投入)'!N62</f>
        <v>0</v>
      </c>
      <c r="O62" s="39">
        <f>'ごみ搬入量内訳(直接資源化)'!O62+'ごみ搬入量内訳(焼却)'!O62+'ごみ搬入量内訳(粗大)'!O62+'ごみ搬入量内訳(堆肥化)'!O62+'ごみ搬入量内訳(飼料化)'!O62+'ごみ搬入量内訳(メタン化)'!O62+'ごみ搬入量内訳(燃料化)'!O62+'ごみ搬入量内訳(セメント)'!O62+'ごみ搬入量内訳(資源化等)'!O62+'ごみ搬入量内訳(その他)'!O62+'ごみ搬入量内訳(直接埋立)'!O62+'ごみ搬入量内訳(海洋投入)'!O62</f>
        <v>0</v>
      </c>
      <c r="P62" s="39">
        <f>'ごみ搬入量内訳(直接資源化)'!P62+'ごみ搬入量内訳(焼却)'!P62+'ごみ搬入量内訳(粗大)'!P62+'ごみ搬入量内訳(堆肥化)'!P62+'ごみ搬入量内訳(飼料化)'!P62+'ごみ搬入量内訳(メタン化)'!P62+'ごみ搬入量内訳(燃料化)'!P62+'ごみ搬入量内訳(セメント)'!P62+'ごみ搬入量内訳(資源化等)'!P62+'ごみ搬入量内訳(その他)'!P62+'ごみ搬入量内訳(直接埋立)'!P62+'ごみ搬入量内訳(海洋投入)'!P62</f>
        <v>0</v>
      </c>
      <c r="Q62" s="39">
        <f>'ごみ搬入量内訳(直接資源化)'!Q62+'ごみ搬入量内訳(焼却)'!Q62+'ごみ搬入量内訳(粗大)'!Q62+'ごみ搬入量内訳(堆肥化)'!Q62+'ごみ搬入量内訳(飼料化)'!Q62+'ごみ搬入量内訳(メタン化)'!Q62+'ごみ搬入量内訳(燃料化)'!Q62+'ごみ搬入量内訳(セメント)'!Q62+'ごみ搬入量内訳(資源化等)'!Q62+'ごみ搬入量内訳(その他)'!Q62+'ごみ搬入量内訳(直接埋立)'!Q62+'ごみ搬入量内訳(海洋投入)'!Q62</f>
        <v>0</v>
      </c>
      <c r="R62" s="39">
        <f>'ごみ搬入量内訳(直接資源化)'!R62+'ごみ搬入量内訳(焼却)'!R62+'ごみ搬入量内訳(粗大)'!R62+'ごみ搬入量内訳(堆肥化)'!R62+'ごみ搬入量内訳(飼料化)'!R62+'ごみ搬入量内訳(メタン化)'!R62+'ごみ搬入量内訳(燃料化)'!R62+'ごみ搬入量内訳(セメント)'!R62+'ごみ搬入量内訳(資源化等)'!R62+'ごみ搬入量内訳(その他)'!R62+'ごみ搬入量内訳(直接埋立)'!R62+'ごみ搬入量内訳(海洋投入)'!R62</f>
        <v>0</v>
      </c>
      <c r="S62" s="39">
        <f>'ごみ搬入量内訳(直接資源化)'!S62+'ごみ搬入量内訳(焼却)'!S62+'ごみ搬入量内訳(粗大)'!S62+'ごみ搬入量内訳(堆肥化)'!S62+'ごみ搬入量内訳(飼料化)'!S62+'ごみ搬入量内訳(メタン化)'!S62+'ごみ搬入量内訳(燃料化)'!S62+'ごみ搬入量内訳(セメント)'!S62+'ごみ搬入量内訳(資源化等)'!S62+'ごみ搬入量内訳(その他)'!S62+'ごみ搬入量内訳(直接埋立)'!S62+'ごみ搬入量内訳(海洋投入)'!S62</f>
        <v>0</v>
      </c>
      <c r="T62" s="39">
        <f>'ごみ搬入量内訳(直接資源化)'!T62+'ごみ搬入量内訳(焼却)'!T62+'ごみ搬入量内訳(粗大)'!T62+'ごみ搬入量内訳(堆肥化)'!T62+'ごみ搬入量内訳(飼料化)'!T62+'ごみ搬入量内訳(メタン化)'!T62+'ごみ搬入量内訳(燃料化)'!T62+'ごみ搬入量内訳(セメント)'!T62+'ごみ搬入量内訳(資源化等)'!T62+'ごみ搬入量内訳(その他)'!T62+'ごみ搬入量内訳(直接埋立)'!T62+'ごみ搬入量内訳(海洋投入)'!T62</f>
        <v>0</v>
      </c>
      <c r="U62" s="39">
        <f>'ごみ搬入量内訳(直接資源化)'!U62+'ごみ搬入量内訳(焼却)'!U62+'ごみ搬入量内訳(粗大)'!U62+'ごみ搬入量内訳(堆肥化)'!U62+'ごみ搬入量内訳(飼料化)'!U62+'ごみ搬入量内訳(メタン化)'!U62+'ごみ搬入量内訳(燃料化)'!U62+'ごみ搬入量内訳(セメント)'!U62+'ごみ搬入量内訳(資源化等)'!U62+'ごみ搬入量内訳(その他)'!U62+'ごみ搬入量内訳(直接埋立)'!U62+'ごみ搬入量内訳(海洋投入)'!U62</f>
        <v>0</v>
      </c>
      <c r="V62" s="39">
        <f>'ごみ搬入量内訳(直接資源化)'!V62+'ごみ搬入量内訳(焼却)'!V62+'ごみ搬入量内訳(粗大)'!V62+'ごみ搬入量内訳(堆肥化)'!V62+'ごみ搬入量内訳(飼料化)'!V62+'ごみ搬入量内訳(メタン化)'!V62+'ごみ搬入量内訳(燃料化)'!V62+'ごみ搬入量内訳(セメント)'!V62+'ごみ搬入量内訳(資源化等)'!V62+'ごみ搬入量内訳(その他)'!V62+'ごみ搬入量内訳(直接埋立)'!V62+'ごみ搬入量内訳(海洋投入)'!V62</f>
        <v>0</v>
      </c>
      <c r="W62" s="39">
        <f>'ごみ搬入量内訳(直接資源化)'!W62+'ごみ搬入量内訳(焼却)'!W62+'ごみ搬入量内訳(粗大)'!W62+'ごみ搬入量内訳(堆肥化)'!W62+'ごみ搬入量内訳(飼料化)'!W62+'ごみ搬入量内訳(メタン化)'!W62+'ごみ搬入量内訳(燃料化)'!W62+'ごみ搬入量内訳(セメント)'!W62+'ごみ搬入量内訳(資源化等)'!W62+'ごみ搬入量内訳(その他)'!W62+'ごみ搬入量内訳(直接埋立)'!W62+'ごみ搬入量内訳(海洋投入)'!W62</f>
        <v>0</v>
      </c>
      <c r="X62" s="39">
        <f>'ごみ搬入量内訳(直接資源化)'!X62+'ごみ搬入量内訳(焼却)'!X62+'ごみ搬入量内訳(粗大)'!X62+'ごみ搬入量内訳(堆肥化)'!X62+'ごみ搬入量内訳(飼料化)'!X62+'ごみ搬入量内訳(メタン化)'!X62+'ごみ搬入量内訳(燃料化)'!X62+'ごみ搬入量内訳(セメント)'!X62+'ごみ搬入量内訳(資源化等)'!X62+'ごみ搬入量内訳(その他)'!X62+'ごみ搬入量内訳(直接埋立)'!X62+'ごみ搬入量内訳(海洋投入)'!X62</f>
        <v>0</v>
      </c>
      <c r="Y62" s="39">
        <f>'ごみ搬入量内訳(直接資源化)'!Y62+'ごみ搬入量内訳(焼却)'!Y62+'ごみ搬入量内訳(粗大)'!Y62+'ごみ搬入量内訳(堆肥化)'!Y62+'ごみ搬入量内訳(飼料化)'!Y62+'ごみ搬入量内訳(メタン化)'!Y62+'ごみ搬入量内訳(燃料化)'!Y62+'ごみ搬入量内訳(セメント)'!Y62+'ごみ搬入量内訳(資源化等)'!Y62+'ごみ搬入量内訳(その他)'!Y62+'ごみ搬入量内訳(直接埋立)'!Y62+'ごみ搬入量内訳(海洋投入)'!Y62</f>
        <v>0</v>
      </c>
      <c r="Z62" s="39">
        <f>'ごみ搬入量内訳(直接資源化)'!Z62+'ごみ搬入量内訳(焼却)'!Z62+'ごみ搬入量内訳(粗大)'!Z62+'ごみ搬入量内訳(堆肥化)'!Z62+'ごみ搬入量内訳(飼料化)'!Z62+'ごみ搬入量内訳(メタン化)'!Z62+'ごみ搬入量内訳(燃料化)'!Z62+'ごみ搬入量内訳(セメント)'!Z62+'ごみ搬入量内訳(資源化等)'!Z62+'ごみ搬入量内訳(その他)'!Z62+'ごみ搬入量内訳(直接埋立)'!Z62+'ごみ搬入量内訳(海洋投入)'!Z62</f>
        <v>0</v>
      </c>
      <c r="AA62" s="39">
        <f>'ごみ搬入量内訳(直接資源化)'!AA62+'ごみ搬入量内訳(焼却)'!AA62+'ごみ搬入量内訳(粗大)'!AA62+'ごみ搬入量内訳(堆肥化)'!AA62+'ごみ搬入量内訳(飼料化)'!AA62+'ごみ搬入量内訳(メタン化)'!AA62+'ごみ搬入量内訳(燃料化)'!AA62+'ごみ搬入量内訳(セメント)'!AA62+'ごみ搬入量内訳(資源化等)'!AA62+'ごみ搬入量内訳(その他)'!AA62+'ごみ搬入量内訳(直接埋立)'!AA62+'ごみ搬入量内訳(海洋投入)'!AA62</f>
        <v>0</v>
      </c>
      <c r="AB62" s="39">
        <f>'ごみ搬入量内訳(直接資源化)'!AB62+'ごみ搬入量内訳(焼却)'!AB62+'ごみ搬入量内訳(粗大)'!AB62+'ごみ搬入量内訳(堆肥化)'!AB62+'ごみ搬入量内訳(飼料化)'!AB62+'ごみ搬入量内訳(メタン化)'!AB62+'ごみ搬入量内訳(燃料化)'!AB62+'ごみ搬入量内訳(セメント)'!AB62+'ごみ搬入量内訳(資源化等)'!AB62+'ごみ搬入量内訳(その他)'!AB62+'ごみ搬入量内訳(直接埋立)'!AB62+'ごみ搬入量内訳(海洋投入)'!AB62</f>
        <v>0</v>
      </c>
      <c r="AC62" s="39">
        <f>'ごみ搬入量内訳(直接資源化)'!AC62+'ごみ搬入量内訳(焼却)'!AC62+'ごみ搬入量内訳(粗大)'!AC62+'ごみ搬入量内訳(堆肥化)'!AC62+'ごみ搬入量内訳(飼料化)'!AC62+'ごみ搬入量内訳(メタン化)'!AC62+'ごみ搬入量内訳(燃料化)'!AC62+'ごみ搬入量内訳(セメント)'!AC62+'ごみ搬入量内訳(資源化等)'!AC62+'ごみ搬入量内訳(その他)'!AC62+'ごみ搬入量内訳(直接埋立)'!AC62+'ごみ搬入量内訳(海洋投入)'!AC62</f>
        <v>0</v>
      </c>
      <c r="AD62" s="39">
        <f>'ごみ搬入量内訳(直接資源化)'!AD62+'ごみ搬入量内訳(焼却)'!AD62+'ごみ搬入量内訳(粗大)'!AD62+'ごみ搬入量内訳(堆肥化)'!AD62+'ごみ搬入量内訳(飼料化)'!AD62+'ごみ搬入量内訳(メタン化)'!AD62+'ごみ搬入量内訳(燃料化)'!AD62+'ごみ搬入量内訳(セメント)'!AD62+'ごみ搬入量内訳(資源化等)'!AD62+'ごみ搬入量内訳(その他)'!AD62+'ごみ搬入量内訳(直接埋立)'!AD62+'ごみ搬入量内訳(海洋投入)'!AD62</f>
        <v>0</v>
      </c>
      <c r="AE62" s="39">
        <f>'ごみ搬入量内訳(直接資源化)'!AE62+'ごみ搬入量内訳(焼却)'!AE62+'ごみ搬入量内訳(粗大)'!AE62+'ごみ搬入量内訳(堆肥化)'!AE62+'ごみ搬入量内訳(飼料化)'!AE62+'ごみ搬入量内訳(メタン化)'!AE62+'ごみ搬入量内訳(燃料化)'!AE62+'ごみ搬入量内訳(セメント)'!AE62+'ごみ搬入量内訳(資源化等)'!AE62+'ごみ搬入量内訳(その他)'!AE62+'ごみ搬入量内訳(直接埋立)'!AE62+'ごみ搬入量内訳(海洋投入)'!AE62</f>
        <v>0</v>
      </c>
      <c r="AF62" s="39">
        <f>'ごみ搬入量内訳(直接資源化)'!AF62+'ごみ搬入量内訳(焼却)'!AF62+'ごみ搬入量内訳(粗大)'!AF62+'ごみ搬入量内訳(堆肥化)'!AF62+'ごみ搬入量内訳(飼料化)'!AF62+'ごみ搬入量内訳(メタン化)'!AF62+'ごみ搬入量内訳(燃料化)'!AF62+'ごみ搬入量内訳(セメント)'!AF62+'ごみ搬入量内訳(資源化等)'!AF62+'ごみ搬入量内訳(その他)'!AF62+'ごみ搬入量内訳(直接埋立)'!AF62+'ごみ搬入量内訳(海洋投入)'!AF62</f>
        <v>0</v>
      </c>
      <c r="AG62" s="39">
        <f>'ごみ搬入量内訳(直接資源化)'!AG62+'ごみ搬入量内訳(焼却)'!AG62+'ごみ搬入量内訳(粗大)'!AG62+'ごみ搬入量内訳(堆肥化)'!AG62+'ごみ搬入量内訳(飼料化)'!AG62+'ごみ搬入量内訳(メタン化)'!AG62+'ごみ搬入量内訳(燃料化)'!AG62+'ごみ搬入量内訳(セメント)'!AG62+'ごみ搬入量内訳(資源化等)'!AG62+'ごみ搬入量内訳(その他)'!AG62+'ごみ搬入量内訳(直接埋立)'!AG62+'ごみ搬入量内訳(海洋投入)'!AG62</f>
        <v>0</v>
      </c>
      <c r="AH62" s="39">
        <f>'ごみ搬入量内訳(直接資源化)'!AH62+'ごみ搬入量内訳(焼却)'!AH62+'ごみ搬入量内訳(粗大)'!AH62+'ごみ搬入量内訳(堆肥化)'!AH62+'ごみ搬入量内訳(飼料化)'!AH62+'ごみ搬入量内訳(メタン化)'!AH62+'ごみ搬入量内訳(燃料化)'!AH62+'ごみ搬入量内訳(セメント)'!AH62+'ごみ搬入量内訳(資源化等)'!AH62+'ごみ搬入量内訳(その他)'!AH62+'ごみ搬入量内訳(直接埋立)'!AH62+'ごみ搬入量内訳(海洋投入)'!AH62</f>
        <v>0</v>
      </c>
    </row>
    <row r="63" spans="1:34" s="10" customFormat="1" ht="12" customHeight="1">
      <c r="A63" s="49" t="s">
        <v>120</v>
      </c>
      <c r="B63" s="50" t="s">
        <v>342</v>
      </c>
      <c r="C63" s="49" t="s">
        <v>343</v>
      </c>
      <c r="D63" s="39">
        <f>SUM(E63:AH63)</f>
        <v>0</v>
      </c>
      <c r="E63" s="39">
        <f>'ごみ搬入量内訳(直接資源化)'!E63+'ごみ搬入量内訳(焼却)'!E63+'ごみ搬入量内訳(粗大)'!E63+'ごみ搬入量内訳(堆肥化)'!E63+'ごみ搬入量内訳(飼料化)'!E63+'ごみ搬入量内訳(メタン化)'!E63+'ごみ搬入量内訳(燃料化)'!E63+'ごみ搬入量内訳(セメント)'!E63+'ごみ搬入量内訳(資源化等)'!E63+'ごみ搬入量内訳(その他)'!E63+'ごみ搬入量内訳(直接埋立)'!E63+'ごみ搬入量内訳(海洋投入)'!E63</f>
        <v>0</v>
      </c>
      <c r="F63" s="39">
        <f>'ごみ搬入量内訳(直接資源化)'!F63+'ごみ搬入量内訳(焼却)'!F63+'ごみ搬入量内訳(粗大)'!F63+'ごみ搬入量内訳(堆肥化)'!F63+'ごみ搬入量内訳(飼料化)'!F63+'ごみ搬入量内訳(メタン化)'!F63+'ごみ搬入量内訳(燃料化)'!F63+'ごみ搬入量内訳(セメント)'!F63+'ごみ搬入量内訳(資源化等)'!F63+'ごみ搬入量内訳(その他)'!F63+'ごみ搬入量内訳(直接埋立)'!F63+'ごみ搬入量内訳(海洋投入)'!F63</f>
        <v>0</v>
      </c>
      <c r="G63" s="39">
        <f>'ごみ搬入量内訳(直接資源化)'!G63+'ごみ搬入量内訳(焼却)'!G63+'ごみ搬入量内訳(粗大)'!G63+'ごみ搬入量内訳(堆肥化)'!G63+'ごみ搬入量内訳(飼料化)'!G63+'ごみ搬入量内訳(メタン化)'!G63+'ごみ搬入量内訳(燃料化)'!G63+'ごみ搬入量内訳(セメント)'!G63+'ごみ搬入量内訳(資源化等)'!G63+'ごみ搬入量内訳(その他)'!G63+'ごみ搬入量内訳(直接埋立)'!G63+'ごみ搬入量内訳(海洋投入)'!G63</f>
        <v>0</v>
      </c>
      <c r="H63" s="39">
        <f>'ごみ搬入量内訳(直接資源化)'!H63+'ごみ搬入量内訳(焼却)'!H63+'ごみ搬入量内訳(粗大)'!H63+'ごみ搬入量内訳(堆肥化)'!H63+'ごみ搬入量内訳(飼料化)'!H63+'ごみ搬入量内訳(メタン化)'!H63+'ごみ搬入量内訳(燃料化)'!H63+'ごみ搬入量内訳(セメント)'!H63+'ごみ搬入量内訳(資源化等)'!H63+'ごみ搬入量内訳(その他)'!H63+'ごみ搬入量内訳(直接埋立)'!H63+'ごみ搬入量内訳(海洋投入)'!H63</f>
        <v>0</v>
      </c>
      <c r="I63" s="39">
        <f>'ごみ搬入量内訳(直接資源化)'!I63+'ごみ搬入量内訳(焼却)'!I63+'ごみ搬入量内訳(粗大)'!I63+'ごみ搬入量内訳(堆肥化)'!I63+'ごみ搬入量内訳(飼料化)'!I63+'ごみ搬入量内訳(メタン化)'!I63+'ごみ搬入量内訳(燃料化)'!I63+'ごみ搬入量内訳(セメント)'!I63+'ごみ搬入量内訳(資源化等)'!I63+'ごみ搬入量内訳(その他)'!I63+'ごみ搬入量内訳(直接埋立)'!I63+'ごみ搬入量内訳(海洋投入)'!I63</f>
        <v>0</v>
      </c>
      <c r="J63" s="39">
        <f>'ごみ搬入量内訳(直接資源化)'!J63+'ごみ搬入量内訳(焼却)'!J63+'ごみ搬入量内訳(粗大)'!J63+'ごみ搬入量内訳(堆肥化)'!J63+'ごみ搬入量内訳(飼料化)'!J63+'ごみ搬入量内訳(メタン化)'!J63+'ごみ搬入量内訳(燃料化)'!J63+'ごみ搬入量内訳(セメント)'!J63+'ごみ搬入量内訳(資源化等)'!J63+'ごみ搬入量内訳(その他)'!J63+'ごみ搬入量内訳(直接埋立)'!J63+'ごみ搬入量内訳(海洋投入)'!J63</f>
        <v>0</v>
      </c>
      <c r="K63" s="39">
        <f>'ごみ搬入量内訳(直接資源化)'!K63+'ごみ搬入量内訳(焼却)'!K63+'ごみ搬入量内訳(粗大)'!K63+'ごみ搬入量内訳(堆肥化)'!K63+'ごみ搬入量内訳(飼料化)'!K63+'ごみ搬入量内訳(メタン化)'!K63+'ごみ搬入量内訳(燃料化)'!K63+'ごみ搬入量内訳(セメント)'!K63+'ごみ搬入量内訳(資源化等)'!K63+'ごみ搬入量内訳(その他)'!K63+'ごみ搬入量内訳(直接埋立)'!K63+'ごみ搬入量内訳(海洋投入)'!K63</f>
        <v>0</v>
      </c>
      <c r="L63" s="39">
        <f>'ごみ搬入量内訳(直接資源化)'!L63+'ごみ搬入量内訳(焼却)'!L63+'ごみ搬入量内訳(粗大)'!L63+'ごみ搬入量内訳(堆肥化)'!L63+'ごみ搬入量内訳(飼料化)'!L63+'ごみ搬入量内訳(メタン化)'!L63+'ごみ搬入量内訳(燃料化)'!L63+'ごみ搬入量内訳(セメント)'!L63+'ごみ搬入量内訳(資源化等)'!L63+'ごみ搬入量内訳(その他)'!L63+'ごみ搬入量内訳(直接埋立)'!L63+'ごみ搬入量内訳(海洋投入)'!L63</f>
        <v>0</v>
      </c>
      <c r="M63" s="39">
        <f>'ごみ搬入量内訳(直接資源化)'!M63+'ごみ搬入量内訳(焼却)'!M63+'ごみ搬入量内訳(粗大)'!M63+'ごみ搬入量内訳(堆肥化)'!M63+'ごみ搬入量内訳(飼料化)'!M63+'ごみ搬入量内訳(メタン化)'!M63+'ごみ搬入量内訳(燃料化)'!M63+'ごみ搬入量内訳(セメント)'!M63+'ごみ搬入量内訳(資源化等)'!M63+'ごみ搬入量内訳(その他)'!M63+'ごみ搬入量内訳(直接埋立)'!M63+'ごみ搬入量内訳(海洋投入)'!M63</f>
        <v>0</v>
      </c>
      <c r="N63" s="39">
        <f>'ごみ搬入量内訳(直接資源化)'!N63+'ごみ搬入量内訳(焼却)'!N63+'ごみ搬入量内訳(粗大)'!N63+'ごみ搬入量内訳(堆肥化)'!N63+'ごみ搬入量内訳(飼料化)'!N63+'ごみ搬入量内訳(メタン化)'!N63+'ごみ搬入量内訳(燃料化)'!N63+'ごみ搬入量内訳(セメント)'!N63+'ごみ搬入量内訳(資源化等)'!N63+'ごみ搬入量内訳(その他)'!N63+'ごみ搬入量内訳(直接埋立)'!N63+'ごみ搬入量内訳(海洋投入)'!N63</f>
        <v>0</v>
      </c>
      <c r="O63" s="39">
        <f>'ごみ搬入量内訳(直接資源化)'!O63+'ごみ搬入量内訳(焼却)'!O63+'ごみ搬入量内訳(粗大)'!O63+'ごみ搬入量内訳(堆肥化)'!O63+'ごみ搬入量内訳(飼料化)'!O63+'ごみ搬入量内訳(メタン化)'!O63+'ごみ搬入量内訳(燃料化)'!O63+'ごみ搬入量内訳(セメント)'!O63+'ごみ搬入量内訳(資源化等)'!O63+'ごみ搬入量内訳(その他)'!O63+'ごみ搬入量内訳(直接埋立)'!O63+'ごみ搬入量内訳(海洋投入)'!O63</f>
        <v>0</v>
      </c>
      <c r="P63" s="39">
        <f>'ごみ搬入量内訳(直接資源化)'!P63+'ごみ搬入量内訳(焼却)'!P63+'ごみ搬入量内訳(粗大)'!P63+'ごみ搬入量内訳(堆肥化)'!P63+'ごみ搬入量内訳(飼料化)'!P63+'ごみ搬入量内訳(メタン化)'!P63+'ごみ搬入量内訳(燃料化)'!P63+'ごみ搬入量内訳(セメント)'!P63+'ごみ搬入量内訳(資源化等)'!P63+'ごみ搬入量内訳(その他)'!P63+'ごみ搬入量内訳(直接埋立)'!P63+'ごみ搬入量内訳(海洋投入)'!P63</f>
        <v>0</v>
      </c>
      <c r="Q63" s="39">
        <f>'ごみ搬入量内訳(直接資源化)'!Q63+'ごみ搬入量内訳(焼却)'!Q63+'ごみ搬入量内訳(粗大)'!Q63+'ごみ搬入量内訳(堆肥化)'!Q63+'ごみ搬入量内訳(飼料化)'!Q63+'ごみ搬入量内訳(メタン化)'!Q63+'ごみ搬入量内訳(燃料化)'!Q63+'ごみ搬入量内訳(セメント)'!Q63+'ごみ搬入量内訳(資源化等)'!Q63+'ごみ搬入量内訳(その他)'!Q63+'ごみ搬入量内訳(直接埋立)'!Q63+'ごみ搬入量内訳(海洋投入)'!Q63</f>
        <v>0</v>
      </c>
      <c r="R63" s="39">
        <f>'ごみ搬入量内訳(直接資源化)'!R63+'ごみ搬入量内訳(焼却)'!R63+'ごみ搬入量内訳(粗大)'!R63+'ごみ搬入量内訳(堆肥化)'!R63+'ごみ搬入量内訳(飼料化)'!R63+'ごみ搬入量内訳(メタン化)'!R63+'ごみ搬入量内訳(燃料化)'!R63+'ごみ搬入量内訳(セメント)'!R63+'ごみ搬入量内訳(資源化等)'!R63+'ごみ搬入量内訳(その他)'!R63+'ごみ搬入量内訳(直接埋立)'!R63+'ごみ搬入量内訳(海洋投入)'!R63</f>
        <v>0</v>
      </c>
      <c r="S63" s="39">
        <f>'ごみ搬入量内訳(直接資源化)'!S63+'ごみ搬入量内訳(焼却)'!S63+'ごみ搬入量内訳(粗大)'!S63+'ごみ搬入量内訳(堆肥化)'!S63+'ごみ搬入量内訳(飼料化)'!S63+'ごみ搬入量内訳(メタン化)'!S63+'ごみ搬入量内訳(燃料化)'!S63+'ごみ搬入量内訳(セメント)'!S63+'ごみ搬入量内訳(資源化等)'!S63+'ごみ搬入量内訳(その他)'!S63+'ごみ搬入量内訳(直接埋立)'!S63+'ごみ搬入量内訳(海洋投入)'!S63</f>
        <v>0</v>
      </c>
      <c r="T63" s="39">
        <f>'ごみ搬入量内訳(直接資源化)'!T63+'ごみ搬入量内訳(焼却)'!T63+'ごみ搬入量内訳(粗大)'!T63+'ごみ搬入量内訳(堆肥化)'!T63+'ごみ搬入量内訳(飼料化)'!T63+'ごみ搬入量内訳(メタン化)'!T63+'ごみ搬入量内訳(燃料化)'!T63+'ごみ搬入量内訳(セメント)'!T63+'ごみ搬入量内訳(資源化等)'!T63+'ごみ搬入量内訳(その他)'!T63+'ごみ搬入量内訳(直接埋立)'!T63+'ごみ搬入量内訳(海洋投入)'!T63</f>
        <v>0</v>
      </c>
      <c r="U63" s="39">
        <f>'ごみ搬入量内訳(直接資源化)'!U63+'ごみ搬入量内訳(焼却)'!U63+'ごみ搬入量内訳(粗大)'!U63+'ごみ搬入量内訳(堆肥化)'!U63+'ごみ搬入量内訳(飼料化)'!U63+'ごみ搬入量内訳(メタン化)'!U63+'ごみ搬入量内訳(燃料化)'!U63+'ごみ搬入量内訳(セメント)'!U63+'ごみ搬入量内訳(資源化等)'!U63+'ごみ搬入量内訳(その他)'!U63+'ごみ搬入量内訳(直接埋立)'!U63+'ごみ搬入量内訳(海洋投入)'!U63</f>
        <v>0</v>
      </c>
      <c r="V63" s="39">
        <f>'ごみ搬入量内訳(直接資源化)'!V63+'ごみ搬入量内訳(焼却)'!V63+'ごみ搬入量内訳(粗大)'!V63+'ごみ搬入量内訳(堆肥化)'!V63+'ごみ搬入量内訳(飼料化)'!V63+'ごみ搬入量内訳(メタン化)'!V63+'ごみ搬入量内訳(燃料化)'!V63+'ごみ搬入量内訳(セメント)'!V63+'ごみ搬入量内訳(資源化等)'!V63+'ごみ搬入量内訳(その他)'!V63+'ごみ搬入量内訳(直接埋立)'!V63+'ごみ搬入量内訳(海洋投入)'!V63</f>
        <v>0</v>
      </c>
      <c r="W63" s="39">
        <f>'ごみ搬入量内訳(直接資源化)'!W63+'ごみ搬入量内訳(焼却)'!W63+'ごみ搬入量内訳(粗大)'!W63+'ごみ搬入量内訳(堆肥化)'!W63+'ごみ搬入量内訳(飼料化)'!W63+'ごみ搬入量内訳(メタン化)'!W63+'ごみ搬入量内訳(燃料化)'!W63+'ごみ搬入量内訳(セメント)'!W63+'ごみ搬入量内訳(資源化等)'!W63+'ごみ搬入量内訳(その他)'!W63+'ごみ搬入量内訳(直接埋立)'!W63+'ごみ搬入量内訳(海洋投入)'!W63</f>
        <v>0</v>
      </c>
      <c r="X63" s="39">
        <f>'ごみ搬入量内訳(直接資源化)'!X63+'ごみ搬入量内訳(焼却)'!X63+'ごみ搬入量内訳(粗大)'!X63+'ごみ搬入量内訳(堆肥化)'!X63+'ごみ搬入量内訳(飼料化)'!X63+'ごみ搬入量内訳(メタン化)'!X63+'ごみ搬入量内訳(燃料化)'!X63+'ごみ搬入量内訳(セメント)'!X63+'ごみ搬入量内訳(資源化等)'!X63+'ごみ搬入量内訳(その他)'!X63+'ごみ搬入量内訳(直接埋立)'!X63+'ごみ搬入量内訳(海洋投入)'!X63</f>
        <v>0</v>
      </c>
      <c r="Y63" s="39">
        <f>'ごみ搬入量内訳(直接資源化)'!Y63+'ごみ搬入量内訳(焼却)'!Y63+'ごみ搬入量内訳(粗大)'!Y63+'ごみ搬入量内訳(堆肥化)'!Y63+'ごみ搬入量内訳(飼料化)'!Y63+'ごみ搬入量内訳(メタン化)'!Y63+'ごみ搬入量内訳(燃料化)'!Y63+'ごみ搬入量内訳(セメント)'!Y63+'ごみ搬入量内訳(資源化等)'!Y63+'ごみ搬入量内訳(その他)'!Y63+'ごみ搬入量内訳(直接埋立)'!Y63+'ごみ搬入量内訳(海洋投入)'!Y63</f>
        <v>0</v>
      </c>
      <c r="Z63" s="39">
        <f>'ごみ搬入量内訳(直接資源化)'!Z63+'ごみ搬入量内訳(焼却)'!Z63+'ごみ搬入量内訳(粗大)'!Z63+'ごみ搬入量内訳(堆肥化)'!Z63+'ごみ搬入量内訳(飼料化)'!Z63+'ごみ搬入量内訳(メタン化)'!Z63+'ごみ搬入量内訳(燃料化)'!Z63+'ごみ搬入量内訳(セメント)'!Z63+'ごみ搬入量内訳(資源化等)'!Z63+'ごみ搬入量内訳(その他)'!Z63+'ごみ搬入量内訳(直接埋立)'!Z63+'ごみ搬入量内訳(海洋投入)'!Z63</f>
        <v>0</v>
      </c>
      <c r="AA63" s="39">
        <f>'ごみ搬入量内訳(直接資源化)'!AA63+'ごみ搬入量内訳(焼却)'!AA63+'ごみ搬入量内訳(粗大)'!AA63+'ごみ搬入量内訳(堆肥化)'!AA63+'ごみ搬入量内訳(飼料化)'!AA63+'ごみ搬入量内訳(メタン化)'!AA63+'ごみ搬入量内訳(燃料化)'!AA63+'ごみ搬入量内訳(セメント)'!AA63+'ごみ搬入量内訳(資源化等)'!AA63+'ごみ搬入量内訳(その他)'!AA63+'ごみ搬入量内訳(直接埋立)'!AA63+'ごみ搬入量内訳(海洋投入)'!AA63</f>
        <v>0</v>
      </c>
      <c r="AB63" s="39">
        <f>'ごみ搬入量内訳(直接資源化)'!AB63+'ごみ搬入量内訳(焼却)'!AB63+'ごみ搬入量内訳(粗大)'!AB63+'ごみ搬入量内訳(堆肥化)'!AB63+'ごみ搬入量内訳(飼料化)'!AB63+'ごみ搬入量内訳(メタン化)'!AB63+'ごみ搬入量内訳(燃料化)'!AB63+'ごみ搬入量内訳(セメント)'!AB63+'ごみ搬入量内訳(資源化等)'!AB63+'ごみ搬入量内訳(その他)'!AB63+'ごみ搬入量内訳(直接埋立)'!AB63+'ごみ搬入量内訳(海洋投入)'!AB63</f>
        <v>0</v>
      </c>
      <c r="AC63" s="39">
        <f>'ごみ搬入量内訳(直接資源化)'!AC63+'ごみ搬入量内訳(焼却)'!AC63+'ごみ搬入量内訳(粗大)'!AC63+'ごみ搬入量内訳(堆肥化)'!AC63+'ごみ搬入量内訳(飼料化)'!AC63+'ごみ搬入量内訳(メタン化)'!AC63+'ごみ搬入量内訳(燃料化)'!AC63+'ごみ搬入量内訳(セメント)'!AC63+'ごみ搬入量内訳(資源化等)'!AC63+'ごみ搬入量内訳(その他)'!AC63+'ごみ搬入量内訳(直接埋立)'!AC63+'ごみ搬入量内訳(海洋投入)'!AC63</f>
        <v>0</v>
      </c>
      <c r="AD63" s="39">
        <f>'ごみ搬入量内訳(直接資源化)'!AD63+'ごみ搬入量内訳(焼却)'!AD63+'ごみ搬入量内訳(粗大)'!AD63+'ごみ搬入量内訳(堆肥化)'!AD63+'ごみ搬入量内訳(飼料化)'!AD63+'ごみ搬入量内訳(メタン化)'!AD63+'ごみ搬入量内訳(燃料化)'!AD63+'ごみ搬入量内訳(セメント)'!AD63+'ごみ搬入量内訳(資源化等)'!AD63+'ごみ搬入量内訳(その他)'!AD63+'ごみ搬入量内訳(直接埋立)'!AD63+'ごみ搬入量内訳(海洋投入)'!AD63</f>
        <v>0</v>
      </c>
      <c r="AE63" s="39">
        <f>'ごみ搬入量内訳(直接資源化)'!AE63+'ごみ搬入量内訳(焼却)'!AE63+'ごみ搬入量内訳(粗大)'!AE63+'ごみ搬入量内訳(堆肥化)'!AE63+'ごみ搬入量内訳(飼料化)'!AE63+'ごみ搬入量内訳(メタン化)'!AE63+'ごみ搬入量内訳(燃料化)'!AE63+'ごみ搬入量内訳(セメント)'!AE63+'ごみ搬入量内訳(資源化等)'!AE63+'ごみ搬入量内訳(その他)'!AE63+'ごみ搬入量内訳(直接埋立)'!AE63+'ごみ搬入量内訳(海洋投入)'!AE63</f>
        <v>0</v>
      </c>
      <c r="AF63" s="39">
        <f>'ごみ搬入量内訳(直接資源化)'!AF63+'ごみ搬入量内訳(焼却)'!AF63+'ごみ搬入量内訳(粗大)'!AF63+'ごみ搬入量内訳(堆肥化)'!AF63+'ごみ搬入量内訳(飼料化)'!AF63+'ごみ搬入量内訳(メタン化)'!AF63+'ごみ搬入量内訳(燃料化)'!AF63+'ごみ搬入量内訳(セメント)'!AF63+'ごみ搬入量内訳(資源化等)'!AF63+'ごみ搬入量内訳(その他)'!AF63+'ごみ搬入量内訳(直接埋立)'!AF63+'ごみ搬入量内訳(海洋投入)'!AF63</f>
        <v>0</v>
      </c>
      <c r="AG63" s="39">
        <f>'ごみ搬入量内訳(直接資源化)'!AG63+'ごみ搬入量内訳(焼却)'!AG63+'ごみ搬入量内訳(粗大)'!AG63+'ごみ搬入量内訳(堆肥化)'!AG63+'ごみ搬入量内訳(飼料化)'!AG63+'ごみ搬入量内訳(メタン化)'!AG63+'ごみ搬入量内訳(燃料化)'!AG63+'ごみ搬入量内訳(セメント)'!AG63+'ごみ搬入量内訳(資源化等)'!AG63+'ごみ搬入量内訳(その他)'!AG63+'ごみ搬入量内訳(直接埋立)'!AG63+'ごみ搬入量内訳(海洋投入)'!AG63</f>
        <v>0</v>
      </c>
      <c r="AH63" s="39">
        <f>'ごみ搬入量内訳(直接資源化)'!AH63+'ごみ搬入量内訳(焼却)'!AH63+'ごみ搬入量内訳(粗大)'!AH63+'ごみ搬入量内訳(堆肥化)'!AH63+'ごみ搬入量内訳(飼料化)'!AH63+'ごみ搬入量内訳(メタン化)'!AH63+'ごみ搬入量内訳(燃料化)'!AH63+'ごみ搬入量内訳(セメント)'!AH63+'ごみ搬入量内訳(資源化等)'!AH63+'ごみ搬入量内訳(その他)'!AH63+'ごみ搬入量内訳(直接埋立)'!AH63+'ごみ搬入量内訳(海洋投入)'!AH63</f>
        <v>0</v>
      </c>
    </row>
    <row r="64" spans="1:34" s="10" customFormat="1" ht="12" customHeight="1">
      <c r="A64" s="49" t="s">
        <v>120</v>
      </c>
      <c r="B64" s="50" t="s">
        <v>346</v>
      </c>
      <c r="C64" s="49" t="s">
        <v>347</v>
      </c>
      <c r="D64" s="39">
        <f>SUM(E64:AH64)</f>
        <v>0</v>
      </c>
      <c r="E64" s="39">
        <f>'ごみ搬入量内訳(直接資源化)'!E64+'ごみ搬入量内訳(焼却)'!E64+'ごみ搬入量内訳(粗大)'!E64+'ごみ搬入量内訳(堆肥化)'!E64+'ごみ搬入量内訳(飼料化)'!E64+'ごみ搬入量内訳(メタン化)'!E64+'ごみ搬入量内訳(燃料化)'!E64+'ごみ搬入量内訳(セメント)'!E64+'ごみ搬入量内訳(資源化等)'!E64+'ごみ搬入量内訳(その他)'!E64+'ごみ搬入量内訳(直接埋立)'!E64+'ごみ搬入量内訳(海洋投入)'!E64</f>
        <v>0</v>
      </c>
      <c r="F64" s="39">
        <f>'ごみ搬入量内訳(直接資源化)'!F64+'ごみ搬入量内訳(焼却)'!F64+'ごみ搬入量内訳(粗大)'!F64+'ごみ搬入量内訳(堆肥化)'!F64+'ごみ搬入量内訳(飼料化)'!F64+'ごみ搬入量内訳(メタン化)'!F64+'ごみ搬入量内訳(燃料化)'!F64+'ごみ搬入量内訳(セメント)'!F64+'ごみ搬入量内訳(資源化等)'!F64+'ごみ搬入量内訳(その他)'!F64+'ごみ搬入量内訳(直接埋立)'!F64+'ごみ搬入量内訳(海洋投入)'!F64</f>
        <v>0</v>
      </c>
      <c r="G64" s="39">
        <f>'ごみ搬入量内訳(直接資源化)'!G64+'ごみ搬入量内訳(焼却)'!G64+'ごみ搬入量内訳(粗大)'!G64+'ごみ搬入量内訳(堆肥化)'!G64+'ごみ搬入量内訳(飼料化)'!G64+'ごみ搬入量内訳(メタン化)'!G64+'ごみ搬入量内訳(燃料化)'!G64+'ごみ搬入量内訳(セメント)'!G64+'ごみ搬入量内訳(資源化等)'!G64+'ごみ搬入量内訳(その他)'!G64+'ごみ搬入量内訳(直接埋立)'!G64+'ごみ搬入量内訳(海洋投入)'!G64</f>
        <v>0</v>
      </c>
      <c r="H64" s="39">
        <f>'ごみ搬入量内訳(直接資源化)'!H64+'ごみ搬入量内訳(焼却)'!H64+'ごみ搬入量内訳(粗大)'!H64+'ごみ搬入量内訳(堆肥化)'!H64+'ごみ搬入量内訳(飼料化)'!H64+'ごみ搬入量内訳(メタン化)'!H64+'ごみ搬入量内訳(燃料化)'!H64+'ごみ搬入量内訳(セメント)'!H64+'ごみ搬入量内訳(資源化等)'!H64+'ごみ搬入量内訳(その他)'!H64+'ごみ搬入量内訳(直接埋立)'!H64+'ごみ搬入量内訳(海洋投入)'!H64</f>
        <v>0</v>
      </c>
      <c r="I64" s="39">
        <f>'ごみ搬入量内訳(直接資源化)'!I64+'ごみ搬入量内訳(焼却)'!I64+'ごみ搬入量内訳(粗大)'!I64+'ごみ搬入量内訳(堆肥化)'!I64+'ごみ搬入量内訳(飼料化)'!I64+'ごみ搬入量内訳(メタン化)'!I64+'ごみ搬入量内訳(燃料化)'!I64+'ごみ搬入量内訳(セメント)'!I64+'ごみ搬入量内訳(資源化等)'!I64+'ごみ搬入量内訳(その他)'!I64+'ごみ搬入量内訳(直接埋立)'!I64+'ごみ搬入量内訳(海洋投入)'!I64</f>
        <v>0</v>
      </c>
      <c r="J64" s="39">
        <f>'ごみ搬入量内訳(直接資源化)'!J64+'ごみ搬入量内訳(焼却)'!J64+'ごみ搬入量内訳(粗大)'!J64+'ごみ搬入量内訳(堆肥化)'!J64+'ごみ搬入量内訳(飼料化)'!J64+'ごみ搬入量内訳(メタン化)'!J64+'ごみ搬入量内訳(燃料化)'!J64+'ごみ搬入量内訳(セメント)'!J64+'ごみ搬入量内訳(資源化等)'!J64+'ごみ搬入量内訳(その他)'!J64+'ごみ搬入量内訳(直接埋立)'!J64+'ごみ搬入量内訳(海洋投入)'!J64</f>
        <v>0</v>
      </c>
      <c r="K64" s="39">
        <f>'ごみ搬入量内訳(直接資源化)'!K64+'ごみ搬入量内訳(焼却)'!K64+'ごみ搬入量内訳(粗大)'!K64+'ごみ搬入量内訳(堆肥化)'!K64+'ごみ搬入量内訳(飼料化)'!K64+'ごみ搬入量内訳(メタン化)'!K64+'ごみ搬入量内訳(燃料化)'!K64+'ごみ搬入量内訳(セメント)'!K64+'ごみ搬入量内訳(資源化等)'!K64+'ごみ搬入量内訳(その他)'!K64+'ごみ搬入量内訳(直接埋立)'!K64+'ごみ搬入量内訳(海洋投入)'!K64</f>
        <v>0</v>
      </c>
      <c r="L64" s="39">
        <f>'ごみ搬入量内訳(直接資源化)'!L64+'ごみ搬入量内訳(焼却)'!L64+'ごみ搬入量内訳(粗大)'!L64+'ごみ搬入量内訳(堆肥化)'!L64+'ごみ搬入量内訳(飼料化)'!L64+'ごみ搬入量内訳(メタン化)'!L64+'ごみ搬入量内訳(燃料化)'!L64+'ごみ搬入量内訳(セメント)'!L64+'ごみ搬入量内訳(資源化等)'!L64+'ごみ搬入量内訳(その他)'!L64+'ごみ搬入量内訳(直接埋立)'!L64+'ごみ搬入量内訳(海洋投入)'!L64</f>
        <v>0</v>
      </c>
      <c r="M64" s="39">
        <f>'ごみ搬入量内訳(直接資源化)'!M64+'ごみ搬入量内訳(焼却)'!M64+'ごみ搬入量内訳(粗大)'!M64+'ごみ搬入量内訳(堆肥化)'!M64+'ごみ搬入量内訳(飼料化)'!M64+'ごみ搬入量内訳(メタン化)'!M64+'ごみ搬入量内訳(燃料化)'!M64+'ごみ搬入量内訳(セメント)'!M64+'ごみ搬入量内訳(資源化等)'!M64+'ごみ搬入量内訳(その他)'!M64+'ごみ搬入量内訳(直接埋立)'!M64+'ごみ搬入量内訳(海洋投入)'!M64</f>
        <v>0</v>
      </c>
      <c r="N64" s="39">
        <f>'ごみ搬入量内訳(直接資源化)'!N64+'ごみ搬入量内訳(焼却)'!N64+'ごみ搬入量内訳(粗大)'!N64+'ごみ搬入量内訳(堆肥化)'!N64+'ごみ搬入量内訳(飼料化)'!N64+'ごみ搬入量内訳(メタン化)'!N64+'ごみ搬入量内訳(燃料化)'!N64+'ごみ搬入量内訳(セメント)'!N64+'ごみ搬入量内訳(資源化等)'!N64+'ごみ搬入量内訳(その他)'!N64+'ごみ搬入量内訳(直接埋立)'!N64+'ごみ搬入量内訳(海洋投入)'!N64</f>
        <v>0</v>
      </c>
      <c r="O64" s="39">
        <f>'ごみ搬入量内訳(直接資源化)'!O64+'ごみ搬入量内訳(焼却)'!O64+'ごみ搬入量内訳(粗大)'!O64+'ごみ搬入量内訳(堆肥化)'!O64+'ごみ搬入量内訳(飼料化)'!O64+'ごみ搬入量内訳(メタン化)'!O64+'ごみ搬入量内訳(燃料化)'!O64+'ごみ搬入量内訳(セメント)'!O64+'ごみ搬入量内訳(資源化等)'!O64+'ごみ搬入量内訳(その他)'!O64+'ごみ搬入量内訳(直接埋立)'!O64+'ごみ搬入量内訳(海洋投入)'!O64</f>
        <v>0</v>
      </c>
      <c r="P64" s="39">
        <f>'ごみ搬入量内訳(直接資源化)'!P64+'ごみ搬入量内訳(焼却)'!P64+'ごみ搬入量内訳(粗大)'!P64+'ごみ搬入量内訳(堆肥化)'!P64+'ごみ搬入量内訳(飼料化)'!P64+'ごみ搬入量内訳(メタン化)'!P64+'ごみ搬入量内訳(燃料化)'!P64+'ごみ搬入量内訳(セメント)'!P64+'ごみ搬入量内訳(資源化等)'!P64+'ごみ搬入量内訳(その他)'!P64+'ごみ搬入量内訳(直接埋立)'!P64+'ごみ搬入量内訳(海洋投入)'!P64</f>
        <v>0</v>
      </c>
      <c r="Q64" s="39">
        <f>'ごみ搬入量内訳(直接資源化)'!Q64+'ごみ搬入量内訳(焼却)'!Q64+'ごみ搬入量内訳(粗大)'!Q64+'ごみ搬入量内訳(堆肥化)'!Q64+'ごみ搬入量内訳(飼料化)'!Q64+'ごみ搬入量内訳(メタン化)'!Q64+'ごみ搬入量内訳(燃料化)'!Q64+'ごみ搬入量内訳(セメント)'!Q64+'ごみ搬入量内訳(資源化等)'!Q64+'ごみ搬入量内訳(その他)'!Q64+'ごみ搬入量内訳(直接埋立)'!Q64+'ごみ搬入量内訳(海洋投入)'!Q64</f>
        <v>0</v>
      </c>
      <c r="R64" s="39">
        <f>'ごみ搬入量内訳(直接資源化)'!R64+'ごみ搬入量内訳(焼却)'!R64+'ごみ搬入量内訳(粗大)'!R64+'ごみ搬入量内訳(堆肥化)'!R64+'ごみ搬入量内訳(飼料化)'!R64+'ごみ搬入量内訳(メタン化)'!R64+'ごみ搬入量内訳(燃料化)'!R64+'ごみ搬入量内訳(セメント)'!R64+'ごみ搬入量内訳(資源化等)'!R64+'ごみ搬入量内訳(その他)'!R64+'ごみ搬入量内訳(直接埋立)'!R64+'ごみ搬入量内訳(海洋投入)'!R64</f>
        <v>0</v>
      </c>
      <c r="S64" s="39">
        <f>'ごみ搬入量内訳(直接資源化)'!S64+'ごみ搬入量内訳(焼却)'!S64+'ごみ搬入量内訳(粗大)'!S64+'ごみ搬入量内訳(堆肥化)'!S64+'ごみ搬入量内訳(飼料化)'!S64+'ごみ搬入量内訳(メタン化)'!S64+'ごみ搬入量内訳(燃料化)'!S64+'ごみ搬入量内訳(セメント)'!S64+'ごみ搬入量内訳(資源化等)'!S64+'ごみ搬入量内訳(その他)'!S64+'ごみ搬入量内訳(直接埋立)'!S64+'ごみ搬入量内訳(海洋投入)'!S64</f>
        <v>0</v>
      </c>
      <c r="T64" s="39">
        <f>'ごみ搬入量内訳(直接資源化)'!T64+'ごみ搬入量内訳(焼却)'!T64+'ごみ搬入量内訳(粗大)'!T64+'ごみ搬入量内訳(堆肥化)'!T64+'ごみ搬入量内訳(飼料化)'!T64+'ごみ搬入量内訳(メタン化)'!T64+'ごみ搬入量内訳(燃料化)'!T64+'ごみ搬入量内訳(セメント)'!T64+'ごみ搬入量内訳(資源化等)'!T64+'ごみ搬入量内訳(その他)'!T64+'ごみ搬入量内訳(直接埋立)'!T64+'ごみ搬入量内訳(海洋投入)'!T64</f>
        <v>0</v>
      </c>
      <c r="U64" s="39">
        <f>'ごみ搬入量内訳(直接資源化)'!U64+'ごみ搬入量内訳(焼却)'!U64+'ごみ搬入量内訳(粗大)'!U64+'ごみ搬入量内訳(堆肥化)'!U64+'ごみ搬入量内訳(飼料化)'!U64+'ごみ搬入量内訳(メタン化)'!U64+'ごみ搬入量内訳(燃料化)'!U64+'ごみ搬入量内訳(セメント)'!U64+'ごみ搬入量内訳(資源化等)'!U64+'ごみ搬入量内訳(その他)'!U64+'ごみ搬入量内訳(直接埋立)'!U64+'ごみ搬入量内訳(海洋投入)'!U64</f>
        <v>0</v>
      </c>
      <c r="V64" s="39">
        <f>'ごみ搬入量内訳(直接資源化)'!V64+'ごみ搬入量内訳(焼却)'!V64+'ごみ搬入量内訳(粗大)'!V64+'ごみ搬入量内訳(堆肥化)'!V64+'ごみ搬入量内訳(飼料化)'!V64+'ごみ搬入量内訳(メタン化)'!V64+'ごみ搬入量内訳(燃料化)'!V64+'ごみ搬入量内訳(セメント)'!V64+'ごみ搬入量内訳(資源化等)'!V64+'ごみ搬入量内訳(その他)'!V64+'ごみ搬入量内訳(直接埋立)'!V64+'ごみ搬入量内訳(海洋投入)'!V64</f>
        <v>0</v>
      </c>
      <c r="W64" s="39">
        <f>'ごみ搬入量内訳(直接資源化)'!W64+'ごみ搬入量内訳(焼却)'!W64+'ごみ搬入量内訳(粗大)'!W64+'ごみ搬入量内訳(堆肥化)'!W64+'ごみ搬入量内訳(飼料化)'!W64+'ごみ搬入量内訳(メタン化)'!W64+'ごみ搬入量内訳(燃料化)'!W64+'ごみ搬入量内訳(セメント)'!W64+'ごみ搬入量内訳(資源化等)'!W64+'ごみ搬入量内訳(その他)'!W64+'ごみ搬入量内訳(直接埋立)'!W64+'ごみ搬入量内訳(海洋投入)'!W64</f>
        <v>0</v>
      </c>
      <c r="X64" s="39">
        <f>'ごみ搬入量内訳(直接資源化)'!X64+'ごみ搬入量内訳(焼却)'!X64+'ごみ搬入量内訳(粗大)'!X64+'ごみ搬入量内訳(堆肥化)'!X64+'ごみ搬入量内訳(飼料化)'!X64+'ごみ搬入量内訳(メタン化)'!X64+'ごみ搬入量内訳(燃料化)'!X64+'ごみ搬入量内訳(セメント)'!X64+'ごみ搬入量内訳(資源化等)'!X64+'ごみ搬入量内訳(その他)'!X64+'ごみ搬入量内訳(直接埋立)'!X64+'ごみ搬入量内訳(海洋投入)'!X64</f>
        <v>0</v>
      </c>
      <c r="Y64" s="39">
        <f>'ごみ搬入量内訳(直接資源化)'!Y64+'ごみ搬入量内訳(焼却)'!Y64+'ごみ搬入量内訳(粗大)'!Y64+'ごみ搬入量内訳(堆肥化)'!Y64+'ごみ搬入量内訳(飼料化)'!Y64+'ごみ搬入量内訳(メタン化)'!Y64+'ごみ搬入量内訳(燃料化)'!Y64+'ごみ搬入量内訳(セメント)'!Y64+'ごみ搬入量内訳(資源化等)'!Y64+'ごみ搬入量内訳(その他)'!Y64+'ごみ搬入量内訳(直接埋立)'!Y64+'ごみ搬入量内訳(海洋投入)'!Y64</f>
        <v>0</v>
      </c>
      <c r="Z64" s="39">
        <f>'ごみ搬入量内訳(直接資源化)'!Z64+'ごみ搬入量内訳(焼却)'!Z64+'ごみ搬入量内訳(粗大)'!Z64+'ごみ搬入量内訳(堆肥化)'!Z64+'ごみ搬入量内訳(飼料化)'!Z64+'ごみ搬入量内訳(メタン化)'!Z64+'ごみ搬入量内訳(燃料化)'!Z64+'ごみ搬入量内訳(セメント)'!Z64+'ごみ搬入量内訳(資源化等)'!Z64+'ごみ搬入量内訳(その他)'!Z64+'ごみ搬入量内訳(直接埋立)'!Z64+'ごみ搬入量内訳(海洋投入)'!Z64</f>
        <v>0</v>
      </c>
      <c r="AA64" s="39">
        <f>'ごみ搬入量内訳(直接資源化)'!AA64+'ごみ搬入量内訳(焼却)'!AA64+'ごみ搬入量内訳(粗大)'!AA64+'ごみ搬入量内訳(堆肥化)'!AA64+'ごみ搬入量内訳(飼料化)'!AA64+'ごみ搬入量内訳(メタン化)'!AA64+'ごみ搬入量内訳(燃料化)'!AA64+'ごみ搬入量内訳(セメント)'!AA64+'ごみ搬入量内訳(資源化等)'!AA64+'ごみ搬入量内訳(その他)'!AA64+'ごみ搬入量内訳(直接埋立)'!AA64+'ごみ搬入量内訳(海洋投入)'!AA64</f>
        <v>0</v>
      </c>
      <c r="AB64" s="39">
        <f>'ごみ搬入量内訳(直接資源化)'!AB64+'ごみ搬入量内訳(焼却)'!AB64+'ごみ搬入量内訳(粗大)'!AB64+'ごみ搬入量内訳(堆肥化)'!AB64+'ごみ搬入量内訳(飼料化)'!AB64+'ごみ搬入量内訳(メタン化)'!AB64+'ごみ搬入量内訳(燃料化)'!AB64+'ごみ搬入量内訳(セメント)'!AB64+'ごみ搬入量内訳(資源化等)'!AB64+'ごみ搬入量内訳(その他)'!AB64+'ごみ搬入量内訳(直接埋立)'!AB64+'ごみ搬入量内訳(海洋投入)'!AB64</f>
        <v>0</v>
      </c>
      <c r="AC64" s="39">
        <f>'ごみ搬入量内訳(直接資源化)'!AC64+'ごみ搬入量内訳(焼却)'!AC64+'ごみ搬入量内訳(粗大)'!AC64+'ごみ搬入量内訳(堆肥化)'!AC64+'ごみ搬入量内訳(飼料化)'!AC64+'ごみ搬入量内訳(メタン化)'!AC64+'ごみ搬入量内訳(燃料化)'!AC64+'ごみ搬入量内訳(セメント)'!AC64+'ごみ搬入量内訳(資源化等)'!AC64+'ごみ搬入量内訳(その他)'!AC64+'ごみ搬入量内訳(直接埋立)'!AC64+'ごみ搬入量内訳(海洋投入)'!AC64</f>
        <v>0</v>
      </c>
      <c r="AD64" s="39">
        <f>'ごみ搬入量内訳(直接資源化)'!AD64+'ごみ搬入量内訳(焼却)'!AD64+'ごみ搬入量内訳(粗大)'!AD64+'ごみ搬入量内訳(堆肥化)'!AD64+'ごみ搬入量内訳(飼料化)'!AD64+'ごみ搬入量内訳(メタン化)'!AD64+'ごみ搬入量内訳(燃料化)'!AD64+'ごみ搬入量内訳(セメント)'!AD64+'ごみ搬入量内訳(資源化等)'!AD64+'ごみ搬入量内訳(その他)'!AD64+'ごみ搬入量内訳(直接埋立)'!AD64+'ごみ搬入量内訳(海洋投入)'!AD64</f>
        <v>0</v>
      </c>
      <c r="AE64" s="39">
        <f>'ごみ搬入量内訳(直接資源化)'!AE64+'ごみ搬入量内訳(焼却)'!AE64+'ごみ搬入量内訳(粗大)'!AE64+'ごみ搬入量内訳(堆肥化)'!AE64+'ごみ搬入量内訳(飼料化)'!AE64+'ごみ搬入量内訳(メタン化)'!AE64+'ごみ搬入量内訳(燃料化)'!AE64+'ごみ搬入量内訳(セメント)'!AE64+'ごみ搬入量内訳(資源化等)'!AE64+'ごみ搬入量内訳(その他)'!AE64+'ごみ搬入量内訳(直接埋立)'!AE64+'ごみ搬入量内訳(海洋投入)'!AE64</f>
        <v>0</v>
      </c>
      <c r="AF64" s="39">
        <f>'ごみ搬入量内訳(直接資源化)'!AF64+'ごみ搬入量内訳(焼却)'!AF64+'ごみ搬入量内訳(粗大)'!AF64+'ごみ搬入量内訳(堆肥化)'!AF64+'ごみ搬入量内訳(飼料化)'!AF64+'ごみ搬入量内訳(メタン化)'!AF64+'ごみ搬入量内訳(燃料化)'!AF64+'ごみ搬入量内訳(セメント)'!AF64+'ごみ搬入量内訳(資源化等)'!AF64+'ごみ搬入量内訳(その他)'!AF64+'ごみ搬入量内訳(直接埋立)'!AF64+'ごみ搬入量内訳(海洋投入)'!AF64</f>
        <v>0</v>
      </c>
      <c r="AG64" s="39">
        <f>'ごみ搬入量内訳(直接資源化)'!AG64+'ごみ搬入量内訳(焼却)'!AG64+'ごみ搬入量内訳(粗大)'!AG64+'ごみ搬入量内訳(堆肥化)'!AG64+'ごみ搬入量内訳(飼料化)'!AG64+'ごみ搬入量内訳(メタン化)'!AG64+'ごみ搬入量内訳(燃料化)'!AG64+'ごみ搬入量内訳(セメント)'!AG64+'ごみ搬入量内訳(資源化等)'!AG64+'ごみ搬入量内訳(その他)'!AG64+'ごみ搬入量内訳(直接埋立)'!AG64+'ごみ搬入量内訳(海洋投入)'!AG64</f>
        <v>0</v>
      </c>
      <c r="AH64" s="39">
        <f>'ごみ搬入量内訳(直接資源化)'!AH64+'ごみ搬入量内訳(焼却)'!AH64+'ごみ搬入量内訳(粗大)'!AH64+'ごみ搬入量内訳(堆肥化)'!AH64+'ごみ搬入量内訳(飼料化)'!AH64+'ごみ搬入量内訳(メタン化)'!AH64+'ごみ搬入量内訳(燃料化)'!AH64+'ごみ搬入量内訳(セメント)'!AH64+'ごみ搬入量内訳(資源化等)'!AH64+'ごみ搬入量内訳(その他)'!AH64+'ごみ搬入量内訳(直接埋立)'!AH64+'ごみ搬入量内訳(海洋投入)'!AH64</f>
        <v>0</v>
      </c>
    </row>
    <row r="65" spans="1:34" s="10" customFormat="1" ht="12" customHeight="1">
      <c r="A65" s="49" t="s">
        <v>120</v>
      </c>
      <c r="B65" s="50" t="s">
        <v>350</v>
      </c>
      <c r="C65" s="49" t="s">
        <v>351</v>
      </c>
      <c r="D65" s="39">
        <f>SUM(E65:AH65)</f>
        <v>0</v>
      </c>
      <c r="E65" s="39">
        <f>'ごみ搬入量内訳(直接資源化)'!E65+'ごみ搬入量内訳(焼却)'!E65+'ごみ搬入量内訳(粗大)'!E65+'ごみ搬入量内訳(堆肥化)'!E65+'ごみ搬入量内訳(飼料化)'!E65+'ごみ搬入量内訳(メタン化)'!E65+'ごみ搬入量内訳(燃料化)'!E65+'ごみ搬入量内訳(セメント)'!E65+'ごみ搬入量内訳(資源化等)'!E65+'ごみ搬入量内訳(その他)'!E65+'ごみ搬入量内訳(直接埋立)'!E65+'ごみ搬入量内訳(海洋投入)'!E65</f>
        <v>0</v>
      </c>
      <c r="F65" s="39">
        <f>'ごみ搬入量内訳(直接資源化)'!F65+'ごみ搬入量内訳(焼却)'!F65+'ごみ搬入量内訳(粗大)'!F65+'ごみ搬入量内訳(堆肥化)'!F65+'ごみ搬入量内訳(飼料化)'!F65+'ごみ搬入量内訳(メタン化)'!F65+'ごみ搬入量内訳(燃料化)'!F65+'ごみ搬入量内訳(セメント)'!F65+'ごみ搬入量内訳(資源化等)'!F65+'ごみ搬入量内訳(その他)'!F65+'ごみ搬入量内訳(直接埋立)'!F65+'ごみ搬入量内訳(海洋投入)'!F65</f>
        <v>0</v>
      </c>
      <c r="G65" s="39">
        <f>'ごみ搬入量内訳(直接資源化)'!G65+'ごみ搬入量内訳(焼却)'!G65+'ごみ搬入量内訳(粗大)'!G65+'ごみ搬入量内訳(堆肥化)'!G65+'ごみ搬入量内訳(飼料化)'!G65+'ごみ搬入量内訳(メタン化)'!G65+'ごみ搬入量内訳(燃料化)'!G65+'ごみ搬入量内訳(セメント)'!G65+'ごみ搬入量内訳(資源化等)'!G65+'ごみ搬入量内訳(その他)'!G65+'ごみ搬入量内訳(直接埋立)'!G65+'ごみ搬入量内訳(海洋投入)'!G65</f>
        <v>0</v>
      </c>
      <c r="H65" s="39">
        <f>'ごみ搬入量内訳(直接資源化)'!H65+'ごみ搬入量内訳(焼却)'!H65+'ごみ搬入量内訳(粗大)'!H65+'ごみ搬入量内訳(堆肥化)'!H65+'ごみ搬入量内訳(飼料化)'!H65+'ごみ搬入量内訳(メタン化)'!H65+'ごみ搬入量内訳(燃料化)'!H65+'ごみ搬入量内訳(セメント)'!H65+'ごみ搬入量内訳(資源化等)'!H65+'ごみ搬入量内訳(その他)'!H65+'ごみ搬入量内訳(直接埋立)'!H65+'ごみ搬入量内訳(海洋投入)'!H65</f>
        <v>0</v>
      </c>
      <c r="I65" s="39">
        <f>'ごみ搬入量内訳(直接資源化)'!I65+'ごみ搬入量内訳(焼却)'!I65+'ごみ搬入量内訳(粗大)'!I65+'ごみ搬入量内訳(堆肥化)'!I65+'ごみ搬入量内訳(飼料化)'!I65+'ごみ搬入量内訳(メタン化)'!I65+'ごみ搬入量内訳(燃料化)'!I65+'ごみ搬入量内訳(セメント)'!I65+'ごみ搬入量内訳(資源化等)'!I65+'ごみ搬入量内訳(その他)'!I65+'ごみ搬入量内訳(直接埋立)'!I65+'ごみ搬入量内訳(海洋投入)'!I65</f>
        <v>0</v>
      </c>
      <c r="J65" s="39">
        <f>'ごみ搬入量内訳(直接資源化)'!J65+'ごみ搬入量内訳(焼却)'!J65+'ごみ搬入量内訳(粗大)'!J65+'ごみ搬入量内訳(堆肥化)'!J65+'ごみ搬入量内訳(飼料化)'!J65+'ごみ搬入量内訳(メタン化)'!J65+'ごみ搬入量内訳(燃料化)'!J65+'ごみ搬入量内訳(セメント)'!J65+'ごみ搬入量内訳(資源化等)'!J65+'ごみ搬入量内訳(その他)'!J65+'ごみ搬入量内訳(直接埋立)'!J65+'ごみ搬入量内訳(海洋投入)'!J65</f>
        <v>0</v>
      </c>
      <c r="K65" s="39">
        <f>'ごみ搬入量内訳(直接資源化)'!K65+'ごみ搬入量内訳(焼却)'!K65+'ごみ搬入量内訳(粗大)'!K65+'ごみ搬入量内訳(堆肥化)'!K65+'ごみ搬入量内訳(飼料化)'!K65+'ごみ搬入量内訳(メタン化)'!K65+'ごみ搬入量内訳(燃料化)'!K65+'ごみ搬入量内訳(セメント)'!K65+'ごみ搬入量内訳(資源化等)'!K65+'ごみ搬入量内訳(その他)'!K65+'ごみ搬入量内訳(直接埋立)'!K65+'ごみ搬入量内訳(海洋投入)'!K65</f>
        <v>0</v>
      </c>
      <c r="L65" s="39">
        <f>'ごみ搬入量内訳(直接資源化)'!L65+'ごみ搬入量内訳(焼却)'!L65+'ごみ搬入量内訳(粗大)'!L65+'ごみ搬入量内訳(堆肥化)'!L65+'ごみ搬入量内訳(飼料化)'!L65+'ごみ搬入量内訳(メタン化)'!L65+'ごみ搬入量内訳(燃料化)'!L65+'ごみ搬入量内訳(セメント)'!L65+'ごみ搬入量内訳(資源化等)'!L65+'ごみ搬入量内訳(その他)'!L65+'ごみ搬入量内訳(直接埋立)'!L65+'ごみ搬入量内訳(海洋投入)'!L65</f>
        <v>0</v>
      </c>
      <c r="M65" s="39">
        <f>'ごみ搬入量内訳(直接資源化)'!M65+'ごみ搬入量内訳(焼却)'!M65+'ごみ搬入量内訳(粗大)'!M65+'ごみ搬入量内訳(堆肥化)'!M65+'ごみ搬入量内訳(飼料化)'!M65+'ごみ搬入量内訳(メタン化)'!M65+'ごみ搬入量内訳(燃料化)'!M65+'ごみ搬入量内訳(セメント)'!M65+'ごみ搬入量内訳(資源化等)'!M65+'ごみ搬入量内訳(その他)'!M65+'ごみ搬入量内訳(直接埋立)'!M65+'ごみ搬入量内訳(海洋投入)'!M65</f>
        <v>0</v>
      </c>
      <c r="N65" s="39">
        <f>'ごみ搬入量内訳(直接資源化)'!N65+'ごみ搬入量内訳(焼却)'!N65+'ごみ搬入量内訳(粗大)'!N65+'ごみ搬入量内訳(堆肥化)'!N65+'ごみ搬入量内訳(飼料化)'!N65+'ごみ搬入量内訳(メタン化)'!N65+'ごみ搬入量内訳(燃料化)'!N65+'ごみ搬入量内訳(セメント)'!N65+'ごみ搬入量内訳(資源化等)'!N65+'ごみ搬入量内訳(その他)'!N65+'ごみ搬入量内訳(直接埋立)'!N65+'ごみ搬入量内訳(海洋投入)'!N65</f>
        <v>0</v>
      </c>
      <c r="O65" s="39">
        <f>'ごみ搬入量内訳(直接資源化)'!O65+'ごみ搬入量内訳(焼却)'!O65+'ごみ搬入量内訳(粗大)'!O65+'ごみ搬入量内訳(堆肥化)'!O65+'ごみ搬入量内訳(飼料化)'!O65+'ごみ搬入量内訳(メタン化)'!O65+'ごみ搬入量内訳(燃料化)'!O65+'ごみ搬入量内訳(セメント)'!O65+'ごみ搬入量内訳(資源化等)'!O65+'ごみ搬入量内訳(その他)'!O65+'ごみ搬入量内訳(直接埋立)'!O65+'ごみ搬入量内訳(海洋投入)'!O65</f>
        <v>0</v>
      </c>
      <c r="P65" s="39">
        <f>'ごみ搬入量内訳(直接資源化)'!P65+'ごみ搬入量内訳(焼却)'!P65+'ごみ搬入量内訳(粗大)'!P65+'ごみ搬入量内訳(堆肥化)'!P65+'ごみ搬入量内訳(飼料化)'!P65+'ごみ搬入量内訳(メタン化)'!P65+'ごみ搬入量内訳(燃料化)'!P65+'ごみ搬入量内訳(セメント)'!P65+'ごみ搬入量内訳(資源化等)'!P65+'ごみ搬入量内訳(その他)'!P65+'ごみ搬入量内訳(直接埋立)'!P65+'ごみ搬入量内訳(海洋投入)'!P65</f>
        <v>0</v>
      </c>
      <c r="Q65" s="39">
        <f>'ごみ搬入量内訳(直接資源化)'!Q65+'ごみ搬入量内訳(焼却)'!Q65+'ごみ搬入量内訳(粗大)'!Q65+'ごみ搬入量内訳(堆肥化)'!Q65+'ごみ搬入量内訳(飼料化)'!Q65+'ごみ搬入量内訳(メタン化)'!Q65+'ごみ搬入量内訳(燃料化)'!Q65+'ごみ搬入量内訳(セメント)'!Q65+'ごみ搬入量内訳(資源化等)'!Q65+'ごみ搬入量内訳(その他)'!Q65+'ごみ搬入量内訳(直接埋立)'!Q65+'ごみ搬入量内訳(海洋投入)'!Q65</f>
        <v>0</v>
      </c>
      <c r="R65" s="39">
        <f>'ごみ搬入量内訳(直接資源化)'!R65+'ごみ搬入量内訳(焼却)'!R65+'ごみ搬入量内訳(粗大)'!R65+'ごみ搬入量内訳(堆肥化)'!R65+'ごみ搬入量内訳(飼料化)'!R65+'ごみ搬入量内訳(メタン化)'!R65+'ごみ搬入量内訳(燃料化)'!R65+'ごみ搬入量内訳(セメント)'!R65+'ごみ搬入量内訳(資源化等)'!R65+'ごみ搬入量内訳(その他)'!R65+'ごみ搬入量内訳(直接埋立)'!R65+'ごみ搬入量内訳(海洋投入)'!R65</f>
        <v>0</v>
      </c>
      <c r="S65" s="39">
        <f>'ごみ搬入量内訳(直接資源化)'!S65+'ごみ搬入量内訳(焼却)'!S65+'ごみ搬入量内訳(粗大)'!S65+'ごみ搬入量内訳(堆肥化)'!S65+'ごみ搬入量内訳(飼料化)'!S65+'ごみ搬入量内訳(メタン化)'!S65+'ごみ搬入量内訳(燃料化)'!S65+'ごみ搬入量内訳(セメント)'!S65+'ごみ搬入量内訳(資源化等)'!S65+'ごみ搬入量内訳(その他)'!S65+'ごみ搬入量内訳(直接埋立)'!S65+'ごみ搬入量内訳(海洋投入)'!S65</f>
        <v>0</v>
      </c>
      <c r="T65" s="39">
        <f>'ごみ搬入量内訳(直接資源化)'!T65+'ごみ搬入量内訳(焼却)'!T65+'ごみ搬入量内訳(粗大)'!T65+'ごみ搬入量内訳(堆肥化)'!T65+'ごみ搬入量内訳(飼料化)'!T65+'ごみ搬入量内訳(メタン化)'!T65+'ごみ搬入量内訳(燃料化)'!T65+'ごみ搬入量内訳(セメント)'!T65+'ごみ搬入量内訳(資源化等)'!T65+'ごみ搬入量内訳(その他)'!T65+'ごみ搬入量内訳(直接埋立)'!T65+'ごみ搬入量内訳(海洋投入)'!T65</f>
        <v>0</v>
      </c>
      <c r="U65" s="39">
        <f>'ごみ搬入量内訳(直接資源化)'!U65+'ごみ搬入量内訳(焼却)'!U65+'ごみ搬入量内訳(粗大)'!U65+'ごみ搬入量内訳(堆肥化)'!U65+'ごみ搬入量内訳(飼料化)'!U65+'ごみ搬入量内訳(メタン化)'!U65+'ごみ搬入量内訳(燃料化)'!U65+'ごみ搬入量内訳(セメント)'!U65+'ごみ搬入量内訳(資源化等)'!U65+'ごみ搬入量内訳(その他)'!U65+'ごみ搬入量内訳(直接埋立)'!U65+'ごみ搬入量内訳(海洋投入)'!U65</f>
        <v>0</v>
      </c>
      <c r="V65" s="39">
        <f>'ごみ搬入量内訳(直接資源化)'!V65+'ごみ搬入量内訳(焼却)'!V65+'ごみ搬入量内訳(粗大)'!V65+'ごみ搬入量内訳(堆肥化)'!V65+'ごみ搬入量内訳(飼料化)'!V65+'ごみ搬入量内訳(メタン化)'!V65+'ごみ搬入量内訳(燃料化)'!V65+'ごみ搬入量内訳(セメント)'!V65+'ごみ搬入量内訳(資源化等)'!V65+'ごみ搬入量内訳(その他)'!V65+'ごみ搬入量内訳(直接埋立)'!V65+'ごみ搬入量内訳(海洋投入)'!V65</f>
        <v>0</v>
      </c>
      <c r="W65" s="39">
        <f>'ごみ搬入量内訳(直接資源化)'!W65+'ごみ搬入量内訳(焼却)'!W65+'ごみ搬入量内訳(粗大)'!W65+'ごみ搬入量内訳(堆肥化)'!W65+'ごみ搬入量内訳(飼料化)'!W65+'ごみ搬入量内訳(メタン化)'!W65+'ごみ搬入量内訳(燃料化)'!W65+'ごみ搬入量内訳(セメント)'!W65+'ごみ搬入量内訳(資源化等)'!W65+'ごみ搬入量内訳(その他)'!W65+'ごみ搬入量内訳(直接埋立)'!W65+'ごみ搬入量内訳(海洋投入)'!W65</f>
        <v>0</v>
      </c>
      <c r="X65" s="39">
        <f>'ごみ搬入量内訳(直接資源化)'!X65+'ごみ搬入量内訳(焼却)'!X65+'ごみ搬入量内訳(粗大)'!X65+'ごみ搬入量内訳(堆肥化)'!X65+'ごみ搬入量内訳(飼料化)'!X65+'ごみ搬入量内訳(メタン化)'!X65+'ごみ搬入量内訳(燃料化)'!X65+'ごみ搬入量内訳(セメント)'!X65+'ごみ搬入量内訳(資源化等)'!X65+'ごみ搬入量内訳(その他)'!X65+'ごみ搬入量内訳(直接埋立)'!X65+'ごみ搬入量内訳(海洋投入)'!X65</f>
        <v>0</v>
      </c>
      <c r="Y65" s="39">
        <f>'ごみ搬入量内訳(直接資源化)'!Y65+'ごみ搬入量内訳(焼却)'!Y65+'ごみ搬入量内訳(粗大)'!Y65+'ごみ搬入量内訳(堆肥化)'!Y65+'ごみ搬入量内訳(飼料化)'!Y65+'ごみ搬入量内訳(メタン化)'!Y65+'ごみ搬入量内訳(燃料化)'!Y65+'ごみ搬入量内訳(セメント)'!Y65+'ごみ搬入量内訳(資源化等)'!Y65+'ごみ搬入量内訳(その他)'!Y65+'ごみ搬入量内訳(直接埋立)'!Y65+'ごみ搬入量内訳(海洋投入)'!Y65</f>
        <v>0</v>
      </c>
      <c r="Z65" s="39">
        <f>'ごみ搬入量内訳(直接資源化)'!Z65+'ごみ搬入量内訳(焼却)'!Z65+'ごみ搬入量内訳(粗大)'!Z65+'ごみ搬入量内訳(堆肥化)'!Z65+'ごみ搬入量内訳(飼料化)'!Z65+'ごみ搬入量内訳(メタン化)'!Z65+'ごみ搬入量内訳(燃料化)'!Z65+'ごみ搬入量内訳(セメント)'!Z65+'ごみ搬入量内訳(資源化等)'!Z65+'ごみ搬入量内訳(その他)'!Z65+'ごみ搬入量内訳(直接埋立)'!Z65+'ごみ搬入量内訳(海洋投入)'!Z65</f>
        <v>0</v>
      </c>
      <c r="AA65" s="39">
        <f>'ごみ搬入量内訳(直接資源化)'!AA65+'ごみ搬入量内訳(焼却)'!AA65+'ごみ搬入量内訳(粗大)'!AA65+'ごみ搬入量内訳(堆肥化)'!AA65+'ごみ搬入量内訳(飼料化)'!AA65+'ごみ搬入量内訳(メタン化)'!AA65+'ごみ搬入量内訳(燃料化)'!AA65+'ごみ搬入量内訳(セメント)'!AA65+'ごみ搬入量内訳(資源化等)'!AA65+'ごみ搬入量内訳(その他)'!AA65+'ごみ搬入量内訳(直接埋立)'!AA65+'ごみ搬入量内訳(海洋投入)'!AA65</f>
        <v>0</v>
      </c>
      <c r="AB65" s="39">
        <f>'ごみ搬入量内訳(直接資源化)'!AB65+'ごみ搬入量内訳(焼却)'!AB65+'ごみ搬入量内訳(粗大)'!AB65+'ごみ搬入量内訳(堆肥化)'!AB65+'ごみ搬入量内訳(飼料化)'!AB65+'ごみ搬入量内訳(メタン化)'!AB65+'ごみ搬入量内訳(燃料化)'!AB65+'ごみ搬入量内訳(セメント)'!AB65+'ごみ搬入量内訳(資源化等)'!AB65+'ごみ搬入量内訳(その他)'!AB65+'ごみ搬入量内訳(直接埋立)'!AB65+'ごみ搬入量内訳(海洋投入)'!AB65</f>
        <v>0</v>
      </c>
      <c r="AC65" s="39">
        <f>'ごみ搬入量内訳(直接資源化)'!AC65+'ごみ搬入量内訳(焼却)'!AC65+'ごみ搬入量内訳(粗大)'!AC65+'ごみ搬入量内訳(堆肥化)'!AC65+'ごみ搬入量内訳(飼料化)'!AC65+'ごみ搬入量内訳(メタン化)'!AC65+'ごみ搬入量内訳(燃料化)'!AC65+'ごみ搬入量内訳(セメント)'!AC65+'ごみ搬入量内訳(資源化等)'!AC65+'ごみ搬入量内訳(その他)'!AC65+'ごみ搬入量内訳(直接埋立)'!AC65+'ごみ搬入量内訳(海洋投入)'!AC65</f>
        <v>0</v>
      </c>
      <c r="AD65" s="39">
        <f>'ごみ搬入量内訳(直接資源化)'!AD65+'ごみ搬入量内訳(焼却)'!AD65+'ごみ搬入量内訳(粗大)'!AD65+'ごみ搬入量内訳(堆肥化)'!AD65+'ごみ搬入量内訳(飼料化)'!AD65+'ごみ搬入量内訳(メタン化)'!AD65+'ごみ搬入量内訳(燃料化)'!AD65+'ごみ搬入量内訳(セメント)'!AD65+'ごみ搬入量内訳(資源化等)'!AD65+'ごみ搬入量内訳(その他)'!AD65+'ごみ搬入量内訳(直接埋立)'!AD65+'ごみ搬入量内訳(海洋投入)'!AD65</f>
        <v>0</v>
      </c>
      <c r="AE65" s="39">
        <f>'ごみ搬入量内訳(直接資源化)'!AE65+'ごみ搬入量内訳(焼却)'!AE65+'ごみ搬入量内訳(粗大)'!AE65+'ごみ搬入量内訳(堆肥化)'!AE65+'ごみ搬入量内訳(飼料化)'!AE65+'ごみ搬入量内訳(メタン化)'!AE65+'ごみ搬入量内訳(燃料化)'!AE65+'ごみ搬入量内訳(セメント)'!AE65+'ごみ搬入量内訳(資源化等)'!AE65+'ごみ搬入量内訳(その他)'!AE65+'ごみ搬入量内訳(直接埋立)'!AE65+'ごみ搬入量内訳(海洋投入)'!AE65</f>
        <v>0</v>
      </c>
      <c r="AF65" s="39">
        <f>'ごみ搬入量内訳(直接資源化)'!AF65+'ごみ搬入量内訳(焼却)'!AF65+'ごみ搬入量内訳(粗大)'!AF65+'ごみ搬入量内訳(堆肥化)'!AF65+'ごみ搬入量内訳(飼料化)'!AF65+'ごみ搬入量内訳(メタン化)'!AF65+'ごみ搬入量内訳(燃料化)'!AF65+'ごみ搬入量内訳(セメント)'!AF65+'ごみ搬入量内訳(資源化等)'!AF65+'ごみ搬入量内訳(その他)'!AF65+'ごみ搬入量内訳(直接埋立)'!AF65+'ごみ搬入量内訳(海洋投入)'!AF65</f>
        <v>0</v>
      </c>
      <c r="AG65" s="39">
        <f>'ごみ搬入量内訳(直接資源化)'!AG65+'ごみ搬入量内訳(焼却)'!AG65+'ごみ搬入量内訳(粗大)'!AG65+'ごみ搬入量内訳(堆肥化)'!AG65+'ごみ搬入量内訳(飼料化)'!AG65+'ごみ搬入量内訳(メタン化)'!AG65+'ごみ搬入量内訳(燃料化)'!AG65+'ごみ搬入量内訳(セメント)'!AG65+'ごみ搬入量内訳(資源化等)'!AG65+'ごみ搬入量内訳(その他)'!AG65+'ごみ搬入量内訳(直接埋立)'!AG65+'ごみ搬入量内訳(海洋投入)'!AG65</f>
        <v>0</v>
      </c>
      <c r="AH65" s="39">
        <f>'ごみ搬入量内訳(直接資源化)'!AH65+'ごみ搬入量内訳(焼却)'!AH65+'ごみ搬入量内訳(粗大)'!AH65+'ごみ搬入量内訳(堆肥化)'!AH65+'ごみ搬入量内訳(飼料化)'!AH65+'ごみ搬入量内訳(メタン化)'!AH65+'ごみ搬入量内訳(燃料化)'!AH65+'ごみ搬入量内訳(セメント)'!AH65+'ごみ搬入量内訳(資源化等)'!AH65+'ごみ搬入量内訳(その他)'!AH65+'ごみ搬入量内訳(直接埋立)'!AH65+'ごみ搬入量内訳(海洋投入)'!AH65</f>
        <v>0</v>
      </c>
    </row>
    <row r="66" spans="1:34" s="10" customFormat="1" ht="12" customHeight="1">
      <c r="A66" s="49" t="s">
        <v>120</v>
      </c>
      <c r="B66" s="50" t="s">
        <v>354</v>
      </c>
      <c r="C66" s="49" t="s">
        <v>355</v>
      </c>
      <c r="D66" s="39">
        <f>SUM(E66:AH66)</f>
        <v>0</v>
      </c>
      <c r="E66" s="39">
        <f>'ごみ搬入量内訳(直接資源化)'!E66+'ごみ搬入量内訳(焼却)'!E66+'ごみ搬入量内訳(粗大)'!E66+'ごみ搬入量内訳(堆肥化)'!E66+'ごみ搬入量内訳(飼料化)'!E66+'ごみ搬入量内訳(メタン化)'!E66+'ごみ搬入量内訳(燃料化)'!E66+'ごみ搬入量内訳(セメント)'!E66+'ごみ搬入量内訳(資源化等)'!E66+'ごみ搬入量内訳(その他)'!E66+'ごみ搬入量内訳(直接埋立)'!E66+'ごみ搬入量内訳(海洋投入)'!E66</f>
        <v>0</v>
      </c>
      <c r="F66" s="39">
        <f>'ごみ搬入量内訳(直接資源化)'!F66+'ごみ搬入量内訳(焼却)'!F66+'ごみ搬入量内訳(粗大)'!F66+'ごみ搬入量内訳(堆肥化)'!F66+'ごみ搬入量内訳(飼料化)'!F66+'ごみ搬入量内訳(メタン化)'!F66+'ごみ搬入量内訳(燃料化)'!F66+'ごみ搬入量内訳(セメント)'!F66+'ごみ搬入量内訳(資源化等)'!F66+'ごみ搬入量内訳(その他)'!F66+'ごみ搬入量内訳(直接埋立)'!F66+'ごみ搬入量内訳(海洋投入)'!F66</f>
        <v>0</v>
      </c>
      <c r="G66" s="39">
        <f>'ごみ搬入量内訳(直接資源化)'!G66+'ごみ搬入量内訳(焼却)'!G66+'ごみ搬入量内訳(粗大)'!G66+'ごみ搬入量内訳(堆肥化)'!G66+'ごみ搬入量内訳(飼料化)'!G66+'ごみ搬入量内訳(メタン化)'!G66+'ごみ搬入量内訳(燃料化)'!G66+'ごみ搬入量内訳(セメント)'!G66+'ごみ搬入量内訳(資源化等)'!G66+'ごみ搬入量内訳(その他)'!G66+'ごみ搬入量内訳(直接埋立)'!G66+'ごみ搬入量内訳(海洋投入)'!G66</f>
        <v>0</v>
      </c>
      <c r="H66" s="39">
        <f>'ごみ搬入量内訳(直接資源化)'!H66+'ごみ搬入量内訳(焼却)'!H66+'ごみ搬入量内訳(粗大)'!H66+'ごみ搬入量内訳(堆肥化)'!H66+'ごみ搬入量内訳(飼料化)'!H66+'ごみ搬入量内訳(メタン化)'!H66+'ごみ搬入量内訳(燃料化)'!H66+'ごみ搬入量内訳(セメント)'!H66+'ごみ搬入量内訳(資源化等)'!H66+'ごみ搬入量内訳(その他)'!H66+'ごみ搬入量内訳(直接埋立)'!H66+'ごみ搬入量内訳(海洋投入)'!H66</f>
        <v>0</v>
      </c>
      <c r="I66" s="39">
        <f>'ごみ搬入量内訳(直接資源化)'!I66+'ごみ搬入量内訳(焼却)'!I66+'ごみ搬入量内訳(粗大)'!I66+'ごみ搬入量内訳(堆肥化)'!I66+'ごみ搬入量内訳(飼料化)'!I66+'ごみ搬入量内訳(メタン化)'!I66+'ごみ搬入量内訳(燃料化)'!I66+'ごみ搬入量内訳(セメント)'!I66+'ごみ搬入量内訳(資源化等)'!I66+'ごみ搬入量内訳(その他)'!I66+'ごみ搬入量内訳(直接埋立)'!I66+'ごみ搬入量内訳(海洋投入)'!I66</f>
        <v>0</v>
      </c>
      <c r="J66" s="39">
        <f>'ごみ搬入量内訳(直接資源化)'!J66+'ごみ搬入量内訳(焼却)'!J66+'ごみ搬入量内訳(粗大)'!J66+'ごみ搬入量内訳(堆肥化)'!J66+'ごみ搬入量内訳(飼料化)'!J66+'ごみ搬入量内訳(メタン化)'!J66+'ごみ搬入量内訳(燃料化)'!J66+'ごみ搬入量内訳(セメント)'!J66+'ごみ搬入量内訳(資源化等)'!J66+'ごみ搬入量内訳(その他)'!J66+'ごみ搬入量内訳(直接埋立)'!J66+'ごみ搬入量内訳(海洋投入)'!J66</f>
        <v>0</v>
      </c>
      <c r="K66" s="39">
        <f>'ごみ搬入量内訳(直接資源化)'!K66+'ごみ搬入量内訳(焼却)'!K66+'ごみ搬入量内訳(粗大)'!K66+'ごみ搬入量内訳(堆肥化)'!K66+'ごみ搬入量内訳(飼料化)'!K66+'ごみ搬入量内訳(メタン化)'!K66+'ごみ搬入量内訳(燃料化)'!K66+'ごみ搬入量内訳(セメント)'!K66+'ごみ搬入量内訳(資源化等)'!K66+'ごみ搬入量内訳(その他)'!K66+'ごみ搬入量内訳(直接埋立)'!K66+'ごみ搬入量内訳(海洋投入)'!K66</f>
        <v>0</v>
      </c>
      <c r="L66" s="39">
        <f>'ごみ搬入量内訳(直接資源化)'!L66+'ごみ搬入量内訳(焼却)'!L66+'ごみ搬入量内訳(粗大)'!L66+'ごみ搬入量内訳(堆肥化)'!L66+'ごみ搬入量内訳(飼料化)'!L66+'ごみ搬入量内訳(メタン化)'!L66+'ごみ搬入量内訳(燃料化)'!L66+'ごみ搬入量内訳(セメント)'!L66+'ごみ搬入量内訳(資源化等)'!L66+'ごみ搬入量内訳(その他)'!L66+'ごみ搬入量内訳(直接埋立)'!L66+'ごみ搬入量内訳(海洋投入)'!L66</f>
        <v>0</v>
      </c>
      <c r="M66" s="39">
        <f>'ごみ搬入量内訳(直接資源化)'!M66+'ごみ搬入量内訳(焼却)'!M66+'ごみ搬入量内訳(粗大)'!M66+'ごみ搬入量内訳(堆肥化)'!M66+'ごみ搬入量内訳(飼料化)'!M66+'ごみ搬入量内訳(メタン化)'!M66+'ごみ搬入量内訳(燃料化)'!M66+'ごみ搬入量内訳(セメント)'!M66+'ごみ搬入量内訳(資源化等)'!M66+'ごみ搬入量内訳(その他)'!M66+'ごみ搬入量内訳(直接埋立)'!M66+'ごみ搬入量内訳(海洋投入)'!M66</f>
        <v>0</v>
      </c>
      <c r="N66" s="39">
        <f>'ごみ搬入量内訳(直接資源化)'!N66+'ごみ搬入量内訳(焼却)'!N66+'ごみ搬入量内訳(粗大)'!N66+'ごみ搬入量内訳(堆肥化)'!N66+'ごみ搬入量内訳(飼料化)'!N66+'ごみ搬入量内訳(メタン化)'!N66+'ごみ搬入量内訳(燃料化)'!N66+'ごみ搬入量内訳(セメント)'!N66+'ごみ搬入量内訳(資源化等)'!N66+'ごみ搬入量内訳(その他)'!N66+'ごみ搬入量内訳(直接埋立)'!N66+'ごみ搬入量内訳(海洋投入)'!N66</f>
        <v>0</v>
      </c>
      <c r="O66" s="39">
        <f>'ごみ搬入量内訳(直接資源化)'!O66+'ごみ搬入量内訳(焼却)'!O66+'ごみ搬入量内訳(粗大)'!O66+'ごみ搬入量内訳(堆肥化)'!O66+'ごみ搬入量内訳(飼料化)'!O66+'ごみ搬入量内訳(メタン化)'!O66+'ごみ搬入量内訳(燃料化)'!O66+'ごみ搬入量内訳(セメント)'!O66+'ごみ搬入量内訳(資源化等)'!O66+'ごみ搬入量内訳(その他)'!O66+'ごみ搬入量内訳(直接埋立)'!O66+'ごみ搬入量内訳(海洋投入)'!O66</f>
        <v>0</v>
      </c>
      <c r="P66" s="39">
        <f>'ごみ搬入量内訳(直接資源化)'!P66+'ごみ搬入量内訳(焼却)'!P66+'ごみ搬入量内訳(粗大)'!P66+'ごみ搬入量内訳(堆肥化)'!P66+'ごみ搬入量内訳(飼料化)'!P66+'ごみ搬入量内訳(メタン化)'!P66+'ごみ搬入量内訳(燃料化)'!P66+'ごみ搬入量内訳(セメント)'!P66+'ごみ搬入量内訳(資源化等)'!P66+'ごみ搬入量内訳(その他)'!P66+'ごみ搬入量内訳(直接埋立)'!P66+'ごみ搬入量内訳(海洋投入)'!P66</f>
        <v>0</v>
      </c>
      <c r="Q66" s="39">
        <f>'ごみ搬入量内訳(直接資源化)'!Q66+'ごみ搬入量内訳(焼却)'!Q66+'ごみ搬入量内訳(粗大)'!Q66+'ごみ搬入量内訳(堆肥化)'!Q66+'ごみ搬入量内訳(飼料化)'!Q66+'ごみ搬入量内訳(メタン化)'!Q66+'ごみ搬入量内訳(燃料化)'!Q66+'ごみ搬入量内訳(セメント)'!Q66+'ごみ搬入量内訳(資源化等)'!Q66+'ごみ搬入量内訳(その他)'!Q66+'ごみ搬入量内訳(直接埋立)'!Q66+'ごみ搬入量内訳(海洋投入)'!Q66</f>
        <v>0</v>
      </c>
      <c r="R66" s="39">
        <f>'ごみ搬入量内訳(直接資源化)'!R66+'ごみ搬入量内訳(焼却)'!R66+'ごみ搬入量内訳(粗大)'!R66+'ごみ搬入量内訳(堆肥化)'!R66+'ごみ搬入量内訳(飼料化)'!R66+'ごみ搬入量内訳(メタン化)'!R66+'ごみ搬入量内訳(燃料化)'!R66+'ごみ搬入量内訳(セメント)'!R66+'ごみ搬入量内訳(資源化等)'!R66+'ごみ搬入量内訳(その他)'!R66+'ごみ搬入量内訳(直接埋立)'!R66+'ごみ搬入量内訳(海洋投入)'!R66</f>
        <v>0</v>
      </c>
      <c r="S66" s="39">
        <f>'ごみ搬入量内訳(直接資源化)'!S66+'ごみ搬入量内訳(焼却)'!S66+'ごみ搬入量内訳(粗大)'!S66+'ごみ搬入量内訳(堆肥化)'!S66+'ごみ搬入量内訳(飼料化)'!S66+'ごみ搬入量内訳(メタン化)'!S66+'ごみ搬入量内訳(燃料化)'!S66+'ごみ搬入量内訳(セメント)'!S66+'ごみ搬入量内訳(資源化等)'!S66+'ごみ搬入量内訳(その他)'!S66+'ごみ搬入量内訳(直接埋立)'!S66+'ごみ搬入量内訳(海洋投入)'!S66</f>
        <v>0</v>
      </c>
      <c r="T66" s="39">
        <f>'ごみ搬入量内訳(直接資源化)'!T66+'ごみ搬入量内訳(焼却)'!T66+'ごみ搬入量内訳(粗大)'!T66+'ごみ搬入量内訳(堆肥化)'!T66+'ごみ搬入量内訳(飼料化)'!T66+'ごみ搬入量内訳(メタン化)'!T66+'ごみ搬入量内訳(燃料化)'!T66+'ごみ搬入量内訳(セメント)'!T66+'ごみ搬入量内訳(資源化等)'!T66+'ごみ搬入量内訳(その他)'!T66+'ごみ搬入量内訳(直接埋立)'!T66+'ごみ搬入量内訳(海洋投入)'!T66</f>
        <v>0</v>
      </c>
      <c r="U66" s="39">
        <f>'ごみ搬入量内訳(直接資源化)'!U66+'ごみ搬入量内訳(焼却)'!U66+'ごみ搬入量内訳(粗大)'!U66+'ごみ搬入量内訳(堆肥化)'!U66+'ごみ搬入量内訳(飼料化)'!U66+'ごみ搬入量内訳(メタン化)'!U66+'ごみ搬入量内訳(燃料化)'!U66+'ごみ搬入量内訳(セメント)'!U66+'ごみ搬入量内訳(資源化等)'!U66+'ごみ搬入量内訳(その他)'!U66+'ごみ搬入量内訳(直接埋立)'!U66+'ごみ搬入量内訳(海洋投入)'!U66</f>
        <v>0</v>
      </c>
      <c r="V66" s="39">
        <f>'ごみ搬入量内訳(直接資源化)'!V66+'ごみ搬入量内訳(焼却)'!V66+'ごみ搬入量内訳(粗大)'!V66+'ごみ搬入量内訳(堆肥化)'!V66+'ごみ搬入量内訳(飼料化)'!V66+'ごみ搬入量内訳(メタン化)'!V66+'ごみ搬入量内訳(燃料化)'!V66+'ごみ搬入量内訳(セメント)'!V66+'ごみ搬入量内訳(資源化等)'!V66+'ごみ搬入量内訳(その他)'!V66+'ごみ搬入量内訳(直接埋立)'!V66+'ごみ搬入量内訳(海洋投入)'!V66</f>
        <v>0</v>
      </c>
      <c r="W66" s="39">
        <f>'ごみ搬入量内訳(直接資源化)'!W66+'ごみ搬入量内訳(焼却)'!W66+'ごみ搬入量内訳(粗大)'!W66+'ごみ搬入量内訳(堆肥化)'!W66+'ごみ搬入量内訳(飼料化)'!W66+'ごみ搬入量内訳(メタン化)'!W66+'ごみ搬入量内訳(燃料化)'!W66+'ごみ搬入量内訳(セメント)'!W66+'ごみ搬入量内訳(資源化等)'!W66+'ごみ搬入量内訳(その他)'!W66+'ごみ搬入量内訳(直接埋立)'!W66+'ごみ搬入量内訳(海洋投入)'!W66</f>
        <v>0</v>
      </c>
      <c r="X66" s="39">
        <f>'ごみ搬入量内訳(直接資源化)'!X66+'ごみ搬入量内訳(焼却)'!X66+'ごみ搬入量内訳(粗大)'!X66+'ごみ搬入量内訳(堆肥化)'!X66+'ごみ搬入量内訳(飼料化)'!X66+'ごみ搬入量内訳(メタン化)'!X66+'ごみ搬入量内訳(燃料化)'!X66+'ごみ搬入量内訳(セメント)'!X66+'ごみ搬入量内訳(資源化等)'!X66+'ごみ搬入量内訳(その他)'!X66+'ごみ搬入量内訳(直接埋立)'!X66+'ごみ搬入量内訳(海洋投入)'!X66</f>
        <v>0</v>
      </c>
      <c r="Y66" s="39">
        <f>'ごみ搬入量内訳(直接資源化)'!Y66+'ごみ搬入量内訳(焼却)'!Y66+'ごみ搬入量内訳(粗大)'!Y66+'ごみ搬入量内訳(堆肥化)'!Y66+'ごみ搬入量内訳(飼料化)'!Y66+'ごみ搬入量内訳(メタン化)'!Y66+'ごみ搬入量内訳(燃料化)'!Y66+'ごみ搬入量内訳(セメント)'!Y66+'ごみ搬入量内訳(資源化等)'!Y66+'ごみ搬入量内訳(その他)'!Y66+'ごみ搬入量内訳(直接埋立)'!Y66+'ごみ搬入量内訳(海洋投入)'!Y66</f>
        <v>0</v>
      </c>
      <c r="Z66" s="39">
        <f>'ごみ搬入量内訳(直接資源化)'!Z66+'ごみ搬入量内訳(焼却)'!Z66+'ごみ搬入量内訳(粗大)'!Z66+'ごみ搬入量内訳(堆肥化)'!Z66+'ごみ搬入量内訳(飼料化)'!Z66+'ごみ搬入量内訳(メタン化)'!Z66+'ごみ搬入量内訳(燃料化)'!Z66+'ごみ搬入量内訳(セメント)'!Z66+'ごみ搬入量内訳(資源化等)'!Z66+'ごみ搬入量内訳(その他)'!Z66+'ごみ搬入量内訳(直接埋立)'!Z66+'ごみ搬入量内訳(海洋投入)'!Z66</f>
        <v>0</v>
      </c>
      <c r="AA66" s="39">
        <f>'ごみ搬入量内訳(直接資源化)'!AA66+'ごみ搬入量内訳(焼却)'!AA66+'ごみ搬入量内訳(粗大)'!AA66+'ごみ搬入量内訳(堆肥化)'!AA66+'ごみ搬入量内訳(飼料化)'!AA66+'ごみ搬入量内訳(メタン化)'!AA66+'ごみ搬入量内訳(燃料化)'!AA66+'ごみ搬入量内訳(セメント)'!AA66+'ごみ搬入量内訳(資源化等)'!AA66+'ごみ搬入量内訳(その他)'!AA66+'ごみ搬入量内訳(直接埋立)'!AA66+'ごみ搬入量内訳(海洋投入)'!AA66</f>
        <v>0</v>
      </c>
      <c r="AB66" s="39">
        <f>'ごみ搬入量内訳(直接資源化)'!AB66+'ごみ搬入量内訳(焼却)'!AB66+'ごみ搬入量内訳(粗大)'!AB66+'ごみ搬入量内訳(堆肥化)'!AB66+'ごみ搬入量内訳(飼料化)'!AB66+'ごみ搬入量内訳(メタン化)'!AB66+'ごみ搬入量内訳(燃料化)'!AB66+'ごみ搬入量内訳(セメント)'!AB66+'ごみ搬入量内訳(資源化等)'!AB66+'ごみ搬入量内訳(その他)'!AB66+'ごみ搬入量内訳(直接埋立)'!AB66+'ごみ搬入量内訳(海洋投入)'!AB66</f>
        <v>0</v>
      </c>
      <c r="AC66" s="39">
        <f>'ごみ搬入量内訳(直接資源化)'!AC66+'ごみ搬入量内訳(焼却)'!AC66+'ごみ搬入量内訳(粗大)'!AC66+'ごみ搬入量内訳(堆肥化)'!AC66+'ごみ搬入量内訳(飼料化)'!AC66+'ごみ搬入量内訳(メタン化)'!AC66+'ごみ搬入量内訳(燃料化)'!AC66+'ごみ搬入量内訳(セメント)'!AC66+'ごみ搬入量内訳(資源化等)'!AC66+'ごみ搬入量内訳(その他)'!AC66+'ごみ搬入量内訳(直接埋立)'!AC66+'ごみ搬入量内訳(海洋投入)'!AC66</f>
        <v>0</v>
      </c>
      <c r="AD66" s="39">
        <f>'ごみ搬入量内訳(直接資源化)'!AD66+'ごみ搬入量内訳(焼却)'!AD66+'ごみ搬入量内訳(粗大)'!AD66+'ごみ搬入量内訳(堆肥化)'!AD66+'ごみ搬入量内訳(飼料化)'!AD66+'ごみ搬入量内訳(メタン化)'!AD66+'ごみ搬入量内訳(燃料化)'!AD66+'ごみ搬入量内訳(セメント)'!AD66+'ごみ搬入量内訳(資源化等)'!AD66+'ごみ搬入量内訳(その他)'!AD66+'ごみ搬入量内訳(直接埋立)'!AD66+'ごみ搬入量内訳(海洋投入)'!AD66</f>
        <v>0</v>
      </c>
      <c r="AE66" s="39">
        <f>'ごみ搬入量内訳(直接資源化)'!AE66+'ごみ搬入量内訳(焼却)'!AE66+'ごみ搬入量内訳(粗大)'!AE66+'ごみ搬入量内訳(堆肥化)'!AE66+'ごみ搬入量内訳(飼料化)'!AE66+'ごみ搬入量内訳(メタン化)'!AE66+'ごみ搬入量内訳(燃料化)'!AE66+'ごみ搬入量内訳(セメント)'!AE66+'ごみ搬入量内訳(資源化等)'!AE66+'ごみ搬入量内訳(その他)'!AE66+'ごみ搬入量内訳(直接埋立)'!AE66+'ごみ搬入量内訳(海洋投入)'!AE66</f>
        <v>0</v>
      </c>
      <c r="AF66" s="39">
        <f>'ごみ搬入量内訳(直接資源化)'!AF66+'ごみ搬入量内訳(焼却)'!AF66+'ごみ搬入量内訳(粗大)'!AF66+'ごみ搬入量内訳(堆肥化)'!AF66+'ごみ搬入量内訳(飼料化)'!AF66+'ごみ搬入量内訳(メタン化)'!AF66+'ごみ搬入量内訳(燃料化)'!AF66+'ごみ搬入量内訳(セメント)'!AF66+'ごみ搬入量内訳(資源化等)'!AF66+'ごみ搬入量内訳(その他)'!AF66+'ごみ搬入量内訳(直接埋立)'!AF66+'ごみ搬入量内訳(海洋投入)'!AF66</f>
        <v>0</v>
      </c>
      <c r="AG66" s="39">
        <f>'ごみ搬入量内訳(直接資源化)'!AG66+'ごみ搬入量内訳(焼却)'!AG66+'ごみ搬入量内訳(粗大)'!AG66+'ごみ搬入量内訳(堆肥化)'!AG66+'ごみ搬入量内訳(飼料化)'!AG66+'ごみ搬入量内訳(メタン化)'!AG66+'ごみ搬入量内訳(燃料化)'!AG66+'ごみ搬入量内訳(セメント)'!AG66+'ごみ搬入量内訳(資源化等)'!AG66+'ごみ搬入量内訳(その他)'!AG66+'ごみ搬入量内訳(直接埋立)'!AG66+'ごみ搬入量内訳(海洋投入)'!AG66</f>
        <v>0</v>
      </c>
      <c r="AH66" s="39">
        <f>'ごみ搬入量内訳(直接資源化)'!AH66+'ごみ搬入量内訳(焼却)'!AH66+'ごみ搬入量内訳(粗大)'!AH66+'ごみ搬入量内訳(堆肥化)'!AH66+'ごみ搬入量内訳(飼料化)'!AH66+'ごみ搬入量内訳(メタン化)'!AH66+'ごみ搬入量内訳(燃料化)'!AH66+'ごみ搬入量内訳(セメント)'!AH66+'ごみ搬入量内訳(資源化等)'!AH66+'ごみ搬入量内訳(その他)'!AH66+'ごみ搬入量内訳(直接埋立)'!AH66+'ごみ搬入量内訳(海洋投入)'!AH66</f>
        <v>0</v>
      </c>
    </row>
    <row r="67" spans="1:34" s="10" customFormat="1" ht="12" customHeight="1">
      <c r="A67" s="49" t="s">
        <v>120</v>
      </c>
      <c r="B67" s="50" t="s">
        <v>358</v>
      </c>
      <c r="C67" s="49" t="s">
        <v>359</v>
      </c>
      <c r="D67" s="39">
        <f>SUM(E67:AH67)</f>
        <v>0</v>
      </c>
      <c r="E67" s="39">
        <f>'ごみ搬入量内訳(直接資源化)'!E67+'ごみ搬入量内訳(焼却)'!E67+'ごみ搬入量内訳(粗大)'!E67+'ごみ搬入量内訳(堆肥化)'!E67+'ごみ搬入量内訳(飼料化)'!E67+'ごみ搬入量内訳(メタン化)'!E67+'ごみ搬入量内訳(燃料化)'!E67+'ごみ搬入量内訳(セメント)'!E67+'ごみ搬入量内訳(資源化等)'!E67+'ごみ搬入量内訳(その他)'!E67+'ごみ搬入量内訳(直接埋立)'!E67+'ごみ搬入量内訳(海洋投入)'!E67</f>
        <v>0</v>
      </c>
      <c r="F67" s="39">
        <f>'ごみ搬入量内訳(直接資源化)'!F67+'ごみ搬入量内訳(焼却)'!F67+'ごみ搬入量内訳(粗大)'!F67+'ごみ搬入量内訳(堆肥化)'!F67+'ごみ搬入量内訳(飼料化)'!F67+'ごみ搬入量内訳(メタン化)'!F67+'ごみ搬入量内訳(燃料化)'!F67+'ごみ搬入量内訳(セメント)'!F67+'ごみ搬入量内訳(資源化等)'!F67+'ごみ搬入量内訳(その他)'!F67+'ごみ搬入量内訳(直接埋立)'!F67+'ごみ搬入量内訳(海洋投入)'!F67</f>
        <v>0</v>
      </c>
      <c r="G67" s="39">
        <f>'ごみ搬入量内訳(直接資源化)'!G67+'ごみ搬入量内訳(焼却)'!G67+'ごみ搬入量内訳(粗大)'!G67+'ごみ搬入量内訳(堆肥化)'!G67+'ごみ搬入量内訳(飼料化)'!G67+'ごみ搬入量内訳(メタン化)'!G67+'ごみ搬入量内訳(燃料化)'!G67+'ごみ搬入量内訳(セメント)'!G67+'ごみ搬入量内訳(資源化等)'!G67+'ごみ搬入量内訳(その他)'!G67+'ごみ搬入量内訳(直接埋立)'!G67+'ごみ搬入量内訳(海洋投入)'!G67</f>
        <v>0</v>
      </c>
      <c r="H67" s="39">
        <f>'ごみ搬入量内訳(直接資源化)'!H67+'ごみ搬入量内訳(焼却)'!H67+'ごみ搬入量内訳(粗大)'!H67+'ごみ搬入量内訳(堆肥化)'!H67+'ごみ搬入量内訳(飼料化)'!H67+'ごみ搬入量内訳(メタン化)'!H67+'ごみ搬入量内訳(燃料化)'!H67+'ごみ搬入量内訳(セメント)'!H67+'ごみ搬入量内訳(資源化等)'!H67+'ごみ搬入量内訳(その他)'!H67+'ごみ搬入量内訳(直接埋立)'!H67+'ごみ搬入量内訳(海洋投入)'!H67</f>
        <v>0</v>
      </c>
      <c r="I67" s="39">
        <f>'ごみ搬入量内訳(直接資源化)'!I67+'ごみ搬入量内訳(焼却)'!I67+'ごみ搬入量内訳(粗大)'!I67+'ごみ搬入量内訳(堆肥化)'!I67+'ごみ搬入量内訳(飼料化)'!I67+'ごみ搬入量内訳(メタン化)'!I67+'ごみ搬入量内訳(燃料化)'!I67+'ごみ搬入量内訳(セメント)'!I67+'ごみ搬入量内訳(資源化等)'!I67+'ごみ搬入量内訳(その他)'!I67+'ごみ搬入量内訳(直接埋立)'!I67+'ごみ搬入量内訳(海洋投入)'!I67</f>
        <v>0</v>
      </c>
      <c r="J67" s="39">
        <f>'ごみ搬入量内訳(直接資源化)'!J67+'ごみ搬入量内訳(焼却)'!J67+'ごみ搬入量内訳(粗大)'!J67+'ごみ搬入量内訳(堆肥化)'!J67+'ごみ搬入量内訳(飼料化)'!J67+'ごみ搬入量内訳(メタン化)'!J67+'ごみ搬入量内訳(燃料化)'!J67+'ごみ搬入量内訳(セメント)'!J67+'ごみ搬入量内訳(資源化等)'!J67+'ごみ搬入量内訳(その他)'!J67+'ごみ搬入量内訳(直接埋立)'!J67+'ごみ搬入量内訳(海洋投入)'!J67</f>
        <v>0</v>
      </c>
      <c r="K67" s="39">
        <f>'ごみ搬入量内訳(直接資源化)'!K67+'ごみ搬入量内訳(焼却)'!K67+'ごみ搬入量内訳(粗大)'!K67+'ごみ搬入量内訳(堆肥化)'!K67+'ごみ搬入量内訳(飼料化)'!K67+'ごみ搬入量内訳(メタン化)'!K67+'ごみ搬入量内訳(燃料化)'!K67+'ごみ搬入量内訳(セメント)'!K67+'ごみ搬入量内訳(資源化等)'!K67+'ごみ搬入量内訳(その他)'!K67+'ごみ搬入量内訳(直接埋立)'!K67+'ごみ搬入量内訳(海洋投入)'!K67</f>
        <v>0</v>
      </c>
      <c r="L67" s="39">
        <f>'ごみ搬入量内訳(直接資源化)'!L67+'ごみ搬入量内訳(焼却)'!L67+'ごみ搬入量内訳(粗大)'!L67+'ごみ搬入量内訳(堆肥化)'!L67+'ごみ搬入量内訳(飼料化)'!L67+'ごみ搬入量内訳(メタン化)'!L67+'ごみ搬入量内訳(燃料化)'!L67+'ごみ搬入量内訳(セメント)'!L67+'ごみ搬入量内訳(資源化等)'!L67+'ごみ搬入量内訳(その他)'!L67+'ごみ搬入量内訳(直接埋立)'!L67+'ごみ搬入量内訳(海洋投入)'!L67</f>
        <v>0</v>
      </c>
      <c r="M67" s="39">
        <f>'ごみ搬入量内訳(直接資源化)'!M67+'ごみ搬入量内訳(焼却)'!M67+'ごみ搬入量内訳(粗大)'!M67+'ごみ搬入量内訳(堆肥化)'!M67+'ごみ搬入量内訳(飼料化)'!M67+'ごみ搬入量内訳(メタン化)'!M67+'ごみ搬入量内訳(燃料化)'!M67+'ごみ搬入量内訳(セメント)'!M67+'ごみ搬入量内訳(資源化等)'!M67+'ごみ搬入量内訳(その他)'!M67+'ごみ搬入量内訳(直接埋立)'!M67+'ごみ搬入量内訳(海洋投入)'!M67</f>
        <v>0</v>
      </c>
      <c r="N67" s="39">
        <f>'ごみ搬入量内訳(直接資源化)'!N67+'ごみ搬入量内訳(焼却)'!N67+'ごみ搬入量内訳(粗大)'!N67+'ごみ搬入量内訳(堆肥化)'!N67+'ごみ搬入量内訳(飼料化)'!N67+'ごみ搬入量内訳(メタン化)'!N67+'ごみ搬入量内訳(燃料化)'!N67+'ごみ搬入量内訳(セメント)'!N67+'ごみ搬入量内訳(資源化等)'!N67+'ごみ搬入量内訳(その他)'!N67+'ごみ搬入量内訳(直接埋立)'!N67+'ごみ搬入量内訳(海洋投入)'!N67</f>
        <v>0</v>
      </c>
      <c r="O67" s="39">
        <f>'ごみ搬入量内訳(直接資源化)'!O67+'ごみ搬入量内訳(焼却)'!O67+'ごみ搬入量内訳(粗大)'!O67+'ごみ搬入量内訳(堆肥化)'!O67+'ごみ搬入量内訳(飼料化)'!O67+'ごみ搬入量内訳(メタン化)'!O67+'ごみ搬入量内訳(燃料化)'!O67+'ごみ搬入量内訳(セメント)'!O67+'ごみ搬入量内訳(資源化等)'!O67+'ごみ搬入量内訳(その他)'!O67+'ごみ搬入量内訳(直接埋立)'!O67+'ごみ搬入量内訳(海洋投入)'!O67</f>
        <v>0</v>
      </c>
      <c r="P67" s="39">
        <f>'ごみ搬入量内訳(直接資源化)'!P67+'ごみ搬入量内訳(焼却)'!P67+'ごみ搬入量内訳(粗大)'!P67+'ごみ搬入量内訳(堆肥化)'!P67+'ごみ搬入量内訳(飼料化)'!P67+'ごみ搬入量内訳(メタン化)'!P67+'ごみ搬入量内訳(燃料化)'!P67+'ごみ搬入量内訳(セメント)'!P67+'ごみ搬入量内訳(資源化等)'!P67+'ごみ搬入量内訳(その他)'!P67+'ごみ搬入量内訳(直接埋立)'!P67+'ごみ搬入量内訳(海洋投入)'!P67</f>
        <v>0</v>
      </c>
      <c r="Q67" s="39">
        <f>'ごみ搬入量内訳(直接資源化)'!Q67+'ごみ搬入量内訳(焼却)'!Q67+'ごみ搬入量内訳(粗大)'!Q67+'ごみ搬入量内訳(堆肥化)'!Q67+'ごみ搬入量内訳(飼料化)'!Q67+'ごみ搬入量内訳(メタン化)'!Q67+'ごみ搬入量内訳(燃料化)'!Q67+'ごみ搬入量内訳(セメント)'!Q67+'ごみ搬入量内訳(資源化等)'!Q67+'ごみ搬入量内訳(その他)'!Q67+'ごみ搬入量内訳(直接埋立)'!Q67+'ごみ搬入量内訳(海洋投入)'!Q67</f>
        <v>0</v>
      </c>
      <c r="R67" s="39">
        <f>'ごみ搬入量内訳(直接資源化)'!R67+'ごみ搬入量内訳(焼却)'!R67+'ごみ搬入量内訳(粗大)'!R67+'ごみ搬入量内訳(堆肥化)'!R67+'ごみ搬入量内訳(飼料化)'!R67+'ごみ搬入量内訳(メタン化)'!R67+'ごみ搬入量内訳(燃料化)'!R67+'ごみ搬入量内訳(セメント)'!R67+'ごみ搬入量内訳(資源化等)'!R67+'ごみ搬入量内訳(その他)'!R67+'ごみ搬入量内訳(直接埋立)'!R67+'ごみ搬入量内訳(海洋投入)'!R67</f>
        <v>0</v>
      </c>
      <c r="S67" s="39">
        <f>'ごみ搬入量内訳(直接資源化)'!S67+'ごみ搬入量内訳(焼却)'!S67+'ごみ搬入量内訳(粗大)'!S67+'ごみ搬入量内訳(堆肥化)'!S67+'ごみ搬入量内訳(飼料化)'!S67+'ごみ搬入量内訳(メタン化)'!S67+'ごみ搬入量内訳(燃料化)'!S67+'ごみ搬入量内訳(セメント)'!S67+'ごみ搬入量内訳(資源化等)'!S67+'ごみ搬入量内訳(その他)'!S67+'ごみ搬入量内訳(直接埋立)'!S67+'ごみ搬入量内訳(海洋投入)'!S67</f>
        <v>0</v>
      </c>
      <c r="T67" s="39">
        <f>'ごみ搬入量内訳(直接資源化)'!T67+'ごみ搬入量内訳(焼却)'!T67+'ごみ搬入量内訳(粗大)'!T67+'ごみ搬入量内訳(堆肥化)'!T67+'ごみ搬入量内訳(飼料化)'!T67+'ごみ搬入量内訳(メタン化)'!T67+'ごみ搬入量内訳(燃料化)'!T67+'ごみ搬入量内訳(セメント)'!T67+'ごみ搬入量内訳(資源化等)'!T67+'ごみ搬入量内訳(その他)'!T67+'ごみ搬入量内訳(直接埋立)'!T67+'ごみ搬入量内訳(海洋投入)'!T67</f>
        <v>0</v>
      </c>
      <c r="U67" s="39">
        <f>'ごみ搬入量内訳(直接資源化)'!U67+'ごみ搬入量内訳(焼却)'!U67+'ごみ搬入量内訳(粗大)'!U67+'ごみ搬入量内訳(堆肥化)'!U67+'ごみ搬入量内訳(飼料化)'!U67+'ごみ搬入量内訳(メタン化)'!U67+'ごみ搬入量内訳(燃料化)'!U67+'ごみ搬入量内訳(セメント)'!U67+'ごみ搬入量内訳(資源化等)'!U67+'ごみ搬入量内訳(その他)'!U67+'ごみ搬入量内訳(直接埋立)'!U67+'ごみ搬入量内訳(海洋投入)'!U67</f>
        <v>0</v>
      </c>
      <c r="V67" s="39">
        <f>'ごみ搬入量内訳(直接資源化)'!V67+'ごみ搬入量内訳(焼却)'!V67+'ごみ搬入量内訳(粗大)'!V67+'ごみ搬入量内訳(堆肥化)'!V67+'ごみ搬入量内訳(飼料化)'!V67+'ごみ搬入量内訳(メタン化)'!V67+'ごみ搬入量内訳(燃料化)'!V67+'ごみ搬入量内訳(セメント)'!V67+'ごみ搬入量内訳(資源化等)'!V67+'ごみ搬入量内訳(その他)'!V67+'ごみ搬入量内訳(直接埋立)'!V67+'ごみ搬入量内訳(海洋投入)'!V67</f>
        <v>0</v>
      </c>
      <c r="W67" s="39">
        <f>'ごみ搬入量内訳(直接資源化)'!W67+'ごみ搬入量内訳(焼却)'!W67+'ごみ搬入量内訳(粗大)'!W67+'ごみ搬入量内訳(堆肥化)'!W67+'ごみ搬入量内訳(飼料化)'!W67+'ごみ搬入量内訳(メタン化)'!W67+'ごみ搬入量内訳(燃料化)'!W67+'ごみ搬入量内訳(セメント)'!W67+'ごみ搬入量内訳(資源化等)'!W67+'ごみ搬入量内訳(その他)'!W67+'ごみ搬入量内訳(直接埋立)'!W67+'ごみ搬入量内訳(海洋投入)'!W67</f>
        <v>0</v>
      </c>
      <c r="X67" s="39">
        <f>'ごみ搬入量内訳(直接資源化)'!X67+'ごみ搬入量内訳(焼却)'!X67+'ごみ搬入量内訳(粗大)'!X67+'ごみ搬入量内訳(堆肥化)'!X67+'ごみ搬入量内訳(飼料化)'!X67+'ごみ搬入量内訳(メタン化)'!X67+'ごみ搬入量内訳(燃料化)'!X67+'ごみ搬入量内訳(セメント)'!X67+'ごみ搬入量内訳(資源化等)'!X67+'ごみ搬入量内訳(その他)'!X67+'ごみ搬入量内訳(直接埋立)'!X67+'ごみ搬入量内訳(海洋投入)'!X67</f>
        <v>0</v>
      </c>
      <c r="Y67" s="39">
        <f>'ごみ搬入量内訳(直接資源化)'!Y67+'ごみ搬入量内訳(焼却)'!Y67+'ごみ搬入量内訳(粗大)'!Y67+'ごみ搬入量内訳(堆肥化)'!Y67+'ごみ搬入量内訳(飼料化)'!Y67+'ごみ搬入量内訳(メタン化)'!Y67+'ごみ搬入量内訳(燃料化)'!Y67+'ごみ搬入量内訳(セメント)'!Y67+'ごみ搬入量内訳(資源化等)'!Y67+'ごみ搬入量内訳(その他)'!Y67+'ごみ搬入量内訳(直接埋立)'!Y67+'ごみ搬入量内訳(海洋投入)'!Y67</f>
        <v>0</v>
      </c>
      <c r="Z67" s="39">
        <f>'ごみ搬入量内訳(直接資源化)'!Z67+'ごみ搬入量内訳(焼却)'!Z67+'ごみ搬入量内訳(粗大)'!Z67+'ごみ搬入量内訳(堆肥化)'!Z67+'ごみ搬入量内訳(飼料化)'!Z67+'ごみ搬入量内訳(メタン化)'!Z67+'ごみ搬入量内訳(燃料化)'!Z67+'ごみ搬入量内訳(セメント)'!Z67+'ごみ搬入量内訳(資源化等)'!Z67+'ごみ搬入量内訳(その他)'!Z67+'ごみ搬入量内訳(直接埋立)'!Z67+'ごみ搬入量内訳(海洋投入)'!Z67</f>
        <v>0</v>
      </c>
      <c r="AA67" s="39">
        <f>'ごみ搬入量内訳(直接資源化)'!AA67+'ごみ搬入量内訳(焼却)'!AA67+'ごみ搬入量内訳(粗大)'!AA67+'ごみ搬入量内訳(堆肥化)'!AA67+'ごみ搬入量内訳(飼料化)'!AA67+'ごみ搬入量内訳(メタン化)'!AA67+'ごみ搬入量内訳(燃料化)'!AA67+'ごみ搬入量内訳(セメント)'!AA67+'ごみ搬入量内訳(資源化等)'!AA67+'ごみ搬入量内訳(その他)'!AA67+'ごみ搬入量内訳(直接埋立)'!AA67+'ごみ搬入量内訳(海洋投入)'!AA67</f>
        <v>0</v>
      </c>
      <c r="AB67" s="39">
        <f>'ごみ搬入量内訳(直接資源化)'!AB67+'ごみ搬入量内訳(焼却)'!AB67+'ごみ搬入量内訳(粗大)'!AB67+'ごみ搬入量内訳(堆肥化)'!AB67+'ごみ搬入量内訳(飼料化)'!AB67+'ごみ搬入量内訳(メタン化)'!AB67+'ごみ搬入量内訳(燃料化)'!AB67+'ごみ搬入量内訳(セメント)'!AB67+'ごみ搬入量内訳(資源化等)'!AB67+'ごみ搬入量内訳(その他)'!AB67+'ごみ搬入量内訳(直接埋立)'!AB67+'ごみ搬入量内訳(海洋投入)'!AB67</f>
        <v>0</v>
      </c>
      <c r="AC67" s="39">
        <f>'ごみ搬入量内訳(直接資源化)'!AC67+'ごみ搬入量内訳(焼却)'!AC67+'ごみ搬入量内訳(粗大)'!AC67+'ごみ搬入量内訳(堆肥化)'!AC67+'ごみ搬入量内訳(飼料化)'!AC67+'ごみ搬入量内訳(メタン化)'!AC67+'ごみ搬入量内訳(燃料化)'!AC67+'ごみ搬入量内訳(セメント)'!AC67+'ごみ搬入量内訳(資源化等)'!AC67+'ごみ搬入量内訳(その他)'!AC67+'ごみ搬入量内訳(直接埋立)'!AC67+'ごみ搬入量内訳(海洋投入)'!AC67</f>
        <v>0</v>
      </c>
      <c r="AD67" s="39">
        <f>'ごみ搬入量内訳(直接資源化)'!AD67+'ごみ搬入量内訳(焼却)'!AD67+'ごみ搬入量内訳(粗大)'!AD67+'ごみ搬入量内訳(堆肥化)'!AD67+'ごみ搬入量内訳(飼料化)'!AD67+'ごみ搬入量内訳(メタン化)'!AD67+'ごみ搬入量内訳(燃料化)'!AD67+'ごみ搬入量内訳(セメント)'!AD67+'ごみ搬入量内訳(資源化等)'!AD67+'ごみ搬入量内訳(その他)'!AD67+'ごみ搬入量内訳(直接埋立)'!AD67+'ごみ搬入量内訳(海洋投入)'!AD67</f>
        <v>0</v>
      </c>
      <c r="AE67" s="39">
        <f>'ごみ搬入量内訳(直接資源化)'!AE67+'ごみ搬入量内訳(焼却)'!AE67+'ごみ搬入量内訳(粗大)'!AE67+'ごみ搬入量内訳(堆肥化)'!AE67+'ごみ搬入量内訳(飼料化)'!AE67+'ごみ搬入量内訳(メタン化)'!AE67+'ごみ搬入量内訳(燃料化)'!AE67+'ごみ搬入量内訳(セメント)'!AE67+'ごみ搬入量内訳(資源化等)'!AE67+'ごみ搬入量内訳(その他)'!AE67+'ごみ搬入量内訳(直接埋立)'!AE67+'ごみ搬入量内訳(海洋投入)'!AE67</f>
        <v>0</v>
      </c>
      <c r="AF67" s="39">
        <f>'ごみ搬入量内訳(直接資源化)'!AF67+'ごみ搬入量内訳(焼却)'!AF67+'ごみ搬入量内訳(粗大)'!AF67+'ごみ搬入量内訳(堆肥化)'!AF67+'ごみ搬入量内訳(飼料化)'!AF67+'ごみ搬入量内訳(メタン化)'!AF67+'ごみ搬入量内訳(燃料化)'!AF67+'ごみ搬入量内訳(セメント)'!AF67+'ごみ搬入量内訳(資源化等)'!AF67+'ごみ搬入量内訳(その他)'!AF67+'ごみ搬入量内訳(直接埋立)'!AF67+'ごみ搬入量内訳(海洋投入)'!AF67</f>
        <v>0</v>
      </c>
      <c r="AG67" s="39">
        <f>'ごみ搬入量内訳(直接資源化)'!AG67+'ごみ搬入量内訳(焼却)'!AG67+'ごみ搬入量内訳(粗大)'!AG67+'ごみ搬入量内訳(堆肥化)'!AG67+'ごみ搬入量内訳(飼料化)'!AG67+'ごみ搬入量内訳(メタン化)'!AG67+'ごみ搬入量内訳(燃料化)'!AG67+'ごみ搬入量内訳(セメント)'!AG67+'ごみ搬入量内訳(資源化等)'!AG67+'ごみ搬入量内訳(その他)'!AG67+'ごみ搬入量内訳(直接埋立)'!AG67+'ごみ搬入量内訳(海洋投入)'!AG67</f>
        <v>0</v>
      </c>
      <c r="AH67" s="39">
        <f>'ごみ搬入量内訳(直接資源化)'!AH67+'ごみ搬入量内訳(焼却)'!AH67+'ごみ搬入量内訳(粗大)'!AH67+'ごみ搬入量内訳(堆肥化)'!AH67+'ごみ搬入量内訳(飼料化)'!AH67+'ごみ搬入量内訳(メタン化)'!AH67+'ごみ搬入量内訳(燃料化)'!AH67+'ごみ搬入量内訳(セメント)'!AH67+'ごみ搬入量内訳(資源化等)'!AH67+'ごみ搬入量内訳(その他)'!AH67+'ごみ搬入量内訳(直接埋立)'!AH67+'ごみ搬入量内訳(海洋投入)'!AH67</f>
        <v>0</v>
      </c>
    </row>
    <row r="68" spans="1:34" s="10" customFormat="1" ht="12" customHeight="1">
      <c r="A68" s="49" t="s">
        <v>120</v>
      </c>
      <c r="B68" s="50" t="s">
        <v>362</v>
      </c>
      <c r="C68" s="49" t="s">
        <v>363</v>
      </c>
      <c r="D68" s="39">
        <f>SUM(E68:AH68)</f>
        <v>0</v>
      </c>
      <c r="E68" s="39">
        <f>'ごみ搬入量内訳(直接資源化)'!E68+'ごみ搬入量内訳(焼却)'!E68+'ごみ搬入量内訳(粗大)'!E68+'ごみ搬入量内訳(堆肥化)'!E68+'ごみ搬入量内訳(飼料化)'!E68+'ごみ搬入量内訳(メタン化)'!E68+'ごみ搬入量内訳(燃料化)'!E68+'ごみ搬入量内訳(セメント)'!E68+'ごみ搬入量内訳(資源化等)'!E68+'ごみ搬入量内訳(その他)'!E68+'ごみ搬入量内訳(直接埋立)'!E68+'ごみ搬入量内訳(海洋投入)'!E68</f>
        <v>0</v>
      </c>
      <c r="F68" s="39">
        <f>'ごみ搬入量内訳(直接資源化)'!F68+'ごみ搬入量内訳(焼却)'!F68+'ごみ搬入量内訳(粗大)'!F68+'ごみ搬入量内訳(堆肥化)'!F68+'ごみ搬入量内訳(飼料化)'!F68+'ごみ搬入量内訳(メタン化)'!F68+'ごみ搬入量内訳(燃料化)'!F68+'ごみ搬入量内訳(セメント)'!F68+'ごみ搬入量内訳(資源化等)'!F68+'ごみ搬入量内訳(その他)'!F68+'ごみ搬入量内訳(直接埋立)'!F68+'ごみ搬入量内訳(海洋投入)'!F68</f>
        <v>0</v>
      </c>
      <c r="G68" s="39">
        <f>'ごみ搬入量内訳(直接資源化)'!G68+'ごみ搬入量内訳(焼却)'!G68+'ごみ搬入量内訳(粗大)'!G68+'ごみ搬入量内訳(堆肥化)'!G68+'ごみ搬入量内訳(飼料化)'!G68+'ごみ搬入量内訳(メタン化)'!G68+'ごみ搬入量内訳(燃料化)'!G68+'ごみ搬入量内訳(セメント)'!G68+'ごみ搬入量内訳(資源化等)'!G68+'ごみ搬入量内訳(その他)'!G68+'ごみ搬入量内訳(直接埋立)'!G68+'ごみ搬入量内訳(海洋投入)'!G68</f>
        <v>0</v>
      </c>
      <c r="H68" s="39">
        <f>'ごみ搬入量内訳(直接資源化)'!H68+'ごみ搬入量内訳(焼却)'!H68+'ごみ搬入量内訳(粗大)'!H68+'ごみ搬入量内訳(堆肥化)'!H68+'ごみ搬入量内訳(飼料化)'!H68+'ごみ搬入量内訳(メタン化)'!H68+'ごみ搬入量内訳(燃料化)'!H68+'ごみ搬入量内訳(セメント)'!H68+'ごみ搬入量内訳(資源化等)'!H68+'ごみ搬入量内訳(その他)'!H68+'ごみ搬入量内訳(直接埋立)'!H68+'ごみ搬入量内訳(海洋投入)'!H68</f>
        <v>0</v>
      </c>
      <c r="I68" s="39">
        <f>'ごみ搬入量内訳(直接資源化)'!I68+'ごみ搬入量内訳(焼却)'!I68+'ごみ搬入量内訳(粗大)'!I68+'ごみ搬入量内訳(堆肥化)'!I68+'ごみ搬入量内訳(飼料化)'!I68+'ごみ搬入量内訳(メタン化)'!I68+'ごみ搬入量内訳(燃料化)'!I68+'ごみ搬入量内訳(セメント)'!I68+'ごみ搬入量内訳(資源化等)'!I68+'ごみ搬入量内訳(その他)'!I68+'ごみ搬入量内訳(直接埋立)'!I68+'ごみ搬入量内訳(海洋投入)'!I68</f>
        <v>0</v>
      </c>
      <c r="J68" s="39">
        <f>'ごみ搬入量内訳(直接資源化)'!J68+'ごみ搬入量内訳(焼却)'!J68+'ごみ搬入量内訳(粗大)'!J68+'ごみ搬入量内訳(堆肥化)'!J68+'ごみ搬入量内訳(飼料化)'!J68+'ごみ搬入量内訳(メタン化)'!J68+'ごみ搬入量内訳(燃料化)'!J68+'ごみ搬入量内訳(セメント)'!J68+'ごみ搬入量内訳(資源化等)'!J68+'ごみ搬入量内訳(その他)'!J68+'ごみ搬入量内訳(直接埋立)'!J68+'ごみ搬入量内訳(海洋投入)'!J68</f>
        <v>0</v>
      </c>
      <c r="K68" s="39">
        <f>'ごみ搬入量内訳(直接資源化)'!K68+'ごみ搬入量内訳(焼却)'!K68+'ごみ搬入量内訳(粗大)'!K68+'ごみ搬入量内訳(堆肥化)'!K68+'ごみ搬入量内訳(飼料化)'!K68+'ごみ搬入量内訳(メタン化)'!K68+'ごみ搬入量内訳(燃料化)'!K68+'ごみ搬入量内訳(セメント)'!K68+'ごみ搬入量内訳(資源化等)'!K68+'ごみ搬入量内訳(その他)'!K68+'ごみ搬入量内訳(直接埋立)'!K68+'ごみ搬入量内訳(海洋投入)'!K68</f>
        <v>0</v>
      </c>
      <c r="L68" s="39">
        <f>'ごみ搬入量内訳(直接資源化)'!L68+'ごみ搬入量内訳(焼却)'!L68+'ごみ搬入量内訳(粗大)'!L68+'ごみ搬入量内訳(堆肥化)'!L68+'ごみ搬入量内訳(飼料化)'!L68+'ごみ搬入量内訳(メタン化)'!L68+'ごみ搬入量内訳(燃料化)'!L68+'ごみ搬入量内訳(セメント)'!L68+'ごみ搬入量内訳(資源化等)'!L68+'ごみ搬入量内訳(その他)'!L68+'ごみ搬入量内訳(直接埋立)'!L68+'ごみ搬入量内訳(海洋投入)'!L68</f>
        <v>0</v>
      </c>
      <c r="M68" s="39">
        <f>'ごみ搬入量内訳(直接資源化)'!M68+'ごみ搬入量内訳(焼却)'!M68+'ごみ搬入量内訳(粗大)'!M68+'ごみ搬入量内訳(堆肥化)'!M68+'ごみ搬入量内訳(飼料化)'!M68+'ごみ搬入量内訳(メタン化)'!M68+'ごみ搬入量内訳(燃料化)'!M68+'ごみ搬入量内訳(セメント)'!M68+'ごみ搬入量内訳(資源化等)'!M68+'ごみ搬入量内訳(その他)'!M68+'ごみ搬入量内訳(直接埋立)'!M68+'ごみ搬入量内訳(海洋投入)'!M68</f>
        <v>0</v>
      </c>
      <c r="N68" s="39">
        <f>'ごみ搬入量内訳(直接資源化)'!N68+'ごみ搬入量内訳(焼却)'!N68+'ごみ搬入量内訳(粗大)'!N68+'ごみ搬入量内訳(堆肥化)'!N68+'ごみ搬入量内訳(飼料化)'!N68+'ごみ搬入量内訳(メタン化)'!N68+'ごみ搬入量内訳(燃料化)'!N68+'ごみ搬入量内訳(セメント)'!N68+'ごみ搬入量内訳(資源化等)'!N68+'ごみ搬入量内訳(その他)'!N68+'ごみ搬入量内訳(直接埋立)'!N68+'ごみ搬入量内訳(海洋投入)'!N68</f>
        <v>0</v>
      </c>
      <c r="O68" s="39">
        <f>'ごみ搬入量内訳(直接資源化)'!O68+'ごみ搬入量内訳(焼却)'!O68+'ごみ搬入量内訳(粗大)'!O68+'ごみ搬入量内訳(堆肥化)'!O68+'ごみ搬入量内訳(飼料化)'!O68+'ごみ搬入量内訳(メタン化)'!O68+'ごみ搬入量内訳(燃料化)'!O68+'ごみ搬入量内訳(セメント)'!O68+'ごみ搬入量内訳(資源化等)'!O68+'ごみ搬入量内訳(その他)'!O68+'ごみ搬入量内訳(直接埋立)'!O68+'ごみ搬入量内訳(海洋投入)'!O68</f>
        <v>0</v>
      </c>
      <c r="P68" s="39">
        <f>'ごみ搬入量内訳(直接資源化)'!P68+'ごみ搬入量内訳(焼却)'!P68+'ごみ搬入量内訳(粗大)'!P68+'ごみ搬入量内訳(堆肥化)'!P68+'ごみ搬入量内訳(飼料化)'!P68+'ごみ搬入量内訳(メタン化)'!P68+'ごみ搬入量内訳(燃料化)'!P68+'ごみ搬入量内訳(セメント)'!P68+'ごみ搬入量内訳(資源化等)'!P68+'ごみ搬入量内訳(その他)'!P68+'ごみ搬入量内訳(直接埋立)'!P68+'ごみ搬入量内訳(海洋投入)'!P68</f>
        <v>0</v>
      </c>
      <c r="Q68" s="39">
        <f>'ごみ搬入量内訳(直接資源化)'!Q68+'ごみ搬入量内訳(焼却)'!Q68+'ごみ搬入量内訳(粗大)'!Q68+'ごみ搬入量内訳(堆肥化)'!Q68+'ごみ搬入量内訳(飼料化)'!Q68+'ごみ搬入量内訳(メタン化)'!Q68+'ごみ搬入量内訳(燃料化)'!Q68+'ごみ搬入量内訳(セメント)'!Q68+'ごみ搬入量内訳(資源化等)'!Q68+'ごみ搬入量内訳(その他)'!Q68+'ごみ搬入量内訳(直接埋立)'!Q68+'ごみ搬入量内訳(海洋投入)'!Q68</f>
        <v>0</v>
      </c>
      <c r="R68" s="39">
        <f>'ごみ搬入量内訳(直接資源化)'!R68+'ごみ搬入量内訳(焼却)'!R68+'ごみ搬入量内訳(粗大)'!R68+'ごみ搬入量内訳(堆肥化)'!R68+'ごみ搬入量内訳(飼料化)'!R68+'ごみ搬入量内訳(メタン化)'!R68+'ごみ搬入量内訳(燃料化)'!R68+'ごみ搬入量内訳(セメント)'!R68+'ごみ搬入量内訳(資源化等)'!R68+'ごみ搬入量内訳(その他)'!R68+'ごみ搬入量内訳(直接埋立)'!R68+'ごみ搬入量内訳(海洋投入)'!R68</f>
        <v>0</v>
      </c>
      <c r="S68" s="39">
        <f>'ごみ搬入量内訳(直接資源化)'!S68+'ごみ搬入量内訳(焼却)'!S68+'ごみ搬入量内訳(粗大)'!S68+'ごみ搬入量内訳(堆肥化)'!S68+'ごみ搬入量内訳(飼料化)'!S68+'ごみ搬入量内訳(メタン化)'!S68+'ごみ搬入量内訳(燃料化)'!S68+'ごみ搬入量内訳(セメント)'!S68+'ごみ搬入量内訳(資源化等)'!S68+'ごみ搬入量内訳(その他)'!S68+'ごみ搬入量内訳(直接埋立)'!S68+'ごみ搬入量内訳(海洋投入)'!S68</f>
        <v>0</v>
      </c>
      <c r="T68" s="39">
        <f>'ごみ搬入量内訳(直接資源化)'!T68+'ごみ搬入量内訳(焼却)'!T68+'ごみ搬入量内訳(粗大)'!T68+'ごみ搬入量内訳(堆肥化)'!T68+'ごみ搬入量内訳(飼料化)'!T68+'ごみ搬入量内訳(メタン化)'!T68+'ごみ搬入量内訳(燃料化)'!T68+'ごみ搬入量内訳(セメント)'!T68+'ごみ搬入量内訳(資源化等)'!T68+'ごみ搬入量内訳(その他)'!T68+'ごみ搬入量内訳(直接埋立)'!T68+'ごみ搬入量内訳(海洋投入)'!T68</f>
        <v>0</v>
      </c>
      <c r="U68" s="39">
        <f>'ごみ搬入量内訳(直接資源化)'!U68+'ごみ搬入量内訳(焼却)'!U68+'ごみ搬入量内訳(粗大)'!U68+'ごみ搬入量内訳(堆肥化)'!U68+'ごみ搬入量内訳(飼料化)'!U68+'ごみ搬入量内訳(メタン化)'!U68+'ごみ搬入量内訳(燃料化)'!U68+'ごみ搬入量内訳(セメント)'!U68+'ごみ搬入量内訳(資源化等)'!U68+'ごみ搬入量内訳(その他)'!U68+'ごみ搬入量内訳(直接埋立)'!U68+'ごみ搬入量内訳(海洋投入)'!U68</f>
        <v>0</v>
      </c>
      <c r="V68" s="39">
        <f>'ごみ搬入量内訳(直接資源化)'!V68+'ごみ搬入量内訳(焼却)'!V68+'ごみ搬入量内訳(粗大)'!V68+'ごみ搬入量内訳(堆肥化)'!V68+'ごみ搬入量内訳(飼料化)'!V68+'ごみ搬入量内訳(メタン化)'!V68+'ごみ搬入量内訳(燃料化)'!V68+'ごみ搬入量内訳(セメント)'!V68+'ごみ搬入量内訳(資源化等)'!V68+'ごみ搬入量内訳(その他)'!V68+'ごみ搬入量内訳(直接埋立)'!V68+'ごみ搬入量内訳(海洋投入)'!V68</f>
        <v>0</v>
      </c>
      <c r="W68" s="39">
        <f>'ごみ搬入量内訳(直接資源化)'!W68+'ごみ搬入量内訳(焼却)'!W68+'ごみ搬入量内訳(粗大)'!W68+'ごみ搬入量内訳(堆肥化)'!W68+'ごみ搬入量内訳(飼料化)'!W68+'ごみ搬入量内訳(メタン化)'!W68+'ごみ搬入量内訳(燃料化)'!W68+'ごみ搬入量内訳(セメント)'!W68+'ごみ搬入量内訳(資源化等)'!W68+'ごみ搬入量内訳(その他)'!W68+'ごみ搬入量内訳(直接埋立)'!W68+'ごみ搬入量内訳(海洋投入)'!W68</f>
        <v>0</v>
      </c>
      <c r="X68" s="39">
        <f>'ごみ搬入量内訳(直接資源化)'!X68+'ごみ搬入量内訳(焼却)'!X68+'ごみ搬入量内訳(粗大)'!X68+'ごみ搬入量内訳(堆肥化)'!X68+'ごみ搬入量内訳(飼料化)'!X68+'ごみ搬入量内訳(メタン化)'!X68+'ごみ搬入量内訳(燃料化)'!X68+'ごみ搬入量内訳(セメント)'!X68+'ごみ搬入量内訳(資源化等)'!X68+'ごみ搬入量内訳(その他)'!X68+'ごみ搬入量内訳(直接埋立)'!X68+'ごみ搬入量内訳(海洋投入)'!X68</f>
        <v>0</v>
      </c>
      <c r="Y68" s="39">
        <f>'ごみ搬入量内訳(直接資源化)'!Y68+'ごみ搬入量内訳(焼却)'!Y68+'ごみ搬入量内訳(粗大)'!Y68+'ごみ搬入量内訳(堆肥化)'!Y68+'ごみ搬入量内訳(飼料化)'!Y68+'ごみ搬入量内訳(メタン化)'!Y68+'ごみ搬入量内訳(燃料化)'!Y68+'ごみ搬入量内訳(セメント)'!Y68+'ごみ搬入量内訳(資源化等)'!Y68+'ごみ搬入量内訳(その他)'!Y68+'ごみ搬入量内訳(直接埋立)'!Y68+'ごみ搬入量内訳(海洋投入)'!Y68</f>
        <v>0</v>
      </c>
      <c r="Z68" s="39">
        <f>'ごみ搬入量内訳(直接資源化)'!Z68+'ごみ搬入量内訳(焼却)'!Z68+'ごみ搬入量内訳(粗大)'!Z68+'ごみ搬入量内訳(堆肥化)'!Z68+'ごみ搬入量内訳(飼料化)'!Z68+'ごみ搬入量内訳(メタン化)'!Z68+'ごみ搬入量内訳(燃料化)'!Z68+'ごみ搬入量内訳(セメント)'!Z68+'ごみ搬入量内訳(資源化等)'!Z68+'ごみ搬入量内訳(その他)'!Z68+'ごみ搬入量内訳(直接埋立)'!Z68+'ごみ搬入量内訳(海洋投入)'!Z68</f>
        <v>0</v>
      </c>
      <c r="AA68" s="39">
        <f>'ごみ搬入量内訳(直接資源化)'!AA68+'ごみ搬入量内訳(焼却)'!AA68+'ごみ搬入量内訳(粗大)'!AA68+'ごみ搬入量内訳(堆肥化)'!AA68+'ごみ搬入量内訳(飼料化)'!AA68+'ごみ搬入量内訳(メタン化)'!AA68+'ごみ搬入量内訳(燃料化)'!AA68+'ごみ搬入量内訳(セメント)'!AA68+'ごみ搬入量内訳(資源化等)'!AA68+'ごみ搬入量内訳(その他)'!AA68+'ごみ搬入量内訳(直接埋立)'!AA68+'ごみ搬入量内訳(海洋投入)'!AA68</f>
        <v>0</v>
      </c>
      <c r="AB68" s="39">
        <f>'ごみ搬入量内訳(直接資源化)'!AB68+'ごみ搬入量内訳(焼却)'!AB68+'ごみ搬入量内訳(粗大)'!AB68+'ごみ搬入量内訳(堆肥化)'!AB68+'ごみ搬入量内訳(飼料化)'!AB68+'ごみ搬入量内訳(メタン化)'!AB68+'ごみ搬入量内訳(燃料化)'!AB68+'ごみ搬入量内訳(セメント)'!AB68+'ごみ搬入量内訳(資源化等)'!AB68+'ごみ搬入量内訳(その他)'!AB68+'ごみ搬入量内訳(直接埋立)'!AB68+'ごみ搬入量内訳(海洋投入)'!AB68</f>
        <v>0</v>
      </c>
      <c r="AC68" s="39">
        <f>'ごみ搬入量内訳(直接資源化)'!AC68+'ごみ搬入量内訳(焼却)'!AC68+'ごみ搬入量内訳(粗大)'!AC68+'ごみ搬入量内訳(堆肥化)'!AC68+'ごみ搬入量内訳(飼料化)'!AC68+'ごみ搬入量内訳(メタン化)'!AC68+'ごみ搬入量内訳(燃料化)'!AC68+'ごみ搬入量内訳(セメント)'!AC68+'ごみ搬入量内訳(資源化等)'!AC68+'ごみ搬入量内訳(その他)'!AC68+'ごみ搬入量内訳(直接埋立)'!AC68+'ごみ搬入量内訳(海洋投入)'!AC68</f>
        <v>0</v>
      </c>
      <c r="AD68" s="39">
        <f>'ごみ搬入量内訳(直接資源化)'!AD68+'ごみ搬入量内訳(焼却)'!AD68+'ごみ搬入量内訳(粗大)'!AD68+'ごみ搬入量内訳(堆肥化)'!AD68+'ごみ搬入量内訳(飼料化)'!AD68+'ごみ搬入量内訳(メタン化)'!AD68+'ごみ搬入量内訳(燃料化)'!AD68+'ごみ搬入量内訳(セメント)'!AD68+'ごみ搬入量内訳(資源化等)'!AD68+'ごみ搬入量内訳(その他)'!AD68+'ごみ搬入量内訳(直接埋立)'!AD68+'ごみ搬入量内訳(海洋投入)'!AD68</f>
        <v>0</v>
      </c>
      <c r="AE68" s="39">
        <f>'ごみ搬入量内訳(直接資源化)'!AE68+'ごみ搬入量内訳(焼却)'!AE68+'ごみ搬入量内訳(粗大)'!AE68+'ごみ搬入量内訳(堆肥化)'!AE68+'ごみ搬入量内訳(飼料化)'!AE68+'ごみ搬入量内訳(メタン化)'!AE68+'ごみ搬入量内訳(燃料化)'!AE68+'ごみ搬入量内訳(セメント)'!AE68+'ごみ搬入量内訳(資源化等)'!AE68+'ごみ搬入量内訳(その他)'!AE68+'ごみ搬入量内訳(直接埋立)'!AE68+'ごみ搬入量内訳(海洋投入)'!AE68</f>
        <v>0</v>
      </c>
      <c r="AF68" s="39">
        <f>'ごみ搬入量内訳(直接資源化)'!AF68+'ごみ搬入量内訳(焼却)'!AF68+'ごみ搬入量内訳(粗大)'!AF68+'ごみ搬入量内訳(堆肥化)'!AF68+'ごみ搬入量内訳(飼料化)'!AF68+'ごみ搬入量内訳(メタン化)'!AF68+'ごみ搬入量内訳(燃料化)'!AF68+'ごみ搬入量内訳(セメント)'!AF68+'ごみ搬入量内訳(資源化等)'!AF68+'ごみ搬入量内訳(その他)'!AF68+'ごみ搬入量内訳(直接埋立)'!AF68+'ごみ搬入量内訳(海洋投入)'!AF68</f>
        <v>0</v>
      </c>
      <c r="AG68" s="39">
        <f>'ごみ搬入量内訳(直接資源化)'!AG68+'ごみ搬入量内訳(焼却)'!AG68+'ごみ搬入量内訳(粗大)'!AG68+'ごみ搬入量内訳(堆肥化)'!AG68+'ごみ搬入量内訳(飼料化)'!AG68+'ごみ搬入量内訳(メタン化)'!AG68+'ごみ搬入量内訳(燃料化)'!AG68+'ごみ搬入量内訳(セメント)'!AG68+'ごみ搬入量内訳(資源化等)'!AG68+'ごみ搬入量内訳(その他)'!AG68+'ごみ搬入量内訳(直接埋立)'!AG68+'ごみ搬入量内訳(海洋投入)'!AG68</f>
        <v>0</v>
      </c>
      <c r="AH68" s="39">
        <f>'ごみ搬入量内訳(直接資源化)'!AH68+'ごみ搬入量内訳(焼却)'!AH68+'ごみ搬入量内訳(粗大)'!AH68+'ごみ搬入量内訳(堆肥化)'!AH68+'ごみ搬入量内訳(飼料化)'!AH68+'ごみ搬入量内訳(メタン化)'!AH68+'ごみ搬入量内訳(燃料化)'!AH68+'ごみ搬入量内訳(セメント)'!AH68+'ごみ搬入量内訳(資源化等)'!AH68+'ごみ搬入量内訳(その他)'!AH68+'ごみ搬入量内訳(直接埋立)'!AH68+'ごみ搬入量内訳(海洋投入)'!AH68</f>
        <v>0</v>
      </c>
    </row>
    <row r="69" spans="1:34" s="10" customFormat="1" ht="12" customHeight="1">
      <c r="A69" s="49" t="s">
        <v>120</v>
      </c>
      <c r="B69" s="50" t="s">
        <v>366</v>
      </c>
      <c r="C69" s="49" t="s">
        <v>367</v>
      </c>
      <c r="D69" s="39">
        <f>SUM(E69:AH69)</f>
        <v>0</v>
      </c>
      <c r="E69" s="39">
        <f>'ごみ搬入量内訳(直接資源化)'!E69+'ごみ搬入量内訳(焼却)'!E69+'ごみ搬入量内訳(粗大)'!E69+'ごみ搬入量内訳(堆肥化)'!E69+'ごみ搬入量内訳(飼料化)'!E69+'ごみ搬入量内訳(メタン化)'!E69+'ごみ搬入量内訳(燃料化)'!E69+'ごみ搬入量内訳(セメント)'!E69+'ごみ搬入量内訳(資源化等)'!E69+'ごみ搬入量内訳(その他)'!E69+'ごみ搬入量内訳(直接埋立)'!E69+'ごみ搬入量内訳(海洋投入)'!E69</f>
        <v>0</v>
      </c>
      <c r="F69" s="39">
        <f>'ごみ搬入量内訳(直接資源化)'!F69+'ごみ搬入量内訳(焼却)'!F69+'ごみ搬入量内訳(粗大)'!F69+'ごみ搬入量内訳(堆肥化)'!F69+'ごみ搬入量内訳(飼料化)'!F69+'ごみ搬入量内訳(メタン化)'!F69+'ごみ搬入量内訳(燃料化)'!F69+'ごみ搬入量内訳(セメント)'!F69+'ごみ搬入量内訳(資源化等)'!F69+'ごみ搬入量内訳(その他)'!F69+'ごみ搬入量内訳(直接埋立)'!F69+'ごみ搬入量内訳(海洋投入)'!F69</f>
        <v>0</v>
      </c>
      <c r="G69" s="39">
        <f>'ごみ搬入量内訳(直接資源化)'!G69+'ごみ搬入量内訳(焼却)'!G69+'ごみ搬入量内訳(粗大)'!G69+'ごみ搬入量内訳(堆肥化)'!G69+'ごみ搬入量内訳(飼料化)'!G69+'ごみ搬入量内訳(メタン化)'!G69+'ごみ搬入量内訳(燃料化)'!G69+'ごみ搬入量内訳(セメント)'!G69+'ごみ搬入量内訳(資源化等)'!G69+'ごみ搬入量内訳(その他)'!G69+'ごみ搬入量内訳(直接埋立)'!G69+'ごみ搬入量内訳(海洋投入)'!G69</f>
        <v>0</v>
      </c>
      <c r="H69" s="39">
        <f>'ごみ搬入量内訳(直接資源化)'!H69+'ごみ搬入量内訳(焼却)'!H69+'ごみ搬入量内訳(粗大)'!H69+'ごみ搬入量内訳(堆肥化)'!H69+'ごみ搬入量内訳(飼料化)'!H69+'ごみ搬入量内訳(メタン化)'!H69+'ごみ搬入量内訳(燃料化)'!H69+'ごみ搬入量内訳(セメント)'!H69+'ごみ搬入量内訳(資源化等)'!H69+'ごみ搬入量内訳(その他)'!H69+'ごみ搬入量内訳(直接埋立)'!H69+'ごみ搬入量内訳(海洋投入)'!H69</f>
        <v>0</v>
      </c>
      <c r="I69" s="39">
        <f>'ごみ搬入量内訳(直接資源化)'!I69+'ごみ搬入量内訳(焼却)'!I69+'ごみ搬入量内訳(粗大)'!I69+'ごみ搬入量内訳(堆肥化)'!I69+'ごみ搬入量内訳(飼料化)'!I69+'ごみ搬入量内訳(メタン化)'!I69+'ごみ搬入量内訳(燃料化)'!I69+'ごみ搬入量内訳(セメント)'!I69+'ごみ搬入量内訳(資源化等)'!I69+'ごみ搬入量内訳(その他)'!I69+'ごみ搬入量内訳(直接埋立)'!I69+'ごみ搬入量内訳(海洋投入)'!I69</f>
        <v>0</v>
      </c>
      <c r="J69" s="39">
        <f>'ごみ搬入量内訳(直接資源化)'!J69+'ごみ搬入量内訳(焼却)'!J69+'ごみ搬入量内訳(粗大)'!J69+'ごみ搬入量内訳(堆肥化)'!J69+'ごみ搬入量内訳(飼料化)'!J69+'ごみ搬入量内訳(メタン化)'!J69+'ごみ搬入量内訳(燃料化)'!J69+'ごみ搬入量内訳(セメント)'!J69+'ごみ搬入量内訳(資源化等)'!J69+'ごみ搬入量内訳(その他)'!J69+'ごみ搬入量内訳(直接埋立)'!J69+'ごみ搬入量内訳(海洋投入)'!J69</f>
        <v>0</v>
      </c>
      <c r="K69" s="39">
        <f>'ごみ搬入量内訳(直接資源化)'!K69+'ごみ搬入量内訳(焼却)'!K69+'ごみ搬入量内訳(粗大)'!K69+'ごみ搬入量内訳(堆肥化)'!K69+'ごみ搬入量内訳(飼料化)'!K69+'ごみ搬入量内訳(メタン化)'!K69+'ごみ搬入量内訳(燃料化)'!K69+'ごみ搬入量内訳(セメント)'!K69+'ごみ搬入量内訳(資源化等)'!K69+'ごみ搬入量内訳(その他)'!K69+'ごみ搬入量内訳(直接埋立)'!K69+'ごみ搬入量内訳(海洋投入)'!K69</f>
        <v>0</v>
      </c>
      <c r="L69" s="39">
        <f>'ごみ搬入量内訳(直接資源化)'!L69+'ごみ搬入量内訳(焼却)'!L69+'ごみ搬入量内訳(粗大)'!L69+'ごみ搬入量内訳(堆肥化)'!L69+'ごみ搬入量内訳(飼料化)'!L69+'ごみ搬入量内訳(メタン化)'!L69+'ごみ搬入量内訳(燃料化)'!L69+'ごみ搬入量内訳(セメント)'!L69+'ごみ搬入量内訳(資源化等)'!L69+'ごみ搬入量内訳(その他)'!L69+'ごみ搬入量内訳(直接埋立)'!L69+'ごみ搬入量内訳(海洋投入)'!L69</f>
        <v>0</v>
      </c>
      <c r="M69" s="39">
        <f>'ごみ搬入量内訳(直接資源化)'!M69+'ごみ搬入量内訳(焼却)'!M69+'ごみ搬入量内訳(粗大)'!M69+'ごみ搬入量内訳(堆肥化)'!M69+'ごみ搬入量内訳(飼料化)'!M69+'ごみ搬入量内訳(メタン化)'!M69+'ごみ搬入量内訳(燃料化)'!M69+'ごみ搬入量内訳(セメント)'!M69+'ごみ搬入量内訳(資源化等)'!M69+'ごみ搬入量内訳(その他)'!M69+'ごみ搬入量内訳(直接埋立)'!M69+'ごみ搬入量内訳(海洋投入)'!M69</f>
        <v>0</v>
      </c>
      <c r="N69" s="39">
        <f>'ごみ搬入量内訳(直接資源化)'!N69+'ごみ搬入量内訳(焼却)'!N69+'ごみ搬入量内訳(粗大)'!N69+'ごみ搬入量内訳(堆肥化)'!N69+'ごみ搬入量内訳(飼料化)'!N69+'ごみ搬入量内訳(メタン化)'!N69+'ごみ搬入量内訳(燃料化)'!N69+'ごみ搬入量内訳(セメント)'!N69+'ごみ搬入量内訳(資源化等)'!N69+'ごみ搬入量内訳(その他)'!N69+'ごみ搬入量内訳(直接埋立)'!N69+'ごみ搬入量内訳(海洋投入)'!N69</f>
        <v>0</v>
      </c>
      <c r="O69" s="39">
        <f>'ごみ搬入量内訳(直接資源化)'!O69+'ごみ搬入量内訳(焼却)'!O69+'ごみ搬入量内訳(粗大)'!O69+'ごみ搬入量内訳(堆肥化)'!O69+'ごみ搬入量内訳(飼料化)'!O69+'ごみ搬入量内訳(メタン化)'!O69+'ごみ搬入量内訳(燃料化)'!O69+'ごみ搬入量内訳(セメント)'!O69+'ごみ搬入量内訳(資源化等)'!O69+'ごみ搬入量内訳(その他)'!O69+'ごみ搬入量内訳(直接埋立)'!O69+'ごみ搬入量内訳(海洋投入)'!O69</f>
        <v>0</v>
      </c>
      <c r="P69" s="39">
        <f>'ごみ搬入量内訳(直接資源化)'!P69+'ごみ搬入量内訳(焼却)'!P69+'ごみ搬入量内訳(粗大)'!P69+'ごみ搬入量内訳(堆肥化)'!P69+'ごみ搬入量内訳(飼料化)'!P69+'ごみ搬入量内訳(メタン化)'!P69+'ごみ搬入量内訳(燃料化)'!P69+'ごみ搬入量内訳(セメント)'!P69+'ごみ搬入量内訳(資源化等)'!P69+'ごみ搬入量内訳(その他)'!P69+'ごみ搬入量内訳(直接埋立)'!P69+'ごみ搬入量内訳(海洋投入)'!P69</f>
        <v>0</v>
      </c>
      <c r="Q69" s="39">
        <f>'ごみ搬入量内訳(直接資源化)'!Q69+'ごみ搬入量内訳(焼却)'!Q69+'ごみ搬入量内訳(粗大)'!Q69+'ごみ搬入量内訳(堆肥化)'!Q69+'ごみ搬入量内訳(飼料化)'!Q69+'ごみ搬入量内訳(メタン化)'!Q69+'ごみ搬入量内訳(燃料化)'!Q69+'ごみ搬入量内訳(セメント)'!Q69+'ごみ搬入量内訳(資源化等)'!Q69+'ごみ搬入量内訳(その他)'!Q69+'ごみ搬入量内訳(直接埋立)'!Q69+'ごみ搬入量内訳(海洋投入)'!Q69</f>
        <v>0</v>
      </c>
      <c r="R69" s="39">
        <f>'ごみ搬入量内訳(直接資源化)'!R69+'ごみ搬入量内訳(焼却)'!R69+'ごみ搬入量内訳(粗大)'!R69+'ごみ搬入量内訳(堆肥化)'!R69+'ごみ搬入量内訳(飼料化)'!R69+'ごみ搬入量内訳(メタン化)'!R69+'ごみ搬入量内訳(燃料化)'!R69+'ごみ搬入量内訳(セメント)'!R69+'ごみ搬入量内訳(資源化等)'!R69+'ごみ搬入量内訳(その他)'!R69+'ごみ搬入量内訳(直接埋立)'!R69+'ごみ搬入量内訳(海洋投入)'!R69</f>
        <v>0</v>
      </c>
      <c r="S69" s="39">
        <f>'ごみ搬入量内訳(直接資源化)'!S69+'ごみ搬入量内訳(焼却)'!S69+'ごみ搬入量内訳(粗大)'!S69+'ごみ搬入量内訳(堆肥化)'!S69+'ごみ搬入量内訳(飼料化)'!S69+'ごみ搬入量内訳(メタン化)'!S69+'ごみ搬入量内訳(燃料化)'!S69+'ごみ搬入量内訳(セメント)'!S69+'ごみ搬入量内訳(資源化等)'!S69+'ごみ搬入量内訳(その他)'!S69+'ごみ搬入量内訳(直接埋立)'!S69+'ごみ搬入量内訳(海洋投入)'!S69</f>
        <v>0</v>
      </c>
      <c r="T69" s="39">
        <f>'ごみ搬入量内訳(直接資源化)'!T69+'ごみ搬入量内訳(焼却)'!T69+'ごみ搬入量内訳(粗大)'!T69+'ごみ搬入量内訳(堆肥化)'!T69+'ごみ搬入量内訳(飼料化)'!T69+'ごみ搬入量内訳(メタン化)'!T69+'ごみ搬入量内訳(燃料化)'!T69+'ごみ搬入量内訳(セメント)'!T69+'ごみ搬入量内訳(資源化等)'!T69+'ごみ搬入量内訳(その他)'!T69+'ごみ搬入量内訳(直接埋立)'!T69+'ごみ搬入量内訳(海洋投入)'!T69</f>
        <v>0</v>
      </c>
      <c r="U69" s="39">
        <f>'ごみ搬入量内訳(直接資源化)'!U69+'ごみ搬入量内訳(焼却)'!U69+'ごみ搬入量内訳(粗大)'!U69+'ごみ搬入量内訳(堆肥化)'!U69+'ごみ搬入量内訳(飼料化)'!U69+'ごみ搬入量内訳(メタン化)'!U69+'ごみ搬入量内訳(燃料化)'!U69+'ごみ搬入量内訳(セメント)'!U69+'ごみ搬入量内訳(資源化等)'!U69+'ごみ搬入量内訳(その他)'!U69+'ごみ搬入量内訳(直接埋立)'!U69+'ごみ搬入量内訳(海洋投入)'!U69</f>
        <v>0</v>
      </c>
      <c r="V69" s="39">
        <f>'ごみ搬入量内訳(直接資源化)'!V69+'ごみ搬入量内訳(焼却)'!V69+'ごみ搬入量内訳(粗大)'!V69+'ごみ搬入量内訳(堆肥化)'!V69+'ごみ搬入量内訳(飼料化)'!V69+'ごみ搬入量内訳(メタン化)'!V69+'ごみ搬入量内訳(燃料化)'!V69+'ごみ搬入量内訳(セメント)'!V69+'ごみ搬入量内訳(資源化等)'!V69+'ごみ搬入量内訳(その他)'!V69+'ごみ搬入量内訳(直接埋立)'!V69+'ごみ搬入量内訳(海洋投入)'!V69</f>
        <v>0</v>
      </c>
      <c r="W69" s="39">
        <f>'ごみ搬入量内訳(直接資源化)'!W69+'ごみ搬入量内訳(焼却)'!W69+'ごみ搬入量内訳(粗大)'!W69+'ごみ搬入量内訳(堆肥化)'!W69+'ごみ搬入量内訳(飼料化)'!W69+'ごみ搬入量内訳(メタン化)'!W69+'ごみ搬入量内訳(燃料化)'!W69+'ごみ搬入量内訳(セメント)'!W69+'ごみ搬入量内訳(資源化等)'!W69+'ごみ搬入量内訳(その他)'!W69+'ごみ搬入量内訳(直接埋立)'!W69+'ごみ搬入量内訳(海洋投入)'!W69</f>
        <v>0</v>
      </c>
      <c r="X69" s="39">
        <f>'ごみ搬入量内訳(直接資源化)'!X69+'ごみ搬入量内訳(焼却)'!X69+'ごみ搬入量内訳(粗大)'!X69+'ごみ搬入量内訳(堆肥化)'!X69+'ごみ搬入量内訳(飼料化)'!X69+'ごみ搬入量内訳(メタン化)'!X69+'ごみ搬入量内訳(燃料化)'!X69+'ごみ搬入量内訳(セメント)'!X69+'ごみ搬入量内訳(資源化等)'!X69+'ごみ搬入量内訳(その他)'!X69+'ごみ搬入量内訳(直接埋立)'!X69+'ごみ搬入量内訳(海洋投入)'!X69</f>
        <v>0</v>
      </c>
      <c r="Y69" s="39">
        <f>'ごみ搬入量内訳(直接資源化)'!Y69+'ごみ搬入量内訳(焼却)'!Y69+'ごみ搬入量内訳(粗大)'!Y69+'ごみ搬入量内訳(堆肥化)'!Y69+'ごみ搬入量内訳(飼料化)'!Y69+'ごみ搬入量内訳(メタン化)'!Y69+'ごみ搬入量内訳(燃料化)'!Y69+'ごみ搬入量内訳(セメント)'!Y69+'ごみ搬入量内訳(資源化等)'!Y69+'ごみ搬入量内訳(その他)'!Y69+'ごみ搬入量内訳(直接埋立)'!Y69+'ごみ搬入量内訳(海洋投入)'!Y69</f>
        <v>0</v>
      </c>
      <c r="Z69" s="39">
        <f>'ごみ搬入量内訳(直接資源化)'!Z69+'ごみ搬入量内訳(焼却)'!Z69+'ごみ搬入量内訳(粗大)'!Z69+'ごみ搬入量内訳(堆肥化)'!Z69+'ごみ搬入量内訳(飼料化)'!Z69+'ごみ搬入量内訳(メタン化)'!Z69+'ごみ搬入量内訳(燃料化)'!Z69+'ごみ搬入量内訳(セメント)'!Z69+'ごみ搬入量内訳(資源化等)'!Z69+'ごみ搬入量内訳(その他)'!Z69+'ごみ搬入量内訳(直接埋立)'!Z69+'ごみ搬入量内訳(海洋投入)'!Z69</f>
        <v>0</v>
      </c>
      <c r="AA69" s="39">
        <f>'ごみ搬入量内訳(直接資源化)'!AA69+'ごみ搬入量内訳(焼却)'!AA69+'ごみ搬入量内訳(粗大)'!AA69+'ごみ搬入量内訳(堆肥化)'!AA69+'ごみ搬入量内訳(飼料化)'!AA69+'ごみ搬入量内訳(メタン化)'!AA69+'ごみ搬入量内訳(燃料化)'!AA69+'ごみ搬入量内訳(セメント)'!AA69+'ごみ搬入量内訳(資源化等)'!AA69+'ごみ搬入量内訳(その他)'!AA69+'ごみ搬入量内訳(直接埋立)'!AA69+'ごみ搬入量内訳(海洋投入)'!AA69</f>
        <v>0</v>
      </c>
      <c r="AB69" s="39">
        <f>'ごみ搬入量内訳(直接資源化)'!AB69+'ごみ搬入量内訳(焼却)'!AB69+'ごみ搬入量内訳(粗大)'!AB69+'ごみ搬入量内訳(堆肥化)'!AB69+'ごみ搬入量内訳(飼料化)'!AB69+'ごみ搬入量内訳(メタン化)'!AB69+'ごみ搬入量内訳(燃料化)'!AB69+'ごみ搬入量内訳(セメント)'!AB69+'ごみ搬入量内訳(資源化等)'!AB69+'ごみ搬入量内訳(その他)'!AB69+'ごみ搬入量内訳(直接埋立)'!AB69+'ごみ搬入量内訳(海洋投入)'!AB69</f>
        <v>0</v>
      </c>
      <c r="AC69" s="39">
        <f>'ごみ搬入量内訳(直接資源化)'!AC69+'ごみ搬入量内訳(焼却)'!AC69+'ごみ搬入量内訳(粗大)'!AC69+'ごみ搬入量内訳(堆肥化)'!AC69+'ごみ搬入量内訳(飼料化)'!AC69+'ごみ搬入量内訳(メタン化)'!AC69+'ごみ搬入量内訳(燃料化)'!AC69+'ごみ搬入量内訳(セメント)'!AC69+'ごみ搬入量内訳(資源化等)'!AC69+'ごみ搬入量内訳(その他)'!AC69+'ごみ搬入量内訳(直接埋立)'!AC69+'ごみ搬入量内訳(海洋投入)'!AC69</f>
        <v>0</v>
      </c>
      <c r="AD69" s="39">
        <f>'ごみ搬入量内訳(直接資源化)'!AD69+'ごみ搬入量内訳(焼却)'!AD69+'ごみ搬入量内訳(粗大)'!AD69+'ごみ搬入量内訳(堆肥化)'!AD69+'ごみ搬入量内訳(飼料化)'!AD69+'ごみ搬入量内訳(メタン化)'!AD69+'ごみ搬入量内訳(燃料化)'!AD69+'ごみ搬入量内訳(セメント)'!AD69+'ごみ搬入量内訳(資源化等)'!AD69+'ごみ搬入量内訳(その他)'!AD69+'ごみ搬入量内訳(直接埋立)'!AD69+'ごみ搬入量内訳(海洋投入)'!AD69</f>
        <v>0</v>
      </c>
      <c r="AE69" s="39">
        <f>'ごみ搬入量内訳(直接資源化)'!AE69+'ごみ搬入量内訳(焼却)'!AE69+'ごみ搬入量内訳(粗大)'!AE69+'ごみ搬入量内訳(堆肥化)'!AE69+'ごみ搬入量内訳(飼料化)'!AE69+'ごみ搬入量内訳(メタン化)'!AE69+'ごみ搬入量内訳(燃料化)'!AE69+'ごみ搬入量内訳(セメント)'!AE69+'ごみ搬入量内訳(資源化等)'!AE69+'ごみ搬入量内訳(その他)'!AE69+'ごみ搬入量内訳(直接埋立)'!AE69+'ごみ搬入量内訳(海洋投入)'!AE69</f>
        <v>0</v>
      </c>
      <c r="AF69" s="39">
        <f>'ごみ搬入量内訳(直接資源化)'!AF69+'ごみ搬入量内訳(焼却)'!AF69+'ごみ搬入量内訳(粗大)'!AF69+'ごみ搬入量内訳(堆肥化)'!AF69+'ごみ搬入量内訳(飼料化)'!AF69+'ごみ搬入量内訳(メタン化)'!AF69+'ごみ搬入量内訳(燃料化)'!AF69+'ごみ搬入量内訳(セメント)'!AF69+'ごみ搬入量内訳(資源化等)'!AF69+'ごみ搬入量内訳(その他)'!AF69+'ごみ搬入量内訳(直接埋立)'!AF69+'ごみ搬入量内訳(海洋投入)'!AF69</f>
        <v>0</v>
      </c>
      <c r="AG69" s="39">
        <f>'ごみ搬入量内訳(直接資源化)'!AG69+'ごみ搬入量内訳(焼却)'!AG69+'ごみ搬入量内訳(粗大)'!AG69+'ごみ搬入量内訳(堆肥化)'!AG69+'ごみ搬入量内訳(飼料化)'!AG69+'ごみ搬入量内訳(メタン化)'!AG69+'ごみ搬入量内訳(燃料化)'!AG69+'ごみ搬入量内訳(セメント)'!AG69+'ごみ搬入量内訳(資源化等)'!AG69+'ごみ搬入量内訳(その他)'!AG69+'ごみ搬入量内訳(直接埋立)'!AG69+'ごみ搬入量内訳(海洋投入)'!AG69</f>
        <v>0</v>
      </c>
      <c r="AH69" s="39">
        <f>'ごみ搬入量内訳(直接資源化)'!AH69+'ごみ搬入量内訳(焼却)'!AH69+'ごみ搬入量内訳(粗大)'!AH69+'ごみ搬入量内訳(堆肥化)'!AH69+'ごみ搬入量内訳(飼料化)'!AH69+'ごみ搬入量内訳(メタン化)'!AH69+'ごみ搬入量内訳(燃料化)'!AH69+'ごみ搬入量内訳(セメント)'!AH69+'ごみ搬入量内訳(資源化等)'!AH69+'ごみ搬入量内訳(その他)'!AH69+'ごみ搬入量内訳(直接埋立)'!AH69+'ごみ搬入量内訳(海洋投入)'!AH69</f>
        <v>0</v>
      </c>
    </row>
    <row r="70" spans="1:34" s="10" customFormat="1" ht="12" customHeight="1">
      <c r="A70" s="49" t="s">
        <v>120</v>
      </c>
      <c r="B70" s="50" t="s">
        <v>370</v>
      </c>
      <c r="C70" s="49" t="s">
        <v>371</v>
      </c>
      <c r="D70" s="39">
        <f>SUM(E70:AH70)</f>
        <v>0</v>
      </c>
      <c r="E70" s="39">
        <f>'ごみ搬入量内訳(直接資源化)'!E70+'ごみ搬入量内訳(焼却)'!E70+'ごみ搬入量内訳(粗大)'!E70+'ごみ搬入量内訳(堆肥化)'!E70+'ごみ搬入量内訳(飼料化)'!E70+'ごみ搬入量内訳(メタン化)'!E70+'ごみ搬入量内訳(燃料化)'!E70+'ごみ搬入量内訳(セメント)'!E70+'ごみ搬入量内訳(資源化等)'!E70+'ごみ搬入量内訳(その他)'!E70+'ごみ搬入量内訳(直接埋立)'!E70+'ごみ搬入量内訳(海洋投入)'!E70</f>
        <v>0</v>
      </c>
      <c r="F70" s="39">
        <f>'ごみ搬入量内訳(直接資源化)'!F70+'ごみ搬入量内訳(焼却)'!F70+'ごみ搬入量内訳(粗大)'!F70+'ごみ搬入量内訳(堆肥化)'!F70+'ごみ搬入量内訳(飼料化)'!F70+'ごみ搬入量内訳(メタン化)'!F70+'ごみ搬入量内訳(燃料化)'!F70+'ごみ搬入量内訳(セメント)'!F70+'ごみ搬入量内訳(資源化等)'!F70+'ごみ搬入量内訳(その他)'!F70+'ごみ搬入量内訳(直接埋立)'!F70+'ごみ搬入量内訳(海洋投入)'!F70</f>
        <v>0</v>
      </c>
      <c r="G70" s="39">
        <f>'ごみ搬入量内訳(直接資源化)'!G70+'ごみ搬入量内訳(焼却)'!G70+'ごみ搬入量内訳(粗大)'!G70+'ごみ搬入量内訳(堆肥化)'!G70+'ごみ搬入量内訳(飼料化)'!G70+'ごみ搬入量内訳(メタン化)'!G70+'ごみ搬入量内訳(燃料化)'!G70+'ごみ搬入量内訳(セメント)'!G70+'ごみ搬入量内訳(資源化等)'!G70+'ごみ搬入量内訳(その他)'!G70+'ごみ搬入量内訳(直接埋立)'!G70+'ごみ搬入量内訳(海洋投入)'!G70</f>
        <v>0</v>
      </c>
      <c r="H70" s="39">
        <f>'ごみ搬入量内訳(直接資源化)'!H70+'ごみ搬入量内訳(焼却)'!H70+'ごみ搬入量内訳(粗大)'!H70+'ごみ搬入量内訳(堆肥化)'!H70+'ごみ搬入量内訳(飼料化)'!H70+'ごみ搬入量内訳(メタン化)'!H70+'ごみ搬入量内訳(燃料化)'!H70+'ごみ搬入量内訳(セメント)'!H70+'ごみ搬入量内訳(資源化等)'!H70+'ごみ搬入量内訳(その他)'!H70+'ごみ搬入量内訳(直接埋立)'!H70+'ごみ搬入量内訳(海洋投入)'!H70</f>
        <v>0</v>
      </c>
      <c r="I70" s="39">
        <f>'ごみ搬入量内訳(直接資源化)'!I70+'ごみ搬入量内訳(焼却)'!I70+'ごみ搬入量内訳(粗大)'!I70+'ごみ搬入量内訳(堆肥化)'!I70+'ごみ搬入量内訳(飼料化)'!I70+'ごみ搬入量内訳(メタン化)'!I70+'ごみ搬入量内訳(燃料化)'!I70+'ごみ搬入量内訳(セメント)'!I70+'ごみ搬入量内訳(資源化等)'!I70+'ごみ搬入量内訳(その他)'!I70+'ごみ搬入量内訳(直接埋立)'!I70+'ごみ搬入量内訳(海洋投入)'!I70</f>
        <v>0</v>
      </c>
      <c r="J70" s="39">
        <f>'ごみ搬入量内訳(直接資源化)'!J70+'ごみ搬入量内訳(焼却)'!J70+'ごみ搬入量内訳(粗大)'!J70+'ごみ搬入量内訳(堆肥化)'!J70+'ごみ搬入量内訳(飼料化)'!J70+'ごみ搬入量内訳(メタン化)'!J70+'ごみ搬入量内訳(燃料化)'!J70+'ごみ搬入量内訳(セメント)'!J70+'ごみ搬入量内訳(資源化等)'!J70+'ごみ搬入量内訳(その他)'!J70+'ごみ搬入量内訳(直接埋立)'!J70+'ごみ搬入量内訳(海洋投入)'!J70</f>
        <v>0</v>
      </c>
      <c r="K70" s="39">
        <f>'ごみ搬入量内訳(直接資源化)'!K70+'ごみ搬入量内訳(焼却)'!K70+'ごみ搬入量内訳(粗大)'!K70+'ごみ搬入量内訳(堆肥化)'!K70+'ごみ搬入量内訳(飼料化)'!K70+'ごみ搬入量内訳(メタン化)'!K70+'ごみ搬入量内訳(燃料化)'!K70+'ごみ搬入量内訳(セメント)'!K70+'ごみ搬入量内訳(資源化等)'!K70+'ごみ搬入量内訳(その他)'!K70+'ごみ搬入量内訳(直接埋立)'!K70+'ごみ搬入量内訳(海洋投入)'!K70</f>
        <v>0</v>
      </c>
      <c r="L70" s="39">
        <f>'ごみ搬入量内訳(直接資源化)'!L70+'ごみ搬入量内訳(焼却)'!L70+'ごみ搬入量内訳(粗大)'!L70+'ごみ搬入量内訳(堆肥化)'!L70+'ごみ搬入量内訳(飼料化)'!L70+'ごみ搬入量内訳(メタン化)'!L70+'ごみ搬入量内訳(燃料化)'!L70+'ごみ搬入量内訳(セメント)'!L70+'ごみ搬入量内訳(資源化等)'!L70+'ごみ搬入量内訳(その他)'!L70+'ごみ搬入量内訳(直接埋立)'!L70+'ごみ搬入量内訳(海洋投入)'!L70</f>
        <v>0</v>
      </c>
      <c r="M70" s="39">
        <f>'ごみ搬入量内訳(直接資源化)'!M70+'ごみ搬入量内訳(焼却)'!M70+'ごみ搬入量内訳(粗大)'!M70+'ごみ搬入量内訳(堆肥化)'!M70+'ごみ搬入量内訳(飼料化)'!M70+'ごみ搬入量内訳(メタン化)'!M70+'ごみ搬入量内訳(燃料化)'!M70+'ごみ搬入量内訳(セメント)'!M70+'ごみ搬入量内訳(資源化等)'!M70+'ごみ搬入量内訳(その他)'!M70+'ごみ搬入量内訳(直接埋立)'!M70+'ごみ搬入量内訳(海洋投入)'!M70</f>
        <v>0</v>
      </c>
      <c r="N70" s="39">
        <f>'ごみ搬入量内訳(直接資源化)'!N70+'ごみ搬入量内訳(焼却)'!N70+'ごみ搬入量内訳(粗大)'!N70+'ごみ搬入量内訳(堆肥化)'!N70+'ごみ搬入量内訳(飼料化)'!N70+'ごみ搬入量内訳(メタン化)'!N70+'ごみ搬入量内訳(燃料化)'!N70+'ごみ搬入量内訳(セメント)'!N70+'ごみ搬入量内訳(資源化等)'!N70+'ごみ搬入量内訳(その他)'!N70+'ごみ搬入量内訳(直接埋立)'!N70+'ごみ搬入量内訳(海洋投入)'!N70</f>
        <v>0</v>
      </c>
      <c r="O70" s="39">
        <f>'ごみ搬入量内訳(直接資源化)'!O70+'ごみ搬入量内訳(焼却)'!O70+'ごみ搬入量内訳(粗大)'!O70+'ごみ搬入量内訳(堆肥化)'!O70+'ごみ搬入量内訳(飼料化)'!O70+'ごみ搬入量内訳(メタン化)'!O70+'ごみ搬入量内訳(燃料化)'!O70+'ごみ搬入量内訳(セメント)'!O70+'ごみ搬入量内訳(資源化等)'!O70+'ごみ搬入量内訳(その他)'!O70+'ごみ搬入量内訳(直接埋立)'!O70+'ごみ搬入量内訳(海洋投入)'!O70</f>
        <v>0</v>
      </c>
      <c r="P70" s="39">
        <f>'ごみ搬入量内訳(直接資源化)'!P70+'ごみ搬入量内訳(焼却)'!P70+'ごみ搬入量内訳(粗大)'!P70+'ごみ搬入量内訳(堆肥化)'!P70+'ごみ搬入量内訳(飼料化)'!P70+'ごみ搬入量内訳(メタン化)'!P70+'ごみ搬入量内訳(燃料化)'!P70+'ごみ搬入量内訳(セメント)'!P70+'ごみ搬入量内訳(資源化等)'!P70+'ごみ搬入量内訳(その他)'!P70+'ごみ搬入量内訳(直接埋立)'!P70+'ごみ搬入量内訳(海洋投入)'!P70</f>
        <v>0</v>
      </c>
      <c r="Q70" s="39">
        <f>'ごみ搬入量内訳(直接資源化)'!Q70+'ごみ搬入量内訳(焼却)'!Q70+'ごみ搬入量内訳(粗大)'!Q70+'ごみ搬入量内訳(堆肥化)'!Q70+'ごみ搬入量内訳(飼料化)'!Q70+'ごみ搬入量内訳(メタン化)'!Q70+'ごみ搬入量内訳(燃料化)'!Q70+'ごみ搬入量内訳(セメント)'!Q70+'ごみ搬入量内訳(資源化等)'!Q70+'ごみ搬入量内訳(その他)'!Q70+'ごみ搬入量内訳(直接埋立)'!Q70+'ごみ搬入量内訳(海洋投入)'!Q70</f>
        <v>0</v>
      </c>
      <c r="R70" s="39">
        <f>'ごみ搬入量内訳(直接資源化)'!R70+'ごみ搬入量内訳(焼却)'!R70+'ごみ搬入量内訳(粗大)'!R70+'ごみ搬入量内訳(堆肥化)'!R70+'ごみ搬入量内訳(飼料化)'!R70+'ごみ搬入量内訳(メタン化)'!R70+'ごみ搬入量内訳(燃料化)'!R70+'ごみ搬入量内訳(セメント)'!R70+'ごみ搬入量内訳(資源化等)'!R70+'ごみ搬入量内訳(その他)'!R70+'ごみ搬入量内訳(直接埋立)'!R70+'ごみ搬入量内訳(海洋投入)'!R70</f>
        <v>0</v>
      </c>
      <c r="S70" s="39">
        <f>'ごみ搬入量内訳(直接資源化)'!S70+'ごみ搬入量内訳(焼却)'!S70+'ごみ搬入量内訳(粗大)'!S70+'ごみ搬入量内訳(堆肥化)'!S70+'ごみ搬入量内訳(飼料化)'!S70+'ごみ搬入量内訳(メタン化)'!S70+'ごみ搬入量内訳(燃料化)'!S70+'ごみ搬入量内訳(セメント)'!S70+'ごみ搬入量内訳(資源化等)'!S70+'ごみ搬入量内訳(その他)'!S70+'ごみ搬入量内訳(直接埋立)'!S70+'ごみ搬入量内訳(海洋投入)'!S70</f>
        <v>0</v>
      </c>
      <c r="T70" s="39">
        <f>'ごみ搬入量内訳(直接資源化)'!T70+'ごみ搬入量内訳(焼却)'!T70+'ごみ搬入量内訳(粗大)'!T70+'ごみ搬入量内訳(堆肥化)'!T70+'ごみ搬入量内訳(飼料化)'!T70+'ごみ搬入量内訳(メタン化)'!T70+'ごみ搬入量内訳(燃料化)'!T70+'ごみ搬入量内訳(セメント)'!T70+'ごみ搬入量内訳(資源化等)'!T70+'ごみ搬入量内訳(その他)'!T70+'ごみ搬入量内訳(直接埋立)'!T70+'ごみ搬入量内訳(海洋投入)'!T70</f>
        <v>0</v>
      </c>
      <c r="U70" s="39">
        <f>'ごみ搬入量内訳(直接資源化)'!U70+'ごみ搬入量内訳(焼却)'!U70+'ごみ搬入量内訳(粗大)'!U70+'ごみ搬入量内訳(堆肥化)'!U70+'ごみ搬入量内訳(飼料化)'!U70+'ごみ搬入量内訳(メタン化)'!U70+'ごみ搬入量内訳(燃料化)'!U70+'ごみ搬入量内訳(セメント)'!U70+'ごみ搬入量内訳(資源化等)'!U70+'ごみ搬入量内訳(その他)'!U70+'ごみ搬入量内訳(直接埋立)'!U70+'ごみ搬入量内訳(海洋投入)'!U70</f>
        <v>0</v>
      </c>
      <c r="V70" s="39">
        <f>'ごみ搬入量内訳(直接資源化)'!V70+'ごみ搬入量内訳(焼却)'!V70+'ごみ搬入量内訳(粗大)'!V70+'ごみ搬入量内訳(堆肥化)'!V70+'ごみ搬入量内訳(飼料化)'!V70+'ごみ搬入量内訳(メタン化)'!V70+'ごみ搬入量内訳(燃料化)'!V70+'ごみ搬入量内訳(セメント)'!V70+'ごみ搬入量内訳(資源化等)'!V70+'ごみ搬入量内訳(その他)'!V70+'ごみ搬入量内訳(直接埋立)'!V70+'ごみ搬入量内訳(海洋投入)'!V70</f>
        <v>0</v>
      </c>
      <c r="W70" s="39">
        <f>'ごみ搬入量内訳(直接資源化)'!W70+'ごみ搬入量内訳(焼却)'!W70+'ごみ搬入量内訳(粗大)'!W70+'ごみ搬入量内訳(堆肥化)'!W70+'ごみ搬入量内訳(飼料化)'!W70+'ごみ搬入量内訳(メタン化)'!W70+'ごみ搬入量内訳(燃料化)'!W70+'ごみ搬入量内訳(セメント)'!W70+'ごみ搬入量内訳(資源化等)'!W70+'ごみ搬入量内訳(その他)'!W70+'ごみ搬入量内訳(直接埋立)'!W70+'ごみ搬入量内訳(海洋投入)'!W70</f>
        <v>0</v>
      </c>
      <c r="X70" s="39">
        <f>'ごみ搬入量内訳(直接資源化)'!X70+'ごみ搬入量内訳(焼却)'!X70+'ごみ搬入量内訳(粗大)'!X70+'ごみ搬入量内訳(堆肥化)'!X70+'ごみ搬入量内訳(飼料化)'!X70+'ごみ搬入量内訳(メタン化)'!X70+'ごみ搬入量内訳(燃料化)'!X70+'ごみ搬入量内訳(セメント)'!X70+'ごみ搬入量内訳(資源化等)'!X70+'ごみ搬入量内訳(その他)'!X70+'ごみ搬入量内訳(直接埋立)'!X70+'ごみ搬入量内訳(海洋投入)'!X70</f>
        <v>0</v>
      </c>
      <c r="Y70" s="39">
        <f>'ごみ搬入量内訳(直接資源化)'!Y70+'ごみ搬入量内訳(焼却)'!Y70+'ごみ搬入量内訳(粗大)'!Y70+'ごみ搬入量内訳(堆肥化)'!Y70+'ごみ搬入量内訳(飼料化)'!Y70+'ごみ搬入量内訳(メタン化)'!Y70+'ごみ搬入量内訳(燃料化)'!Y70+'ごみ搬入量内訳(セメント)'!Y70+'ごみ搬入量内訳(資源化等)'!Y70+'ごみ搬入量内訳(その他)'!Y70+'ごみ搬入量内訳(直接埋立)'!Y70+'ごみ搬入量内訳(海洋投入)'!Y70</f>
        <v>0</v>
      </c>
      <c r="Z70" s="39">
        <f>'ごみ搬入量内訳(直接資源化)'!Z70+'ごみ搬入量内訳(焼却)'!Z70+'ごみ搬入量内訳(粗大)'!Z70+'ごみ搬入量内訳(堆肥化)'!Z70+'ごみ搬入量内訳(飼料化)'!Z70+'ごみ搬入量内訳(メタン化)'!Z70+'ごみ搬入量内訳(燃料化)'!Z70+'ごみ搬入量内訳(セメント)'!Z70+'ごみ搬入量内訳(資源化等)'!Z70+'ごみ搬入量内訳(その他)'!Z70+'ごみ搬入量内訳(直接埋立)'!Z70+'ごみ搬入量内訳(海洋投入)'!Z70</f>
        <v>0</v>
      </c>
      <c r="AA70" s="39">
        <f>'ごみ搬入量内訳(直接資源化)'!AA70+'ごみ搬入量内訳(焼却)'!AA70+'ごみ搬入量内訳(粗大)'!AA70+'ごみ搬入量内訳(堆肥化)'!AA70+'ごみ搬入量内訳(飼料化)'!AA70+'ごみ搬入量内訳(メタン化)'!AA70+'ごみ搬入量内訳(燃料化)'!AA70+'ごみ搬入量内訳(セメント)'!AA70+'ごみ搬入量内訳(資源化等)'!AA70+'ごみ搬入量内訳(その他)'!AA70+'ごみ搬入量内訳(直接埋立)'!AA70+'ごみ搬入量内訳(海洋投入)'!AA70</f>
        <v>0</v>
      </c>
      <c r="AB70" s="39">
        <f>'ごみ搬入量内訳(直接資源化)'!AB70+'ごみ搬入量内訳(焼却)'!AB70+'ごみ搬入量内訳(粗大)'!AB70+'ごみ搬入量内訳(堆肥化)'!AB70+'ごみ搬入量内訳(飼料化)'!AB70+'ごみ搬入量内訳(メタン化)'!AB70+'ごみ搬入量内訳(燃料化)'!AB70+'ごみ搬入量内訳(セメント)'!AB70+'ごみ搬入量内訳(資源化等)'!AB70+'ごみ搬入量内訳(その他)'!AB70+'ごみ搬入量内訳(直接埋立)'!AB70+'ごみ搬入量内訳(海洋投入)'!AB70</f>
        <v>0</v>
      </c>
      <c r="AC70" s="39">
        <f>'ごみ搬入量内訳(直接資源化)'!AC70+'ごみ搬入量内訳(焼却)'!AC70+'ごみ搬入量内訳(粗大)'!AC70+'ごみ搬入量内訳(堆肥化)'!AC70+'ごみ搬入量内訳(飼料化)'!AC70+'ごみ搬入量内訳(メタン化)'!AC70+'ごみ搬入量内訳(燃料化)'!AC70+'ごみ搬入量内訳(セメント)'!AC70+'ごみ搬入量内訳(資源化等)'!AC70+'ごみ搬入量内訳(その他)'!AC70+'ごみ搬入量内訳(直接埋立)'!AC70+'ごみ搬入量内訳(海洋投入)'!AC70</f>
        <v>0</v>
      </c>
      <c r="AD70" s="39">
        <f>'ごみ搬入量内訳(直接資源化)'!AD70+'ごみ搬入量内訳(焼却)'!AD70+'ごみ搬入量内訳(粗大)'!AD70+'ごみ搬入量内訳(堆肥化)'!AD70+'ごみ搬入量内訳(飼料化)'!AD70+'ごみ搬入量内訳(メタン化)'!AD70+'ごみ搬入量内訳(燃料化)'!AD70+'ごみ搬入量内訳(セメント)'!AD70+'ごみ搬入量内訳(資源化等)'!AD70+'ごみ搬入量内訳(その他)'!AD70+'ごみ搬入量内訳(直接埋立)'!AD70+'ごみ搬入量内訳(海洋投入)'!AD70</f>
        <v>0</v>
      </c>
      <c r="AE70" s="39">
        <f>'ごみ搬入量内訳(直接資源化)'!AE70+'ごみ搬入量内訳(焼却)'!AE70+'ごみ搬入量内訳(粗大)'!AE70+'ごみ搬入量内訳(堆肥化)'!AE70+'ごみ搬入量内訳(飼料化)'!AE70+'ごみ搬入量内訳(メタン化)'!AE70+'ごみ搬入量内訳(燃料化)'!AE70+'ごみ搬入量内訳(セメント)'!AE70+'ごみ搬入量内訳(資源化等)'!AE70+'ごみ搬入量内訳(その他)'!AE70+'ごみ搬入量内訳(直接埋立)'!AE70+'ごみ搬入量内訳(海洋投入)'!AE70</f>
        <v>0</v>
      </c>
      <c r="AF70" s="39">
        <f>'ごみ搬入量内訳(直接資源化)'!AF70+'ごみ搬入量内訳(焼却)'!AF70+'ごみ搬入量内訳(粗大)'!AF70+'ごみ搬入量内訳(堆肥化)'!AF70+'ごみ搬入量内訳(飼料化)'!AF70+'ごみ搬入量内訳(メタン化)'!AF70+'ごみ搬入量内訳(燃料化)'!AF70+'ごみ搬入量内訳(セメント)'!AF70+'ごみ搬入量内訳(資源化等)'!AF70+'ごみ搬入量内訳(その他)'!AF70+'ごみ搬入量内訳(直接埋立)'!AF70+'ごみ搬入量内訳(海洋投入)'!AF70</f>
        <v>0</v>
      </c>
      <c r="AG70" s="39">
        <f>'ごみ搬入量内訳(直接資源化)'!AG70+'ごみ搬入量内訳(焼却)'!AG70+'ごみ搬入量内訳(粗大)'!AG70+'ごみ搬入量内訳(堆肥化)'!AG70+'ごみ搬入量内訳(飼料化)'!AG70+'ごみ搬入量内訳(メタン化)'!AG70+'ごみ搬入量内訳(燃料化)'!AG70+'ごみ搬入量内訳(セメント)'!AG70+'ごみ搬入量内訳(資源化等)'!AG70+'ごみ搬入量内訳(その他)'!AG70+'ごみ搬入量内訳(直接埋立)'!AG70+'ごみ搬入量内訳(海洋投入)'!AG70</f>
        <v>0</v>
      </c>
      <c r="AH70" s="39">
        <f>'ごみ搬入量内訳(直接資源化)'!AH70+'ごみ搬入量内訳(焼却)'!AH70+'ごみ搬入量内訳(粗大)'!AH70+'ごみ搬入量内訳(堆肥化)'!AH70+'ごみ搬入量内訳(飼料化)'!AH70+'ごみ搬入量内訳(メタン化)'!AH70+'ごみ搬入量内訳(燃料化)'!AH70+'ごみ搬入量内訳(セメント)'!AH70+'ごみ搬入量内訳(資源化等)'!AH70+'ごみ搬入量内訳(その他)'!AH70+'ごみ搬入量内訳(直接埋立)'!AH70+'ごみ搬入量内訳(海洋投入)'!AH70</f>
        <v>0</v>
      </c>
    </row>
    <row r="71" spans="1:34" s="10" customFormat="1" ht="12" customHeight="1">
      <c r="A71" s="49" t="s">
        <v>120</v>
      </c>
      <c r="B71" s="50" t="s">
        <v>374</v>
      </c>
      <c r="C71" s="49" t="s">
        <v>375</v>
      </c>
      <c r="D71" s="39">
        <f>SUM(E71:AH71)</f>
        <v>0</v>
      </c>
      <c r="E71" s="39">
        <f>'ごみ搬入量内訳(直接資源化)'!E71+'ごみ搬入量内訳(焼却)'!E71+'ごみ搬入量内訳(粗大)'!E71+'ごみ搬入量内訳(堆肥化)'!E71+'ごみ搬入量内訳(飼料化)'!E71+'ごみ搬入量内訳(メタン化)'!E71+'ごみ搬入量内訳(燃料化)'!E71+'ごみ搬入量内訳(セメント)'!E71+'ごみ搬入量内訳(資源化等)'!E71+'ごみ搬入量内訳(その他)'!E71+'ごみ搬入量内訳(直接埋立)'!E71+'ごみ搬入量内訳(海洋投入)'!E71</f>
        <v>0</v>
      </c>
      <c r="F71" s="39">
        <f>'ごみ搬入量内訳(直接資源化)'!F71+'ごみ搬入量内訳(焼却)'!F71+'ごみ搬入量内訳(粗大)'!F71+'ごみ搬入量内訳(堆肥化)'!F71+'ごみ搬入量内訳(飼料化)'!F71+'ごみ搬入量内訳(メタン化)'!F71+'ごみ搬入量内訳(燃料化)'!F71+'ごみ搬入量内訳(セメント)'!F71+'ごみ搬入量内訳(資源化等)'!F71+'ごみ搬入量内訳(その他)'!F71+'ごみ搬入量内訳(直接埋立)'!F71+'ごみ搬入量内訳(海洋投入)'!F71</f>
        <v>0</v>
      </c>
      <c r="G71" s="39">
        <f>'ごみ搬入量内訳(直接資源化)'!G71+'ごみ搬入量内訳(焼却)'!G71+'ごみ搬入量内訳(粗大)'!G71+'ごみ搬入量内訳(堆肥化)'!G71+'ごみ搬入量内訳(飼料化)'!G71+'ごみ搬入量内訳(メタン化)'!G71+'ごみ搬入量内訳(燃料化)'!G71+'ごみ搬入量内訳(セメント)'!G71+'ごみ搬入量内訳(資源化等)'!G71+'ごみ搬入量内訳(その他)'!G71+'ごみ搬入量内訳(直接埋立)'!G71+'ごみ搬入量内訳(海洋投入)'!G71</f>
        <v>0</v>
      </c>
      <c r="H71" s="39">
        <f>'ごみ搬入量内訳(直接資源化)'!H71+'ごみ搬入量内訳(焼却)'!H71+'ごみ搬入量内訳(粗大)'!H71+'ごみ搬入量内訳(堆肥化)'!H71+'ごみ搬入量内訳(飼料化)'!H71+'ごみ搬入量内訳(メタン化)'!H71+'ごみ搬入量内訳(燃料化)'!H71+'ごみ搬入量内訳(セメント)'!H71+'ごみ搬入量内訳(資源化等)'!H71+'ごみ搬入量内訳(その他)'!H71+'ごみ搬入量内訳(直接埋立)'!H71+'ごみ搬入量内訳(海洋投入)'!H71</f>
        <v>0</v>
      </c>
      <c r="I71" s="39">
        <f>'ごみ搬入量内訳(直接資源化)'!I71+'ごみ搬入量内訳(焼却)'!I71+'ごみ搬入量内訳(粗大)'!I71+'ごみ搬入量内訳(堆肥化)'!I71+'ごみ搬入量内訳(飼料化)'!I71+'ごみ搬入量内訳(メタン化)'!I71+'ごみ搬入量内訳(燃料化)'!I71+'ごみ搬入量内訳(セメント)'!I71+'ごみ搬入量内訳(資源化等)'!I71+'ごみ搬入量内訳(その他)'!I71+'ごみ搬入量内訳(直接埋立)'!I71+'ごみ搬入量内訳(海洋投入)'!I71</f>
        <v>0</v>
      </c>
      <c r="J71" s="39">
        <f>'ごみ搬入量内訳(直接資源化)'!J71+'ごみ搬入量内訳(焼却)'!J71+'ごみ搬入量内訳(粗大)'!J71+'ごみ搬入量内訳(堆肥化)'!J71+'ごみ搬入量内訳(飼料化)'!J71+'ごみ搬入量内訳(メタン化)'!J71+'ごみ搬入量内訳(燃料化)'!J71+'ごみ搬入量内訳(セメント)'!J71+'ごみ搬入量内訳(資源化等)'!J71+'ごみ搬入量内訳(その他)'!J71+'ごみ搬入量内訳(直接埋立)'!J71+'ごみ搬入量内訳(海洋投入)'!J71</f>
        <v>0</v>
      </c>
      <c r="K71" s="39">
        <f>'ごみ搬入量内訳(直接資源化)'!K71+'ごみ搬入量内訳(焼却)'!K71+'ごみ搬入量内訳(粗大)'!K71+'ごみ搬入量内訳(堆肥化)'!K71+'ごみ搬入量内訳(飼料化)'!K71+'ごみ搬入量内訳(メタン化)'!K71+'ごみ搬入量内訳(燃料化)'!K71+'ごみ搬入量内訳(セメント)'!K71+'ごみ搬入量内訳(資源化等)'!K71+'ごみ搬入量内訳(その他)'!K71+'ごみ搬入量内訳(直接埋立)'!K71+'ごみ搬入量内訳(海洋投入)'!K71</f>
        <v>0</v>
      </c>
      <c r="L71" s="39">
        <f>'ごみ搬入量内訳(直接資源化)'!L71+'ごみ搬入量内訳(焼却)'!L71+'ごみ搬入量内訳(粗大)'!L71+'ごみ搬入量内訳(堆肥化)'!L71+'ごみ搬入量内訳(飼料化)'!L71+'ごみ搬入量内訳(メタン化)'!L71+'ごみ搬入量内訳(燃料化)'!L71+'ごみ搬入量内訳(セメント)'!L71+'ごみ搬入量内訳(資源化等)'!L71+'ごみ搬入量内訳(その他)'!L71+'ごみ搬入量内訳(直接埋立)'!L71+'ごみ搬入量内訳(海洋投入)'!L71</f>
        <v>0</v>
      </c>
      <c r="M71" s="39">
        <f>'ごみ搬入量内訳(直接資源化)'!M71+'ごみ搬入量内訳(焼却)'!M71+'ごみ搬入量内訳(粗大)'!M71+'ごみ搬入量内訳(堆肥化)'!M71+'ごみ搬入量内訳(飼料化)'!M71+'ごみ搬入量内訳(メタン化)'!M71+'ごみ搬入量内訳(燃料化)'!M71+'ごみ搬入量内訳(セメント)'!M71+'ごみ搬入量内訳(資源化等)'!M71+'ごみ搬入量内訳(その他)'!M71+'ごみ搬入量内訳(直接埋立)'!M71+'ごみ搬入量内訳(海洋投入)'!M71</f>
        <v>0</v>
      </c>
      <c r="N71" s="39">
        <f>'ごみ搬入量内訳(直接資源化)'!N71+'ごみ搬入量内訳(焼却)'!N71+'ごみ搬入量内訳(粗大)'!N71+'ごみ搬入量内訳(堆肥化)'!N71+'ごみ搬入量内訳(飼料化)'!N71+'ごみ搬入量内訳(メタン化)'!N71+'ごみ搬入量内訳(燃料化)'!N71+'ごみ搬入量内訳(セメント)'!N71+'ごみ搬入量内訳(資源化等)'!N71+'ごみ搬入量内訳(その他)'!N71+'ごみ搬入量内訳(直接埋立)'!N71+'ごみ搬入量内訳(海洋投入)'!N71</f>
        <v>0</v>
      </c>
      <c r="O71" s="39">
        <f>'ごみ搬入量内訳(直接資源化)'!O71+'ごみ搬入量内訳(焼却)'!O71+'ごみ搬入量内訳(粗大)'!O71+'ごみ搬入量内訳(堆肥化)'!O71+'ごみ搬入量内訳(飼料化)'!O71+'ごみ搬入量内訳(メタン化)'!O71+'ごみ搬入量内訳(燃料化)'!O71+'ごみ搬入量内訳(セメント)'!O71+'ごみ搬入量内訳(資源化等)'!O71+'ごみ搬入量内訳(その他)'!O71+'ごみ搬入量内訳(直接埋立)'!O71+'ごみ搬入量内訳(海洋投入)'!O71</f>
        <v>0</v>
      </c>
      <c r="P71" s="39">
        <f>'ごみ搬入量内訳(直接資源化)'!P71+'ごみ搬入量内訳(焼却)'!P71+'ごみ搬入量内訳(粗大)'!P71+'ごみ搬入量内訳(堆肥化)'!P71+'ごみ搬入量内訳(飼料化)'!P71+'ごみ搬入量内訳(メタン化)'!P71+'ごみ搬入量内訳(燃料化)'!P71+'ごみ搬入量内訳(セメント)'!P71+'ごみ搬入量内訳(資源化等)'!P71+'ごみ搬入量内訳(その他)'!P71+'ごみ搬入量内訳(直接埋立)'!P71+'ごみ搬入量内訳(海洋投入)'!P71</f>
        <v>0</v>
      </c>
      <c r="Q71" s="39">
        <f>'ごみ搬入量内訳(直接資源化)'!Q71+'ごみ搬入量内訳(焼却)'!Q71+'ごみ搬入量内訳(粗大)'!Q71+'ごみ搬入量内訳(堆肥化)'!Q71+'ごみ搬入量内訳(飼料化)'!Q71+'ごみ搬入量内訳(メタン化)'!Q71+'ごみ搬入量内訳(燃料化)'!Q71+'ごみ搬入量内訳(セメント)'!Q71+'ごみ搬入量内訳(資源化等)'!Q71+'ごみ搬入量内訳(その他)'!Q71+'ごみ搬入量内訳(直接埋立)'!Q71+'ごみ搬入量内訳(海洋投入)'!Q71</f>
        <v>0</v>
      </c>
      <c r="R71" s="39">
        <f>'ごみ搬入量内訳(直接資源化)'!R71+'ごみ搬入量内訳(焼却)'!R71+'ごみ搬入量内訳(粗大)'!R71+'ごみ搬入量内訳(堆肥化)'!R71+'ごみ搬入量内訳(飼料化)'!R71+'ごみ搬入量内訳(メタン化)'!R71+'ごみ搬入量内訳(燃料化)'!R71+'ごみ搬入量内訳(セメント)'!R71+'ごみ搬入量内訳(資源化等)'!R71+'ごみ搬入量内訳(その他)'!R71+'ごみ搬入量内訳(直接埋立)'!R71+'ごみ搬入量内訳(海洋投入)'!R71</f>
        <v>0</v>
      </c>
      <c r="S71" s="39">
        <f>'ごみ搬入量内訳(直接資源化)'!S71+'ごみ搬入量内訳(焼却)'!S71+'ごみ搬入量内訳(粗大)'!S71+'ごみ搬入量内訳(堆肥化)'!S71+'ごみ搬入量内訳(飼料化)'!S71+'ごみ搬入量内訳(メタン化)'!S71+'ごみ搬入量内訳(燃料化)'!S71+'ごみ搬入量内訳(セメント)'!S71+'ごみ搬入量内訳(資源化等)'!S71+'ごみ搬入量内訳(その他)'!S71+'ごみ搬入量内訳(直接埋立)'!S71+'ごみ搬入量内訳(海洋投入)'!S71</f>
        <v>0</v>
      </c>
      <c r="T71" s="39">
        <f>'ごみ搬入量内訳(直接資源化)'!T71+'ごみ搬入量内訳(焼却)'!T71+'ごみ搬入量内訳(粗大)'!T71+'ごみ搬入量内訳(堆肥化)'!T71+'ごみ搬入量内訳(飼料化)'!T71+'ごみ搬入量内訳(メタン化)'!T71+'ごみ搬入量内訳(燃料化)'!T71+'ごみ搬入量内訳(セメント)'!T71+'ごみ搬入量内訳(資源化等)'!T71+'ごみ搬入量内訳(その他)'!T71+'ごみ搬入量内訳(直接埋立)'!T71+'ごみ搬入量内訳(海洋投入)'!T71</f>
        <v>0</v>
      </c>
      <c r="U71" s="39">
        <f>'ごみ搬入量内訳(直接資源化)'!U71+'ごみ搬入量内訳(焼却)'!U71+'ごみ搬入量内訳(粗大)'!U71+'ごみ搬入量内訳(堆肥化)'!U71+'ごみ搬入量内訳(飼料化)'!U71+'ごみ搬入量内訳(メタン化)'!U71+'ごみ搬入量内訳(燃料化)'!U71+'ごみ搬入量内訳(セメント)'!U71+'ごみ搬入量内訳(資源化等)'!U71+'ごみ搬入量内訳(その他)'!U71+'ごみ搬入量内訳(直接埋立)'!U71+'ごみ搬入量内訳(海洋投入)'!U71</f>
        <v>0</v>
      </c>
      <c r="V71" s="39">
        <f>'ごみ搬入量内訳(直接資源化)'!V71+'ごみ搬入量内訳(焼却)'!V71+'ごみ搬入量内訳(粗大)'!V71+'ごみ搬入量内訳(堆肥化)'!V71+'ごみ搬入量内訳(飼料化)'!V71+'ごみ搬入量内訳(メタン化)'!V71+'ごみ搬入量内訳(燃料化)'!V71+'ごみ搬入量内訳(セメント)'!V71+'ごみ搬入量内訳(資源化等)'!V71+'ごみ搬入量内訳(その他)'!V71+'ごみ搬入量内訳(直接埋立)'!V71+'ごみ搬入量内訳(海洋投入)'!V71</f>
        <v>0</v>
      </c>
      <c r="W71" s="39">
        <f>'ごみ搬入量内訳(直接資源化)'!W71+'ごみ搬入量内訳(焼却)'!W71+'ごみ搬入量内訳(粗大)'!W71+'ごみ搬入量内訳(堆肥化)'!W71+'ごみ搬入量内訳(飼料化)'!W71+'ごみ搬入量内訳(メタン化)'!W71+'ごみ搬入量内訳(燃料化)'!W71+'ごみ搬入量内訳(セメント)'!W71+'ごみ搬入量内訳(資源化等)'!W71+'ごみ搬入量内訳(その他)'!W71+'ごみ搬入量内訳(直接埋立)'!W71+'ごみ搬入量内訳(海洋投入)'!W71</f>
        <v>0</v>
      </c>
      <c r="X71" s="39">
        <f>'ごみ搬入量内訳(直接資源化)'!X71+'ごみ搬入量内訳(焼却)'!X71+'ごみ搬入量内訳(粗大)'!X71+'ごみ搬入量内訳(堆肥化)'!X71+'ごみ搬入量内訳(飼料化)'!X71+'ごみ搬入量内訳(メタン化)'!X71+'ごみ搬入量内訳(燃料化)'!X71+'ごみ搬入量内訳(セメント)'!X71+'ごみ搬入量内訳(資源化等)'!X71+'ごみ搬入量内訳(その他)'!X71+'ごみ搬入量内訳(直接埋立)'!X71+'ごみ搬入量内訳(海洋投入)'!X71</f>
        <v>0</v>
      </c>
      <c r="Y71" s="39">
        <f>'ごみ搬入量内訳(直接資源化)'!Y71+'ごみ搬入量内訳(焼却)'!Y71+'ごみ搬入量内訳(粗大)'!Y71+'ごみ搬入量内訳(堆肥化)'!Y71+'ごみ搬入量内訳(飼料化)'!Y71+'ごみ搬入量内訳(メタン化)'!Y71+'ごみ搬入量内訳(燃料化)'!Y71+'ごみ搬入量内訳(セメント)'!Y71+'ごみ搬入量内訳(資源化等)'!Y71+'ごみ搬入量内訳(その他)'!Y71+'ごみ搬入量内訳(直接埋立)'!Y71+'ごみ搬入量内訳(海洋投入)'!Y71</f>
        <v>0</v>
      </c>
      <c r="Z71" s="39">
        <f>'ごみ搬入量内訳(直接資源化)'!Z71+'ごみ搬入量内訳(焼却)'!Z71+'ごみ搬入量内訳(粗大)'!Z71+'ごみ搬入量内訳(堆肥化)'!Z71+'ごみ搬入量内訳(飼料化)'!Z71+'ごみ搬入量内訳(メタン化)'!Z71+'ごみ搬入量内訳(燃料化)'!Z71+'ごみ搬入量内訳(セメント)'!Z71+'ごみ搬入量内訳(資源化等)'!Z71+'ごみ搬入量内訳(その他)'!Z71+'ごみ搬入量内訳(直接埋立)'!Z71+'ごみ搬入量内訳(海洋投入)'!Z71</f>
        <v>0</v>
      </c>
      <c r="AA71" s="39">
        <f>'ごみ搬入量内訳(直接資源化)'!AA71+'ごみ搬入量内訳(焼却)'!AA71+'ごみ搬入量内訳(粗大)'!AA71+'ごみ搬入量内訳(堆肥化)'!AA71+'ごみ搬入量内訳(飼料化)'!AA71+'ごみ搬入量内訳(メタン化)'!AA71+'ごみ搬入量内訳(燃料化)'!AA71+'ごみ搬入量内訳(セメント)'!AA71+'ごみ搬入量内訳(資源化等)'!AA71+'ごみ搬入量内訳(その他)'!AA71+'ごみ搬入量内訳(直接埋立)'!AA71+'ごみ搬入量内訳(海洋投入)'!AA71</f>
        <v>0</v>
      </c>
      <c r="AB71" s="39">
        <f>'ごみ搬入量内訳(直接資源化)'!AB71+'ごみ搬入量内訳(焼却)'!AB71+'ごみ搬入量内訳(粗大)'!AB71+'ごみ搬入量内訳(堆肥化)'!AB71+'ごみ搬入量内訳(飼料化)'!AB71+'ごみ搬入量内訳(メタン化)'!AB71+'ごみ搬入量内訳(燃料化)'!AB71+'ごみ搬入量内訳(セメント)'!AB71+'ごみ搬入量内訳(資源化等)'!AB71+'ごみ搬入量内訳(その他)'!AB71+'ごみ搬入量内訳(直接埋立)'!AB71+'ごみ搬入量内訳(海洋投入)'!AB71</f>
        <v>0</v>
      </c>
      <c r="AC71" s="39">
        <f>'ごみ搬入量内訳(直接資源化)'!AC71+'ごみ搬入量内訳(焼却)'!AC71+'ごみ搬入量内訳(粗大)'!AC71+'ごみ搬入量内訳(堆肥化)'!AC71+'ごみ搬入量内訳(飼料化)'!AC71+'ごみ搬入量内訳(メタン化)'!AC71+'ごみ搬入量内訳(燃料化)'!AC71+'ごみ搬入量内訳(セメント)'!AC71+'ごみ搬入量内訳(資源化等)'!AC71+'ごみ搬入量内訳(その他)'!AC71+'ごみ搬入量内訳(直接埋立)'!AC71+'ごみ搬入量内訳(海洋投入)'!AC71</f>
        <v>0</v>
      </c>
      <c r="AD71" s="39">
        <f>'ごみ搬入量内訳(直接資源化)'!AD71+'ごみ搬入量内訳(焼却)'!AD71+'ごみ搬入量内訳(粗大)'!AD71+'ごみ搬入量内訳(堆肥化)'!AD71+'ごみ搬入量内訳(飼料化)'!AD71+'ごみ搬入量内訳(メタン化)'!AD71+'ごみ搬入量内訳(燃料化)'!AD71+'ごみ搬入量内訳(セメント)'!AD71+'ごみ搬入量内訳(資源化等)'!AD71+'ごみ搬入量内訳(その他)'!AD71+'ごみ搬入量内訳(直接埋立)'!AD71+'ごみ搬入量内訳(海洋投入)'!AD71</f>
        <v>0</v>
      </c>
      <c r="AE71" s="39">
        <f>'ごみ搬入量内訳(直接資源化)'!AE71+'ごみ搬入量内訳(焼却)'!AE71+'ごみ搬入量内訳(粗大)'!AE71+'ごみ搬入量内訳(堆肥化)'!AE71+'ごみ搬入量内訳(飼料化)'!AE71+'ごみ搬入量内訳(メタン化)'!AE71+'ごみ搬入量内訳(燃料化)'!AE71+'ごみ搬入量内訳(セメント)'!AE71+'ごみ搬入量内訳(資源化等)'!AE71+'ごみ搬入量内訳(その他)'!AE71+'ごみ搬入量内訳(直接埋立)'!AE71+'ごみ搬入量内訳(海洋投入)'!AE71</f>
        <v>0</v>
      </c>
      <c r="AF71" s="39">
        <f>'ごみ搬入量内訳(直接資源化)'!AF71+'ごみ搬入量内訳(焼却)'!AF71+'ごみ搬入量内訳(粗大)'!AF71+'ごみ搬入量内訳(堆肥化)'!AF71+'ごみ搬入量内訳(飼料化)'!AF71+'ごみ搬入量内訳(メタン化)'!AF71+'ごみ搬入量内訳(燃料化)'!AF71+'ごみ搬入量内訳(セメント)'!AF71+'ごみ搬入量内訳(資源化等)'!AF71+'ごみ搬入量内訳(その他)'!AF71+'ごみ搬入量内訳(直接埋立)'!AF71+'ごみ搬入量内訳(海洋投入)'!AF71</f>
        <v>0</v>
      </c>
      <c r="AG71" s="39">
        <f>'ごみ搬入量内訳(直接資源化)'!AG71+'ごみ搬入量内訳(焼却)'!AG71+'ごみ搬入量内訳(粗大)'!AG71+'ごみ搬入量内訳(堆肥化)'!AG71+'ごみ搬入量内訳(飼料化)'!AG71+'ごみ搬入量内訳(メタン化)'!AG71+'ごみ搬入量内訳(燃料化)'!AG71+'ごみ搬入量内訳(セメント)'!AG71+'ごみ搬入量内訳(資源化等)'!AG71+'ごみ搬入量内訳(その他)'!AG71+'ごみ搬入量内訳(直接埋立)'!AG71+'ごみ搬入量内訳(海洋投入)'!AG71</f>
        <v>0</v>
      </c>
      <c r="AH71" s="39">
        <f>'ごみ搬入量内訳(直接資源化)'!AH71+'ごみ搬入量内訳(焼却)'!AH71+'ごみ搬入量内訳(粗大)'!AH71+'ごみ搬入量内訳(堆肥化)'!AH71+'ごみ搬入量内訳(飼料化)'!AH71+'ごみ搬入量内訳(メタン化)'!AH71+'ごみ搬入量内訳(燃料化)'!AH71+'ごみ搬入量内訳(セメント)'!AH71+'ごみ搬入量内訳(資源化等)'!AH71+'ごみ搬入量内訳(その他)'!AH71+'ごみ搬入量内訳(直接埋立)'!AH71+'ごみ搬入量内訳(海洋投入)'!AH71</f>
        <v>0</v>
      </c>
    </row>
    <row r="72" spans="1:34" s="10" customFormat="1" ht="12" customHeight="1">
      <c r="A72" s="49" t="s">
        <v>120</v>
      </c>
      <c r="B72" s="50" t="s">
        <v>378</v>
      </c>
      <c r="C72" s="49" t="s">
        <v>379</v>
      </c>
      <c r="D72" s="39">
        <f>SUM(E72:AH72)</f>
        <v>0</v>
      </c>
      <c r="E72" s="39">
        <f>'ごみ搬入量内訳(直接資源化)'!E72+'ごみ搬入量内訳(焼却)'!E72+'ごみ搬入量内訳(粗大)'!E72+'ごみ搬入量内訳(堆肥化)'!E72+'ごみ搬入量内訳(飼料化)'!E72+'ごみ搬入量内訳(メタン化)'!E72+'ごみ搬入量内訳(燃料化)'!E72+'ごみ搬入量内訳(セメント)'!E72+'ごみ搬入量内訳(資源化等)'!E72+'ごみ搬入量内訳(その他)'!E72+'ごみ搬入量内訳(直接埋立)'!E72+'ごみ搬入量内訳(海洋投入)'!E72</f>
        <v>0</v>
      </c>
      <c r="F72" s="39">
        <f>'ごみ搬入量内訳(直接資源化)'!F72+'ごみ搬入量内訳(焼却)'!F72+'ごみ搬入量内訳(粗大)'!F72+'ごみ搬入量内訳(堆肥化)'!F72+'ごみ搬入量内訳(飼料化)'!F72+'ごみ搬入量内訳(メタン化)'!F72+'ごみ搬入量内訳(燃料化)'!F72+'ごみ搬入量内訳(セメント)'!F72+'ごみ搬入量内訳(資源化等)'!F72+'ごみ搬入量内訳(その他)'!F72+'ごみ搬入量内訳(直接埋立)'!F72+'ごみ搬入量内訳(海洋投入)'!F72</f>
        <v>0</v>
      </c>
      <c r="G72" s="39">
        <f>'ごみ搬入量内訳(直接資源化)'!G72+'ごみ搬入量内訳(焼却)'!G72+'ごみ搬入量内訳(粗大)'!G72+'ごみ搬入量内訳(堆肥化)'!G72+'ごみ搬入量内訳(飼料化)'!G72+'ごみ搬入量内訳(メタン化)'!G72+'ごみ搬入量内訳(燃料化)'!G72+'ごみ搬入量内訳(セメント)'!G72+'ごみ搬入量内訳(資源化等)'!G72+'ごみ搬入量内訳(その他)'!G72+'ごみ搬入量内訳(直接埋立)'!G72+'ごみ搬入量内訳(海洋投入)'!G72</f>
        <v>0</v>
      </c>
      <c r="H72" s="39">
        <f>'ごみ搬入量内訳(直接資源化)'!H72+'ごみ搬入量内訳(焼却)'!H72+'ごみ搬入量内訳(粗大)'!H72+'ごみ搬入量内訳(堆肥化)'!H72+'ごみ搬入量内訳(飼料化)'!H72+'ごみ搬入量内訳(メタン化)'!H72+'ごみ搬入量内訳(燃料化)'!H72+'ごみ搬入量内訳(セメント)'!H72+'ごみ搬入量内訳(資源化等)'!H72+'ごみ搬入量内訳(その他)'!H72+'ごみ搬入量内訳(直接埋立)'!H72+'ごみ搬入量内訳(海洋投入)'!H72</f>
        <v>0</v>
      </c>
      <c r="I72" s="39">
        <f>'ごみ搬入量内訳(直接資源化)'!I72+'ごみ搬入量内訳(焼却)'!I72+'ごみ搬入量内訳(粗大)'!I72+'ごみ搬入量内訳(堆肥化)'!I72+'ごみ搬入量内訳(飼料化)'!I72+'ごみ搬入量内訳(メタン化)'!I72+'ごみ搬入量内訳(燃料化)'!I72+'ごみ搬入量内訳(セメント)'!I72+'ごみ搬入量内訳(資源化等)'!I72+'ごみ搬入量内訳(その他)'!I72+'ごみ搬入量内訳(直接埋立)'!I72+'ごみ搬入量内訳(海洋投入)'!I72</f>
        <v>0</v>
      </c>
      <c r="J72" s="39">
        <f>'ごみ搬入量内訳(直接資源化)'!J72+'ごみ搬入量内訳(焼却)'!J72+'ごみ搬入量内訳(粗大)'!J72+'ごみ搬入量内訳(堆肥化)'!J72+'ごみ搬入量内訳(飼料化)'!J72+'ごみ搬入量内訳(メタン化)'!J72+'ごみ搬入量内訳(燃料化)'!J72+'ごみ搬入量内訳(セメント)'!J72+'ごみ搬入量内訳(資源化等)'!J72+'ごみ搬入量内訳(その他)'!J72+'ごみ搬入量内訳(直接埋立)'!J72+'ごみ搬入量内訳(海洋投入)'!J72</f>
        <v>0</v>
      </c>
      <c r="K72" s="39">
        <f>'ごみ搬入量内訳(直接資源化)'!K72+'ごみ搬入量内訳(焼却)'!K72+'ごみ搬入量内訳(粗大)'!K72+'ごみ搬入量内訳(堆肥化)'!K72+'ごみ搬入量内訳(飼料化)'!K72+'ごみ搬入量内訳(メタン化)'!K72+'ごみ搬入量内訳(燃料化)'!K72+'ごみ搬入量内訳(セメント)'!K72+'ごみ搬入量内訳(資源化等)'!K72+'ごみ搬入量内訳(その他)'!K72+'ごみ搬入量内訳(直接埋立)'!K72+'ごみ搬入量内訳(海洋投入)'!K72</f>
        <v>0</v>
      </c>
      <c r="L72" s="39">
        <f>'ごみ搬入量内訳(直接資源化)'!L72+'ごみ搬入量内訳(焼却)'!L72+'ごみ搬入量内訳(粗大)'!L72+'ごみ搬入量内訳(堆肥化)'!L72+'ごみ搬入量内訳(飼料化)'!L72+'ごみ搬入量内訳(メタン化)'!L72+'ごみ搬入量内訳(燃料化)'!L72+'ごみ搬入量内訳(セメント)'!L72+'ごみ搬入量内訳(資源化等)'!L72+'ごみ搬入量内訳(その他)'!L72+'ごみ搬入量内訳(直接埋立)'!L72+'ごみ搬入量内訳(海洋投入)'!L72</f>
        <v>0</v>
      </c>
      <c r="M72" s="39">
        <f>'ごみ搬入量内訳(直接資源化)'!M72+'ごみ搬入量内訳(焼却)'!M72+'ごみ搬入量内訳(粗大)'!M72+'ごみ搬入量内訳(堆肥化)'!M72+'ごみ搬入量内訳(飼料化)'!M72+'ごみ搬入量内訳(メタン化)'!M72+'ごみ搬入量内訳(燃料化)'!M72+'ごみ搬入量内訳(セメント)'!M72+'ごみ搬入量内訳(資源化等)'!M72+'ごみ搬入量内訳(その他)'!M72+'ごみ搬入量内訳(直接埋立)'!M72+'ごみ搬入量内訳(海洋投入)'!M72</f>
        <v>0</v>
      </c>
      <c r="N72" s="39">
        <f>'ごみ搬入量内訳(直接資源化)'!N72+'ごみ搬入量内訳(焼却)'!N72+'ごみ搬入量内訳(粗大)'!N72+'ごみ搬入量内訳(堆肥化)'!N72+'ごみ搬入量内訳(飼料化)'!N72+'ごみ搬入量内訳(メタン化)'!N72+'ごみ搬入量内訳(燃料化)'!N72+'ごみ搬入量内訳(セメント)'!N72+'ごみ搬入量内訳(資源化等)'!N72+'ごみ搬入量内訳(その他)'!N72+'ごみ搬入量内訳(直接埋立)'!N72+'ごみ搬入量内訳(海洋投入)'!N72</f>
        <v>0</v>
      </c>
      <c r="O72" s="39">
        <f>'ごみ搬入量内訳(直接資源化)'!O72+'ごみ搬入量内訳(焼却)'!O72+'ごみ搬入量内訳(粗大)'!O72+'ごみ搬入量内訳(堆肥化)'!O72+'ごみ搬入量内訳(飼料化)'!O72+'ごみ搬入量内訳(メタン化)'!O72+'ごみ搬入量内訳(燃料化)'!O72+'ごみ搬入量内訳(セメント)'!O72+'ごみ搬入量内訳(資源化等)'!O72+'ごみ搬入量内訳(その他)'!O72+'ごみ搬入量内訳(直接埋立)'!O72+'ごみ搬入量内訳(海洋投入)'!O72</f>
        <v>0</v>
      </c>
      <c r="P72" s="39">
        <f>'ごみ搬入量内訳(直接資源化)'!P72+'ごみ搬入量内訳(焼却)'!P72+'ごみ搬入量内訳(粗大)'!P72+'ごみ搬入量内訳(堆肥化)'!P72+'ごみ搬入量内訳(飼料化)'!P72+'ごみ搬入量内訳(メタン化)'!P72+'ごみ搬入量内訳(燃料化)'!P72+'ごみ搬入量内訳(セメント)'!P72+'ごみ搬入量内訳(資源化等)'!P72+'ごみ搬入量内訳(その他)'!P72+'ごみ搬入量内訳(直接埋立)'!P72+'ごみ搬入量内訳(海洋投入)'!P72</f>
        <v>0</v>
      </c>
      <c r="Q72" s="39">
        <f>'ごみ搬入量内訳(直接資源化)'!Q72+'ごみ搬入量内訳(焼却)'!Q72+'ごみ搬入量内訳(粗大)'!Q72+'ごみ搬入量内訳(堆肥化)'!Q72+'ごみ搬入量内訳(飼料化)'!Q72+'ごみ搬入量内訳(メタン化)'!Q72+'ごみ搬入量内訳(燃料化)'!Q72+'ごみ搬入量内訳(セメント)'!Q72+'ごみ搬入量内訳(資源化等)'!Q72+'ごみ搬入量内訳(その他)'!Q72+'ごみ搬入量内訳(直接埋立)'!Q72+'ごみ搬入量内訳(海洋投入)'!Q72</f>
        <v>0</v>
      </c>
      <c r="R72" s="39">
        <f>'ごみ搬入量内訳(直接資源化)'!R72+'ごみ搬入量内訳(焼却)'!R72+'ごみ搬入量内訳(粗大)'!R72+'ごみ搬入量内訳(堆肥化)'!R72+'ごみ搬入量内訳(飼料化)'!R72+'ごみ搬入量内訳(メタン化)'!R72+'ごみ搬入量内訳(燃料化)'!R72+'ごみ搬入量内訳(セメント)'!R72+'ごみ搬入量内訳(資源化等)'!R72+'ごみ搬入量内訳(その他)'!R72+'ごみ搬入量内訳(直接埋立)'!R72+'ごみ搬入量内訳(海洋投入)'!R72</f>
        <v>0</v>
      </c>
      <c r="S72" s="39">
        <f>'ごみ搬入量内訳(直接資源化)'!S72+'ごみ搬入量内訳(焼却)'!S72+'ごみ搬入量内訳(粗大)'!S72+'ごみ搬入量内訳(堆肥化)'!S72+'ごみ搬入量内訳(飼料化)'!S72+'ごみ搬入量内訳(メタン化)'!S72+'ごみ搬入量内訳(燃料化)'!S72+'ごみ搬入量内訳(セメント)'!S72+'ごみ搬入量内訳(資源化等)'!S72+'ごみ搬入量内訳(その他)'!S72+'ごみ搬入量内訳(直接埋立)'!S72+'ごみ搬入量内訳(海洋投入)'!S72</f>
        <v>0</v>
      </c>
      <c r="T72" s="39">
        <f>'ごみ搬入量内訳(直接資源化)'!T72+'ごみ搬入量内訳(焼却)'!T72+'ごみ搬入量内訳(粗大)'!T72+'ごみ搬入量内訳(堆肥化)'!T72+'ごみ搬入量内訳(飼料化)'!T72+'ごみ搬入量内訳(メタン化)'!T72+'ごみ搬入量内訳(燃料化)'!T72+'ごみ搬入量内訳(セメント)'!T72+'ごみ搬入量内訳(資源化等)'!T72+'ごみ搬入量内訳(その他)'!T72+'ごみ搬入量内訳(直接埋立)'!T72+'ごみ搬入量内訳(海洋投入)'!T72</f>
        <v>0</v>
      </c>
      <c r="U72" s="39">
        <f>'ごみ搬入量内訳(直接資源化)'!U72+'ごみ搬入量内訳(焼却)'!U72+'ごみ搬入量内訳(粗大)'!U72+'ごみ搬入量内訳(堆肥化)'!U72+'ごみ搬入量内訳(飼料化)'!U72+'ごみ搬入量内訳(メタン化)'!U72+'ごみ搬入量内訳(燃料化)'!U72+'ごみ搬入量内訳(セメント)'!U72+'ごみ搬入量内訳(資源化等)'!U72+'ごみ搬入量内訳(その他)'!U72+'ごみ搬入量内訳(直接埋立)'!U72+'ごみ搬入量内訳(海洋投入)'!U72</f>
        <v>0</v>
      </c>
      <c r="V72" s="39">
        <f>'ごみ搬入量内訳(直接資源化)'!V72+'ごみ搬入量内訳(焼却)'!V72+'ごみ搬入量内訳(粗大)'!V72+'ごみ搬入量内訳(堆肥化)'!V72+'ごみ搬入量内訳(飼料化)'!V72+'ごみ搬入量内訳(メタン化)'!V72+'ごみ搬入量内訳(燃料化)'!V72+'ごみ搬入量内訳(セメント)'!V72+'ごみ搬入量内訳(資源化等)'!V72+'ごみ搬入量内訳(その他)'!V72+'ごみ搬入量内訳(直接埋立)'!V72+'ごみ搬入量内訳(海洋投入)'!V72</f>
        <v>0</v>
      </c>
      <c r="W72" s="39">
        <f>'ごみ搬入量内訳(直接資源化)'!W72+'ごみ搬入量内訳(焼却)'!W72+'ごみ搬入量内訳(粗大)'!W72+'ごみ搬入量内訳(堆肥化)'!W72+'ごみ搬入量内訳(飼料化)'!W72+'ごみ搬入量内訳(メタン化)'!W72+'ごみ搬入量内訳(燃料化)'!W72+'ごみ搬入量内訳(セメント)'!W72+'ごみ搬入量内訳(資源化等)'!W72+'ごみ搬入量内訳(その他)'!W72+'ごみ搬入量内訳(直接埋立)'!W72+'ごみ搬入量内訳(海洋投入)'!W72</f>
        <v>0</v>
      </c>
      <c r="X72" s="39">
        <f>'ごみ搬入量内訳(直接資源化)'!X72+'ごみ搬入量内訳(焼却)'!X72+'ごみ搬入量内訳(粗大)'!X72+'ごみ搬入量内訳(堆肥化)'!X72+'ごみ搬入量内訳(飼料化)'!X72+'ごみ搬入量内訳(メタン化)'!X72+'ごみ搬入量内訳(燃料化)'!X72+'ごみ搬入量内訳(セメント)'!X72+'ごみ搬入量内訳(資源化等)'!X72+'ごみ搬入量内訳(その他)'!X72+'ごみ搬入量内訳(直接埋立)'!X72+'ごみ搬入量内訳(海洋投入)'!X72</f>
        <v>0</v>
      </c>
      <c r="Y72" s="39">
        <f>'ごみ搬入量内訳(直接資源化)'!Y72+'ごみ搬入量内訳(焼却)'!Y72+'ごみ搬入量内訳(粗大)'!Y72+'ごみ搬入量内訳(堆肥化)'!Y72+'ごみ搬入量内訳(飼料化)'!Y72+'ごみ搬入量内訳(メタン化)'!Y72+'ごみ搬入量内訳(燃料化)'!Y72+'ごみ搬入量内訳(セメント)'!Y72+'ごみ搬入量内訳(資源化等)'!Y72+'ごみ搬入量内訳(その他)'!Y72+'ごみ搬入量内訳(直接埋立)'!Y72+'ごみ搬入量内訳(海洋投入)'!Y72</f>
        <v>0</v>
      </c>
      <c r="Z72" s="39">
        <f>'ごみ搬入量内訳(直接資源化)'!Z72+'ごみ搬入量内訳(焼却)'!Z72+'ごみ搬入量内訳(粗大)'!Z72+'ごみ搬入量内訳(堆肥化)'!Z72+'ごみ搬入量内訳(飼料化)'!Z72+'ごみ搬入量内訳(メタン化)'!Z72+'ごみ搬入量内訳(燃料化)'!Z72+'ごみ搬入量内訳(セメント)'!Z72+'ごみ搬入量内訳(資源化等)'!Z72+'ごみ搬入量内訳(その他)'!Z72+'ごみ搬入量内訳(直接埋立)'!Z72+'ごみ搬入量内訳(海洋投入)'!Z72</f>
        <v>0</v>
      </c>
      <c r="AA72" s="39">
        <f>'ごみ搬入量内訳(直接資源化)'!AA72+'ごみ搬入量内訳(焼却)'!AA72+'ごみ搬入量内訳(粗大)'!AA72+'ごみ搬入量内訳(堆肥化)'!AA72+'ごみ搬入量内訳(飼料化)'!AA72+'ごみ搬入量内訳(メタン化)'!AA72+'ごみ搬入量内訳(燃料化)'!AA72+'ごみ搬入量内訳(セメント)'!AA72+'ごみ搬入量内訳(資源化等)'!AA72+'ごみ搬入量内訳(その他)'!AA72+'ごみ搬入量内訳(直接埋立)'!AA72+'ごみ搬入量内訳(海洋投入)'!AA72</f>
        <v>0</v>
      </c>
      <c r="AB72" s="39">
        <f>'ごみ搬入量内訳(直接資源化)'!AB72+'ごみ搬入量内訳(焼却)'!AB72+'ごみ搬入量内訳(粗大)'!AB72+'ごみ搬入量内訳(堆肥化)'!AB72+'ごみ搬入量内訳(飼料化)'!AB72+'ごみ搬入量内訳(メタン化)'!AB72+'ごみ搬入量内訳(燃料化)'!AB72+'ごみ搬入量内訳(セメント)'!AB72+'ごみ搬入量内訳(資源化等)'!AB72+'ごみ搬入量内訳(その他)'!AB72+'ごみ搬入量内訳(直接埋立)'!AB72+'ごみ搬入量内訳(海洋投入)'!AB72</f>
        <v>0</v>
      </c>
      <c r="AC72" s="39">
        <f>'ごみ搬入量内訳(直接資源化)'!AC72+'ごみ搬入量内訳(焼却)'!AC72+'ごみ搬入量内訳(粗大)'!AC72+'ごみ搬入量内訳(堆肥化)'!AC72+'ごみ搬入量内訳(飼料化)'!AC72+'ごみ搬入量内訳(メタン化)'!AC72+'ごみ搬入量内訳(燃料化)'!AC72+'ごみ搬入量内訳(セメント)'!AC72+'ごみ搬入量内訳(資源化等)'!AC72+'ごみ搬入量内訳(その他)'!AC72+'ごみ搬入量内訳(直接埋立)'!AC72+'ごみ搬入量内訳(海洋投入)'!AC72</f>
        <v>0</v>
      </c>
      <c r="AD72" s="39">
        <f>'ごみ搬入量内訳(直接資源化)'!AD72+'ごみ搬入量内訳(焼却)'!AD72+'ごみ搬入量内訳(粗大)'!AD72+'ごみ搬入量内訳(堆肥化)'!AD72+'ごみ搬入量内訳(飼料化)'!AD72+'ごみ搬入量内訳(メタン化)'!AD72+'ごみ搬入量内訳(燃料化)'!AD72+'ごみ搬入量内訳(セメント)'!AD72+'ごみ搬入量内訳(資源化等)'!AD72+'ごみ搬入量内訳(その他)'!AD72+'ごみ搬入量内訳(直接埋立)'!AD72+'ごみ搬入量内訳(海洋投入)'!AD72</f>
        <v>0</v>
      </c>
      <c r="AE72" s="39">
        <f>'ごみ搬入量内訳(直接資源化)'!AE72+'ごみ搬入量内訳(焼却)'!AE72+'ごみ搬入量内訳(粗大)'!AE72+'ごみ搬入量内訳(堆肥化)'!AE72+'ごみ搬入量内訳(飼料化)'!AE72+'ごみ搬入量内訳(メタン化)'!AE72+'ごみ搬入量内訳(燃料化)'!AE72+'ごみ搬入量内訳(セメント)'!AE72+'ごみ搬入量内訳(資源化等)'!AE72+'ごみ搬入量内訳(その他)'!AE72+'ごみ搬入量内訳(直接埋立)'!AE72+'ごみ搬入量内訳(海洋投入)'!AE72</f>
        <v>0</v>
      </c>
      <c r="AF72" s="39">
        <f>'ごみ搬入量内訳(直接資源化)'!AF72+'ごみ搬入量内訳(焼却)'!AF72+'ごみ搬入量内訳(粗大)'!AF72+'ごみ搬入量内訳(堆肥化)'!AF72+'ごみ搬入量内訳(飼料化)'!AF72+'ごみ搬入量内訳(メタン化)'!AF72+'ごみ搬入量内訳(燃料化)'!AF72+'ごみ搬入量内訳(セメント)'!AF72+'ごみ搬入量内訳(資源化等)'!AF72+'ごみ搬入量内訳(その他)'!AF72+'ごみ搬入量内訳(直接埋立)'!AF72+'ごみ搬入量内訳(海洋投入)'!AF72</f>
        <v>0</v>
      </c>
      <c r="AG72" s="39">
        <f>'ごみ搬入量内訳(直接資源化)'!AG72+'ごみ搬入量内訳(焼却)'!AG72+'ごみ搬入量内訳(粗大)'!AG72+'ごみ搬入量内訳(堆肥化)'!AG72+'ごみ搬入量内訳(飼料化)'!AG72+'ごみ搬入量内訳(メタン化)'!AG72+'ごみ搬入量内訳(燃料化)'!AG72+'ごみ搬入量内訳(セメント)'!AG72+'ごみ搬入量内訳(資源化等)'!AG72+'ごみ搬入量内訳(その他)'!AG72+'ごみ搬入量内訳(直接埋立)'!AG72+'ごみ搬入量内訳(海洋投入)'!AG72</f>
        <v>0</v>
      </c>
      <c r="AH72" s="39">
        <f>'ごみ搬入量内訳(直接資源化)'!AH72+'ごみ搬入量内訳(焼却)'!AH72+'ごみ搬入量内訳(粗大)'!AH72+'ごみ搬入量内訳(堆肥化)'!AH72+'ごみ搬入量内訳(飼料化)'!AH72+'ごみ搬入量内訳(メタン化)'!AH72+'ごみ搬入量内訳(燃料化)'!AH72+'ごみ搬入量内訳(セメント)'!AH72+'ごみ搬入量内訳(資源化等)'!AH72+'ごみ搬入量内訳(その他)'!AH72+'ごみ搬入量内訳(直接埋立)'!AH72+'ごみ搬入量内訳(海洋投入)'!AH72</f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72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72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G58" s="39"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  <c r="AG69" s="39"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SUM($AF$8:$AF$72)</f>
        <v>0</v>
      </c>
      <c r="AG7" s="69">
        <v>0</v>
      </c>
      <c r="AH7" s="58">
        <f>SUM($AH$8:$AH$72)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SUM(E48:AH48)</f>
        <v>0</v>
      </c>
      <c r="E48" s="70">
        <f>E47</f>
        <v>0</v>
      </c>
      <c r="F48" s="70">
        <f t="shared" ref="F48:AE57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SUM(E52:AH52)</f>
        <v>0</v>
      </c>
      <c r="E52" s="70">
        <f>E51</f>
        <v>0</v>
      </c>
      <c r="F52" s="70">
        <f t="shared" si="8"/>
        <v>0</v>
      </c>
      <c r="G52" s="70">
        <f t="shared" si="8"/>
        <v>0</v>
      </c>
      <c r="H52" s="70">
        <f t="shared" si="8"/>
        <v>0</v>
      </c>
      <c r="I52" s="70">
        <f t="shared" si="8"/>
        <v>0</v>
      </c>
      <c r="J52" s="70">
        <f t="shared" si="8"/>
        <v>0</v>
      </c>
      <c r="K52" s="70">
        <f t="shared" si="8"/>
        <v>0</v>
      </c>
      <c r="L52" s="70">
        <f t="shared" si="8"/>
        <v>0</v>
      </c>
      <c r="M52" s="70">
        <f t="shared" si="8"/>
        <v>0</v>
      </c>
      <c r="N52" s="70">
        <f t="shared" si="8"/>
        <v>0</v>
      </c>
      <c r="O52" s="70">
        <f t="shared" si="8"/>
        <v>0</v>
      </c>
      <c r="P52" s="70">
        <f t="shared" si="8"/>
        <v>0</v>
      </c>
      <c r="Q52" s="70">
        <f t="shared" si="8"/>
        <v>0</v>
      </c>
      <c r="R52" s="70">
        <f t="shared" si="8"/>
        <v>0</v>
      </c>
      <c r="S52" s="70">
        <f t="shared" si="8"/>
        <v>0</v>
      </c>
      <c r="T52" s="70">
        <f t="shared" si="8"/>
        <v>0</v>
      </c>
      <c r="U52" s="70">
        <f t="shared" si="8"/>
        <v>0</v>
      </c>
      <c r="V52" s="70">
        <f t="shared" si="8"/>
        <v>0</v>
      </c>
      <c r="W52" s="70">
        <f t="shared" si="8"/>
        <v>0</v>
      </c>
      <c r="X52" s="70">
        <f t="shared" si="8"/>
        <v>0</v>
      </c>
      <c r="Y52" s="70">
        <f t="shared" si="8"/>
        <v>0</v>
      </c>
      <c r="Z52" s="70">
        <f t="shared" si="8"/>
        <v>0</v>
      </c>
      <c r="AA52" s="70">
        <f t="shared" si="8"/>
        <v>0</v>
      </c>
      <c r="AB52" s="70">
        <f t="shared" si="8"/>
        <v>0</v>
      </c>
      <c r="AC52" s="70">
        <f t="shared" si="8"/>
        <v>0</v>
      </c>
      <c r="AD52" s="70">
        <f t="shared" si="8"/>
        <v>0</v>
      </c>
      <c r="AE52" s="70">
        <f t="shared" si="8"/>
        <v>0</v>
      </c>
      <c r="AF52" s="39">
        <v>0</v>
      </c>
      <c r="AG52" s="70">
        <f>AG51</f>
        <v>0</v>
      </c>
      <c r="AH52" s="39">
        <v>0</v>
      </c>
    </row>
    <row r="53" spans="1:34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SUM(E53:AH53)</f>
        <v>0</v>
      </c>
      <c r="E53" s="70">
        <f>E52</f>
        <v>0</v>
      </c>
      <c r="F53" s="70">
        <f t="shared" si="8"/>
        <v>0</v>
      </c>
      <c r="G53" s="70">
        <f t="shared" si="8"/>
        <v>0</v>
      </c>
      <c r="H53" s="70">
        <f t="shared" si="8"/>
        <v>0</v>
      </c>
      <c r="I53" s="70">
        <f t="shared" si="8"/>
        <v>0</v>
      </c>
      <c r="J53" s="70">
        <f t="shared" si="8"/>
        <v>0</v>
      </c>
      <c r="K53" s="70">
        <f t="shared" si="8"/>
        <v>0</v>
      </c>
      <c r="L53" s="70">
        <f t="shared" si="8"/>
        <v>0</v>
      </c>
      <c r="M53" s="70">
        <f t="shared" si="8"/>
        <v>0</v>
      </c>
      <c r="N53" s="70">
        <f t="shared" si="8"/>
        <v>0</v>
      </c>
      <c r="O53" s="70">
        <f t="shared" si="8"/>
        <v>0</v>
      </c>
      <c r="P53" s="70">
        <f t="shared" si="8"/>
        <v>0</v>
      </c>
      <c r="Q53" s="70">
        <f t="shared" si="8"/>
        <v>0</v>
      </c>
      <c r="R53" s="70">
        <f t="shared" si="8"/>
        <v>0</v>
      </c>
      <c r="S53" s="70">
        <f t="shared" si="8"/>
        <v>0</v>
      </c>
      <c r="T53" s="70">
        <f t="shared" si="8"/>
        <v>0</v>
      </c>
      <c r="U53" s="70">
        <f t="shared" si="8"/>
        <v>0</v>
      </c>
      <c r="V53" s="70">
        <f t="shared" si="8"/>
        <v>0</v>
      </c>
      <c r="W53" s="70">
        <f t="shared" si="8"/>
        <v>0</v>
      </c>
      <c r="X53" s="70">
        <f t="shared" si="8"/>
        <v>0</v>
      </c>
      <c r="Y53" s="70">
        <f t="shared" si="8"/>
        <v>0</v>
      </c>
      <c r="Z53" s="70">
        <f t="shared" si="8"/>
        <v>0</v>
      </c>
      <c r="AA53" s="70">
        <f t="shared" si="8"/>
        <v>0</v>
      </c>
      <c r="AB53" s="70">
        <f t="shared" si="8"/>
        <v>0</v>
      </c>
      <c r="AC53" s="70">
        <f t="shared" si="8"/>
        <v>0</v>
      </c>
      <c r="AD53" s="70">
        <f t="shared" si="8"/>
        <v>0</v>
      </c>
      <c r="AE53" s="70">
        <f t="shared" si="8"/>
        <v>0</v>
      </c>
      <c r="AF53" s="39">
        <v>0</v>
      </c>
      <c r="AG53" s="70">
        <f>AG52</f>
        <v>0</v>
      </c>
      <c r="AH53" s="39">
        <v>0</v>
      </c>
    </row>
    <row r="54" spans="1:34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SUM(E54:AH54)</f>
        <v>0</v>
      </c>
      <c r="E54" s="70">
        <f>E53</f>
        <v>0</v>
      </c>
      <c r="F54" s="70">
        <f t="shared" si="8"/>
        <v>0</v>
      </c>
      <c r="G54" s="70">
        <f t="shared" si="8"/>
        <v>0</v>
      </c>
      <c r="H54" s="70">
        <f t="shared" si="8"/>
        <v>0</v>
      </c>
      <c r="I54" s="70">
        <f t="shared" si="8"/>
        <v>0</v>
      </c>
      <c r="J54" s="70">
        <f t="shared" si="8"/>
        <v>0</v>
      </c>
      <c r="K54" s="70">
        <f t="shared" si="8"/>
        <v>0</v>
      </c>
      <c r="L54" s="70">
        <f t="shared" si="8"/>
        <v>0</v>
      </c>
      <c r="M54" s="70">
        <f t="shared" si="8"/>
        <v>0</v>
      </c>
      <c r="N54" s="70">
        <f t="shared" si="8"/>
        <v>0</v>
      </c>
      <c r="O54" s="70">
        <f t="shared" si="8"/>
        <v>0</v>
      </c>
      <c r="P54" s="70">
        <f t="shared" si="8"/>
        <v>0</v>
      </c>
      <c r="Q54" s="70">
        <f t="shared" si="8"/>
        <v>0</v>
      </c>
      <c r="R54" s="70">
        <f t="shared" si="8"/>
        <v>0</v>
      </c>
      <c r="S54" s="70">
        <f t="shared" si="8"/>
        <v>0</v>
      </c>
      <c r="T54" s="70">
        <f t="shared" si="8"/>
        <v>0</v>
      </c>
      <c r="U54" s="70">
        <f t="shared" si="8"/>
        <v>0</v>
      </c>
      <c r="V54" s="70">
        <f t="shared" si="8"/>
        <v>0</v>
      </c>
      <c r="W54" s="70">
        <f t="shared" si="8"/>
        <v>0</v>
      </c>
      <c r="X54" s="70">
        <f t="shared" si="8"/>
        <v>0</v>
      </c>
      <c r="Y54" s="70">
        <f t="shared" si="8"/>
        <v>0</v>
      </c>
      <c r="Z54" s="70">
        <f t="shared" si="8"/>
        <v>0</v>
      </c>
      <c r="AA54" s="70">
        <f t="shared" si="8"/>
        <v>0</v>
      </c>
      <c r="AB54" s="70">
        <f t="shared" si="8"/>
        <v>0</v>
      </c>
      <c r="AC54" s="70">
        <f t="shared" si="8"/>
        <v>0</v>
      </c>
      <c r="AD54" s="70">
        <f t="shared" si="8"/>
        <v>0</v>
      </c>
      <c r="AE54" s="70">
        <f t="shared" si="8"/>
        <v>0</v>
      </c>
      <c r="AF54" s="39">
        <v>0</v>
      </c>
      <c r="AG54" s="70">
        <f>AG53</f>
        <v>0</v>
      </c>
      <c r="AH54" s="39">
        <v>0</v>
      </c>
    </row>
    <row r="55" spans="1:34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SUM(E55:AH55)</f>
        <v>0</v>
      </c>
      <c r="E55" s="70">
        <f>E54</f>
        <v>0</v>
      </c>
      <c r="F55" s="70">
        <f t="shared" si="8"/>
        <v>0</v>
      </c>
      <c r="G55" s="70">
        <f t="shared" si="8"/>
        <v>0</v>
      </c>
      <c r="H55" s="70">
        <f t="shared" si="8"/>
        <v>0</v>
      </c>
      <c r="I55" s="70">
        <f t="shared" si="8"/>
        <v>0</v>
      </c>
      <c r="J55" s="70">
        <f t="shared" si="8"/>
        <v>0</v>
      </c>
      <c r="K55" s="70">
        <f t="shared" si="8"/>
        <v>0</v>
      </c>
      <c r="L55" s="70">
        <f t="shared" si="8"/>
        <v>0</v>
      </c>
      <c r="M55" s="70">
        <f t="shared" si="8"/>
        <v>0</v>
      </c>
      <c r="N55" s="70">
        <f t="shared" si="8"/>
        <v>0</v>
      </c>
      <c r="O55" s="70">
        <f t="shared" si="8"/>
        <v>0</v>
      </c>
      <c r="P55" s="70">
        <f t="shared" si="8"/>
        <v>0</v>
      </c>
      <c r="Q55" s="70">
        <f t="shared" si="8"/>
        <v>0</v>
      </c>
      <c r="R55" s="70">
        <f t="shared" si="8"/>
        <v>0</v>
      </c>
      <c r="S55" s="70">
        <f t="shared" si="8"/>
        <v>0</v>
      </c>
      <c r="T55" s="70">
        <f t="shared" si="8"/>
        <v>0</v>
      </c>
      <c r="U55" s="70">
        <f t="shared" si="8"/>
        <v>0</v>
      </c>
      <c r="V55" s="70">
        <f t="shared" si="8"/>
        <v>0</v>
      </c>
      <c r="W55" s="70">
        <f t="shared" si="8"/>
        <v>0</v>
      </c>
      <c r="X55" s="70">
        <f t="shared" si="8"/>
        <v>0</v>
      </c>
      <c r="Y55" s="70">
        <f t="shared" si="8"/>
        <v>0</v>
      </c>
      <c r="Z55" s="70">
        <f t="shared" si="8"/>
        <v>0</v>
      </c>
      <c r="AA55" s="70">
        <f t="shared" si="8"/>
        <v>0</v>
      </c>
      <c r="AB55" s="70">
        <f t="shared" si="8"/>
        <v>0</v>
      </c>
      <c r="AC55" s="70">
        <f t="shared" si="8"/>
        <v>0</v>
      </c>
      <c r="AD55" s="70">
        <f t="shared" si="8"/>
        <v>0</v>
      </c>
      <c r="AE55" s="70">
        <f t="shared" si="8"/>
        <v>0</v>
      </c>
      <c r="AF55" s="39">
        <v>0</v>
      </c>
      <c r="AG55" s="70">
        <f>AG54</f>
        <v>0</v>
      </c>
      <c r="AH55" s="39">
        <v>0</v>
      </c>
    </row>
    <row r="56" spans="1:34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SUM(E56:AH56)</f>
        <v>0</v>
      </c>
      <c r="E56" s="70">
        <f>E55</f>
        <v>0</v>
      </c>
      <c r="F56" s="70">
        <f t="shared" si="8"/>
        <v>0</v>
      </c>
      <c r="G56" s="70">
        <f t="shared" si="8"/>
        <v>0</v>
      </c>
      <c r="H56" s="70">
        <f t="shared" si="8"/>
        <v>0</v>
      </c>
      <c r="I56" s="70">
        <f t="shared" si="8"/>
        <v>0</v>
      </c>
      <c r="J56" s="70">
        <f t="shared" si="8"/>
        <v>0</v>
      </c>
      <c r="K56" s="70">
        <f t="shared" si="8"/>
        <v>0</v>
      </c>
      <c r="L56" s="70">
        <f t="shared" si="8"/>
        <v>0</v>
      </c>
      <c r="M56" s="70">
        <f t="shared" si="8"/>
        <v>0</v>
      </c>
      <c r="N56" s="70">
        <f t="shared" si="8"/>
        <v>0</v>
      </c>
      <c r="O56" s="70">
        <f t="shared" si="8"/>
        <v>0</v>
      </c>
      <c r="P56" s="70">
        <f t="shared" si="8"/>
        <v>0</v>
      </c>
      <c r="Q56" s="70">
        <f t="shared" si="8"/>
        <v>0</v>
      </c>
      <c r="R56" s="70">
        <f t="shared" si="8"/>
        <v>0</v>
      </c>
      <c r="S56" s="70">
        <f t="shared" si="8"/>
        <v>0</v>
      </c>
      <c r="T56" s="70">
        <f t="shared" si="8"/>
        <v>0</v>
      </c>
      <c r="U56" s="70">
        <f t="shared" si="8"/>
        <v>0</v>
      </c>
      <c r="V56" s="70">
        <f t="shared" si="8"/>
        <v>0</v>
      </c>
      <c r="W56" s="70">
        <f t="shared" si="8"/>
        <v>0</v>
      </c>
      <c r="X56" s="70">
        <f t="shared" si="8"/>
        <v>0</v>
      </c>
      <c r="Y56" s="70">
        <f t="shared" si="8"/>
        <v>0</v>
      </c>
      <c r="Z56" s="70">
        <f t="shared" si="8"/>
        <v>0</v>
      </c>
      <c r="AA56" s="70">
        <f t="shared" si="8"/>
        <v>0</v>
      </c>
      <c r="AB56" s="70">
        <f t="shared" si="8"/>
        <v>0</v>
      </c>
      <c r="AC56" s="70">
        <f t="shared" si="8"/>
        <v>0</v>
      </c>
      <c r="AD56" s="70">
        <f t="shared" si="8"/>
        <v>0</v>
      </c>
      <c r="AE56" s="70">
        <f t="shared" si="8"/>
        <v>0</v>
      </c>
      <c r="AF56" s="39">
        <v>0</v>
      </c>
      <c r="AG56" s="70">
        <f>AG55</f>
        <v>0</v>
      </c>
      <c r="AH56" s="39">
        <v>0</v>
      </c>
    </row>
    <row r="57" spans="1:34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SUM(E57:AH57)</f>
        <v>0</v>
      </c>
      <c r="E57" s="70">
        <f>E56</f>
        <v>0</v>
      </c>
      <c r="F57" s="70">
        <f t="shared" si="8"/>
        <v>0</v>
      </c>
      <c r="G57" s="70">
        <f t="shared" si="8"/>
        <v>0</v>
      </c>
      <c r="H57" s="70">
        <f t="shared" si="8"/>
        <v>0</v>
      </c>
      <c r="I57" s="70">
        <f t="shared" si="8"/>
        <v>0</v>
      </c>
      <c r="J57" s="70">
        <f t="shared" si="8"/>
        <v>0</v>
      </c>
      <c r="K57" s="70">
        <f t="shared" si="8"/>
        <v>0</v>
      </c>
      <c r="L57" s="70">
        <f t="shared" si="8"/>
        <v>0</v>
      </c>
      <c r="M57" s="70">
        <f t="shared" si="8"/>
        <v>0</v>
      </c>
      <c r="N57" s="70">
        <f t="shared" si="8"/>
        <v>0</v>
      </c>
      <c r="O57" s="70">
        <f t="shared" si="8"/>
        <v>0</v>
      </c>
      <c r="P57" s="70">
        <f t="shared" si="8"/>
        <v>0</v>
      </c>
      <c r="Q57" s="70">
        <f t="shared" si="8"/>
        <v>0</v>
      </c>
      <c r="R57" s="70">
        <f t="shared" si="8"/>
        <v>0</v>
      </c>
      <c r="S57" s="70">
        <f t="shared" si="8"/>
        <v>0</v>
      </c>
      <c r="T57" s="70">
        <f t="shared" si="8"/>
        <v>0</v>
      </c>
      <c r="U57" s="70">
        <f t="shared" si="8"/>
        <v>0</v>
      </c>
      <c r="V57" s="70">
        <f t="shared" si="8"/>
        <v>0</v>
      </c>
      <c r="W57" s="70">
        <f t="shared" si="8"/>
        <v>0</v>
      </c>
      <c r="X57" s="70">
        <f t="shared" si="8"/>
        <v>0</v>
      </c>
      <c r="Y57" s="70">
        <f t="shared" si="8"/>
        <v>0</v>
      </c>
      <c r="Z57" s="70">
        <f t="shared" si="8"/>
        <v>0</v>
      </c>
      <c r="AA57" s="70">
        <f t="shared" ref="AA57:AZ57" si="9">AA56</f>
        <v>0</v>
      </c>
      <c r="AB57" s="70">
        <f t="shared" si="9"/>
        <v>0</v>
      </c>
      <c r="AC57" s="70">
        <f t="shared" si="9"/>
        <v>0</v>
      </c>
      <c r="AD57" s="70">
        <f t="shared" si="9"/>
        <v>0</v>
      </c>
      <c r="AE57" s="70">
        <f t="shared" si="9"/>
        <v>0</v>
      </c>
      <c r="AF57" s="39">
        <v>0</v>
      </c>
      <c r="AG57" s="70">
        <f>AG56</f>
        <v>0</v>
      </c>
      <c r="AH57" s="39">
        <v>0</v>
      </c>
    </row>
    <row r="58" spans="1:34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SUM(E58:AH58)</f>
        <v>0</v>
      </c>
      <c r="E58" s="70">
        <f>E57</f>
        <v>0</v>
      </c>
      <c r="F58" s="70">
        <f t="shared" ref="F58:AE67" si="10">F57</f>
        <v>0</v>
      </c>
      <c r="G58" s="70">
        <f t="shared" si="10"/>
        <v>0</v>
      </c>
      <c r="H58" s="70">
        <f t="shared" si="10"/>
        <v>0</v>
      </c>
      <c r="I58" s="70">
        <f t="shared" si="10"/>
        <v>0</v>
      </c>
      <c r="J58" s="70">
        <f t="shared" si="10"/>
        <v>0</v>
      </c>
      <c r="K58" s="70">
        <f t="shared" si="10"/>
        <v>0</v>
      </c>
      <c r="L58" s="70">
        <f t="shared" si="10"/>
        <v>0</v>
      </c>
      <c r="M58" s="70">
        <f t="shared" si="10"/>
        <v>0</v>
      </c>
      <c r="N58" s="70">
        <f t="shared" si="10"/>
        <v>0</v>
      </c>
      <c r="O58" s="70">
        <f t="shared" si="10"/>
        <v>0</v>
      </c>
      <c r="P58" s="70">
        <f t="shared" si="10"/>
        <v>0</v>
      </c>
      <c r="Q58" s="70">
        <f t="shared" si="10"/>
        <v>0</v>
      </c>
      <c r="R58" s="70">
        <f t="shared" si="10"/>
        <v>0</v>
      </c>
      <c r="S58" s="70">
        <f t="shared" si="10"/>
        <v>0</v>
      </c>
      <c r="T58" s="70">
        <f t="shared" si="10"/>
        <v>0</v>
      </c>
      <c r="U58" s="70">
        <f t="shared" si="10"/>
        <v>0</v>
      </c>
      <c r="V58" s="70">
        <f t="shared" si="10"/>
        <v>0</v>
      </c>
      <c r="W58" s="70">
        <f t="shared" si="10"/>
        <v>0</v>
      </c>
      <c r="X58" s="70">
        <f t="shared" si="10"/>
        <v>0</v>
      </c>
      <c r="Y58" s="70">
        <f t="shared" si="10"/>
        <v>0</v>
      </c>
      <c r="Z58" s="70">
        <f t="shared" si="10"/>
        <v>0</v>
      </c>
      <c r="AA58" s="70">
        <f t="shared" si="10"/>
        <v>0</v>
      </c>
      <c r="AB58" s="70">
        <f t="shared" si="10"/>
        <v>0</v>
      </c>
      <c r="AC58" s="70">
        <f t="shared" si="10"/>
        <v>0</v>
      </c>
      <c r="AD58" s="70">
        <f t="shared" si="10"/>
        <v>0</v>
      </c>
      <c r="AE58" s="70">
        <f t="shared" si="10"/>
        <v>0</v>
      </c>
      <c r="AF58" s="39">
        <v>0</v>
      </c>
      <c r="AG58" s="70">
        <f>AG57</f>
        <v>0</v>
      </c>
      <c r="AH58" s="39">
        <v>0</v>
      </c>
    </row>
    <row r="59" spans="1:34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SUM(E59:AH59)</f>
        <v>0</v>
      </c>
      <c r="E59" s="70">
        <f>E58</f>
        <v>0</v>
      </c>
      <c r="F59" s="70">
        <f t="shared" si="10"/>
        <v>0</v>
      </c>
      <c r="G59" s="70">
        <f t="shared" si="10"/>
        <v>0</v>
      </c>
      <c r="H59" s="70">
        <f t="shared" si="10"/>
        <v>0</v>
      </c>
      <c r="I59" s="70">
        <f t="shared" si="10"/>
        <v>0</v>
      </c>
      <c r="J59" s="70">
        <f t="shared" si="10"/>
        <v>0</v>
      </c>
      <c r="K59" s="70">
        <f t="shared" si="10"/>
        <v>0</v>
      </c>
      <c r="L59" s="70">
        <f t="shared" si="10"/>
        <v>0</v>
      </c>
      <c r="M59" s="70">
        <f t="shared" si="10"/>
        <v>0</v>
      </c>
      <c r="N59" s="70">
        <f t="shared" si="10"/>
        <v>0</v>
      </c>
      <c r="O59" s="70">
        <f t="shared" si="10"/>
        <v>0</v>
      </c>
      <c r="P59" s="70">
        <f t="shared" si="10"/>
        <v>0</v>
      </c>
      <c r="Q59" s="70">
        <f t="shared" si="10"/>
        <v>0</v>
      </c>
      <c r="R59" s="70">
        <f t="shared" si="10"/>
        <v>0</v>
      </c>
      <c r="S59" s="70">
        <f t="shared" si="10"/>
        <v>0</v>
      </c>
      <c r="T59" s="70">
        <f t="shared" si="10"/>
        <v>0</v>
      </c>
      <c r="U59" s="70">
        <f t="shared" si="10"/>
        <v>0</v>
      </c>
      <c r="V59" s="70">
        <f t="shared" si="10"/>
        <v>0</v>
      </c>
      <c r="W59" s="70">
        <f t="shared" si="10"/>
        <v>0</v>
      </c>
      <c r="X59" s="70">
        <f t="shared" si="10"/>
        <v>0</v>
      </c>
      <c r="Y59" s="70">
        <f t="shared" si="10"/>
        <v>0</v>
      </c>
      <c r="Z59" s="70">
        <f t="shared" si="10"/>
        <v>0</v>
      </c>
      <c r="AA59" s="70">
        <f t="shared" si="10"/>
        <v>0</v>
      </c>
      <c r="AB59" s="70">
        <f t="shared" si="10"/>
        <v>0</v>
      </c>
      <c r="AC59" s="70">
        <f t="shared" si="10"/>
        <v>0</v>
      </c>
      <c r="AD59" s="70">
        <f t="shared" si="10"/>
        <v>0</v>
      </c>
      <c r="AE59" s="70">
        <f t="shared" si="10"/>
        <v>0</v>
      </c>
      <c r="AF59" s="39">
        <v>0</v>
      </c>
      <c r="AG59" s="70">
        <f>AG58</f>
        <v>0</v>
      </c>
      <c r="AH59" s="39">
        <v>0</v>
      </c>
    </row>
    <row r="60" spans="1:34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SUM(E60:AH60)</f>
        <v>0</v>
      </c>
      <c r="E60" s="70">
        <f>E59</f>
        <v>0</v>
      </c>
      <c r="F60" s="70">
        <f t="shared" si="10"/>
        <v>0</v>
      </c>
      <c r="G60" s="70">
        <f t="shared" si="10"/>
        <v>0</v>
      </c>
      <c r="H60" s="70">
        <f t="shared" si="10"/>
        <v>0</v>
      </c>
      <c r="I60" s="70">
        <f t="shared" si="10"/>
        <v>0</v>
      </c>
      <c r="J60" s="70">
        <f t="shared" si="10"/>
        <v>0</v>
      </c>
      <c r="K60" s="70">
        <f t="shared" si="10"/>
        <v>0</v>
      </c>
      <c r="L60" s="70">
        <f t="shared" si="10"/>
        <v>0</v>
      </c>
      <c r="M60" s="70">
        <f t="shared" si="10"/>
        <v>0</v>
      </c>
      <c r="N60" s="70">
        <f t="shared" si="10"/>
        <v>0</v>
      </c>
      <c r="O60" s="70">
        <f t="shared" si="10"/>
        <v>0</v>
      </c>
      <c r="P60" s="70">
        <f t="shared" si="10"/>
        <v>0</v>
      </c>
      <c r="Q60" s="70">
        <f t="shared" si="10"/>
        <v>0</v>
      </c>
      <c r="R60" s="70">
        <f t="shared" si="10"/>
        <v>0</v>
      </c>
      <c r="S60" s="70">
        <f t="shared" si="10"/>
        <v>0</v>
      </c>
      <c r="T60" s="70">
        <f t="shared" si="10"/>
        <v>0</v>
      </c>
      <c r="U60" s="70">
        <f t="shared" si="10"/>
        <v>0</v>
      </c>
      <c r="V60" s="70">
        <f t="shared" si="10"/>
        <v>0</v>
      </c>
      <c r="W60" s="70">
        <f t="shared" si="10"/>
        <v>0</v>
      </c>
      <c r="X60" s="70">
        <f t="shared" si="10"/>
        <v>0</v>
      </c>
      <c r="Y60" s="70">
        <f t="shared" si="10"/>
        <v>0</v>
      </c>
      <c r="Z60" s="70">
        <f t="shared" si="10"/>
        <v>0</v>
      </c>
      <c r="AA60" s="70">
        <f t="shared" si="10"/>
        <v>0</v>
      </c>
      <c r="AB60" s="70">
        <f t="shared" si="10"/>
        <v>0</v>
      </c>
      <c r="AC60" s="70">
        <f t="shared" si="10"/>
        <v>0</v>
      </c>
      <c r="AD60" s="70">
        <f t="shared" si="10"/>
        <v>0</v>
      </c>
      <c r="AE60" s="70">
        <f t="shared" si="10"/>
        <v>0</v>
      </c>
      <c r="AF60" s="39">
        <v>0</v>
      </c>
      <c r="AG60" s="70">
        <f>AG59</f>
        <v>0</v>
      </c>
      <c r="AH60" s="39">
        <v>0</v>
      </c>
    </row>
    <row r="61" spans="1:34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SUM(E61:AH61)</f>
        <v>0</v>
      </c>
      <c r="E61" s="70">
        <f>E60</f>
        <v>0</v>
      </c>
      <c r="F61" s="70">
        <f t="shared" si="10"/>
        <v>0</v>
      </c>
      <c r="G61" s="70">
        <f t="shared" si="10"/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0">
        <f t="shared" si="10"/>
        <v>0</v>
      </c>
      <c r="L61" s="70">
        <f t="shared" si="10"/>
        <v>0</v>
      </c>
      <c r="M61" s="70">
        <f t="shared" si="10"/>
        <v>0</v>
      </c>
      <c r="N61" s="70">
        <f t="shared" si="10"/>
        <v>0</v>
      </c>
      <c r="O61" s="70">
        <f t="shared" si="10"/>
        <v>0</v>
      </c>
      <c r="P61" s="70">
        <f t="shared" si="10"/>
        <v>0</v>
      </c>
      <c r="Q61" s="70">
        <f t="shared" si="10"/>
        <v>0</v>
      </c>
      <c r="R61" s="70">
        <f t="shared" si="10"/>
        <v>0</v>
      </c>
      <c r="S61" s="70">
        <f t="shared" si="10"/>
        <v>0</v>
      </c>
      <c r="T61" s="70">
        <f t="shared" si="10"/>
        <v>0</v>
      </c>
      <c r="U61" s="70">
        <f t="shared" si="10"/>
        <v>0</v>
      </c>
      <c r="V61" s="70">
        <f t="shared" si="10"/>
        <v>0</v>
      </c>
      <c r="W61" s="70">
        <f t="shared" si="10"/>
        <v>0</v>
      </c>
      <c r="X61" s="70">
        <f t="shared" si="10"/>
        <v>0</v>
      </c>
      <c r="Y61" s="70">
        <f t="shared" si="10"/>
        <v>0</v>
      </c>
      <c r="Z61" s="70">
        <f t="shared" si="10"/>
        <v>0</v>
      </c>
      <c r="AA61" s="70">
        <f t="shared" si="10"/>
        <v>0</v>
      </c>
      <c r="AB61" s="70">
        <f t="shared" si="10"/>
        <v>0</v>
      </c>
      <c r="AC61" s="70">
        <f t="shared" si="10"/>
        <v>0</v>
      </c>
      <c r="AD61" s="70">
        <f t="shared" si="10"/>
        <v>0</v>
      </c>
      <c r="AE61" s="70">
        <f t="shared" si="10"/>
        <v>0</v>
      </c>
      <c r="AF61" s="39">
        <v>0</v>
      </c>
      <c r="AG61" s="70">
        <f>AG60</f>
        <v>0</v>
      </c>
      <c r="AH61" s="39">
        <v>0</v>
      </c>
    </row>
    <row r="62" spans="1:34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SUM(E62:AH62)</f>
        <v>0</v>
      </c>
      <c r="E62" s="70">
        <f>E61</f>
        <v>0</v>
      </c>
      <c r="F62" s="70">
        <f t="shared" si="10"/>
        <v>0</v>
      </c>
      <c r="G62" s="70">
        <f t="shared" si="10"/>
        <v>0</v>
      </c>
      <c r="H62" s="70">
        <f t="shared" si="10"/>
        <v>0</v>
      </c>
      <c r="I62" s="70">
        <f t="shared" si="10"/>
        <v>0</v>
      </c>
      <c r="J62" s="70">
        <f t="shared" si="10"/>
        <v>0</v>
      </c>
      <c r="K62" s="70">
        <f t="shared" si="10"/>
        <v>0</v>
      </c>
      <c r="L62" s="70">
        <f t="shared" si="10"/>
        <v>0</v>
      </c>
      <c r="M62" s="70">
        <f t="shared" si="10"/>
        <v>0</v>
      </c>
      <c r="N62" s="70">
        <f t="shared" si="10"/>
        <v>0</v>
      </c>
      <c r="O62" s="70">
        <f t="shared" si="10"/>
        <v>0</v>
      </c>
      <c r="P62" s="70">
        <f t="shared" si="10"/>
        <v>0</v>
      </c>
      <c r="Q62" s="70">
        <f t="shared" si="10"/>
        <v>0</v>
      </c>
      <c r="R62" s="70">
        <f t="shared" si="10"/>
        <v>0</v>
      </c>
      <c r="S62" s="70">
        <f t="shared" si="10"/>
        <v>0</v>
      </c>
      <c r="T62" s="70">
        <f t="shared" si="10"/>
        <v>0</v>
      </c>
      <c r="U62" s="70">
        <f t="shared" si="10"/>
        <v>0</v>
      </c>
      <c r="V62" s="70">
        <f t="shared" si="10"/>
        <v>0</v>
      </c>
      <c r="W62" s="70">
        <f t="shared" si="10"/>
        <v>0</v>
      </c>
      <c r="X62" s="70">
        <f t="shared" si="10"/>
        <v>0</v>
      </c>
      <c r="Y62" s="70">
        <f t="shared" si="10"/>
        <v>0</v>
      </c>
      <c r="Z62" s="70">
        <f t="shared" si="10"/>
        <v>0</v>
      </c>
      <c r="AA62" s="70">
        <f t="shared" si="10"/>
        <v>0</v>
      </c>
      <c r="AB62" s="70">
        <f t="shared" si="10"/>
        <v>0</v>
      </c>
      <c r="AC62" s="70">
        <f t="shared" si="10"/>
        <v>0</v>
      </c>
      <c r="AD62" s="70">
        <f t="shared" si="10"/>
        <v>0</v>
      </c>
      <c r="AE62" s="70">
        <f t="shared" si="10"/>
        <v>0</v>
      </c>
      <c r="AF62" s="39">
        <v>0</v>
      </c>
      <c r="AG62" s="70">
        <f>AG61</f>
        <v>0</v>
      </c>
      <c r="AH62" s="39">
        <v>0</v>
      </c>
    </row>
    <row r="63" spans="1:34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SUM(E63:AH63)</f>
        <v>0</v>
      </c>
      <c r="E63" s="70">
        <f>E62</f>
        <v>0</v>
      </c>
      <c r="F63" s="70">
        <f t="shared" si="10"/>
        <v>0</v>
      </c>
      <c r="G63" s="70">
        <f t="shared" si="10"/>
        <v>0</v>
      </c>
      <c r="H63" s="70">
        <f t="shared" si="10"/>
        <v>0</v>
      </c>
      <c r="I63" s="70">
        <f t="shared" si="10"/>
        <v>0</v>
      </c>
      <c r="J63" s="70">
        <f t="shared" si="10"/>
        <v>0</v>
      </c>
      <c r="K63" s="70">
        <f t="shared" si="10"/>
        <v>0</v>
      </c>
      <c r="L63" s="70">
        <f t="shared" si="10"/>
        <v>0</v>
      </c>
      <c r="M63" s="70">
        <f t="shared" si="10"/>
        <v>0</v>
      </c>
      <c r="N63" s="70">
        <f t="shared" si="10"/>
        <v>0</v>
      </c>
      <c r="O63" s="70">
        <f t="shared" si="10"/>
        <v>0</v>
      </c>
      <c r="P63" s="70">
        <f t="shared" si="10"/>
        <v>0</v>
      </c>
      <c r="Q63" s="70">
        <f t="shared" si="10"/>
        <v>0</v>
      </c>
      <c r="R63" s="70">
        <f t="shared" si="10"/>
        <v>0</v>
      </c>
      <c r="S63" s="70">
        <f t="shared" si="10"/>
        <v>0</v>
      </c>
      <c r="T63" s="70">
        <f t="shared" si="10"/>
        <v>0</v>
      </c>
      <c r="U63" s="70">
        <f t="shared" si="10"/>
        <v>0</v>
      </c>
      <c r="V63" s="70">
        <f t="shared" si="10"/>
        <v>0</v>
      </c>
      <c r="W63" s="70">
        <f t="shared" si="10"/>
        <v>0</v>
      </c>
      <c r="X63" s="70">
        <f t="shared" si="10"/>
        <v>0</v>
      </c>
      <c r="Y63" s="70">
        <f t="shared" si="10"/>
        <v>0</v>
      </c>
      <c r="Z63" s="70">
        <f t="shared" si="10"/>
        <v>0</v>
      </c>
      <c r="AA63" s="70">
        <f t="shared" si="10"/>
        <v>0</v>
      </c>
      <c r="AB63" s="70">
        <f t="shared" si="10"/>
        <v>0</v>
      </c>
      <c r="AC63" s="70">
        <f t="shared" si="10"/>
        <v>0</v>
      </c>
      <c r="AD63" s="70">
        <f t="shared" si="10"/>
        <v>0</v>
      </c>
      <c r="AE63" s="70">
        <f t="shared" si="10"/>
        <v>0</v>
      </c>
      <c r="AF63" s="39">
        <v>0</v>
      </c>
      <c r="AG63" s="70">
        <f>AG62</f>
        <v>0</v>
      </c>
      <c r="AH63" s="39">
        <v>0</v>
      </c>
    </row>
    <row r="64" spans="1:34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SUM(E64:AH64)</f>
        <v>0</v>
      </c>
      <c r="E64" s="70">
        <f>E63</f>
        <v>0</v>
      </c>
      <c r="F64" s="70">
        <f t="shared" si="10"/>
        <v>0</v>
      </c>
      <c r="G64" s="70">
        <f t="shared" si="10"/>
        <v>0</v>
      </c>
      <c r="H64" s="70">
        <f t="shared" si="10"/>
        <v>0</v>
      </c>
      <c r="I64" s="70">
        <f t="shared" si="10"/>
        <v>0</v>
      </c>
      <c r="J64" s="70">
        <f t="shared" si="10"/>
        <v>0</v>
      </c>
      <c r="K64" s="70">
        <f t="shared" si="10"/>
        <v>0</v>
      </c>
      <c r="L64" s="70">
        <f t="shared" si="10"/>
        <v>0</v>
      </c>
      <c r="M64" s="70">
        <f t="shared" si="10"/>
        <v>0</v>
      </c>
      <c r="N64" s="70">
        <f t="shared" si="10"/>
        <v>0</v>
      </c>
      <c r="O64" s="70">
        <f t="shared" si="10"/>
        <v>0</v>
      </c>
      <c r="P64" s="70">
        <f t="shared" si="10"/>
        <v>0</v>
      </c>
      <c r="Q64" s="70">
        <f t="shared" si="10"/>
        <v>0</v>
      </c>
      <c r="R64" s="70">
        <f t="shared" si="10"/>
        <v>0</v>
      </c>
      <c r="S64" s="70">
        <f t="shared" si="10"/>
        <v>0</v>
      </c>
      <c r="T64" s="70">
        <f t="shared" si="10"/>
        <v>0</v>
      </c>
      <c r="U64" s="70">
        <f t="shared" si="10"/>
        <v>0</v>
      </c>
      <c r="V64" s="70">
        <f t="shared" si="10"/>
        <v>0</v>
      </c>
      <c r="W64" s="70">
        <f t="shared" si="10"/>
        <v>0</v>
      </c>
      <c r="X64" s="70">
        <f t="shared" si="10"/>
        <v>0</v>
      </c>
      <c r="Y64" s="70">
        <f t="shared" si="10"/>
        <v>0</v>
      </c>
      <c r="Z64" s="70">
        <f t="shared" si="10"/>
        <v>0</v>
      </c>
      <c r="AA64" s="70">
        <f t="shared" si="10"/>
        <v>0</v>
      </c>
      <c r="AB64" s="70">
        <f t="shared" si="10"/>
        <v>0</v>
      </c>
      <c r="AC64" s="70">
        <f t="shared" si="10"/>
        <v>0</v>
      </c>
      <c r="AD64" s="70">
        <f t="shared" si="10"/>
        <v>0</v>
      </c>
      <c r="AE64" s="70">
        <f t="shared" si="10"/>
        <v>0</v>
      </c>
      <c r="AF64" s="39">
        <v>0</v>
      </c>
      <c r="AG64" s="70">
        <f>AG63</f>
        <v>0</v>
      </c>
      <c r="AH64" s="39">
        <v>0</v>
      </c>
    </row>
    <row r="65" spans="1:34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SUM(E65:AH65)</f>
        <v>0</v>
      </c>
      <c r="E65" s="70">
        <f>E64</f>
        <v>0</v>
      </c>
      <c r="F65" s="70">
        <f t="shared" si="10"/>
        <v>0</v>
      </c>
      <c r="G65" s="70">
        <f t="shared" si="10"/>
        <v>0</v>
      </c>
      <c r="H65" s="70">
        <f t="shared" si="10"/>
        <v>0</v>
      </c>
      <c r="I65" s="70">
        <f t="shared" si="10"/>
        <v>0</v>
      </c>
      <c r="J65" s="70">
        <f t="shared" si="10"/>
        <v>0</v>
      </c>
      <c r="K65" s="70">
        <f t="shared" si="10"/>
        <v>0</v>
      </c>
      <c r="L65" s="70">
        <f t="shared" si="10"/>
        <v>0</v>
      </c>
      <c r="M65" s="70">
        <f t="shared" si="10"/>
        <v>0</v>
      </c>
      <c r="N65" s="70">
        <f t="shared" si="10"/>
        <v>0</v>
      </c>
      <c r="O65" s="70">
        <f t="shared" si="10"/>
        <v>0</v>
      </c>
      <c r="P65" s="70">
        <f t="shared" si="10"/>
        <v>0</v>
      </c>
      <c r="Q65" s="70">
        <f t="shared" si="10"/>
        <v>0</v>
      </c>
      <c r="R65" s="70">
        <f t="shared" si="10"/>
        <v>0</v>
      </c>
      <c r="S65" s="70">
        <f t="shared" si="10"/>
        <v>0</v>
      </c>
      <c r="T65" s="70">
        <f t="shared" si="10"/>
        <v>0</v>
      </c>
      <c r="U65" s="70">
        <f t="shared" si="10"/>
        <v>0</v>
      </c>
      <c r="V65" s="70">
        <f t="shared" si="10"/>
        <v>0</v>
      </c>
      <c r="W65" s="70">
        <f t="shared" si="10"/>
        <v>0</v>
      </c>
      <c r="X65" s="70">
        <f t="shared" si="10"/>
        <v>0</v>
      </c>
      <c r="Y65" s="70">
        <f t="shared" si="10"/>
        <v>0</v>
      </c>
      <c r="Z65" s="70">
        <f t="shared" si="10"/>
        <v>0</v>
      </c>
      <c r="AA65" s="70">
        <f t="shared" si="10"/>
        <v>0</v>
      </c>
      <c r="AB65" s="70">
        <f t="shared" si="10"/>
        <v>0</v>
      </c>
      <c r="AC65" s="70">
        <f t="shared" si="10"/>
        <v>0</v>
      </c>
      <c r="AD65" s="70">
        <f t="shared" si="10"/>
        <v>0</v>
      </c>
      <c r="AE65" s="70">
        <f t="shared" si="10"/>
        <v>0</v>
      </c>
      <c r="AF65" s="39">
        <v>0</v>
      </c>
      <c r="AG65" s="70">
        <f>AG64</f>
        <v>0</v>
      </c>
      <c r="AH65" s="39">
        <v>0</v>
      </c>
    </row>
    <row r="66" spans="1:34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SUM(E66:AH66)</f>
        <v>0</v>
      </c>
      <c r="E66" s="70">
        <f>E65</f>
        <v>0</v>
      </c>
      <c r="F66" s="70">
        <f t="shared" si="10"/>
        <v>0</v>
      </c>
      <c r="G66" s="70">
        <f t="shared" si="10"/>
        <v>0</v>
      </c>
      <c r="H66" s="70">
        <f t="shared" si="10"/>
        <v>0</v>
      </c>
      <c r="I66" s="70">
        <f t="shared" si="10"/>
        <v>0</v>
      </c>
      <c r="J66" s="70">
        <f t="shared" si="10"/>
        <v>0</v>
      </c>
      <c r="K66" s="70">
        <f t="shared" si="10"/>
        <v>0</v>
      </c>
      <c r="L66" s="70">
        <f t="shared" si="10"/>
        <v>0</v>
      </c>
      <c r="M66" s="70">
        <f t="shared" si="10"/>
        <v>0</v>
      </c>
      <c r="N66" s="70">
        <f t="shared" si="10"/>
        <v>0</v>
      </c>
      <c r="O66" s="70">
        <f t="shared" si="10"/>
        <v>0</v>
      </c>
      <c r="P66" s="70">
        <f t="shared" si="10"/>
        <v>0</v>
      </c>
      <c r="Q66" s="70">
        <f t="shared" si="10"/>
        <v>0</v>
      </c>
      <c r="R66" s="70">
        <f t="shared" si="10"/>
        <v>0</v>
      </c>
      <c r="S66" s="70">
        <f t="shared" si="10"/>
        <v>0</v>
      </c>
      <c r="T66" s="70">
        <f t="shared" si="10"/>
        <v>0</v>
      </c>
      <c r="U66" s="70">
        <f t="shared" si="10"/>
        <v>0</v>
      </c>
      <c r="V66" s="70">
        <f t="shared" si="10"/>
        <v>0</v>
      </c>
      <c r="W66" s="70">
        <f t="shared" si="10"/>
        <v>0</v>
      </c>
      <c r="X66" s="70">
        <f t="shared" si="10"/>
        <v>0</v>
      </c>
      <c r="Y66" s="70">
        <f t="shared" si="10"/>
        <v>0</v>
      </c>
      <c r="Z66" s="70">
        <f t="shared" si="10"/>
        <v>0</v>
      </c>
      <c r="AA66" s="70">
        <f t="shared" si="10"/>
        <v>0</v>
      </c>
      <c r="AB66" s="70">
        <f t="shared" si="10"/>
        <v>0</v>
      </c>
      <c r="AC66" s="70">
        <f t="shared" si="10"/>
        <v>0</v>
      </c>
      <c r="AD66" s="70">
        <f t="shared" si="10"/>
        <v>0</v>
      </c>
      <c r="AE66" s="70">
        <f t="shared" si="10"/>
        <v>0</v>
      </c>
      <c r="AF66" s="39">
        <v>0</v>
      </c>
      <c r="AG66" s="70">
        <f>AG65</f>
        <v>0</v>
      </c>
      <c r="AH66" s="39">
        <v>0</v>
      </c>
    </row>
    <row r="67" spans="1:34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SUM(E67:AH67)</f>
        <v>0</v>
      </c>
      <c r="E67" s="70">
        <f>E66</f>
        <v>0</v>
      </c>
      <c r="F67" s="70">
        <f t="shared" si="10"/>
        <v>0</v>
      </c>
      <c r="G67" s="70">
        <f t="shared" si="10"/>
        <v>0</v>
      </c>
      <c r="H67" s="70">
        <f t="shared" si="10"/>
        <v>0</v>
      </c>
      <c r="I67" s="70">
        <f t="shared" si="10"/>
        <v>0</v>
      </c>
      <c r="J67" s="70">
        <f t="shared" si="10"/>
        <v>0</v>
      </c>
      <c r="K67" s="70">
        <f t="shared" si="10"/>
        <v>0</v>
      </c>
      <c r="L67" s="70">
        <f t="shared" si="10"/>
        <v>0</v>
      </c>
      <c r="M67" s="70">
        <f t="shared" si="10"/>
        <v>0</v>
      </c>
      <c r="N67" s="70">
        <f t="shared" si="10"/>
        <v>0</v>
      </c>
      <c r="O67" s="70">
        <f t="shared" si="10"/>
        <v>0</v>
      </c>
      <c r="P67" s="70">
        <f t="shared" si="10"/>
        <v>0</v>
      </c>
      <c r="Q67" s="70">
        <f t="shared" si="10"/>
        <v>0</v>
      </c>
      <c r="R67" s="70">
        <f t="shared" si="10"/>
        <v>0</v>
      </c>
      <c r="S67" s="70">
        <f t="shared" si="10"/>
        <v>0</v>
      </c>
      <c r="T67" s="70">
        <f t="shared" si="10"/>
        <v>0</v>
      </c>
      <c r="U67" s="70">
        <f t="shared" si="10"/>
        <v>0</v>
      </c>
      <c r="V67" s="70">
        <f t="shared" si="10"/>
        <v>0</v>
      </c>
      <c r="W67" s="70">
        <f t="shared" si="10"/>
        <v>0</v>
      </c>
      <c r="X67" s="70">
        <f t="shared" si="10"/>
        <v>0</v>
      </c>
      <c r="Y67" s="70">
        <f t="shared" si="10"/>
        <v>0</v>
      </c>
      <c r="Z67" s="70">
        <f t="shared" si="10"/>
        <v>0</v>
      </c>
      <c r="AA67" s="70">
        <f t="shared" ref="AA67:AZ67" si="11">AA66</f>
        <v>0</v>
      </c>
      <c r="AB67" s="70">
        <f t="shared" si="11"/>
        <v>0</v>
      </c>
      <c r="AC67" s="70">
        <f t="shared" si="11"/>
        <v>0</v>
      </c>
      <c r="AD67" s="70">
        <f t="shared" si="11"/>
        <v>0</v>
      </c>
      <c r="AE67" s="70">
        <f t="shared" si="11"/>
        <v>0</v>
      </c>
      <c r="AF67" s="39">
        <v>0</v>
      </c>
      <c r="AG67" s="70">
        <f>AG66</f>
        <v>0</v>
      </c>
      <c r="AH67" s="39">
        <v>0</v>
      </c>
    </row>
    <row r="68" spans="1:34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SUM(E68:AH68)</f>
        <v>0</v>
      </c>
      <c r="E68" s="70">
        <f>E67</f>
        <v>0</v>
      </c>
      <c r="F68" s="70">
        <f t="shared" ref="F68:AE72" si="12">F67</f>
        <v>0</v>
      </c>
      <c r="G68" s="70">
        <f t="shared" si="12"/>
        <v>0</v>
      </c>
      <c r="H68" s="70">
        <f t="shared" si="12"/>
        <v>0</v>
      </c>
      <c r="I68" s="70">
        <f t="shared" si="12"/>
        <v>0</v>
      </c>
      <c r="J68" s="70">
        <f t="shared" si="12"/>
        <v>0</v>
      </c>
      <c r="K68" s="70">
        <f t="shared" si="12"/>
        <v>0</v>
      </c>
      <c r="L68" s="70">
        <f t="shared" si="12"/>
        <v>0</v>
      </c>
      <c r="M68" s="70">
        <f t="shared" si="12"/>
        <v>0</v>
      </c>
      <c r="N68" s="70">
        <f t="shared" si="12"/>
        <v>0</v>
      </c>
      <c r="O68" s="70">
        <f t="shared" si="12"/>
        <v>0</v>
      </c>
      <c r="P68" s="70">
        <f t="shared" si="12"/>
        <v>0</v>
      </c>
      <c r="Q68" s="70">
        <f t="shared" si="12"/>
        <v>0</v>
      </c>
      <c r="R68" s="70">
        <f t="shared" si="12"/>
        <v>0</v>
      </c>
      <c r="S68" s="70">
        <f t="shared" si="12"/>
        <v>0</v>
      </c>
      <c r="T68" s="70">
        <f t="shared" si="12"/>
        <v>0</v>
      </c>
      <c r="U68" s="70">
        <f t="shared" si="12"/>
        <v>0</v>
      </c>
      <c r="V68" s="70">
        <f t="shared" si="12"/>
        <v>0</v>
      </c>
      <c r="W68" s="70">
        <f t="shared" si="12"/>
        <v>0</v>
      </c>
      <c r="X68" s="70">
        <f t="shared" si="12"/>
        <v>0</v>
      </c>
      <c r="Y68" s="70">
        <f t="shared" si="12"/>
        <v>0</v>
      </c>
      <c r="Z68" s="70">
        <f t="shared" si="12"/>
        <v>0</v>
      </c>
      <c r="AA68" s="70">
        <f t="shared" si="12"/>
        <v>0</v>
      </c>
      <c r="AB68" s="70">
        <f t="shared" si="12"/>
        <v>0</v>
      </c>
      <c r="AC68" s="70">
        <f t="shared" si="12"/>
        <v>0</v>
      </c>
      <c r="AD68" s="70">
        <f t="shared" si="12"/>
        <v>0</v>
      </c>
      <c r="AE68" s="70">
        <f t="shared" si="12"/>
        <v>0</v>
      </c>
      <c r="AF68" s="39">
        <v>0</v>
      </c>
      <c r="AG68" s="70">
        <f>AG67</f>
        <v>0</v>
      </c>
      <c r="AH68" s="39">
        <v>0</v>
      </c>
    </row>
    <row r="69" spans="1:34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SUM(E69:AH69)</f>
        <v>0</v>
      </c>
      <c r="E69" s="70">
        <f>E68</f>
        <v>0</v>
      </c>
      <c r="F69" s="70">
        <f t="shared" si="12"/>
        <v>0</v>
      </c>
      <c r="G69" s="70">
        <f t="shared" si="12"/>
        <v>0</v>
      </c>
      <c r="H69" s="70">
        <f t="shared" si="12"/>
        <v>0</v>
      </c>
      <c r="I69" s="70">
        <f t="shared" si="12"/>
        <v>0</v>
      </c>
      <c r="J69" s="70">
        <f t="shared" si="12"/>
        <v>0</v>
      </c>
      <c r="K69" s="70">
        <f t="shared" si="12"/>
        <v>0</v>
      </c>
      <c r="L69" s="70">
        <f t="shared" si="12"/>
        <v>0</v>
      </c>
      <c r="M69" s="70">
        <f t="shared" si="12"/>
        <v>0</v>
      </c>
      <c r="N69" s="70">
        <f t="shared" si="12"/>
        <v>0</v>
      </c>
      <c r="O69" s="70">
        <f t="shared" si="12"/>
        <v>0</v>
      </c>
      <c r="P69" s="70">
        <f t="shared" si="12"/>
        <v>0</v>
      </c>
      <c r="Q69" s="70">
        <f t="shared" si="12"/>
        <v>0</v>
      </c>
      <c r="R69" s="70">
        <f t="shared" si="12"/>
        <v>0</v>
      </c>
      <c r="S69" s="70">
        <f t="shared" si="12"/>
        <v>0</v>
      </c>
      <c r="T69" s="70">
        <f t="shared" si="12"/>
        <v>0</v>
      </c>
      <c r="U69" s="70">
        <f t="shared" si="12"/>
        <v>0</v>
      </c>
      <c r="V69" s="70">
        <f t="shared" si="12"/>
        <v>0</v>
      </c>
      <c r="W69" s="70">
        <f t="shared" si="12"/>
        <v>0</v>
      </c>
      <c r="X69" s="70">
        <f t="shared" si="12"/>
        <v>0</v>
      </c>
      <c r="Y69" s="70">
        <f t="shared" si="12"/>
        <v>0</v>
      </c>
      <c r="Z69" s="70">
        <f t="shared" si="12"/>
        <v>0</v>
      </c>
      <c r="AA69" s="70">
        <f t="shared" si="12"/>
        <v>0</v>
      </c>
      <c r="AB69" s="70">
        <f t="shared" si="12"/>
        <v>0</v>
      </c>
      <c r="AC69" s="70">
        <f t="shared" si="12"/>
        <v>0</v>
      </c>
      <c r="AD69" s="70">
        <f t="shared" si="12"/>
        <v>0</v>
      </c>
      <c r="AE69" s="70">
        <f t="shared" si="12"/>
        <v>0</v>
      </c>
      <c r="AF69" s="39">
        <v>0</v>
      </c>
      <c r="AG69" s="70">
        <f>AG68</f>
        <v>0</v>
      </c>
      <c r="AH69" s="39">
        <v>0</v>
      </c>
    </row>
    <row r="70" spans="1:34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SUM(E70:AH70)</f>
        <v>0</v>
      </c>
      <c r="E70" s="70">
        <f>E69</f>
        <v>0</v>
      </c>
      <c r="F70" s="70">
        <f t="shared" si="12"/>
        <v>0</v>
      </c>
      <c r="G70" s="70">
        <f t="shared" si="12"/>
        <v>0</v>
      </c>
      <c r="H70" s="70">
        <f t="shared" si="12"/>
        <v>0</v>
      </c>
      <c r="I70" s="70">
        <f t="shared" si="12"/>
        <v>0</v>
      </c>
      <c r="J70" s="70">
        <f t="shared" si="12"/>
        <v>0</v>
      </c>
      <c r="K70" s="70">
        <f t="shared" si="12"/>
        <v>0</v>
      </c>
      <c r="L70" s="70">
        <f t="shared" si="12"/>
        <v>0</v>
      </c>
      <c r="M70" s="70">
        <f t="shared" si="12"/>
        <v>0</v>
      </c>
      <c r="N70" s="70">
        <f t="shared" si="12"/>
        <v>0</v>
      </c>
      <c r="O70" s="70">
        <f t="shared" si="12"/>
        <v>0</v>
      </c>
      <c r="P70" s="70">
        <f t="shared" si="12"/>
        <v>0</v>
      </c>
      <c r="Q70" s="70">
        <f t="shared" si="12"/>
        <v>0</v>
      </c>
      <c r="R70" s="70">
        <f t="shared" si="12"/>
        <v>0</v>
      </c>
      <c r="S70" s="70">
        <f t="shared" si="12"/>
        <v>0</v>
      </c>
      <c r="T70" s="70">
        <f t="shared" si="12"/>
        <v>0</v>
      </c>
      <c r="U70" s="70">
        <f t="shared" si="12"/>
        <v>0</v>
      </c>
      <c r="V70" s="70">
        <f t="shared" si="12"/>
        <v>0</v>
      </c>
      <c r="W70" s="70">
        <f t="shared" si="12"/>
        <v>0</v>
      </c>
      <c r="X70" s="70">
        <f t="shared" si="12"/>
        <v>0</v>
      </c>
      <c r="Y70" s="70">
        <f t="shared" si="12"/>
        <v>0</v>
      </c>
      <c r="Z70" s="70">
        <f t="shared" si="12"/>
        <v>0</v>
      </c>
      <c r="AA70" s="70">
        <f t="shared" si="12"/>
        <v>0</v>
      </c>
      <c r="AB70" s="70">
        <f t="shared" si="12"/>
        <v>0</v>
      </c>
      <c r="AC70" s="70">
        <f t="shared" si="12"/>
        <v>0</v>
      </c>
      <c r="AD70" s="70">
        <f t="shared" si="12"/>
        <v>0</v>
      </c>
      <c r="AE70" s="70">
        <f t="shared" si="12"/>
        <v>0</v>
      </c>
      <c r="AF70" s="39">
        <v>0</v>
      </c>
      <c r="AG70" s="70">
        <f>AG69</f>
        <v>0</v>
      </c>
      <c r="AH70" s="39">
        <v>0</v>
      </c>
    </row>
    <row r="71" spans="1:34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SUM(E71:AH71)</f>
        <v>0</v>
      </c>
      <c r="E71" s="70">
        <f>E70</f>
        <v>0</v>
      </c>
      <c r="F71" s="70">
        <f t="shared" si="12"/>
        <v>0</v>
      </c>
      <c r="G71" s="70">
        <f t="shared" si="12"/>
        <v>0</v>
      </c>
      <c r="H71" s="70">
        <f t="shared" si="12"/>
        <v>0</v>
      </c>
      <c r="I71" s="70">
        <f t="shared" si="12"/>
        <v>0</v>
      </c>
      <c r="J71" s="70">
        <f t="shared" si="12"/>
        <v>0</v>
      </c>
      <c r="K71" s="70">
        <f t="shared" si="12"/>
        <v>0</v>
      </c>
      <c r="L71" s="70">
        <f t="shared" si="12"/>
        <v>0</v>
      </c>
      <c r="M71" s="70">
        <f t="shared" si="12"/>
        <v>0</v>
      </c>
      <c r="N71" s="70">
        <f t="shared" si="12"/>
        <v>0</v>
      </c>
      <c r="O71" s="70">
        <f t="shared" si="12"/>
        <v>0</v>
      </c>
      <c r="P71" s="70">
        <f t="shared" si="12"/>
        <v>0</v>
      </c>
      <c r="Q71" s="70">
        <f t="shared" si="12"/>
        <v>0</v>
      </c>
      <c r="R71" s="70">
        <f t="shared" si="12"/>
        <v>0</v>
      </c>
      <c r="S71" s="70">
        <f t="shared" si="12"/>
        <v>0</v>
      </c>
      <c r="T71" s="70">
        <f t="shared" si="12"/>
        <v>0</v>
      </c>
      <c r="U71" s="70">
        <f t="shared" si="12"/>
        <v>0</v>
      </c>
      <c r="V71" s="70">
        <f t="shared" si="12"/>
        <v>0</v>
      </c>
      <c r="W71" s="70">
        <f t="shared" si="12"/>
        <v>0</v>
      </c>
      <c r="X71" s="70">
        <f t="shared" si="12"/>
        <v>0</v>
      </c>
      <c r="Y71" s="70">
        <f t="shared" si="12"/>
        <v>0</v>
      </c>
      <c r="Z71" s="70">
        <f t="shared" si="12"/>
        <v>0</v>
      </c>
      <c r="AA71" s="70">
        <f t="shared" si="12"/>
        <v>0</v>
      </c>
      <c r="AB71" s="70">
        <f t="shared" si="12"/>
        <v>0</v>
      </c>
      <c r="AC71" s="70">
        <f t="shared" si="12"/>
        <v>0</v>
      </c>
      <c r="AD71" s="70">
        <f t="shared" si="12"/>
        <v>0</v>
      </c>
      <c r="AE71" s="70">
        <f t="shared" si="12"/>
        <v>0</v>
      </c>
      <c r="AF71" s="39">
        <v>0</v>
      </c>
      <c r="AG71" s="70">
        <f>AG70</f>
        <v>0</v>
      </c>
      <c r="AH71" s="39">
        <v>0</v>
      </c>
    </row>
    <row r="72" spans="1:34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SUM(E72:AH72)</f>
        <v>0</v>
      </c>
      <c r="E72" s="70">
        <f>E71</f>
        <v>0</v>
      </c>
      <c r="F72" s="70">
        <f t="shared" si="12"/>
        <v>0</v>
      </c>
      <c r="G72" s="70">
        <f t="shared" si="12"/>
        <v>0</v>
      </c>
      <c r="H72" s="70">
        <f t="shared" si="12"/>
        <v>0</v>
      </c>
      <c r="I72" s="70">
        <f t="shared" si="12"/>
        <v>0</v>
      </c>
      <c r="J72" s="70">
        <f t="shared" si="12"/>
        <v>0</v>
      </c>
      <c r="K72" s="70">
        <f t="shared" si="12"/>
        <v>0</v>
      </c>
      <c r="L72" s="70">
        <f t="shared" si="12"/>
        <v>0</v>
      </c>
      <c r="M72" s="70">
        <f t="shared" si="12"/>
        <v>0</v>
      </c>
      <c r="N72" s="70">
        <f t="shared" si="12"/>
        <v>0</v>
      </c>
      <c r="O72" s="70">
        <f t="shared" si="12"/>
        <v>0</v>
      </c>
      <c r="P72" s="70">
        <f t="shared" si="12"/>
        <v>0</v>
      </c>
      <c r="Q72" s="70">
        <f t="shared" si="12"/>
        <v>0</v>
      </c>
      <c r="R72" s="70">
        <f t="shared" si="12"/>
        <v>0</v>
      </c>
      <c r="S72" s="70">
        <f t="shared" si="12"/>
        <v>0</v>
      </c>
      <c r="T72" s="70">
        <f t="shared" si="12"/>
        <v>0</v>
      </c>
      <c r="U72" s="70">
        <f t="shared" si="12"/>
        <v>0</v>
      </c>
      <c r="V72" s="70">
        <f t="shared" si="12"/>
        <v>0</v>
      </c>
      <c r="W72" s="70">
        <f t="shared" si="12"/>
        <v>0</v>
      </c>
      <c r="X72" s="70">
        <f t="shared" si="12"/>
        <v>0</v>
      </c>
      <c r="Y72" s="70">
        <f t="shared" si="12"/>
        <v>0</v>
      </c>
      <c r="Z72" s="70">
        <f t="shared" si="12"/>
        <v>0</v>
      </c>
      <c r="AA72" s="70">
        <f t="shared" si="12"/>
        <v>0</v>
      </c>
      <c r="AB72" s="70">
        <f t="shared" si="12"/>
        <v>0</v>
      </c>
      <c r="AC72" s="70">
        <f t="shared" si="12"/>
        <v>0</v>
      </c>
      <c r="AD72" s="70">
        <f t="shared" si="12"/>
        <v>0</v>
      </c>
      <c r="AE72" s="70">
        <f t="shared" si="12"/>
        <v>0</v>
      </c>
      <c r="AF72" s="39">
        <v>0</v>
      </c>
      <c r="AG72" s="70">
        <f>AG71</f>
        <v>0</v>
      </c>
      <c r="AH72" s="39">
        <v>0</v>
      </c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72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  <c r="AI7" s="58">
        <f>SUM($AI$8:$AI$72)</f>
        <v>0</v>
      </c>
      <c r="AJ7" s="58">
        <f>SUM($AJ$8:$AJ$72)</f>
        <v>0</v>
      </c>
      <c r="AK7" s="58">
        <f>SUM($AK$8:$AK$72)</f>
        <v>0</v>
      </c>
      <c r="AL7" s="58">
        <f>SUM($AL$8:$AL$72)</f>
        <v>0</v>
      </c>
      <c r="AM7" s="58">
        <f>SUM($AM$8:$AM$72)</f>
        <v>0</v>
      </c>
      <c r="AN7" s="58">
        <f>SUM($AN$8:$AN$72)</f>
        <v>0</v>
      </c>
      <c r="AO7" s="58">
        <f>SUM($AO$8:$AO$72)</f>
        <v>0</v>
      </c>
      <c r="AP7" s="58">
        <f>SUM($AP$8:$AP$72)</f>
        <v>0</v>
      </c>
      <c r="AQ7" s="58">
        <f>SUM($AQ$8:$AQ$72)</f>
        <v>0</v>
      </c>
      <c r="AR7" s="58">
        <f>SUM($AR$8:$AR$72)</f>
        <v>0</v>
      </c>
      <c r="AS7" s="58">
        <f>SUM($AS$8:$AS$72)</f>
        <v>0</v>
      </c>
      <c r="AT7" s="58">
        <f>SUM($AT$8:$AT$72)</f>
        <v>0</v>
      </c>
      <c r="AU7" s="58">
        <f>SUM($AU$8:$AU$72)</f>
        <v>0</v>
      </c>
      <c r="AV7" s="58">
        <f>SUM($AV$8:$AV$72)</f>
        <v>0</v>
      </c>
      <c r="AW7" s="58">
        <f>SUM($AW$8:$AW$72)</f>
        <v>0</v>
      </c>
      <c r="AX7" s="58">
        <f>SUM($AX$8:$AX$72)</f>
        <v>0</v>
      </c>
      <c r="AY7" s="58">
        <f>SUM($AY$8:$AY$72)</f>
        <v>0</v>
      </c>
      <c r="AZ7" s="58">
        <f>SUM($AZ$8:$AZ$72)</f>
        <v>0</v>
      </c>
      <c r="BA7" s="58">
        <f>SUM($BA$8:$BA$72)</f>
        <v>0</v>
      </c>
      <c r="BB7" s="58">
        <f>SUM($BB$8:$BB$72)</f>
        <v>0</v>
      </c>
      <c r="BC7" s="58">
        <f>SUM($BC$8:$BC$72)</f>
        <v>0</v>
      </c>
      <c r="BD7" s="58">
        <f>SUM($BD$8:$BD$72)</f>
        <v>0</v>
      </c>
      <c r="BE7" s="58">
        <f>SUM($BE$8:$BE$72)</f>
        <v>0</v>
      </c>
      <c r="BF7" s="58">
        <f>SUM($BF$8:$BF$72)</f>
        <v>0</v>
      </c>
      <c r="BG7" s="58">
        <f>SUM($BG$8:$BG$72)</f>
        <v>0</v>
      </c>
      <c r="BH7" s="58">
        <f>SUM($BH$8:$BH$72)</f>
        <v>0</v>
      </c>
      <c r="BI7" s="58">
        <f>SUM($BI$8:$BI$72)</f>
        <v>0</v>
      </c>
      <c r="BJ7" s="58">
        <f>SUM($BJ$8:$BJ$72)</f>
        <v>0</v>
      </c>
      <c r="BK7" s="58">
        <f>SUM($BK$8:$BK$72)</f>
        <v>0</v>
      </c>
      <c r="BL7" s="58">
        <f>SUM($BL$8:$BL$72)</f>
        <v>0</v>
      </c>
      <c r="BM7" s="58">
        <f>SUM($BM$8:$BM$72)</f>
        <v>0</v>
      </c>
      <c r="BN7" s="58">
        <f>SUM($BN$8:$BN$72)</f>
        <v>0</v>
      </c>
      <c r="BO7" s="58">
        <f>SUM($BO$8:$BO$72)</f>
        <v>0</v>
      </c>
      <c r="BP7" s="58">
        <f>SUM($BP$8:$BP$72)</f>
        <v>0</v>
      </c>
      <c r="BQ7" s="58">
        <f>SUM($BQ$8:$BQ$72)</f>
        <v>0</v>
      </c>
      <c r="BR7" s="58">
        <f>SUM($BR$8:$BR$72)</f>
        <v>0</v>
      </c>
      <c r="BS7" s="58">
        <f>SUM($BS$8:$BS$72)</f>
        <v>0</v>
      </c>
      <c r="BT7" s="58">
        <f>SUM($BT$8:$BT$72)</f>
        <v>0</v>
      </c>
      <c r="BU7" s="58">
        <f>SUM($BU$8:$BU$72)</f>
        <v>0</v>
      </c>
      <c r="BV7" s="58">
        <f>SUM($BV$8:$BV$72)</f>
        <v>0</v>
      </c>
      <c r="BW7" s="58">
        <f>SUM($BW$8:$BW$72)</f>
        <v>0</v>
      </c>
      <c r="BX7" s="58">
        <f>SUM($BX$8:$BX$72)</f>
        <v>0</v>
      </c>
      <c r="BY7" s="58">
        <f>SUM($BY$8:$BY$72)</f>
        <v>0</v>
      </c>
      <c r="BZ7" s="58">
        <f>SUM($BZ$8:$BZ$72)</f>
        <v>0</v>
      </c>
      <c r="CA7" s="58">
        <f>SUM($CA$8:$CA$72)</f>
        <v>0</v>
      </c>
      <c r="CB7" s="58">
        <f>SUM($CB$8:$CB$72)</f>
        <v>0</v>
      </c>
      <c r="CC7" s="58">
        <f>SUM($CC$8:$CC$72)</f>
        <v>0</v>
      </c>
      <c r="CD7" s="58">
        <f>SUM($CD$8:$CD$72)</f>
        <v>0</v>
      </c>
      <c r="CE7" s="58">
        <f>SUM($CE$8:$CE$72)</f>
        <v>0</v>
      </c>
      <c r="CF7" s="58">
        <f>SUM($CF$8:$CF$72)</f>
        <v>0</v>
      </c>
      <c r="CG7" s="58">
        <f>SUM($CG$8:$CG$72)</f>
        <v>0</v>
      </c>
      <c r="CH7" s="58">
        <f>SUM($CH$8:$CH$72)</f>
        <v>0</v>
      </c>
      <c r="CI7" s="58">
        <f>SUM($CI$8:$CI$72)</f>
        <v>0</v>
      </c>
      <c r="CJ7" s="58">
        <f>SUM($CJ$8:$CJ$72)</f>
        <v>0</v>
      </c>
      <c r="CK7" s="58">
        <f>SUM($CK$8:$CK$72)</f>
        <v>0</v>
      </c>
      <c r="CL7" s="58">
        <f>SUM($CL$8:$CL$72)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71" si="0">AJ8+BM8</f>
        <v>0</v>
      </c>
      <c r="H8" s="39">
        <f t="shared" ref="H8:H71" si="1">AK8+BN8</f>
        <v>0</v>
      </c>
      <c r="I8" s="39">
        <f t="shared" ref="I8:I71" si="2">AL8+BO8</f>
        <v>0</v>
      </c>
      <c r="J8" s="39">
        <f t="shared" ref="J8:J71" si="3">AM8+BP8</f>
        <v>0</v>
      </c>
      <c r="K8" s="39">
        <f t="shared" ref="K8:K71" si="4">AN8+BQ8</f>
        <v>0</v>
      </c>
      <c r="L8" s="39">
        <f t="shared" ref="L8:L71" si="5">AO8+BR8</f>
        <v>0</v>
      </c>
      <c r="M8" s="39">
        <f t="shared" ref="M8:M71" si="6">AP8+BS8</f>
        <v>0</v>
      </c>
      <c r="N8" s="39">
        <f t="shared" ref="N8:N71" si="7">AQ8+BT8</f>
        <v>0</v>
      </c>
      <c r="O8" s="39">
        <f t="shared" ref="O8:O71" si="8">AR8+BU8</f>
        <v>0</v>
      </c>
      <c r="P8" s="39">
        <f t="shared" ref="P8:P71" si="9">AS8+BV8</f>
        <v>0</v>
      </c>
      <c r="Q8" s="39">
        <f t="shared" ref="Q8:Q71" si="10">AT8+BW8</f>
        <v>0</v>
      </c>
      <c r="R8" s="39">
        <f t="shared" ref="R8:R71" si="11">AU8+BX8</f>
        <v>0</v>
      </c>
      <c r="S8" s="39">
        <f t="shared" ref="S8:S71" si="12">AV8+BY8</f>
        <v>0</v>
      </c>
      <c r="T8" s="39">
        <f t="shared" ref="T8:T71" si="13">AW8+BZ8</f>
        <v>0</v>
      </c>
      <c r="U8" s="39">
        <f t="shared" ref="U8:U71" si="14">AX8+CA8</f>
        <v>0</v>
      </c>
      <c r="V8" s="39">
        <f t="shared" ref="V8:V71" si="15">AY8+CB8</f>
        <v>0</v>
      </c>
      <c r="W8" s="39">
        <f t="shared" ref="W8:W71" si="16">AZ8+CC8</f>
        <v>0</v>
      </c>
      <c r="X8" s="39">
        <f t="shared" ref="X8:X71" si="17">BA8+CD8</f>
        <v>0</v>
      </c>
      <c r="Y8" s="39">
        <f t="shared" ref="Y8:Y71" si="18">BB8+CE8</f>
        <v>0</v>
      </c>
      <c r="Z8" s="39">
        <f t="shared" ref="Z8:Z71" si="19">BC8+CF8</f>
        <v>0</v>
      </c>
      <c r="AA8" s="39">
        <f t="shared" ref="AA8:AA71" si="20">BD8+CG8</f>
        <v>0</v>
      </c>
      <c r="AB8" s="39">
        <f t="shared" ref="AB8:AB71" si="21">BE8+CH8</f>
        <v>0</v>
      </c>
      <c r="AC8" s="39">
        <f t="shared" ref="AC8:AC71" si="22">BF8+CI8</f>
        <v>0</v>
      </c>
      <c r="AD8" s="39">
        <f t="shared" ref="AD8:AD71" si="23">BG8+CJ8</f>
        <v>0</v>
      </c>
      <c r="AE8" s="39">
        <f t="shared" ref="AE8:AE71" si="24">BH8+CK8</f>
        <v>0</v>
      </c>
      <c r="AF8" s="39">
        <f t="shared" ref="AF8:AF7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f>AH51+BK51</f>
        <v>0</v>
      </c>
      <c r="F51" s="39">
        <f>AI51+BL51</f>
        <v>0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f>AH52+BK52</f>
        <v>0</v>
      </c>
      <c r="F52" s="39">
        <f>AI52+BL52</f>
        <v>0</v>
      </c>
      <c r="G52" s="39">
        <f t="shared" si="0"/>
        <v>0</v>
      </c>
      <c r="H52" s="39">
        <f t="shared" si="1"/>
        <v>0</v>
      </c>
      <c r="I52" s="39">
        <f t="shared" si="2"/>
        <v>0</v>
      </c>
      <c r="J52" s="39">
        <f t="shared" si="3"/>
        <v>0</v>
      </c>
      <c r="K52" s="39">
        <f t="shared" si="4"/>
        <v>0</v>
      </c>
      <c r="L52" s="39">
        <f t="shared" si="5"/>
        <v>0</v>
      </c>
      <c r="M52" s="39">
        <f t="shared" si="6"/>
        <v>0</v>
      </c>
      <c r="N52" s="39">
        <f t="shared" si="7"/>
        <v>0</v>
      </c>
      <c r="O52" s="39">
        <f t="shared" si="8"/>
        <v>0</v>
      </c>
      <c r="P52" s="39">
        <f t="shared" si="9"/>
        <v>0</v>
      </c>
      <c r="Q52" s="39">
        <f t="shared" si="10"/>
        <v>0</v>
      </c>
      <c r="R52" s="39">
        <f t="shared" si="11"/>
        <v>0</v>
      </c>
      <c r="S52" s="39">
        <f t="shared" si="12"/>
        <v>0</v>
      </c>
      <c r="T52" s="39">
        <f t="shared" si="13"/>
        <v>0</v>
      </c>
      <c r="U52" s="39">
        <f t="shared" si="14"/>
        <v>0</v>
      </c>
      <c r="V52" s="39">
        <f t="shared" si="15"/>
        <v>0</v>
      </c>
      <c r="W52" s="39">
        <f t="shared" si="16"/>
        <v>0</v>
      </c>
      <c r="X52" s="39">
        <f t="shared" si="17"/>
        <v>0</v>
      </c>
      <c r="Y52" s="39">
        <f t="shared" si="18"/>
        <v>0</v>
      </c>
      <c r="Z52" s="39">
        <f t="shared" si="19"/>
        <v>0</v>
      </c>
      <c r="AA52" s="39">
        <f t="shared" si="20"/>
        <v>0</v>
      </c>
      <c r="AB52" s="39">
        <f t="shared" si="21"/>
        <v>0</v>
      </c>
      <c r="AC52" s="39">
        <f t="shared" si="22"/>
        <v>0</v>
      </c>
      <c r="AD52" s="39">
        <f t="shared" si="23"/>
        <v>0</v>
      </c>
      <c r="AE52" s="39">
        <f t="shared" si="24"/>
        <v>0</v>
      </c>
      <c r="AF52" s="39">
        <f t="shared" si="25"/>
        <v>0</v>
      </c>
      <c r="AG52" s="39">
        <f>SUM(AH52:BI52)</f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54">
        <f>SUM(BK52:CL52)</f>
        <v>0</v>
      </c>
      <c r="BK52" s="40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L52" s="40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M52" s="40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N52" s="40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O52" s="40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P52" s="40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Q52" s="40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R52" s="40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S52" s="40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T52" s="40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U52" s="40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V52" s="40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W52" s="40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X52" s="40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BY52" s="40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BZ52" s="40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A52" s="40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B52" s="40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C52" s="40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D52" s="40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E52" s="40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F52" s="40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G52" s="40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H52" s="40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I52" s="40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J52" s="40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K52" s="40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L52" s="40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</row>
    <row r="53" spans="1:90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f>AH53+BK53</f>
        <v>0</v>
      </c>
      <c r="F53" s="39">
        <f>AI53+BL53</f>
        <v>0</v>
      </c>
      <c r="G53" s="39">
        <f t="shared" si="0"/>
        <v>0</v>
      </c>
      <c r="H53" s="39">
        <f t="shared" si="1"/>
        <v>0</v>
      </c>
      <c r="I53" s="39">
        <f t="shared" si="2"/>
        <v>0</v>
      </c>
      <c r="J53" s="39">
        <f t="shared" si="3"/>
        <v>0</v>
      </c>
      <c r="K53" s="39">
        <f t="shared" si="4"/>
        <v>0</v>
      </c>
      <c r="L53" s="39">
        <f t="shared" si="5"/>
        <v>0</v>
      </c>
      <c r="M53" s="39">
        <f t="shared" si="6"/>
        <v>0</v>
      </c>
      <c r="N53" s="39">
        <f t="shared" si="7"/>
        <v>0</v>
      </c>
      <c r="O53" s="39">
        <f t="shared" si="8"/>
        <v>0</v>
      </c>
      <c r="P53" s="39">
        <f t="shared" si="9"/>
        <v>0</v>
      </c>
      <c r="Q53" s="39">
        <f t="shared" si="10"/>
        <v>0</v>
      </c>
      <c r="R53" s="39">
        <f t="shared" si="11"/>
        <v>0</v>
      </c>
      <c r="S53" s="39">
        <f t="shared" si="12"/>
        <v>0</v>
      </c>
      <c r="T53" s="39">
        <f t="shared" si="13"/>
        <v>0</v>
      </c>
      <c r="U53" s="39">
        <f t="shared" si="14"/>
        <v>0</v>
      </c>
      <c r="V53" s="39">
        <f t="shared" si="15"/>
        <v>0</v>
      </c>
      <c r="W53" s="39">
        <f t="shared" si="16"/>
        <v>0</v>
      </c>
      <c r="X53" s="39">
        <f t="shared" si="17"/>
        <v>0</v>
      </c>
      <c r="Y53" s="39">
        <f t="shared" si="18"/>
        <v>0</v>
      </c>
      <c r="Z53" s="39">
        <f t="shared" si="19"/>
        <v>0</v>
      </c>
      <c r="AA53" s="39">
        <f t="shared" si="20"/>
        <v>0</v>
      </c>
      <c r="AB53" s="39">
        <f t="shared" si="21"/>
        <v>0</v>
      </c>
      <c r="AC53" s="39">
        <f t="shared" si="22"/>
        <v>0</v>
      </c>
      <c r="AD53" s="39">
        <f t="shared" si="23"/>
        <v>0</v>
      </c>
      <c r="AE53" s="39">
        <f t="shared" si="24"/>
        <v>0</v>
      </c>
      <c r="AF53" s="39">
        <f t="shared" si="25"/>
        <v>0</v>
      </c>
      <c r="AG53" s="39">
        <f>SUM(AH53:BI53)</f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54">
        <f>SUM(BK53:CL53)</f>
        <v>0</v>
      </c>
      <c r="BK53" s="40">
        <f>'施設資源化量内訳(焼却)'!E53+'施設資源化量内訳(粗大)'!E53+'施設資源化量内訳(堆肥化)'!E53+'施設資源化量内訳(飼料化)'!E53+'施設資源化量内訳(メタン化)'!E53+'施設資源化量内訳(燃料化)'!E53+'施設資源化量内訳(セメント)'!E53+'施設資源化量内訳(資源化等)'!E53</f>
        <v>0</v>
      </c>
      <c r="BL53" s="40">
        <f>'施設資源化量内訳(焼却)'!F53+'施設資源化量内訳(粗大)'!F53+'施設資源化量内訳(堆肥化)'!F53+'施設資源化量内訳(飼料化)'!F53+'施設資源化量内訳(メタン化)'!F53+'施設資源化量内訳(燃料化)'!F53+'施設資源化量内訳(セメント)'!F53+'施設資源化量内訳(資源化等)'!F53</f>
        <v>0</v>
      </c>
      <c r="BM53" s="40">
        <f>'施設資源化量内訳(焼却)'!G53+'施設資源化量内訳(粗大)'!G53+'施設資源化量内訳(堆肥化)'!G53+'施設資源化量内訳(飼料化)'!G53+'施設資源化量内訳(メタン化)'!G53+'施設資源化量内訳(燃料化)'!G53+'施設資源化量内訳(セメント)'!G53+'施設資源化量内訳(資源化等)'!G53</f>
        <v>0</v>
      </c>
      <c r="BN53" s="40">
        <f>'施設資源化量内訳(焼却)'!H53+'施設資源化量内訳(粗大)'!H53+'施設資源化量内訳(堆肥化)'!H53+'施設資源化量内訳(飼料化)'!H53+'施設資源化量内訳(メタン化)'!H53+'施設資源化量内訳(燃料化)'!H53+'施設資源化量内訳(セメント)'!H53+'施設資源化量内訳(資源化等)'!H53</f>
        <v>0</v>
      </c>
      <c r="BO53" s="40">
        <f>'施設資源化量内訳(焼却)'!I53+'施設資源化量内訳(粗大)'!I53+'施設資源化量内訳(堆肥化)'!I53+'施設資源化量内訳(飼料化)'!I53+'施設資源化量内訳(メタン化)'!I53+'施設資源化量内訳(燃料化)'!I53+'施設資源化量内訳(セメント)'!I53+'施設資源化量内訳(資源化等)'!I53</f>
        <v>0</v>
      </c>
      <c r="BP53" s="40">
        <f>'施設資源化量内訳(焼却)'!J53+'施設資源化量内訳(粗大)'!J53+'施設資源化量内訳(堆肥化)'!J53+'施設資源化量内訳(飼料化)'!J53+'施設資源化量内訳(メタン化)'!J53+'施設資源化量内訳(燃料化)'!J53+'施設資源化量内訳(セメント)'!J53+'施設資源化量内訳(資源化等)'!J53</f>
        <v>0</v>
      </c>
      <c r="BQ53" s="40">
        <f>'施設資源化量内訳(焼却)'!K53+'施設資源化量内訳(粗大)'!K53+'施設資源化量内訳(堆肥化)'!K53+'施設資源化量内訳(飼料化)'!K53+'施設資源化量内訳(メタン化)'!K53+'施設資源化量内訳(燃料化)'!K53+'施設資源化量内訳(セメント)'!K53+'施設資源化量内訳(資源化等)'!K53</f>
        <v>0</v>
      </c>
      <c r="BR53" s="40">
        <f>'施設資源化量内訳(焼却)'!L53+'施設資源化量内訳(粗大)'!L53+'施設資源化量内訳(堆肥化)'!L53+'施設資源化量内訳(飼料化)'!L53+'施設資源化量内訳(メタン化)'!L53+'施設資源化量内訳(燃料化)'!L53+'施設資源化量内訳(セメント)'!L53+'施設資源化量内訳(資源化等)'!L53</f>
        <v>0</v>
      </c>
      <c r="BS53" s="40">
        <f>'施設資源化量内訳(焼却)'!M53+'施設資源化量内訳(粗大)'!M53+'施設資源化量内訳(堆肥化)'!M53+'施設資源化量内訳(飼料化)'!M53+'施設資源化量内訳(メタン化)'!M53+'施設資源化量内訳(燃料化)'!M53+'施設資源化量内訳(セメント)'!M53+'施設資源化量内訳(資源化等)'!M53</f>
        <v>0</v>
      </c>
      <c r="BT53" s="40">
        <f>'施設資源化量内訳(焼却)'!N53+'施設資源化量内訳(粗大)'!N53+'施設資源化量内訳(堆肥化)'!N53+'施設資源化量内訳(飼料化)'!N53+'施設資源化量内訳(メタン化)'!N53+'施設資源化量内訳(燃料化)'!N53+'施設資源化量内訳(セメント)'!N53+'施設資源化量内訳(資源化等)'!N53</f>
        <v>0</v>
      </c>
      <c r="BU53" s="40">
        <f>'施設資源化量内訳(焼却)'!O53+'施設資源化量内訳(粗大)'!O53+'施設資源化量内訳(堆肥化)'!O53+'施設資源化量内訳(飼料化)'!O53+'施設資源化量内訳(メタン化)'!O53+'施設資源化量内訳(燃料化)'!O53+'施設資源化量内訳(セメント)'!O53+'施設資源化量内訳(資源化等)'!O53</f>
        <v>0</v>
      </c>
      <c r="BV53" s="40">
        <f>'施設資源化量内訳(焼却)'!P53+'施設資源化量内訳(粗大)'!P53+'施設資源化量内訳(堆肥化)'!P53+'施設資源化量内訳(飼料化)'!P53+'施設資源化量内訳(メタン化)'!P53+'施設資源化量内訳(燃料化)'!P53+'施設資源化量内訳(セメント)'!P53+'施設資源化量内訳(資源化等)'!P53</f>
        <v>0</v>
      </c>
      <c r="BW53" s="40">
        <f>'施設資源化量内訳(焼却)'!Q53+'施設資源化量内訳(粗大)'!Q53+'施設資源化量内訳(堆肥化)'!Q53+'施設資源化量内訳(飼料化)'!Q53+'施設資源化量内訳(メタン化)'!Q53+'施設資源化量内訳(燃料化)'!Q53+'施設資源化量内訳(セメント)'!Q53+'施設資源化量内訳(資源化等)'!Q53</f>
        <v>0</v>
      </c>
      <c r="BX53" s="40">
        <f>'施設資源化量内訳(焼却)'!R53+'施設資源化量内訳(粗大)'!R53+'施設資源化量内訳(堆肥化)'!R53+'施設資源化量内訳(飼料化)'!R53+'施設資源化量内訳(メタン化)'!R53+'施設資源化量内訳(燃料化)'!R53+'施設資源化量内訳(セメント)'!R53+'施設資源化量内訳(資源化等)'!R53</f>
        <v>0</v>
      </c>
      <c r="BY53" s="40">
        <f>'施設資源化量内訳(焼却)'!S53+'施設資源化量内訳(粗大)'!S53+'施設資源化量内訳(堆肥化)'!S53+'施設資源化量内訳(飼料化)'!S53+'施設資源化量内訳(メタン化)'!S53+'施設資源化量内訳(燃料化)'!S53+'施設資源化量内訳(セメント)'!S53+'施設資源化量内訳(資源化等)'!S53</f>
        <v>0</v>
      </c>
      <c r="BZ53" s="40">
        <f>'施設資源化量内訳(焼却)'!T53+'施設資源化量内訳(粗大)'!T53+'施設資源化量内訳(堆肥化)'!T53+'施設資源化量内訳(飼料化)'!T53+'施設資源化量内訳(メタン化)'!T53+'施設資源化量内訳(燃料化)'!T53+'施設資源化量内訳(セメント)'!T53+'施設資源化量内訳(資源化等)'!T53</f>
        <v>0</v>
      </c>
      <c r="CA53" s="40">
        <f>'施設資源化量内訳(焼却)'!U53+'施設資源化量内訳(粗大)'!U53+'施設資源化量内訳(堆肥化)'!U53+'施設資源化量内訳(飼料化)'!U53+'施設資源化量内訳(メタン化)'!U53+'施設資源化量内訳(燃料化)'!U53+'施設資源化量内訳(セメント)'!U53+'施設資源化量内訳(資源化等)'!U53</f>
        <v>0</v>
      </c>
      <c r="CB53" s="40">
        <f>'施設資源化量内訳(焼却)'!V53+'施設資源化量内訳(粗大)'!V53+'施設資源化量内訳(堆肥化)'!V53+'施設資源化量内訳(飼料化)'!V53+'施設資源化量内訳(メタン化)'!V53+'施設資源化量内訳(燃料化)'!V53+'施設資源化量内訳(セメント)'!V53+'施設資源化量内訳(資源化等)'!V53</f>
        <v>0</v>
      </c>
      <c r="CC53" s="40">
        <f>'施設資源化量内訳(焼却)'!W53+'施設資源化量内訳(粗大)'!W53+'施設資源化量内訳(堆肥化)'!W53+'施設資源化量内訳(飼料化)'!W53+'施設資源化量内訳(メタン化)'!W53+'施設資源化量内訳(燃料化)'!W53+'施設資源化量内訳(セメント)'!W53+'施設資源化量内訳(資源化等)'!W53</f>
        <v>0</v>
      </c>
      <c r="CD53" s="40">
        <f>'施設資源化量内訳(焼却)'!X53+'施設資源化量内訳(粗大)'!X53+'施設資源化量内訳(堆肥化)'!X53+'施設資源化量内訳(飼料化)'!X53+'施設資源化量内訳(メタン化)'!X53+'施設資源化量内訳(燃料化)'!X53+'施設資源化量内訳(セメント)'!X53+'施設資源化量内訳(資源化等)'!X53</f>
        <v>0</v>
      </c>
      <c r="CE53" s="40">
        <f>'施設資源化量内訳(焼却)'!Y53+'施設資源化量内訳(粗大)'!Y53+'施設資源化量内訳(堆肥化)'!Y53+'施設資源化量内訳(飼料化)'!Y53+'施設資源化量内訳(メタン化)'!Y53+'施設資源化量内訳(燃料化)'!Y53+'施設資源化量内訳(セメント)'!Y53+'施設資源化量内訳(資源化等)'!Y53</f>
        <v>0</v>
      </c>
      <c r="CF53" s="40">
        <f>'施設資源化量内訳(焼却)'!Z53+'施設資源化量内訳(粗大)'!Z53+'施設資源化量内訳(堆肥化)'!Z53+'施設資源化量内訳(飼料化)'!Z53+'施設資源化量内訳(メタン化)'!Z53+'施設資源化量内訳(燃料化)'!Z53+'施設資源化量内訳(セメント)'!Z53+'施設資源化量内訳(資源化等)'!Z53</f>
        <v>0</v>
      </c>
      <c r="CG53" s="40">
        <f>'施設資源化量内訳(焼却)'!AA53+'施設資源化量内訳(粗大)'!AA53+'施設資源化量内訳(堆肥化)'!AA53+'施設資源化量内訳(飼料化)'!AA53+'施設資源化量内訳(メタン化)'!AA53+'施設資源化量内訳(燃料化)'!AA53+'施設資源化量内訳(セメント)'!AA53+'施設資源化量内訳(資源化等)'!AA53</f>
        <v>0</v>
      </c>
      <c r="CH53" s="40">
        <f>'施設資源化量内訳(焼却)'!AB53+'施設資源化量内訳(粗大)'!AB53+'施設資源化量内訳(堆肥化)'!AB53+'施設資源化量内訳(飼料化)'!AB53+'施設資源化量内訳(メタン化)'!AB53+'施設資源化量内訳(燃料化)'!AB53+'施設資源化量内訳(セメント)'!AB53+'施設資源化量内訳(資源化等)'!AB53</f>
        <v>0</v>
      </c>
      <c r="CI53" s="40">
        <f>'施設資源化量内訳(焼却)'!AC53+'施設資源化量内訳(粗大)'!AC53+'施設資源化量内訳(堆肥化)'!AC53+'施設資源化量内訳(飼料化)'!AC53+'施設資源化量内訳(メタン化)'!AC53+'施設資源化量内訳(燃料化)'!AC53+'施設資源化量内訳(セメント)'!AC53+'施設資源化量内訳(資源化等)'!AC53</f>
        <v>0</v>
      </c>
      <c r="CJ53" s="40">
        <f>'施設資源化量内訳(焼却)'!AD53+'施設資源化量内訳(粗大)'!AD53+'施設資源化量内訳(堆肥化)'!AD53+'施設資源化量内訳(飼料化)'!AD53+'施設資源化量内訳(メタン化)'!AD53+'施設資源化量内訳(燃料化)'!AD53+'施設資源化量内訳(セメント)'!AD53+'施設資源化量内訳(資源化等)'!AD53</f>
        <v>0</v>
      </c>
      <c r="CK53" s="40">
        <f>'施設資源化量内訳(焼却)'!AE53+'施設資源化量内訳(粗大)'!AE53+'施設資源化量内訳(堆肥化)'!AE53+'施設資源化量内訳(飼料化)'!AE53+'施設資源化量内訳(メタン化)'!AE53+'施設資源化量内訳(燃料化)'!AE53+'施設資源化量内訳(セメント)'!AE53+'施設資源化量内訳(資源化等)'!AE53</f>
        <v>0</v>
      </c>
      <c r="CL53" s="40">
        <f>'施設資源化量内訳(焼却)'!AF53+'施設資源化量内訳(粗大)'!AF53+'施設資源化量内訳(堆肥化)'!AF53+'施設資源化量内訳(飼料化)'!AF53+'施設資源化量内訳(メタン化)'!AF53+'施設資源化量内訳(燃料化)'!AF53+'施設資源化量内訳(セメント)'!AF53+'施設資源化量内訳(資源化等)'!AF53</f>
        <v>0</v>
      </c>
    </row>
    <row r="54" spans="1:90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f>AH54+BK54</f>
        <v>0</v>
      </c>
      <c r="F54" s="39">
        <f>AI54+BL54</f>
        <v>0</v>
      </c>
      <c r="G54" s="39">
        <f t="shared" si="0"/>
        <v>0</v>
      </c>
      <c r="H54" s="39">
        <f t="shared" si="1"/>
        <v>0</v>
      </c>
      <c r="I54" s="39">
        <f t="shared" si="2"/>
        <v>0</v>
      </c>
      <c r="J54" s="39">
        <f t="shared" si="3"/>
        <v>0</v>
      </c>
      <c r="K54" s="39">
        <f t="shared" si="4"/>
        <v>0</v>
      </c>
      <c r="L54" s="39">
        <f t="shared" si="5"/>
        <v>0</v>
      </c>
      <c r="M54" s="39">
        <f t="shared" si="6"/>
        <v>0</v>
      </c>
      <c r="N54" s="39">
        <f t="shared" si="7"/>
        <v>0</v>
      </c>
      <c r="O54" s="39">
        <f t="shared" si="8"/>
        <v>0</v>
      </c>
      <c r="P54" s="39">
        <f t="shared" si="9"/>
        <v>0</v>
      </c>
      <c r="Q54" s="39">
        <f t="shared" si="10"/>
        <v>0</v>
      </c>
      <c r="R54" s="39">
        <f t="shared" si="11"/>
        <v>0</v>
      </c>
      <c r="S54" s="39">
        <f t="shared" si="12"/>
        <v>0</v>
      </c>
      <c r="T54" s="39">
        <f t="shared" si="13"/>
        <v>0</v>
      </c>
      <c r="U54" s="39">
        <f t="shared" si="14"/>
        <v>0</v>
      </c>
      <c r="V54" s="39">
        <f t="shared" si="15"/>
        <v>0</v>
      </c>
      <c r="W54" s="39">
        <f t="shared" si="16"/>
        <v>0</v>
      </c>
      <c r="X54" s="39">
        <f t="shared" si="17"/>
        <v>0</v>
      </c>
      <c r="Y54" s="39">
        <f t="shared" si="18"/>
        <v>0</v>
      </c>
      <c r="Z54" s="39">
        <f t="shared" si="19"/>
        <v>0</v>
      </c>
      <c r="AA54" s="39">
        <f t="shared" si="20"/>
        <v>0</v>
      </c>
      <c r="AB54" s="39">
        <f t="shared" si="21"/>
        <v>0</v>
      </c>
      <c r="AC54" s="39">
        <f t="shared" si="22"/>
        <v>0</v>
      </c>
      <c r="AD54" s="39">
        <f t="shared" si="23"/>
        <v>0</v>
      </c>
      <c r="AE54" s="39">
        <f t="shared" si="24"/>
        <v>0</v>
      </c>
      <c r="AF54" s="39">
        <f t="shared" si="25"/>
        <v>0</v>
      </c>
      <c r="AG54" s="39">
        <f>SUM(AH54:BI54)</f>
        <v>0</v>
      </c>
      <c r="AH54" s="39">
        <v>0</v>
      </c>
      <c r="AI54" s="39">
        <v>0</v>
      </c>
      <c r="AJ54" s="39">
        <v>0</v>
      </c>
      <c r="AK54" s="39">
        <v>0</v>
      </c>
      <c r="AL54" s="39">
        <v>0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39">
        <v>0</v>
      </c>
      <c r="BD54" s="39">
        <v>0</v>
      </c>
      <c r="BE54" s="39">
        <v>0</v>
      </c>
      <c r="BF54" s="39">
        <v>0</v>
      </c>
      <c r="BG54" s="39">
        <v>0</v>
      </c>
      <c r="BH54" s="39">
        <v>0</v>
      </c>
      <c r="BI54" s="39">
        <v>0</v>
      </c>
      <c r="BJ54" s="54">
        <f>SUM(BK54:CL54)</f>
        <v>0</v>
      </c>
      <c r="BK54" s="40">
        <f>'施設資源化量内訳(焼却)'!E54+'施設資源化量内訳(粗大)'!E54+'施設資源化量内訳(堆肥化)'!E54+'施設資源化量内訳(飼料化)'!E54+'施設資源化量内訳(メタン化)'!E54+'施設資源化量内訳(燃料化)'!E54+'施設資源化量内訳(セメント)'!E54+'施設資源化量内訳(資源化等)'!E54</f>
        <v>0</v>
      </c>
      <c r="BL54" s="40">
        <f>'施設資源化量内訳(焼却)'!F54+'施設資源化量内訳(粗大)'!F54+'施設資源化量内訳(堆肥化)'!F54+'施設資源化量内訳(飼料化)'!F54+'施設資源化量内訳(メタン化)'!F54+'施設資源化量内訳(燃料化)'!F54+'施設資源化量内訳(セメント)'!F54+'施設資源化量内訳(資源化等)'!F54</f>
        <v>0</v>
      </c>
      <c r="BM54" s="40">
        <f>'施設資源化量内訳(焼却)'!G54+'施設資源化量内訳(粗大)'!G54+'施設資源化量内訳(堆肥化)'!G54+'施設資源化量内訳(飼料化)'!G54+'施設資源化量内訳(メタン化)'!G54+'施設資源化量内訳(燃料化)'!G54+'施設資源化量内訳(セメント)'!G54+'施設資源化量内訳(資源化等)'!G54</f>
        <v>0</v>
      </c>
      <c r="BN54" s="40">
        <f>'施設資源化量内訳(焼却)'!H54+'施設資源化量内訳(粗大)'!H54+'施設資源化量内訳(堆肥化)'!H54+'施設資源化量内訳(飼料化)'!H54+'施設資源化量内訳(メタン化)'!H54+'施設資源化量内訳(燃料化)'!H54+'施設資源化量内訳(セメント)'!H54+'施設資源化量内訳(資源化等)'!H54</f>
        <v>0</v>
      </c>
      <c r="BO54" s="40">
        <f>'施設資源化量内訳(焼却)'!I54+'施設資源化量内訳(粗大)'!I54+'施設資源化量内訳(堆肥化)'!I54+'施設資源化量内訳(飼料化)'!I54+'施設資源化量内訳(メタン化)'!I54+'施設資源化量内訳(燃料化)'!I54+'施設資源化量内訳(セメント)'!I54+'施設資源化量内訳(資源化等)'!I54</f>
        <v>0</v>
      </c>
      <c r="BP54" s="40">
        <f>'施設資源化量内訳(焼却)'!J54+'施設資源化量内訳(粗大)'!J54+'施設資源化量内訳(堆肥化)'!J54+'施設資源化量内訳(飼料化)'!J54+'施設資源化量内訳(メタン化)'!J54+'施設資源化量内訳(燃料化)'!J54+'施設資源化量内訳(セメント)'!J54+'施設資源化量内訳(資源化等)'!J54</f>
        <v>0</v>
      </c>
      <c r="BQ54" s="40">
        <f>'施設資源化量内訳(焼却)'!K54+'施設資源化量内訳(粗大)'!K54+'施設資源化量内訳(堆肥化)'!K54+'施設資源化量内訳(飼料化)'!K54+'施設資源化量内訳(メタン化)'!K54+'施設資源化量内訳(燃料化)'!K54+'施設資源化量内訳(セメント)'!K54+'施設資源化量内訳(資源化等)'!K54</f>
        <v>0</v>
      </c>
      <c r="BR54" s="40">
        <f>'施設資源化量内訳(焼却)'!L54+'施設資源化量内訳(粗大)'!L54+'施設資源化量内訳(堆肥化)'!L54+'施設資源化量内訳(飼料化)'!L54+'施設資源化量内訳(メタン化)'!L54+'施設資源化量内訳(燃料化)'!L54+'施設資源化量内訳(セメント)'!L54+'施設資源化量内訳(資源化等)'!L54</f>
        <v>0</v>
      </c>
      <c r="BS54" s="40">
        <f>'施設資源化量内訳(焼却)'!M54+'施設資源化量内訳(粗大)'!M54+'施設資源化量内訳(堆肥化)'!M54+'施設資源化量内訳(飼料化)'!M54+'施設資源化量内訳(メタン化)'!M54+'施設資源化量内訳(燃料化)'!M54+'施設資源化量内訳(セメント)'!M54+'施設資源化量内訳(資源化等)'!M54</f>
        <v>0</v>
      </c>
      <c r="BT54" s="40">
        <f>'施設資源化量内訳(焼却)'!N54+'施設資源化量内訳(粗大)'!N54+'施設資源化量内訳(堆肥化)'!N54+'施設資源化量内訳(飼料化)'!N54+'施設資源化量内訳(メタン化)'!N54+'施設資源化量内訳(燃料化)'!N54+'施設資源化量内訳(セメント)'!N54+'施設資源化量内訳(資源化等)'!N54</f>
        <v>0</v>
      </c>
      <c r="BU54" s="40">
        <f>'施設資源化量内訳(焼却)'!O54+'施設資源化量内訳(粗大)'!O54+'施設資源化量内訳(堆肥化)'!O54+'施設資源化量内訳(飼料化)'!O54+'施設資源化量内訳(メタン化)'!O54+'施設資源化量内訳(燃料化)'!O54+'施設資源化量内訳(セメント)'!O54+'施設資源化量内訳(資源化等)'!O54</f>
        <v>0</v>
      </c>
      <c r="BV54" s="40">
        <f>'施設資源化量内訳(焼却)'!P54+'施設資源化量内訳(粗大)'!P54+'施設資源化量内訳(堆肥化)'!P54+'施設資源化量内訳(飼料化)'!P54+'施設資源化量内訳(メタン化)'!P54+'施設資源化量内訳(燃料化)'!P54+'施設資源化量内訳(セメント)'!P54+'施設資源化量内訳(資源化等)'!P54</f>
        <v>0</v>
      </c>
      <c r="BW54" s="40">
        <f>'施設資源化量内訳(焼却)'!Q54+'施設資源化量内訳(粗大)'!Q54+'施設資源化量内訳(堆肥化)'!Q54+'施設資源化量内訳(飼料化)'!Q54+'施設資源化量内訳(メタン化)'!Q54+'施設資源化量内訳(燃料化)'!Q54+'施設資源化量内訳(セメント)'!Q54+'施設資源化量内訳(資源化等)'!Q54</f>
        <v>0</v>
      </c>
      <c r="BX54" s="40">
        <f>'施設資源化量内訳(焼却)'!R54+'施設資源化量内訳(粗大)'!R54+'施設資源化量内訳(堆肥化)'!R54+'施設資源化量内訳(飼料化)'!R54+'施設資源化量内訳(メタン化)'!R54+'施設資源化量内訳(燃料化)'!R54+'施設資源化量内訳(セメント)'!R54+'施設資源化量内訳(資源化等)'!R54</f>
        <v>0</v>
      </c>
      <c r="BY54" s="40">
        <f>'施設資源化量内訳(焼却)'!S54+'施設資源化量内訳(粗大)'!S54+'施設資源化量内訳(堆肥化)'!S54+'施設資源化量内訳(飼料化)'!S54+'施設資源化量内訳(メタン化)'!S54+'施設資源化量内訳(燃料化)'!S54+'施設資源化量内訳(セメント)'!S54+'施設資源化量内訳(資源化等)'!S54</f>
        <v>0</v>
      </c>
      <c r="BZ54" s="40">
        <f>'施設資源化量内訳(焼却)'!T54+'施設資源化量内訳(粗大)'!T54+'施設資源化量内訳(堆肥化)'!T54+'施設資源化量内訳(飼料化)'!T54+'施設資源化量内訳(メタン化)'!T54+'施設資源化量内訳(燃料化)'!T54+'施設資源化量内訳(セメント)'!T54+'施設資源化量内訳(資源化等)'!T54</f>
        <v>0</v>
      </c>
      <c r="CA54" s="40">
        <f>'施設資源化量内訳(焼却)'!U54+'施設資源化量内訳(粗大)'!U54+'施設資源化量内訳(堆肥化)'!U54+'施設資源化量内訳(飼料化)'!U54+'施設資源化量内訳(メタン化)'!U54+'施設資源化量内訳(燃料化)'!U54+'施設資源化量内訳(セメント)'!U54+'施設資源化量内訳(資源化等)'!U54</f>
        <v>0</v>
      </c>
      <c r="CB54" s="40">
        <f>'施設資源化量内訳(焼却)'!V54+'施設資源化量内訳(粗大)'!V54+'施設資源化量内訳(堆肥化)'!V54+'施設資源化量内訳(飼料化)'!V54+'施設資源化量内訳(メタン化)'!V54+'施設資源化量内訳(燃料化)'!V54+'施設資源化量内訳(セメント)'!V54+'施設資源化量内訳(資源化等)'!V54</f>
        <v>0</v>
      </c>
      <c r="CC54" s="40">
        <f>'施設資源化量内訳(焼却)'!W54+'施設資源化量内訳(粗大)'!W54+'施設資源化量内訳(堆肥化)'!W54+'施設資源化量内訳(飼料化)'!W54+'施設資源化量内訳(メタン化)'!W54+'施設資源化量内訳(燃料化)'!W54+'施設資源化量内訳(セメント)'!W54+'施設資源化量内訳(資源化等)'!W54</f>
        <v>0</v>
      </c>
      <c r="CD54" s="40">
        <f>'施設資源化量内訳(焼却)'!X54+'施設資源化量内訳(粗大)'!X54+'施設資源化量内訳(堆肥化)'!X54+'施設資源化量内訳(飼料化)'!X54+'施設資源化量内訳(メタン化)'!X54+'施設資源化量内訳(燃料化)'!X54+'施設資源化量内訳(セメント)'!X54+'施設資源化量内訳(資源化等)'!X54</f>
        <v>0</v>
      </c>
      <c r="CE54" s="40">
        <f>'施設資源化量内訳(焼却)'!Y54+'施設資源化量内訳(粗大)'!Y54+'施設資源化量内訳(堆肥化)'!Y54+'施設資源化量内訳(飼料化)'!Y54+'施設資源化量内訳(メタン化)'!Y54+'施設資源化量内訳(燃料化)'!Y54+'施設資源化量内訳(セメント)'!Y54+'施設資源化量内訳(資源化等)'!Y54</f>
        <v>0</v>
      </c>
      <c r="CF54" s="40">
        <f>'施設資源化量内訳(焼却)'!Z54+'施設資源化量内訳(粗大)'!Z54+'施設資源化量内訳(堆肥化)'!Z54+'施設資源化量内訳(飼料化)'!Z54+'施設資源化量内訳(メタン化)'!Z54+'施設資源化量内訳(燃料化)'!Z54+'施設資源化量内訳(セメント)'!Z54+'施設資源化量内訳(資源化等)'!Z54</f>
        <v>0</v>
      </c>
      <c r="CG54" s="40">
        <f>'施設資源化量内訳(焼却)'!AA54+'施設資源化量内訳(粗大)'!AA54+'施設資源化量内訳(堆肥化)'!AA54+'施設資源化量内訳(飼料化)'!AA54+'施設資源化量内訳(メタン化)'!AA54+'施設資源化量内訳(燃料化)'!AA54+'施設資源化量内訳(セメント)'!AA54+'施設資源化量内訳(資源化等)'!AA54</f>
        <v>0</v>
      </c>
      <c r="CH54" s="40">
        <f>'施設資源化量内訳(焼却)'!AB54+'施設資源化量内訳(粗大)'!AB54+'施設資源化量内訳(堆肥化)'!AB54+'施設資源化量内訳(飼料化)'!AB54+'施設資源化量内訳(メタン化)'!AB54+'施設資源化量内訳(燃料化)'!AB54+'施設資源化量内訳(セメント)'!AB54+'施設資源化量内訳(資源化等)'!AB54</f>
        <v>0</v>
      </c>
      <c r="CI54" s="40">
        <f>'施設資源化量内訳(焼却)'!AC54+'施設資源化量内訳(粗大)'!AC54+'施設資源化量内訳(堆肥化)'!AC54+'施設資源化量内訳(飼料化)'!AC54+'施設資源化量内訳(メタン化)'!AC54+'施設資源化量内訳(燃料化)'!AC54+'施設資源化量内訳(セメント)'!AC54+'施設資源化量内訳(資源化等)'!AC54</f>
        <v>0</v>
      </c>
      <c r="CJ54" s="40">
        <f>'施設資源化量内訳(焼却)'!AD54+'施設資源化量内訳(粗大)'!AD54+'施設資源化量内訳(堆肥化)'!AD54+'施設資源化量内訳(飼料化)'!AD54+'施設資源化量内訳(メタン化)'!AD54+'施設資源化量内訳(燃料化)'!AD54+'施設資源化量内訳(セメント)'!AD54+'施設資源化量内訳(資源化等)'!AD54</f>
        <v>0</v>
      </c>
      <c r="CK54" s="40">
        <f>'施設資源化量内訳(焼却)'!AE54+'施設資源化量内訳(粗大)'!AE54+'施設資源化量内訳(堆肥化)'!AE54+'施設資源化量内訳(飼料化)'!AE54+'施設資源化量内訳(メタン化)'!AE54+'施設資源化量内訳(燃料化)'!AE54+'施設資源化量内訳(セメント)'!AE54+'施設資源化量内訳(資源化等)'!AE54</f>
        <v>0</v>
      </c>
      <c r="CL54" s="40">
        <f>'施設資源化量内訳(焼却)'!AF54+'施設資源化量内訳(粗大)'!AF54+'施設資源化量内訳(堆肥化)'!AF54+'施設資源化量内訳(飼料化)'!AF54+'施設資源化量内訳(メタン化)'!AF54+'施設資源化量内訳(燃料化)'!AF54+'施設資源化量内訳(セメント)'!AF54+'施設資源化量内訳(資源化等)'!AF54</f>
        <v>0</v>
      </c>
    </row>
    <row r="55" spans="1:90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f>AH55+BK55</f>
        <v>0</v>
      </c>
      <c r="F55" s="39">
        <f>AI55+BL55</f>
        <v>0</v>
      </c>
      <c r="G55" s="39">
        <f t="shared" si="0"/>
        <v>0</v>
      </c>
      <c r="H55" s="39">
        <f t="shared" si="1"/>
        <v>0</v>
      </c>
      <c r="I55" s="39">
        <f t="shared" si="2"/>
        <v>0</v>
      </c>
      <c r="J55" s="39">
        <f t="shared" si="3"/>
        <v>0</v>
      </c>
      <c r="K55" s="39">
        <f t="shared" si="4"/>
        <v>0</v>
      </c>
      <c r="L55" s="39">
        <f t="shared" si="5"/>
        <v>0</v>
      </c>
      <c r="M55" s="39">
        <f t="shared" si="6"/>
        <v>0</v>
      </c>
      <c r="N55" s="39">
        <f t="shared" si="7"/>
        <v>0</v>
      </c>
      <c r="O55" s="39">
        <f t="shared" si="8"/>
        <v>0</v>
      </c>
      <c r="P55" s="39">
        <f t="shared" si="9"/>
        <v>0</v>
      </c>
      <c r="Q55" s="39">
        <f t="shared" si="10"/>
        <v>0</v>
      </c>
      <c r="R55" s="39">
        <f t="shared" si="11"/>
        <v>0</v>
      </c>
      <c r="S55" s="39">
        <f t="shared" si="12"/>
        <v>0</v>
      </c>
      <c r="T55" s="39">
        <f t="shared" si="13"/>
        <v>0</v>
      </c>
      <c r="U55" s="39">
        <f t="shared" si="14"/>
        <v>0</v>
      </c>
      <c r="V55" s="39">
        <f t="shared" si="15"/>
        <v>0</v>
      </c>
      <c r="W55" s="39">
        <f t="shared" si="16"/>
        <v>0</v>
      </c>
      <c r="X55" s="39">
        <f t="shared" si="17"/>
        <v>0</v>
      </c>
      <c r="Y55" s="39">
        <f t="shared" si="18"/>
        <v>0</v>
      </c>
      <c r="Z55" s="39">
        <f t="shared" si="19"/>
        <v>0</v>
      </c>
      <c r="AA55" s="39">
        <f t="shared" si="20"/>
        <v>0</v>
      </c>
      <c r="AB55" s="39">
        <f t="shared" si="21"/>
        <v>0</v>
      </c>
      <c r="AC55" s="39">
        <f t="shared" si="22"/>
        <v>0</v>
      </c>
      <c r="AD55" s="39">
        <f t="shared" si="23"/>
        <v>0</v>
      </c>
      <c r="AE55" s="39">
        <f t="shared" si="24"/>
        <v>0</v>
      </c>
      <c r="AF55" s="39">
        <f t="shared" si="25"/>
        <v>0</v>
      </c>
      <c r="AG55" s="39">
        <f>SUM(AH55:BI55)</f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0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54">
        <f>SUM(BK55:CL55)</f>
        <v>0</v>
      </c>
      <c r="BK55" s="40">
        <f>'施設資源化量内訳(焼却)'!E55+'施設資源化量内訳(粗大)'!E55+'施設資源化量内訳(堆肥化)'!E55+'施設資源化量内訳(飼料化)'!E55+'施設資源化量内訳(メタン化)'!E55+'施設資源化量内訳(燃料化)'!E55+'施設資源化量内訳(セメント)'!E55+'施設資源化量内訳(資源化等)'!E55</f>
        <v>0</v>
      </c>
      <c r="BL55" s="40">
        <f>'施設資源化量内訳(焼却)'!F55+'施設資源化量内訳(粗大)'!F55+'施設資源化量内訳(堆肥化)'!F55+'施設資源化量内訳(飼料化)'!F55+'施設資源化量内訳(メタン化)'!F55+'施設資源化量内訳(燃料化)'!F55+'施設資源化量内訳(セメント)'!F55+'施設資源化量内訳(資源化等)'!F55</f>
        <v>0</v>
      </c>
      <c r="BM55" s="40">
        <f>'施設資源化量内訳(焼却)'!G55+'施設資源化量内訳(粗大)'!G55+'施設資源化量内訳(堆肥化)'!G55+'施設資源化量内訳(飼料化)'!G55+'施設資源化量内訳(メタン化)'!G55+'施設資源化量内訳(燃料化)'!G55+'施設資源化量内訳(セメント)'!G55+'施設資源化量内訳(資源化等)'!G55</f>
        <v>0</v>
      </c>
      <c r="BN55" s="40">
        <f>'施設資源化量内訳(焼却)'!H55+'施設資源化量内訳(粗大)'!H55+'施設資源化量内訳(堆肥化)'!H55+'施設資源化量内訳(飼料化)'!H55+'施設資源化量内訳(メタン化)'!H55+'施設資源化量内訳(燃料化)'!H55+'施設資源化量内訳(セメント)'!H55+'施設資源化量内訳(資源化等)'!H55</f>
        <v>0</v>
      </c>
      <c r="BO55" s="40">
        <f>'施設資源化量内訳(焼却)'!I55+'施設資源化量内訳(粗大)'!I55+'施設資源化量内訳(堆肥化)'!I55+'施設資源化量内訳(飼料化)'!I55+'施設資源化量内訳(メタン化)'!I55+'施設資源化量内訳(燃料化)'!I55+'施設資源化量内訳(セメント)'!I55+'施設資源化量内訳(資源化等)'!I55</f>
        <v>0</v>
      </c>
      <c r="BP55" s="40">
        <f>'施設資源化量内訳(焼却)'!J55+'施設資源化量内訳(粗大)'!J55+'施設資源化量内訳(堆肥化)'!J55+'施設資源化量内訳(飼料化)'!J55+'施設資源化量内訳(メタン化)'!J55+'施設資源化量内訳(燃料化)'!J55+'施設資源化量内訳(セメント)'!J55+'施設資源化量内訳(資源化等)'!J55</f>
        <v>0</v>
      </c>
      <c r="BQ55" s="40">
        <f>'施設資源化量内訳(焼却)'!K55+'施設資源化量内訳(粗大)'!K55+'施設資源化量内訳(堆肥化)'!K55+'施設資源化量内訳(飼料化)'!K55+'施設資源化量内訳(メタン化)'!K55+'施設資源化量内訳(燃料化)'!K55+'施設資源化量内訳(セメント)'!K55+'施設資源化量内訳(資源化等)'!K55</f>
        <v>0</v>
      </c>
      <c r="BR55" s="40">
        <f>'施設資源化量内訳(焼却)'!L55+'施設資源化量内訳(粗大)'!L55+'施設資源化量内訳(堆肥化)'!L55+'施設資源化量内訳(飼料化)'!L55+'施設資源化量内訳(メタン化)'!L55+'施設資源化量内訳(燃料化)'!L55+'施設資源化量内訳(セメント)'!L55+'施設資源化量内訳(資源化等)'!L55</f>
        <v>0</v>
      </c>
      <c r="BS55" s="40">
        <f>'施設資源化量内訳(焼却)'!M55+'施設資源化量内訳(粗大)'!M55+'施設資源化量内訳(堆肥化)'!M55+'施設資源化量内訳(飼料化)'!M55+'施設資源化量内訳(メタン化)'!M55+'施設資源化量内訳(燃料化)'!M55+'施設資源化量内訳(セメント)'!M55+'施設資源化量内訳(資源化等)'!M55</f>
        <v>0</v>
      </c>
      <c r="BT55" s="40">
        <f>'施設資源化量内訳(焼却)'!N55+'施設資源化量内訳(粗大)'!N55+'施設資源化量内訳(堆肥化)'!N55+'施設資源化量内訳(飼料化)'!N55+'施設資源化量内訳(メタン化)'!N55+'施設資源化量内訳(燃料化)'!N55+'施設資源化量内訳(セメント)'!N55+'施設資源化量内訳(資源化等)'!N55</f>
        <v>0</v>
      </c>
      <c r="BU55" s="40">
        <f>'施設資源化量内訳(焼却)'!O55+'施設資源化量内訳(粗大)'!O55+'施設資源化量内訳(堆肥化)'!O55+'施設資源化量内訳(飼料化)'!O55+'施設資源化量内訳(メタン化)'!O55+'施設資源化量内訳(燃料化)'!O55+'施設資源化量内訳(セメント)'!O55+'施設資源化量内訳(資源化等)'!O55</f>
        <v>0</v>
      </c>
      <c r="BV55" s="40">
        <f>'施設資源化量内訳(焼却)'!P55+'施設資源化量内訳(粗大)'!P55+'施設資源化量内訳(堆肥化)'!P55+'施設資源化量内訳(飼料化)'!P55+'施設資源化量内訳(メタン化)'!P55+'施設資源化量内訳(燃料化)'!P55+'施設資源化量内訳(セメント)'!P55+'施設資源化量内訳(資源化等)'!P55</f>
        <v>0</v>
      </c>
      <c r="BW55" s="40">
        <f>'施設資源化量内訳(焼却)'!Q55+'施設資源化量内訳(粗大)'!Q55+'施設資源化量内訳(堆肥化)'!Q55+'施設資源化量内訳(飼料化)'!Q55+'施設資源化量内訳(メタン化)'!Q55+'施設資源化量内訳(燃料化)'!Q55+'施設資源化量内訳(セメント)'!Q55+'施設資源化量内訳(資源化等)'!Q55</f>
        <v>0</v>
      </c>
      <c r="BX55" s="40">
        <f>'施設資源化量内訳(焼却)'!R55+'施設資源化量内訳(粗大)'!R55+'施設資源化量内訳(堆肥化)'!R55+'施設資源化量内訳(飼料化)'!R55+'施設資源化量内訳(メタン化)'!R55+'施設資源化量内訳(燃料化)'!R55+'施設資源化量内訳(セメント)'!R55+'施設資源化量内訳(資源化等)'!R55</f>
        <v>0</v>
      </c>
      <c r="BY55" s="40">
        <f>'施設資源化量内訳(焼却)'!S55+'施設資源化量内訳(粗大)'!S55+'施設資源化量内訳(堆肥化)'!S55+'施設資源化量内訳(飼料化)'!S55+'施設資源化量内訳(メタン化)'!S55+'施設資源化量内訳(燃料化)'!S55+'施設資源化量内訳(セメント)'!S55+'施設資源化量内訳(資源化等)'!S55</f>
        <v>0</v>
      </c>
      <c r="BZ55" s="40">
        <f>'施設資源化量内訳(焼却)'!T55+'施設資源化量内訳(粗大)'!T55+'施設資源化量内訳(堆肥化)'!T55+'施設資源化量内訳(飼料化)'!T55+'施設資源化量内訳(メタン化)'!T55+'施設資源化量内訳(燃料化)'!T55+'施設資源化量内訳(セメント)'!T55+'施設資源化量内訳(資源化等)'!T55</f>
        <v>0</v>
      </c>
      <c r="CA55" s="40">
        <f>'施設資源化量内訳(焼却)'!U55+'施設資源化量内訳(粗大)'!U55+'施設資源化量内訳(堆肥化)'!U55+'施設資源化量内訳(飼料化)'!U55+'施設資源化量内訳(メタン化)'!U55+'施設資源化量内訳(燃料化)'!U55+'施設資源化量内訳(セメント)'!U55+'施設資源化量内訳(資源化等)'!U55</f>
        <v>0</v>
      </c>
      <c r="CB55" s="40">
        <f>'施設資源化量内訳(焼却)'!V55+'施設資源化量内訳(粗大)'!V55+'施設資源化量内訳(堆肥化)'!V55+'施設資源化量内訳(飼料化)'!V55+'施設資源化量内訳(メタン化)'!V55+'施設資源化量内訳(燃料化)'!V55+'施設資源化量内訳(セメント)'!V55+'施設資源化量内訳(資源化等)'!V55</f>
        <v>0</v>
      </c>
      <c r="CC55" s="40">
        <f>'施設資源化量内訳(焼却)'!W55+'施設資源化量内訳(粗大)'!W55+'施設資源化量内訳(堆肥化)'!W55+'施設資源化量内訳(飼料化)'!W55+'施設資源化量内訳(メタン化)'!W55+'施設資源化量内訳(燃料化)'!W55+'施設資源化量内訳(セメント)'!W55+'施設資源化量内訳(資源化等)'!W55</f>
        <v>0</v>
      </c>
      <c r="CD55" s="40">
        <f>'施設資源化量内訳(焼却)'!X55+'施設資源化量内訳(粗大)'!X55+'施設資源化量内訳(堆肥化)'!X55+'施設資源化量内訳(飼料化)'!X55+'施設資源化量内訳(メタン化)'!X55+'施設資源化量内訳(燃料化)'!X55+'施設資源化量内訳(セメント)'!X55+'施設資源化量内訳(資源化等)'!X55</f>
        <v>0</v>
      </c>
      <c r="CE55" s="40">
        <f>'施設資源化量内訳(焼却)'!Y55+'施設資源化量内訳(粗大)'!Y55+'施設資源化量内訳(堆肥化)'!Y55+'施設資源化量内訳(飼料化)'!Y55+'施設資源化量内訳(メタン化)'!Y55+'施設資源化量内訳(燃料化)'!Y55+'施設資源化量内訳(セメント)'!Y55+'施設資源化量内訳(資源化等)'!Y55</f>
        <v>0</v>
      </c>
      <c r="CF55" s="40">
        <f>'施設資源化量内訳(焼却)'!Z55+'施設資源化量内訳(粗大)'!Z55+'施設資源化量内訳(堆肥化)'!Z55+'施設資源化量内訳(飼料化)'!Z55+'施設資源化量内訳(メタン化)'!Z55+'施設資源化量内訳(燃料化)'!Z55+'施設資源化量内訳(セメント)'!Z55+'施設資源化量内訳(資源化等)'!Z55</f>
        <v>0</v>
      </c>
      <c r="CG55" s="40">
        <f>'施設資源化量内訳(焼却)'!AA55+'施設資源化量内訳(粗大)'!AA55+'施設資源化量内訳(堆肥化)'!AA55+'施設資源化量内訳(飼料化)'!AA55+'施設資源化量内訳(メタン化)'!AA55+'施設資源化量内訳(燃料化)'!AA55+'施設資源化量内訳(セメント)'!AA55+'施設資源化量内訳(資源化等)'!AA55</f>
        <v>0</v>
      </c>
      <c r="CH55" s="40">
        <f>'施設資源化量内訳(焼却)'!AB55+'施設資源化量内訳(粗大)'!AB55+'施設資源化量内訳(堆肥化)'!AB55+'施設資源化量内訳(飼料化)'!AB55+'施設資源化量内訳(メタン化)'!AB55+'施設資源化量内訳(燃料化)'!AB55+'施設資源化量内訳(セメント)'!AB55+'施設資源化量内訳(資源化等)'!AB55</f>
        <v>0</v>
      </c>
      <c r="CI55" s="40">
        <f>'施設資源化量内訳(焼却)'!AC55+'施設資源化量内訳(粗大)'!AC55+'施設資源化量内訳(堆肥化)'!AC55+'施設資源化量内訳(飼料化)'!AC55+'施設資源化量内訳(メタン化)'!AC55+'施設資源化量内訳(燃料化)'!AC55+'施設資源化量内訳(セメント)'!AC55+'施設資源化量内訳(資源化等)'!AC55</f>
        <v>0</v>
      </c>
      <c r="CJ55" s="40">
        <f>'施設資源化量内訳(焼却)'!AD55+'施設資源化量内訳(粗大)'!AD55+'施設資源化量内訳(堆肥化)'!AD55+'施設資源化量内訳(飼料化)'!AD55+'施設資源化量内訳(メタン化)'!AD55+'施設資源化量内訳(燃料化)'!AD55+'施設資源化量内訳(セメント)'!AD55+'施設資源化量内訳(資源化等)'!AD55</f>
        <v>0</v>
      </c>
      <c r="CK55" s="40">
        <f>'施設資源化量内訳(焼却)'!AE55+'施設資源化量内訳(粗大)'!AE55+'施設資源化量内訳(堆肥化)'!AE55+'施設資源化量内訳(飼料化)'!AE55+'施設資源化量内訳(メタン化)'!AE55+'施設資源化量内訳(燃料化)'!AE55+'施設資源化量内訳(セメント)'!AE55+'施設資源化量内訳(資源化等)'!AE55</f>
        <v>0</v>
      </c>
      <c r="CL55" s="40">
        <f>'施設資源化量内訳(焼却)'!AF55+'施設資源化量内訳(粗大)'!AF55+'施設資源化量内訳(堆肥化)'!AF55+'施設資源化量内訳(飼料化)'!AF55+'施設資源化量内訳(メタン化)'!AF55+'施設資源化量内訳(燃料化)'!AF55+'施設資源化量内訳(セメント)'!AF55+'施設資源化量内訳(資源化等)'!AF55</f>
        <v>0</v>
      </c>
    </row>
    <row r="56" spans="1:90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f>AH56+BK56</f>
        <v>0</v>
      </c>
      <c r="F56" s="39">
        <f>AI56+BL56</f>
        <v>0</v>
      </c>
      <c r="G56" s="39">
        <f t="shared" si="0"/>
        <v>0</v>
      </c>
      <c r="H56" s="39">
        <f t="shared" si="1"/>
        <v>0</v>
      </c>
      <c r="I56" s="39">
        <f t="shared" si="2"/>
        <v>0</v>
      </c>
      <c r="J56" s="39">
        <f t="shared" si="3"/>
        <v>0</v>
      </c>
      <c r="K56" s="39">
        <f t="shared" si="4"/>
        <v>0</v>
      </c>
      <c r="L56" s="39">
        <f t="shared" si="5"/>
        <v>0</v>
      </c>
      <c r="M56" s="39">
        <f t="shared" si="6"/>
        <v>0</v>
      </c>
      <c r="N56" s="39">
        <f t="shared" si="7"/>
        <v>0</v>
      </c>
      <c r="O56" s="39">
        <f t="shared" si="8"/>
        <v>0</v>
      </c>
      <c r="P56" s="39">
        <f t="shared" si="9"/>
        <v>0</v>
      </c>
      <c r="Q56" s="39">
        <f t="shared" si="10"/>
        <v>0</v>
      </c>
      <c r="R56" s="39">
        <f t="shared" si="11"/>
        <v>0</v>
      </c>
      <c r="S56" s="39">
        <f t="shared" si="12"/>
        <v>0</v>
      </c>
      <c r="T56" s="39">
        <f t="shared" si="13"/>
        <v>0</v>
      </c>
      <c r="U56" s="39">
        <f t="shared" si="14"/>
        <v>0</v>
      </c>
      <c r="V56" s="39">
        <f t="shared" si="15"/>
        <v>0</v>
      </c>
      <c r="W56" s="39">
        <f t="shared" si="16"/>
        <v>0</v>
      </c>
      <c r="X56" s="39">
        <f t="shared" si="17"/>
        <v>0</v>
      </c>
      <c r="Y56" s="39">
        <f t="shared" si="18"/>
        <v>0</v>
      </c>
      <c r="Z56" s="39">
        <f t="shared" si="19"/>
        <v>0</v>
      </c>
      <c r="AA56" s="39">
        <f t="shared" si="20"/>
        <v>0</v>
      </c>
      <c r="AB56" s="39">
        <f t="shared" si="21"/>
        <v>0</v>
      </c>
      <c r="AC56" s="39">
        <f t="shared" si="22"/>
        <v>0</v>
      </c>
      <c r="AD56" s="39">
        <f t="shared" si="23"/>
        <v>0</v>
      </c>
      <c r="AE56" s="39">
        <f t="shared" si="24"/>
        <v>0</v>
      </c>
      <c r="AF56" s="39">
        <f t="shared" si="25"/>
        <v>0</v>
      </c>
      <c r="AG56" s="39">
        <f>SUM(AH56:BI56)</f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54">
        <f>SUM(BK56:CL56)</f>
        <v>0</v>
      </c>
      <c r="BK56" s="40">
        <f>'施設資源化量内訳(焼却)'!E56+'施設資源化量内訳(粗大)'!E56+'施設資源化量内訳(堆肥化)'!E56+'施設資源化量内訳(飼料化)'!E56+'施設資源化量内訳(メタン化)'!E56+'施設資源化量内訳(燃料化)'!E56+'施設資源化量内訳(セメント)'!E56+'施設資源化量内訳(資源化等)'!E56</f>
        <v>0</v>
      </c>
      <c r="BL56" s="40">
        <f>'施設資源化量内訳(焼却)'!F56+'施設資源化量内訳(粗大)'!F56+'施設資源化量内訳(堆肥化)'!F56+'施設資源化量内訳(飼料化)'!F56+'施設資源化量内訳(メタン化)'!F56+'施設資源化量内訳(燃料化)'!F56+'施設資源化量内訳(セメント)'!F56+'施設資源化量内訳(資源化等)'!F56</f>
        <v>0</v>
      </c>
      <c r="BM56" s="40">
        <f>'施設資源化量内訳(焼却)'!G56+'施設資源化量内訳(粗大)'!G56+'施設資源化量内訳(堆肥化)'!G56+'施設資源化量内訳(飼料化)'!G56+'施設資源化量内訳(メタン化)'!G56+'施設資源化量内訳(燃料化)'!G56+'施設資源化量内訳(セメント)'!G56+'施設資源化量内訳(資源化等)'!G56</f>
        <v>0</v>
      </c>
      <c r="BN56" s="40">
        <f>'施設資源化量内訳(焼却)'!H56+'施設資源化量内訳(粗大)'!H56+'施設資源化量内訳(堆肥化)'!H56+'施設資源化量内訳(飼料化)'!H56+'施設資源化量内訳(メタン化)'!H56+'施設資源化量内訳(燃料化)'!H56+'施設資源化量内訳(セメント)'!H56+'施設資源化量内訳(資源化等)'!H56</f>
        <v>0</v>
      </c>
      <c r="BO56" s="40">
        <f>'施設資源化量内訳(焼却)'!I56+'施設資源化量内訳(粗大)'!I56+'施設資源化量内訳(堆肥化)'!I56+'施設資源化量内訳(飼料化)'!I56+'施設資源化量内訳(メタン化)'!I56+'施設資源化量内訳(燃料化)'!I56+'施設資源化量内訳(セメント)'!I56+'施設資源化量内訳(資源化等)'!I56</f>
        <v>0</v>
      </c>
      <c r="BP56" s="40">
        <f>'施設資源化量内訳(焼却)'!J56+'施設資源化量内訳(粗大)'!J56+'施設資源化量内訳(堆肥化)'!J56+'施設資源化量内訳(飼料化)'!J56+'施設資源化量内訳(メタン化)'!J56+'施設資源化量内訳(燃料化)'!J56+'施設資源化量内訳(セメント)'!J56+'施設資源化量内訳(資源化等)'!J56</f>
        <v>0</v>
      </c>
      <c r="BQ56" s="40">
        <f>'施設資源化量内訳(焼却)'!K56+'施設資源化量内訳(粗大)'!K56+'施設資源化量内訳(堆肥化)'!K56+'施設資源化量内訳(飼料化)'!K56+'施設資源化量内訳(メタン化)'!K56+'施設資源化量内訳(燃料化)'!K56+'施設資源化量内訳(セメント)'!K56+'施設資源化量内訳(資源化等)'!K56</f>
        <v>0</v>
      </c>
      <c r="BR56" s="40">
        <f>'施設資源化量内訳(焼却)'!L56+'施設資源化量内訳(粗大)'!L56+'施設資源化量内訳(堆肥化)'!L56+'施設資源化量内訳(飼料化)'!L56+'施設資源化量内訳(メタン化)'!L56+'施設資源化量内訳(燃料化)'!L56+'施設資源化量内訳(セメント)'!L56+'施設資源化量内訳(資源化等)'!L56</f>
        <v>0</v>
      </c>
      <c r="BS56" s="40">
        <f>'施設資源化量内訳(焼却)'!M56+'施設資源化量内訳(粗大)'!M56+'施設資源化量内訳(堆肥化)'!M56+'施設資源化量内訳(飼料化)'!M56+'施設資源化量内訳(メタン化)'!M56+'施設資源化量内訳(燃料化)'!M56+'施設資源化量内訳(セメント)'!M56+'施設資源化量内訳(資源化等)'!M56</f>
        <v>0</v>
      </c>
      <c r="BT56" s="40">
        <f>'施設資源化量内訳(焼却)'!N56+'施設資源化量内訳(粗大)'!N56+'施設資源化量内訳(堆肥化)'!N56+'施設資源化量内訳(飼料化)'!N56+'施設資源化量内訳(メタン化)'!N56+'施設資源化量内訳(燃料化)'!N56+'施設資源化量内訳(セメント)'!N56+'施設資源化量内訳(資源化等)'!N56</f>
        <v>0</v>
      </c>
      <c r="BU56" s="40">
        <f>'施設資源化量内訳(焼却)'!O56+'施設資源化量内訳(粗大)'!O56+'施設資源化量内訳(堆肥化)'!O56+'施設資源化量内訳(飼料化)'!O56+'施設資源化量内訳(メタン化)'!O56+'施設資源化量内訳(燃料化)'!O56+'施設資源化量内訳(セメント)'!O56+'施設資源化量内訳(資源化等)'!O56</f>
        <v>0</v>
      </c>
      <c r="BV56" s="40">
        <f>'施設資源化量内訳(焼却)'!P56+'施設資源化量内訳(粗大)'!P56+'施設資源化量内訳(堆肥化)'!P56+'施設資源化量内訳(飼料化)'!P56+'施設資源化量内訳(メタン化)'!P56+'施設資源化量内訳(燃料化)'!P56+'施設資源化量内訳(セメント)'!P56+'施設資源化量内訳(資源化等)'!P56</f>
        <v>0</v>
      </c>
      <c r="BW56" s="40">
        <f>'施設資源化量内訳(焼却)'!Q56+'施設資源化量内訳(粗大)'!Q56+'施設資源化量内訳(堆肥化)'!Q56+'施設資源化量内訳(飼料化)'!Q56+'施設資源化量内訳(メタン化)'!Q56+'施設資源化量内訳(燃料化)'!Q56+'施設資源化量内訳(セメント)'!Q56+'施設資源化量内訳(資源化等)'!Q56</f>
        <v>0</v>
      </c>
      <c r="BX56" s="40">
        <f>'施設資源化量内訳(焼却)'!R56+'施設資源化量内訳(粗大)'!R56+'施設資源化量内訳(堆肥化)'!R56+'施設資源化量内訳(飼料化)'!R56+'施設資源化量内訳(メタン化)'!R56+'施設資源化量内訳(燃料化)'!R56+'施設資源化量内訳(セメント)'!R56+'施設資源化量内訳(資源化等)'!R56</f>
        <v>0</v>
      </c>
      <c r="BY56" s="40">
        <f>'施設資源化量内訳(焼却)'!S56+'施設資源化量内訳(粗大)'!S56+'施設資源化量内訳(堆肥化)'!S56+'施設資源化量内訳(飼料化)'!S56+'施設資源化量内訳(メタン化)'!S56+'施設資源化量内訳(燃料化)'!S56+'施設資源化量内訳(セメント)'!S56+'施設資源化量内訳(資源化等)'!S56</f>
        <v>0</v>
      </c>
      <c r="BZ56" s="40">
        <f>'施設資源化量内訳(焼却)'!T56+'施設資源化量内訳(粗大)'!T56+'施設資源化量内訳(堆肥化)'!T56+'施設資源化量内訳(飼料化)'!T56+'施設資源化量内訳(メタン化)'!T56+'施設資源化量内訳(燃料化)'!T56+'施設資源化量内訳(セメント)'!T56+'施設資源化量内訳(資源化等)'!T56</f>
        <v>0</v>
      </c>
      <c r="CA56" s="40">
        <f>'施設資源化量内訳(焼却)'!U56+'施設資源化量内訳(粗大)'!U56+'施設資源化量内訳(堆肥化)'!U56+'施設資源化量内訳(飼料化)'!U56+'施設資源化量内訳(メタン化)'!U56+'施設資源化量内訳(燃料化)'!U56+'施設資源化量内訳(セメント)'!U56+'施設資源化量内訳(資源化等)'!U56</f>
        <v>0</v>
      </c>
      <c r="CB56" s="40">
        <f>'施設資源化量内訳(焼却)'!V56+'施設資源化量内訳(粗大)'!V56+'施設資源化量内訳(堆肥化)'!V56+'施設資源化量内訳(飼料化)'!V56+'施設資源化量内訳(メタン化)'!V56+'施設資源化量内訳(燃料化)'!V56+'施設資源化量内訳(セメント)'!V56+'施設資源化量内訳(資源化等)'!V56</f>
        <v>0</v>
      </c>
      <c r="CC56" s="40">
        <f>'施設資源化量内訳(焼却)'!W56+'施設資源化量内訳(粗大)'!W56+'施設資源化量内訳(堆肥化)'!W56+'施設資源化量内訳(飼料化)'!W56+'施設資源化量内訳(メタン化)'!W56+'施設資源化量内訳(燃料化)'!W56+'施設資源化量内訳(セメント)'!W56+'施設資源化量内訳(資源化等)'!W56</f>
        <v>0</v>
      </c>
      <c r="CD56" s="40">
        <f>'施設資源化量内訳(焼却)'!X56+'施設資源化量内訳(粗大)'!X56+'施設資源化量内訳(堆肥化)'!X56+'施設資源化量内訳(飼料化)'!X56+'施設資源化量内訳(メタン化)'!X56+'施設資源化量内訳(燃料化)'!X56+'施設資源化量内訳(セメント)'!X56+'施設資源化量内訳(資源化等)'!X56</f>
        <v>0</v>
      </c>
      <c r="CE56" s="40">
        <f>'施設資源化量内訳(焼却)'!Y56+'施設資源化量内訳(粗大)'!Y56+'施設資源化量内訳(堆肥化)'!Y56+'施設資源化量内訳(飼料化)'!Y56+'施設資源化量内訳(メタン化)'!Y56+'施設資源化量内訳(燃料化)'!Y56+'施設資源化量内訳(セメント)'!Y56+'施設資源化量内訳(資源化等)'!Y56</f>
        <v>0</v>
      </c>
      <c r="CF56" s="40">
        <f>'施設資源化量内訳(焼却)'!Z56+'施設資源化量内訳(粗大)'!Z56+'施設資源化量内訳(堆肥化)'!Z56+'施設資源化量内訳(飼料化)'!Z56+'施設資源化量内訳(メタン化)'!Z56+'施設資源化量内訳(燃料化)'!Z56+'施設資源化量内訳(セメント)'!Z56+'施設資源化量内訳(資源化等)'!Z56</f>
        <v>0</v>
      </c>
      <c r="CG56" s="40">
        <f>'施設資源化量内訳(焼却)'!AA56+'施設資源化量内訳(粗大)'!AA56+'施設資源化量内訳(堆肥化)'!AA56+'施設資源化量内訳(飼料化)'!AA56+'施設資源化量内訳(メタン化)'!AA56+'施設資源化量内訳(燃料化)'!AA56+'施設資源化量内訳(セメント)'!AA56+'施設資源化量内訳(資源化等)'!AA56</f>
        <v>0</v>
      </c>
      <c r="CH56" s="40">
        <f>'施設資源化量内訳(焼却)'!AB56+'施設資源化量内訳(粗大)'!AB56+'施設資源化量内訳(堆肥化)'!AB56+'施設資源化量内訳(飼料化)'!AB56+'施設資源化量内訳(メタン化)'!AB56+'施設資源化量内訳(燃料化)'!AB56+'施設資源化量内訳(セメント)'!AB56+'施設資源化量内訳(資源化等)'!AB56</f>
        <v>0</v>
      </c>
      <c r="CI56" s="40">
        <f>'施設資源化量内訳(焼却)'!AC56+'施設資源化量内訳(粗大)'!AC56+'施設資源化量内訳(堆肥化)'!AC56+'施設資源化量内訳(飼料化)'!AC56+'施設資源化量内訳(メタン化)'!AC56+'施設資源化量内訳(燃料化)'!AC56+'施設資源化量内訳(セメント)'!AC56+'施設資源化量内訳(資源化等)'!AC56</f>
        <v>0</v>
      </c>
      <c r="CJ56" s="40">
        <f>'施設資源化量内訳(焼却)'!AD56+'施設資源化量内訳(粗大)'!AD56+'施設資源化量内訳(堆肥化)'!AD56+'施設資源化量内訳(飼料化)'!AD56+'施設資源化量内訳(メタン化)'!AD56+'施設資源化量内訳(燃料化)'!AD56+'施設資源化量内訳(セメント)'!AD56+'施設資源化量内訳(資源化等)'!AD56</f>
        <v>0</v>
      </c>
      <c r="CK56" s="40">
        <f>'施設資源化量内訳(焼却)'!AE56+'施設資源化量内訳(粗大)'!AE56+'施設資源化量内訳(堆肥化)'!AE56+'施設資源化量内訳(飼料化)'!AE56+'施設資源化量内訳(メタン化)'!AE56+'施設資源化量内訳(燃料化)'!AE56+'施設資源化量内訳(セメント)'!AE56+'施設資源化量内訳(資源化等)'!AE56</f>
        <v>0</v>
      </c>
      <c r="CL56" s="40">
        <f>'施設資源化量内訳(焼却)'!AF56+'施設資源化量内訳(粗大)'!AF56+'施設資源化量内訳(堆肥化)'!AF56+'施設資源化量内訳(飼料化)'!AF56+'施設資源化量内訳(メタン化)'!AF56+'施設資源化量内訳(燃料化)'!AF56+'施設資源化量内訳(セメント)'!AF56+'施設資源化量内訳(資源化等)'!AF56</f>
        <v>0</v>
      </c>
    </row>
    <row r="57" spans="1:90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f>AH57+BK57</f>
        <v>0</v>
      </c>
      <c r="F57" s="39">
        <f>AI57+BL57</f>
        <v>0</v>
      </c>
      <c r="G57" s="39">
        <f t="shared" si="0"/>
        <v>0</v>
      </c>
      <c r="H57" s="39">
        <f t="shared" si="1"/>
        <v>0</v>
      </c>
      <c r="I57" s="39">
        <f t="shared" si="2"/>
        <v>0</v>
      </c>
      <c r="J57" s="39">
        <f t="shared" si="3"/>
        <v>0</v>
      </c>
      <c r="K57" s="39">
        <f t="shared" si="4"/>
        <v>0</v>
      </c>
      <c r="L57" s="39">
        <f t="shared" si="5"/>
        <v>0</v>
      </c>
      <c r="M57" s="39">
        <f t="shared" si="6"/>
        <v>0</v>
      </c>
      <c r="N57" s="39">
        <f t="shared" si="7"/>
        <v>0</v>
      </c>
      <c r="O57" s="39">
        <f t="shared" si="8"/>
        <v>0</v>
      </c>
      <c r="P57" s="39">
        <f t="shared" si="9"/>
        <v>0</v>
      </c>
      <c r="Q57" s="39">
        <f t="shared" si="10"/>
        <v>0</v>
      </c>
      <c r="R57" s="39">
        <f t="shared" si="11"/>
        <v>0</v>
      </c>
      <c r="S57" s="39">
        <f t="shared" si="12"/>
        <v>0</v>
      </c>
      <c r="T57" s="39">
        <f t="shared" si="13"/>
        <v>0</v>
      </c>
      <c r="U57" s="39">
        <f t="shared" si="14"/>
        <v>0</v>
      </c>
      <c r="V57" s="39">
        <f t="shared" si="15"/>
        <v>0</v>
      </c>
      <c r="W57" s="39">
        <f t="shared" si="16"/>
        <v>0</v>
      </c>
      <c r="X57" s="39">
        <f t="shared" si="17"/>
        <v>0</v>
      </c>
      <c r="Y57" s="39">
        <f t="shared" si="18"/>
        <v>0</v>
      </c>
      <c r="Z57" s="39">
        <f t="shared" si="19"/>
        <v>0</v>
      </c>
      <c r="AA57" s="39">
        <f t="shared" si="20"/>
        <v>0</v>
      </c>
      <c r="AB57" s="39">
        <f t="shared" si="21"/>
        <v>0</v>
      </c>
      <c r="AC57" s="39">
        <f t="shared" si="22"/>
        <v>0</v>
      </c>
      <c r="AD57" s="39">
        <f t="shared" si="23"/>
        <v>0</v>
      </c>
      <c r="AE57" s="39">
        <f t="shared" si="24"/>
        <v>0</v>
      </c>
      <c r="AF57" s="39">
        <f t="shared" si="25"/>
        <v>0</v>
      </c>
      <c r="AG57" s="39">
        <f>SUM(AH57:BI57)</f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0</v>
      </c>
      <c r="BE57" s="39">
        <v>0</v>
      </c>
      <c r="BF57" s="39">
        <v>0</v>
      </c>
      <c r="BG57" s="39">
        <v>0</v>
      </c>
      <c r="BH57" s="39">
        <v>0</v>
      </c>
      <c r="BI57" s="39">
        <v>0</v>
      </c>
      <c r="BJ57" s="54">
        <f>SUM(BK57:CL57)</f>
        <v>0</v>
      </c>
      <c r="BK57" s="40">
        <f>'施設資源化量内訳(焼却)'!E57+'施設資源化量内訳(粗大)'!E57+'施設資源化量内訳(堆肥化)'!E57+'施設資源化量内訳(飼料化)'!E57+'施設資源化量内訳(メタン化)'!E57+'施設資源化量内訳(燃料化)'!E57+'施設資源化量内訳(セメント)'!E57+'施設資源化量内訳(資源化等)'!E57</f>
        <v>0</v>
      </c>
      <c r="BL57" s="40">
        <f>'施設資源化量内訳(焼却)'!F57+'施設資源化量内訳(粗大)'!F57+'施設資源化量内訳(堆肥化)'!F57+'施設資源化量内訳(飼料化)'!F57+'施設資源化量内訳(メタン化)'!F57+'施設資源化量内訳(燃料化)'!F57+'施設資源化量内訳(セメント)'!F57+'施設資源化量内訳(資源化等)'!F57</f>
        <v>0</v>
      </c>
      <c r="BM57" s="40">
        <f>'施設資源化量内訳(焼却)'!G57+'施設資源化量内訳(粗大)'!G57+'施設資源化量内訳(堆肥化)'!G57+'施設資源化量内訳(飼料化)'!G57+'施設資源化量内訳(メタン化)'!G57+'施設資源化量内訳(燃料化)'!G57+'施設資源化量内訳(セメント)'!G57+'施設資源化量内訳(資源化等)'!G57</f>
        <v>0</v>
      </c>
      <c r="BN57" s="40">
        <f>'施設資源化量内訳(焼却)'!H57+'施設資源化量内訳(粗大)'!H57+'施設資源化量内訳(堆肥化)'!H57+'施設資源化量内訳(飼料化)'!H57+'施設資源化量内訳(メタン化)'!H57+'施設資源化量内訳(燃料化)'!H57+'施設資源化量内訳(セメント)'!H57+'施設資源化量内訳(資源化等)'!H57</f>
        <v>0</v>
      </c>
      <c r="BO57" s="40">
        <f>'施設資源化量内訳(焼却)'!I57+'施設資源化量内訳(粗大)'!I57+'施設資源化量内訳(堆肥化)'!I57+'施設資源化量内訳(飼料化)'!I57+'施設資源化量内訳(メタン化)'!I57+'施設資源化量内訳(燃料化)'!I57+'施設資源化量内訳(セメント)'!I57+'施設資源化量内訳(資源化等)'!I57</f>
        <v>0</v>
      </c>
      <c r="BP57" s="40">
        <f>'施設資源化量内訳(焼却)'!J57+'施設資源化量内訳(粗大)'!J57+'施設資源化量内訳(堆肥化)'!J57+'施設資源化量内訳(飼料化)'!J57+'施設資源化量内訳(メタン化)'!J57+'施設資源化量内訳(燃料化)'!J57+'施設資源化量内訳(セメント)'!J57+'施設資源化量内訳(資源化等)'!J57</f>
        <v>0</v>
      </c>
      <c r="BQ57" s="40">
        <f>'施設資源化量内訳(焼却)'!K57+'施設資源化量内訳(粗大)'!K57+'施設資源化量内訳(堆肥化)'!K57+'施設資源化量内訳(飼料化)'!K57+'施設資源化量内訳(メタン化)'!K57+'施設資源化量内訳(燃料化)'!K57+'施設資源化量内訳(セメント)'!K57+'施設資源化量内訳(資源化等)'!K57</f>
        <v>0</v>
      </c>
      <c r="BR57" s="40">
        <f>'施設資源化量内訳(焼却)'!L57+'施設資源化量内訳(粗大)'!L57+'施設資源化量内訳(堆肥化)'!L57+'施設資源化量内訳(飼料化)'!L57+'施設資源化量内訳(メタン化)'!L57+'施設資源化量内訳(燃料化)'!L57+'施設資源化量内訳(セメント)'!L57+'施設資源化量内訳(資源化等)'!L57</f>
        <v>0</v>
      </c>
      <c r="BS57" s="40">
        <f>'施設資源化量内訳(焼却)'!M57+'施設資源化量内訳(粗大)'!M57+'施設資源化量内訳(堆肥化)'!M57+'施設資源化量内訳(飼料化)'!M57+'施設資源化量内訳(メタン化)'!M57+'施設資源化量内訳(燃料化)'!M57+'施設資源化量内訳(セメント)'!M57+'施設資源化量内訳(資源化等)'!M57</f>
        <v>0</v>
      </c>
      <c r="BT57" s="40">
        <f>'施設資源化量内訳(焼却)'!N57+'施設資源化量内訳(粗大)'!N57+'施設資源化量内訳(堆肥化)'!N57+'施設資源化量内訳(飼料化)'!N57+'施設資源化量内訳(メタン化)'!N57+'施設資源化量内訳(燃料化)'!N57+'施設資源化量内訳(セメント)'!N57+'施設資源化量内訳(資源化等)'!N57</f>
        <v>0</v>
      </c>
      <c r="BU57" s="40">
        <f>'施設資源化量内訳(焼却)'!O57+'施設資源化量内訳(粗大)'!O57+'施設資源化量内訳(堆肥化)'!O57+'施設資源化量内訳(飼料化)'!O57+'施設資源化量内訳(メタン化)'!O57+'施設資源化量内訳(燃料化)'!O57+'施設資源化量内訳(セメント)'!O57+'施設資源化量内訳(資源化等)'!O57</f>
        <v>0</v>
      </c>
      <c r="BV57" s="40">
        <f>'施設資源化量内訳(焼却)'!P57+'施設資源化量内訳(粗大)'!P57+'施設資源化量内訳(堆肥化)'!P57+'施設資源化量内訳(飼料化)'!P57+'施設資源化量内訳(メタン化)'!P57+'施設資源化量内訳(燃料化)'!P57+'施設資源化量内訳(セメント)'!P57+'施設資源化量内訳(資源化等)'!P57</f>
        <v>0</v>
      </c>
      <c r="BW57" s="40">
        <f>'施設資源化量内訳(焼却)'!Q57+'施設資源化量内訳(粗大)'!Q57+'施設資源化量内訳(堆肥化)'!Q57+'施設資源化量内訳(飼料化)'!Q57+'施設資源化量内訳(メタン化)'!Q57+'施設資源化量内訳(燃料化)'!Q57+'施設資源化量内訳(セメント)'!Q57+'施設資源化量内訳(資源化等)'!Q57</f>
        <v>0</v>
      </c>
      <c r="BX57" s="40">
        <f>'施設資源化量内訳(焼却)'!R57+'施設資源化量内訳(粗大)'!R57+'施設資源化量内訳(堆肥化)'!R57+'施設資源化量内訳(飼料化)'!R57+'施設資源化量内訳(メタン化)'!R57+'施設資源化量内訳(燃料化)'!R57+'施設資源化量内訳(セメント)'!R57+'施設資源化量内訳(資源化等)'!R57</f>
        <v>0</v>
      </c>
      <c r="BY57" s="40">
        <f>'施設資源化量内訳(焼却)'!S57+'施設資源化量内訳(粗大)'!S57+'施設資源化量内訳(堆肥化)'!S57+'施設資源化量内訳(飼料化)'!S57+'施設資源化量内訳(メタン化)'!S57+'施設資源化量内訳(燃料化)'!S57+'施設資源化量内訳(セメント)'!S57+'施設資源化量内訳(資源化等)'!S57</f>
        <v>0</v>
      </c>
      <c r="BZ57" s="40">
        <f>'施設資源化量内訳(焼却)'!T57+'施設資源化量内訳(粗大)'!T57+'施設資源化量内訳(堆肥化)'!T57+'施設資源化量内訳(飼料化)'!T57+'施設資源化量内訳(メタン化)'!T57+'施設資源化量内訳(燃料化)'!T57+'施設資源化量内訳(セメント)'!T57+'施設資源化量内訳(資源化等)'!T57</f>
        <v>0</v>
      </c>
      <c r="CA57" s="40">
        <f>'施設資源化量内訳(焼却)'!U57+'施設資源化量内訳(粗大)'!U57+'施設資源化量内訳(堆肥化)'!U57+'施設資源化量内訳(飼料化)'!U57+'施設資源化量内訳(メタン化)'!U57+'施設資源化量内訳(燃料化)'!U57+'施設資源化量内訳(セメント)'!U57+'施設資源化量内訳(資源化等)'!U57</f>
        <v>0</v>
      </c>
      <c r="CB57" s="40">
        <f>'施設資源化量内訳(焼却)'!V57+'施設資源化量内訳(粗大)'!V57+'施設資源化量内訳(堆肥化)'!V57+'施設資源化量内訳(飼料化)'!V57+'施設資源化量内訳(メタン化)'!V57+'施設資源化量内訳(燃料化)'!V57+'施設資源化量内訳(セメント)'!V57+'施設資源化量内訳(資源化等)'!V57</f>
        <v>0</v>
      </c>
      <c r="CC57" s="40">
        <f>'施設資源化量内訳(焼却)'!W57+'施設資源化量内訳(粗大)'!W57+'施設資源化量内訳(堆肥化)'!W57+'施設資源化量内訳(飼料化)'!W57+'施設資源化量内訳(メタン化)'!W57+'施設資源化量内訳(燃料化)'!W57+'施設資源化量内訳(セメント)'!W57+'施設資源化量内訳(資源化等)'!W57</f>
        <v>0</v>
      </c>
      <c r="CD57" s="40">
        <f>'施設資源化量内訳(焼却)'!X57+'施設資源化量内訳(粗大)'!X57+'施設資源化量内訳(堆肥化)'!X57+'施設資源化量内訳(飼料化)'!X57+'施設資源化量内訳(メタン化)'!X57+'施設資源化量内訳(燃料化)'!X57+'施設資源化量内訳(セメント)'!X57+'施設資源化量内訳(資源化等)'!X57</f>
        <v>0</v>
      </c>
      <c r="CE57" s="40">
        <f>'施設資源化量内訳(焼却)'!Y57+'施設資源化量内訳(粗大)'!Y57+'施設資源化量内訳(堆肥化)'!Y57+'施設資源化量内訳(飼料化)'!Y57+'施設資源化量内訳(メタン化)'!Y57+'施設資源化量内訳(燃料化)'!Y57+'施設資源化量内訳(セメント)'!Y57+'施設資源化量内訳(資源化等)'!Y57</f>
        <v>0</v>
      </c>
      <c r="CF57" s="40">
        <f>'施設資源化量内訳(焼却)'!Z57+'施設資源化量内訳(粗大)'!Z57+'施設資源化量内訳(堆肥化)'!Z57+'施設資源化量内訳(飼料化)'!Z57+'施設資源化量内訳(メタン化)'!Z57+'施設資源化量内訳(燃料化)'!Z57+'施設資源化量内訳(セメント)'!Z57+'施設資源化量内訳(資源化等)'!Z57</f>
        <v>0</v>
      </c>
      <c r="CG57" s="40">
        <f>'施設資源化量内訳(焼却)'!AA57+'施設資源化量内訳(粗大)'!AA57+'施設資源化量内訳(堆肥化)'!AA57+'施設資源化量内訳(飼料化)'!AA57+'施設資源化量内訳(メタン化)'!AA57+'施設資源化量内訳(燃料化)'!AA57+'施設資源化量内訳(セメント)'!AA57+'施設資源化量内訳(資源化等)'!AA57</f>
        <v>0</v>
      </c>
      <c r="CH57" s="40">
        <f>'施設資源化量内訳(焼却)'!AB57+'施設資源化量内訳(粗大)'!AB57+'施設資源化量内訳(堆肥化)'!AB57+'施設資源化量内訳(飼料化)'!AB57+'施設資源化量内訳(メタン化)'!AB57+'施設資源化量内訳(燃料化)'!AB57+'施設資源化量内訳(セメント)'!AB57+'施設資源化量内訳(資源化等)'!AB57</f>
        <v>0</v>
      </c>
      <c r="CI57" s="40">
        <f>'施設資源化量内訳(焼却)'!AC57+'施設資源化量内訳(粗大)'!AC57+'施設資源化量内訳(堆肥化)'!AC57+'施設資源化量内訳(飼料化)'!AC57+'施設資源化量内訳(メタン化)'!AC57+'施設資源化量内訳(燃料化)'!AC57+'施設資源化量内訳(セメント)'!AC57+'施設資源化量内訳(資源化等)'!AC57</f>
        <v>0</v>
      </c>
      <c r="CJ57" s="40">
        <f>'施設資源化量内訳(焼却)'!AD57+'施設資源化量内訳(粗大)'!AD57+'施設資源化量内訳(堆肥化)'!AD57+'施設資源化量内訳(飼料化)'!AD57+'施設資源化量内訳(メタン化)'!AD57+'施設資源化量内訳(燃料化)'!AD57+'施設資源化量内訳(セメント)'!AD57+'施設資源化量内訳(資源化等)'!AD57</f>
        <v>0</v>
      </c>
      <c r="CK57" s="40">
        <f>'施設資源化量内訳(焼却)'!AE57+'施設資源化量内訳(粗大)'!AE57+'施設資源化量内訳(堆肥化)'!AE57+'施設資源化量内訳(飼料化)'!AE57+'施設資源化量内訳(メタン化)'!AE57+'施設資源化量内訳(燃料化)'!AE57+'施設資源化量内訳(セメント)'!AE57+'施設資源化量内訳(資源化等)'!AE57</f>
        <v>0</v>
      </c>
      <c r="CL57" s="40">
        <f>'施設資源化量内訳(焼却)'!AF57+'施設資源化量内訳(粗大)'!AF57+'施設資源化量内訳(堆肥化)'!AF57+'施設資源化量内訳(飼料化)'!AF57+'施設資源化量内訳(メタン化)'!AF57+'施設資源化量内訳(燃料化)'!AF57+'施設資源化量内訳(セメント)'!AF57+'施設資源化量内訳(資源化等)'!AF57</f>
        <v>0</v>
      </c>
    </row>
    <row r="58" spans="1:90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f>AH58+BK58</f>
        <v>0</v>
      </c>
      <c r="F58" s="39">
        <f>AI58+BL58</f>
        <v>0</v>
      </c>
      <c r="G58" s="39">
        <f t="shared" si="0"/>
        <v>0</v>
      </c>
      <c r="H58" s="39">
        <f t="shared" si="1"/>
        <v>0</v>
      </c>
      <c r="I58" s="39">
        <f t="shared" si="2"/>
        <v>0</v>
      </c>
      <c r="J58" s="39">
        <f t="shared" si="3"/>
        <v>0</v>
      </c>
      <c r="K58" s="39">
        <f t="shared" si="4"/>
        <v>0</v>
      </c>
      <c r="L58" s="39">
        <f t="shared" si="5"/>
        <v>0</v>
      </c>
      <c r="M58" s="39">
        <f t="shared" si="6"/>
        <v>0</v>
      </c>
      <c r="N58" s="39">
        <f t="shared" si="7"/>
        <v>0</v>
      </c>
      <c r="O58" s="39">
        <f t="shared" si="8"/>
        <v>0</v>
      </c>
      <c r="P58" s="39">
        <f t="shared" si="9"/>
        <v>0</v>
      </c>
      <c r="Q58" s="39">
        <f t="shared" si="10"/>
        <v>0</v>
      </c>
      <c r="R58" s="39">
        <f t="shared" si="11"/>
        <v>0</v>
      </c>
      <c r="S58" s="39">
        <f t="shared" si="12"/>
        <v>0</v>
      </c>
      <c r="T58" s="39">
        <f t="shared" si="13"/>
        <v>0</v>
      </c>
      <c r="U58" s="39">
        <f t="shared" si="14"/>
        <v>0</v>
      </c>
      <c r="V58" s="39">
        <f t="shared" si="15"/>
        <v>0</v>
      </c>
      <c r="W58" s="39">
        <f t="shared" si="16"/>
        <v>0</v>
      </c>
      <c r="X58" s="39">
        <f t="shared" si="17"/>
        <v>0</v>
      </c>
      <c r="Y58" s="39">
        <f t="shared" si="18"/>
        <v>0</v>
      </c>
      <c r="Z58" s="39">
        <f t="shared" si="19"/>
        <v>0</v>
      </c>
      <c r="AA58" s="39">
        <f t="shared" si="20"/>
        <v>0</v>
      </c>
      <c r="AB58" s="39">
        <f t="shared" si="21"/>
        <v>0</v>
      </c>
      <c r="AC58" s="39">
        <f t="shared" si="22"/>
        <v>0</v>
      </c>
      <c r="AD58" s="39">
        <f t="shared" si="23"/>
        <v>0</v>
      </c>
      <c r="AE58" s="39">
        <f t="shared" si="24"/>
        <v>0</v>
      </c>
      <c r="AF58" s="39">
        <f t="shared" si="25"/>
        <v>0</v>
      </c>
      <c r="AG58" s="39">
        <f>SUM(AH58:BI58)</f>
        <v>0</v>
      </c>
      <c r="AH58" s="39">
        <v>0</v>
      </c>
      <c r="AI58" s="39">
        <v>0</v>
      </c>
      <c r="AJ58" s="39">
        <v>0</v>
      </c>
      <c r="AK58" s="39">
        <v>0</v>
      </c>
      <c r="AL58" s="39">
        <v>0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9">
        <v>0</v>
      </c>
      <c r="AT58" s="39">
        <v>0</v>
      </c>
      <c r="AU58" s="39">
        <v>0</v>
      </c>
      <c r="AV58" s="39">
        <v>0</v>
      </c>
      <c r="AW58" s="39">
        <v>0</v>
      </c>
      <c r="AX58" s="39">
        <v>0</v>
      </c>
      <c r="AY58" s="39">
        <v>0</v>
      </c>
      <c r="AZ58" s="39">
        <v>0</v>
      </c>
      <c r="BA58" s="39">
        <v>0</v>
      </c>
      <c r="BB58" s="39">
        <v>0</v>
      </c>
      <c r="BC58" s="39">
        <v>0</v>
      </c>
      <c r="BD58" s="39">
        <v>0</v>
      </c>
      <c r="BE58" s="39">
        <v>0</v>
      </c>
      <c r="BF58" s="39">
        <v>0</v>
      </c>
      <c r="BG58" s="39">
        <v>0</v>
      </c>
      <c r="BH58" s="39">
        <v>0</v>
      </c>
      <c r="BI58" s="39">
        <v>0</v>
      </c>
      <c r="BJ58" s="54">
        <f>SUM(BK58:CL58)</f>
        <v>0</v>
      </c>
      <c r="BK58" s="40">
        <f>'施設資源化量内訳(焼却)'!E58+'施設資源化量内訳(粗大)'!E58+'施設資源化量内訳(堆肥化)'!E58+'施設資源化量内訳(飼料化)'!E58+'施設資源化量内訳(メタン化)'!E58+'施設資源化量内訳(燃料化)'!E58+'施設資源化量内訳(セメント)'!E58+'施設資源化量内訳(資源化等)'!E58</f>
        <v>0</v>
      </c>
      <c r="BL58" s="40">
        <f>'施設資源化量内訳(焼却)'!F58+'施設資源化量内訳(粗大)'!F58+'施設資源化量内訳(堆肥化)'!F58+'施設資源化量内訳(飼料化)'!F58+'施設資源化量内訳(メタン化)'!F58+'施設資源化量内訳(燃料化)'!F58+'施設資源化量内訳(セメント)'!F58+'施設資源化量内訳(資源化等)'!F58</f>
        <v>0</v>
      </c>
      <c r="BM58" s="40">
        <f>'施設資源化量内訳(焼却)'!G58+'施設資源化量内訳(粗大)'!G58+'施設資源化量内訳(堆肥化)'!G58+'施設資源化量内訳(飼料化)'!G58+'施設資源化量内訳(メタン化)'!G58+'施設資源化量内訳(燃料化)'!G58+'施設資源化量内訳(セメント)'!G58+'施設資源化量内訳(資源化等)'!G58</f>
        <v>0</v>
      </c>
      <c r="BN58" s="40">
        <f>'施設資源化量内訳(焼却)'!H58+'施設資源化量内訳(粗大)'!H58+'施設資源化量内訳(堆肥化)'!H58+'施設資源化量内訳(飼料化)'!H58+'施設資源化量内訳(メタン化)'!H58+'施設資源化量内訳(燃料化)'!H58+'施設資源化量内訳(セメント)'!H58+'施設資源化量内訳(資源化等)'!H58</f>
        <v>0</v>
      </c>
      <c r="BO58" s="40">
        <f>'施設資源化量内訳(焼却)'!I58+'施設資源化量内訳(粗大)'!I58+'施設資源化量内訳(堆肥化)'!I58+'施設資源化量内訳(飼料化)'!I58+'施設資源化量内訳(メタン化)'!I58+'施設資源化量内訳(燃料化)'!I58+'施設資源化量内訳(セメント)'!I58+'施設資源化量内訳(資源化等)'!I58</f>
        <v>0</v>
      </c>
      <c r="BP58" s="40">
        <f>'施設資源化量内訳(焼却)'!J58+'施設資源化量内訳(粗大)'!J58+'施設資源化量内訳(堆肥化)'!J58+'施設資源化量内訳(飼料化)'!J58+'施設資源化量内訳(メタン化)'!J58+'施設資源化量内訳(燃料化)'!J58+'施設資源化量内訳(セメント)'!J58+'施設資源化量内訳(資源化等)'!J58</f>
        <v>0</v>
      </c>
      <c r="BQ58" s="40">
        <f>'施設資源化量内訳(焼却)'!K58+'施設資源化量内訳(粗大)'!K58+'施設資源化量内訳(堆肥化)'!K58+'施設資源化量内訳(飼料化)'!K58+'施設資源化量内訳(メタン化)'!K58+'施設資源化量内訳(燃料化)'!K58+'施設資源化量内訳(セメント)'!K58+'施設資源化量内訳(資源化等)'!K58</f>
        <v>0</v>
      </c>
      <c r="BR58" s="40">
        <f>'施設資源化量内訳(焼却)'!L58+'施設資源化量内訳(粗大)'!L58+'施設資源化量内訳(堆肥化)'!L58+'施設資源化量内訳(飼料化)'!L58+'施設資源化量内訳(メタン化)'!L58+'施設資源化量内訳(燃料化)'!L58+'施設資源化量内訳(セメント)'!L58+'施設資源化量内訳(資源化等)'!L58</f>
        <v>0</v>
      </c>
      <c r="BS58" s="40">
        <f>'施設資源化量内訳(焼却)'!M58+'施設資源化量内訳(粗大)'!M58+'施設資源化量内訳(堆肥化)'!M58+'施設資源化量内訳(飼料化)'!M58+'施設資源化量内訳(メタン化)'!M58+'施設資源化量内訳(燃料化)'!M58+'施設資源化量内訳(セメント)'!M58+'施設資源化量内訳(資源化等)'!M58</f>
        <v>0</v>
      </c>
      <c r="BT58" s="40">
        <f>'施設資源化量内訳(焼却)'!N58+'施設資源化量内訳(粗大)'!N58+'施設資源化量内訳(堆肥化)'!N58+'施設資源化量内訳(飼料化)'!N58+'施設資源化量内訳(メタン化)'!N58+'施設資源化量内訳(燃料化)'!N58+'施設資源化量内訳(セメント)'!N58+'施設資源化量内訳(資源化等)'!N58</f>
        <v>0</v>
      </c>
      <c r="BU58" s="40">
        <f>'施設資源化量内訳(焼却)'!O58+'施設資源化量内訳(粗大)'!O58+'施設資源化量内訳(堆肥化)'!O58+'施設資源化量内訳(飼料化)'!O58+'施設資源化量内訳(メタン化)'!O58+'施設資源化量内訳(燃料化)'!O58+'施設資源化量内訳(セメント)'!O58+'施設資源化量内訳(資源化等)'!O58</f>
        <v>0</v>
      </c>
      <c r="BV58" s="40">
        <f>'施設資源化量内訳(焼却)'!P58+'施設資源化量内訳(粗大)'!P58+'施設資源化量内訳(堆肥化)'!P58+'施設資源化量内訳(飼料化)'!P58+'施設資源化量内訳(メタン化)'!P58+'施設資源化量内訳(燃料化)'!P58+'施設資源化量内訳(セメント)'!P58+'施設資源化量内訳(資源化等)'!P58</f>
        <v>0</v>
      </c>
      <c r="BW58" s="40">
        <f>'施設資源化量内訳(焼却)'!Q58+'施設資源化量内訳(粗大)'!Q58+'施設資源化量内訳(堆肥化)'!Q58+'施設資源化量内訳(飼料化)'!Q58+'施設資源化量内訳(メタン化)'!Q58+'施設資源化量内訳(燃料化)'!Q58+'施設資源化量内訳(セメント)'!Q58+'施設資源化量内訳(資源化等)'!Q58</f>
        <v>0</v>
      </c>
      <c r="BX58" s="40">
        <f>'施設資源化量内訳(焼却)'!R58+'施設資源化量内訳(粗大)'!R58+'施設資源化量内訳(堆肥化)'!R58+'施設資源化量内訳(飼料化)'!R58+'施設資源化量内訳(メタン化)'!R58+'施設資源化量内訳(燃料化)'!R58+'施設資源化量内訳(セメント)'!R58+'施設資源化量内訳(資源化等)'!R58</f>
        <v>0</v>
      </c>
      <c r="BY58" s="40">
        <f>'施設資源化量内訳(焼却)'!S58+'施設資源化量内訳(粗大)'!S58+'施設資源化量内訳(堆肥化)'!S58+'施設資源化量内訳(飼料化)'!S58+'施設資源化量内訳(メタン化)'!S58+'施設資源化量内訳(燃料化)'!S58+'施設資源化量内訳(セメント)'!S58+'施設資源化量内訳(資源化等)'!S58</f>
        <v>0</v>
      </c>
      <c r="BZ58" s="40">
        <f>'施設資源化量内訳(焼却)'!T58+'施設資源化量内訳(粗大)'!T58+'施設資源化量内訳(堆肥化)'!T58+'施設資源化量内訳(飼料化)'!T58+'施設資源化量内訳(メタン化)'!T58+'施設資源化量内訳(燃料化)'!T58+'施設資源化量内訳(セメント)'!T58+'施設資源化量内訳(資源化等)'!T58</f>
        <v>0</v>
      </c>
      <c r="CA58" s="40">
        <f>'施設資源化量内訳(焼却)'!U58+'施設資源化量内訳(粗大)'!U58+'施設資源化量内訳(堆肥化)'!U58+'施設資源化量内訳(飼料化)'!U58+'施設資源化量内訳(メタン化)'!U58+'施設資源化量内訳(燃料化)'!U58+'施設資源化量内訳(セメント)'!U58+'施設資源化量内訳(資源化等)'!U58</f>
        <v>0</v>
      </c>
      <c r="CB58" s="40">
        <f>'施設資源化量内訳(焼却)'!V58+'施設資源化量内訳(粗大)'!V58+'施設資源化量内訳(堆肥化)'!V58+'施設資源化量内訳(飼料化)'!V58+'施設資源化量内訳(メタン化)'!V58+'施設資源化量内訳(燃料化)'!V58+'施設資源化量内訳(セメント)'!V58+'施設資源化量内訳(資源化等)'!V58</f>
        <v>0</v>
      </c>
      <c r="CC58" s="40">
        <f>'施設資源化量内訳(焼却)'!W58+'施設資源化量内訳(粗大)'!W58+'施設資源化量内訳(堆肥化)'!W58+'施設資源化量内訳(飼料化)'!W58+'施設資源化量内訳(メタン化)'!W58+'施設資源化量内訳(燃料化)'!W58+'施設資源化量内訳(セメント)'!W58+'施設資源化量内訳(資源化等)'!W58</f>
        <v>0</v>
      </c>
      <c r="CD58" s="40">
        <f>'施設資源化量内訳(焼却)'!X58+'施設資源化量内訳(粗大)'!X58+'施設資源化量内訳(堆肥化)'!X58+'施設資源化量内訳(飼料化)'!X58+'施設資源化量内訳(メタン化)'!X58+'施設資源化量内訳(燃料化)'!X58+'施設資源化量内訳(セメント)'!X58+'施設資源化量内訳(資源化等)'!X58</f>
        <v>0</v>
      </c>
      <c r="CE58" s="40">
        <f>'施設資源化量内訳(焼却)'!Y58+'施設資源化量内訳(粗大)'!Y58+'施設資源化量内訳(堆肥化)'!Y58+'施設資源化量内訳(飼料化)'!Y58+'施設資源化量内訳(メタン化)'!Y58+'施設資源化量内訳(燃料化)'!Y58+'施設資源化量内訳(セメント)'!Y58+'施設資源化量内訳(資源化等)'!Y58</f>
        <v>0</v>
      </c>
      <c r="CF58" s="40">
        <f>'施設資源化量内訳(焼却)'!Z58+'施設資源化量内訳(粗大)'!Z58+'施設資源化量内訳(堆肥化)'!Z58+'施設資源化量内訳(飼料化)'!Z58+'施設資源化量内訳(メタン化)'!Z58+'施設資源化量内訳(燃料化)'!Z58+'施設資源化量内訳(セメント)'!Z58+'施設資源化量内訳(資源化等)'!Z58</f>
        <v>0</v>
      </c>
      <c r="CG58" s="40">
        <f>'施設資源化量内訳(焼却)'!AA58+'施設資源化量内訳(粗大)'!AA58+'施設資源化量内訳(堆肥化)'!AA58+'施設資源化量内訳(飼料化)'!AA58+'施設資源化量内訳(メタン化)'!AA58+'施設資源化量内訳(燃料化)'!AA58+'施設資源化量内訳(セメント)'!AA58+'施設資源化量内訳(資源化等)'!AA58</f>
        <v>0</v>
      </c>
      <c r="CH58" s="40">
        <f>'施設資源化量内訳(焼却)'!AB58+'施設資源化量内訳(粗大)'!AB58+'施設資源化量内訳(堆肥化)'!AB58+'施設資源化量内訳(飼料化)'!AB58+'施設資源化量内訳(メタン化)'!AB58+'施設資源化量内訳(燃料化)'!AB58+'施設資源化量内訳(セメント)'!AB58+'施設資源化量内訳(資源化等)'!AB58</f>
        <v>0</v>
      </c>
      <c r="CI58" s="40">
        <f>'施設資源化量内訳(焼却)'!AC58+'施設資源化量内訳(粗大)'!AC58+'施設資源化量内訳(堆肥化)'!AC58+'施設資源化量内訳(飼料化)'!AC58+'施設資源化量内訳(メタン化)'!AC58+'施設資源化量内訳(燃料化)'!AC58+'施設資源化量内訳(セメント)'!AC58+'施設資源化量内訳(資源化等)'!AC58</f>
        <v>0</v>
      </c>
      <c r="CJ58" s="40">
        <f>'施設資源化量内訳(焼却)'!AD58+'施設資源化量内訳(粗大)'!AD58+'施設資源化量内訳(堆肥化)'!AD58+'施設資源化量内訳(飼料化)'!AD58+'施設資源化量内訳(メタン化)'!AD58+'施設資源化量内訳(燃料化)'!AD58+'施設資源化量内訳(セメント)'!AD58+'施設資源化量内訳(資源化等)'!AD58</f>
        <v>0</v>
      </c>
      <c r="CK58" s="40">
        <f>'施設資源化量内訳(焼却)'!AE58+'施設資源化量内訳(粗大)'!AE58+'施設資源化量内訳(堆肥化)'!AE58+'施設資源化量内訳(飼料化)'!AE58+'施設資源化量内訳(メタン化)'!AE58+'施設資源化量内訳(燃料化)'!AE58+'施設資源化量内訳(セメント)'!AE58+'施設資源化量内訳(資源化等)'!AE58</f>
        <v>0</v>
      </c>
      <c r="CL58" s="40">
        <f>'施設資源化量内訳(焼却)'!AF58+'施設資源化量内訳(粗大)'!AF58+'施設資源化量内訳(堆肥化)'!AF58+'施設資源化量内訳(飼料化)'!AF58+'施設資源化量内訳(メタン化)'!AF58+'施設資源化量内訳(燃料化)'!AF58+'施設資源化量内訳(セメント)'!AF58+'施設資源化量内訳(資源化等)'!AF58</f>
        <v>0</v>
      </c>
    </row>
    <row r="59" spans="1:90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f>AH59+BK59</f>
        <v>0</v>
      </c>
      <c r="F59" s="39">
        <f>AI59+BL59</f>
        <v>0</v>
      </c>
      <c r="G59" s="39">
        <f t="shared" si="0"/>
        <v>0</v>
      </c>
      <c r="H59" s="39">
        <f t="shared" si="1"/>
        <v>0</v>
      </c>
      <c r="I59" s="39">
        <f t="shared" si="2"/>
        <v>0</v>
      </c>
      <c r="J59" s="39">
        <f t="shared" si="3"/>
        <v>0</v>
      </c>
      <c r="K59" s="39">
        <f t="shared" si="4"/>
        <v>0</v>
      </c>
      <c r="L59" s="39">
        <f t="shared" si="5"/>
        <v>0</v>
      </c>
      <c r="M59" s="39">
        <f t="shared" si="6"/>
        <v>0</v>
      </c>
      <c r="N59" s="39">
        <f t="shared" si="7"/>
        <v>0</v>
      </c>
      <c r="O59" s="39">
        <f t="shared" si="8"/>
        <v>0</v>
      </c>
      <c r="P59" s="39">
        <f t="shared" si="9"/>
        <v>0</v>
      </c>
      <c r="Q59" s="39">
        <f t="shared" si="10"/>
        <v>0</v>
      </c>
      <c r="R59" s="39">
        <f t="shared" si="11"/>
        <v>0</v>
      </c>
      <c r="S59" s="39">
        <f t="shared" si="12"/>
        <v>0</v>
      </c>
      <c r="T59" s="39">
        <f t="shared" si="13"/>
        <v>0</v>
      </c>
      <c r="U59" s="39">
        <f t="shared" si="14"/>
        <v>0</v>
      </c>
      <c r="V59" s="39">
        <f t="shared" si="15"/>
        <v>0</v>
      </c>
      <c r="W59" s="39">
        <f t="shared" si="16"/>
        <v>0</v>
      </c>
      <c r="X59" s="39">
        <f t="shared" si="17"/>
        <v>0</v>
      </c>
      <c r="Y59" s="39">
        <f t="shared" si="18"/>
        <v>0</v>
      </c>
      <c r="Z59" s="39">
        <f t="shared" si="19"/>
        <v>0</v>
      </c>
      <c r="AA59" s="39">
        <f t="shared" si="20"/>
        <v>0</v>
      </c>
      <c r="AB59" s="39">
        <f t="shared" si="21"/>
        <v>0</v>
      </c>
      <c r="AC59" s="39">
        <f t="shared" si="22"/>
        <v>0</v>
      </c>
      <c r="AD59" s="39">
        <f t="shared" si="23"/>
        <v>0</v>
      </c>
      <c r="AE59" s="39">
        <f t="shared" si="24"/>
        <v>0</v>
      </c>
      <c r="AF59" s="39">
        <f t="shared" si="25"/>
        <v>0</v>
      </c>
      <c r="AG59" s="39">
        <f>SUM(AH59:BI59)</f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  <c r="BF59" s="39">
        <v>0</v>
      </c>
      <c r="BG59" s="39">
        <v>0</v>
      </c>
      <c r="BH59" s="39">
        <v>0</v>
      </c>
      <c r="BI59" s="39">
        <v>0</v>
      </c>
      <c r="BJ59" s="54">
        <f>SUM(BK59:CL59)</f>
        <v>0</v>
      </c>
      <c r="BK59" s="40">
        <f>'施設資源化量内訳(焼却)'!E59+'施設資源化量内訳(粗大)'!E59+'施設資源化量内訳(堆肥化)'!E59+'施設資源化量内訳(飼料化)'!E59+'施設資源化量内訳(メタン化)'!E59+'施設資源化量内訳(燃料化)'!E59+'施設資源化量内訳(セメント)'!E59+'施設資源化量内訳(資源化等)'!E59</f>
        <v>0</v>
      </c>
      <c r="BL59" s="40">
        <f>'施設資源化量内訳(焼却)'!F59+'施設資源化量内訳(粗大)'!F59+'施設資源化量内訳(堆肥化)'!F59+'施設資源化量内訳(飼料化)'!F59+'施設資源化量内訳(メタン化)'!F59+'施設資源化量内訳(燃料化)'!F59+'施設資源化量内訳(セメント)'!F59+'施設資源化量内訳(資源化等)'!F59</f>
        <v>0</v>
      </c>
      <c r="BM59" s="40">
        <f>'施設資源化量内訳(焼却)'!G59+'施設資源化量内訳(粗大)'!G59+'施設資源化量内訳(堆肥化)'!G59+'施設資源化量内訳(飼料化)'!G59+'施設資源化量内訳(メタン化)'!G59+'施設資源化量内訳(燃料化)'!G59+'施設資源化量内訳(セメント)'!G59+'施設資源化量内訳(資源化等)'!G59</f>
        <v>0</v>
      </c>
      <c r="BN59" s="40">
        <f>'施設資源化量内訳(焼却)'!H59+'施設資源化量内訳(粗大)'!H59+'施設資源化量内訳(堆肥化)'!H59+'施設資源化量内訳(飼料化)'!H59+'施設資源化量内訳(メタン化)'!H59+'施設資源化量内訳(燃料化)'!H59+'施設資源化量内訳(セメント)'!H59+'施設資源化量内訳(資源化等)'!H59</f>
        <v>0</v>
      </c>
      <c r="BO59" s="40">
        <f>'施設資源化量内訳(焼却)'!I59+'施設資源化量内訳(粗大)'!I59+'施設資源化量内訳(堆肥化)'!I59+'施設資源化量内訳(飼料化)'!I59+'施設資源化量内訳(メタン化)'!I59+'施設資源化量内訳(燃料化)'!I59+'施設資源化量内訳(セメント)'!I59+'施設資源化量内訳(資源化等)'!I59</f>
        <v>0</v>
      </c>
      <c r="BP59" s="40">
        <f>'施設資源化量内訳(焼却)'!J59+'施設資源化量内訳(粗大)'!J59+'施設資源化量内訳(堆肥化)'!J59+'施設資源化量内訳(飼料化)'!J59+'施設資源化量内訳(メタン化)'!J59+'施設資源化量内訳(燃料化)'!J59+'施設資源化量内訳(セメント)'!J59+'施設資源化量内訳(資源化等)'!J59</f>
        <v>0</v>
      </c>
      <c r="BQ59" s="40">
        <f>'施設資源化量内訳(焼却)'!K59+'施設資源化量内訳(粗大)'!K59+'施設資源化量内訳(堆肥化)'!K59+'施設資源化量内訳(飼料化)'!K59+'施設資源化量内訳(メタン化)'!K59+'施設資源化量内訳(燃料化)'!K59+'施設資源化量内訳(セメント)'!K59+'施設資源化量内訳(資源化等)'!K59</f>
        <v>0</v>
      </c>
      <c r="BR59" s="40">
        <f>'施設資源化量内訳(焼却)'!L59+'施設資源化量内訳(粗大)'!L59+'施設資源化量内訳(堆肥化)'!L59+'施設資源化量内訳(飼料化)'!L59+'施設資源化量内訳(メタン化)'!L59+'施設資源化量内訳(燃料化)'!L59+'施設資源化量内訳(セメント)'!L59+'施設資源化量内訳(資源化等)'!L59</f>
        <v>0</v>
      </c>
      <c r="BS59" s="40">
        <f>'施設資源化量内訳(焼却)'!M59+'施設資源化量内訳(粗大)'!M59+'施設資源化量内訳(堆肥化)'!M59+'施設資源化量内訳(飼料化)'!M59+'施設資源化量内訳(メタン化)'!M59+'施設資源化量内訳(燃料化)'!M59+'施設資源化量内訳(セメント)'!M59+'施設資源化量内訳(資源化等)'!M59</f>
        <v>0</v>
      </c>
      <c r="BT59" s="40">
        <f>'施設資源化量内訳(焼却)'!N59+'施設資源化量内訳(粗大)'!N59+'施設資源化量内訳(堆肥化)'!N59+'施設資源化量内訳(飼料化)'!N59+'施設資源化量内訳(メタン化)'!N59+'施設資源化量内訳(燃料化)'!N59+'施設資源化量内訳(セメント)'!N59+'施設資源化量内訳(資源化等)'!N59</f>
        <v>0</v>
      </c>
      <c r="BU59" s="40">
        <f>'施設資源化量内訳(焼却)'!O59+'施設資源化量内訳(粗大)'!O59+'施設資源化量内訳(堆肥化)'!O59+'施設資源化量内訳(飼料化)'!O59+'施設資源化量内訳(メタン化)'!O59+'施設資源化量内訳(燃料化)'!O59+'施設資源化量内訳(セメント)'!O59+'施設資源化量内訳(資源化等)'!O59</f>
        <v>0</v>
      </c>
      <c r="BV59" s="40">
        <f>'施設資源化量内訳(焼却)'!P59+'施設資源化量内訳(粗大)'!P59+'施設資源化量内訳(堆肥化)'!P59+'施設資源化量内訳(飼料化)'!P59+'施設資源化量内訳(メタン化)'!P59+'施設資源化量内訳(燃料化)'!P59+'施設資源化量内訳(セメント)'!P59+'施設資源化量内訳(資源化等)'!P59</f>
        <v>0</v>
      </c>
      <c r="BW59" s="40">
        <f>'施設資源化量内訳(焼却)'!Q59+'施設資源化量内訳(粗大)'!Q59+'施設資源化量内訳(堆肥化)'!Q59+'施設資源化量内訳(飼料化)'!Q59+'施設資源化量内訳(メタン化)'!Q59+'施設資源化量内訳(燃料化)'!Q59+'施設資源化量内訳(セメント)'!Q59+'施設資源化量内訳(資源化等)'!Q59</f>
        <v>0</v>
      </c>
      <c r="BX59" s="40">
        <f>'施設資源化量内訳(焼却)'!R59+'施設資源化量内訳(粗大)'!R59+'施設資源化量内訳(堆肥化)'!R59+'施設資源化量内訳(飼料化)'!R59+'施設資源化量内訳(メタン化)'!R59+'施設資源化量内訳(燃料化)'!R59+'施設資源化量内訳(セメント)'!R59+'施設資源化量内訳(資源化等)'!R59</f>
        <v>0</v>
      </c>
      <c r="BY59" s="40">
        <f>'施設資源化量内訳(焼却)'!S59+'施設資源化量内訳(粗大)'!S59+'施設資源化量内訳(堆肥化)'!S59+'施設資源化量内訳(飼料化)'!S59+'施設資源化量内訳(メタン化)'!S59+'施設資源化量内訳(燃料化)'!S59+'施設資源化量内訳(セメント)'!S59+'施設資源化量内訳(資源化等)'!S59</f>
        <v>0</v>
      </c>
      <c r="BZ59" s="40">
        <f>'施設資源化量内訳(焼却)'!T59+'施設資源化量内訳(粗大)'!T59+'施設資源化量内訳(堆肥化)'!T59+'施設資源化量内訳(飼料化)'!T59+'施設資源化量内訳(メタン化)'!T59+'施設資源化量内訳(燃料化)'!T59+'施設資源化量内訳(セメント)'!T59+'施設資源化量内訳(資源化等)'!T59</f>
        <v>0</v>
      </c>
      <c r="CA59" s="40">
        <f>'施設資源化量内訳(焼却)'!U59+'施設資源化量内訳(粗大)'!U59+'施設資源化量内訳(堆肥化)'!U59+'施設資源化量内訳(飼料化)'!U59+'施設資源化量内訳(メタン化)'!U59+'施設資源化量内訳(燃料化)'!U59+'施設資源化量内訳(セメント)'!U59+'施設資源化量内訳(資源化等)'!U59</f>
        <v>0</v>
      </c>
      <c r="CB59" s="40">
        <f>'施設資源化量内訳(焼却)'!V59+'施設資源化量内訳(粗大)'!V59+'施設資源化量内訳(堆肥化)'!V59+'施設資源化量内訳(飼料化)'!V59+'施設資源化量内訳(メタン化)'!V59+'施設資源化量内訳(燃料化)'!V59+'施設資源化量内訳(セメント)'!V59+'施設資源化量内訳(資源化等)'!V59</f>
        <v>0</v>
      </c>
      <c r="CC59" s="40">
        <f>'施設資源化量内訳(焼却)'!W59+'施設資源化量内訳(粗大)'!W59+'施設資源化量内訳(堆肥化)'!W59+'施設資源化量内訳(飼料化)'!W59+'施設資源化量内訳(メタン化)'!W59+'施設資源化量内訳(燃料化)'!W59+'施設資源化量内訳(セメント)'!W59+'施設資源化量内訳(資源化等)'!W59</f>
        <v>0</v>
      </c>
      <c r="CD59" s="40">
        <f>'施設資源化量内訳(焼却)'!X59+'施設資源化量内訳(粗大)'!X59+'施設資源化量内訳(堆肥化)'!X59+'施設資源化量内訳(飼料化)'!X59+'施設資源化量内訳(メタン化)'!X59+'施設資源化量内訳(燃料化)'!X59+'施設資源化量内訳(セメント)'!X59+'施設資源化量内訳(資源化等)'!X59</f>
        <v>0</v>
      </c>
      <c r="CE59" s="40">
        <f>'施設資源化量内訳(焼却)'!Y59+'施設資源化量内訳(粗大)'!Y59+'施設資源化量内訳(堆肥化)'!Y59+'施設資源化量内訳(飼料化)'!Y59+'施設資源化量内訳(メタン化)'!Y59+'施設資源化量内訳(燃料化)'!Y59+'施設資源化量内訳(セメント)'!Y59+'施設資源化量内訳(資源化等)'!Y59</f>
        <v>0</v>
      </c>
      <c r="CF59" s="40">
        <f>'施設資源化量内訳(焼却)'!Z59+'施設資源化量内訳(粗大)'!Z59+'施設資源化量内訳(堆肥化)'!Z59+'施設資源化量内訳(飼料化)'!Z59+'施設資源化量内訳(メタン化)'!Z59+'施設資源化量内訳(燃料化)'!Z59+'施設資源化量内訳(セメント)'!Z59+'施設資源化量内訳(資源化等)'!Z59</f>
        <v>0</v>
      </c>
      <c r="CG59" s="40">
        <f>'施設資源化量内訳(焼却)'!AA59+'施設資源化量内訳(粗大)'!AA59+'施設資源化量内訳(堆肥化)'!AA59+'施設資源化量内訳(飼料化)'!AA59+'施設資源化量内訳(メタン化)'!AA59+'施設資源化量内訳(燃料化)'!AA59+'施設資源化量内訳(セメント)'!AA59+'施設資源化量内訳(資源化等)'!AA59</f>
        <v>0</v>
      </c>
      <c r="CH59" s="40">
        <f>'施設資源化量内訳(焼却)'!AB59+'施設資源化量内訳(粗大)'!AB59+'施設資源化量内訳(堆肥化)'!AB59+'施設資源化量内訳(飼料化)'!AB59+'施設資源化量内訳(メタン化)'!AB59+'施設資源化量内訳(燃料化)'!AB59+'施設資源化量内訳(セメント)'!AB59+'施設資源化量内訳(資源化等)'!AB59</f>
        <v>0</v>
      </c>
      <c r="CI59" s="40">
        <f>'施設資源化量内訳(焼却)'!AC59+'施設資源化量内訳(粗大)'!AC59+'施設資源化量内訳(堆肥化)'!AC59+'施設資源化量内訳(飼料化)'!AC59+'施設資源化量内訳(メタン化)'!AC59+'施設資源化量内訳(燃料化)'!AC59+'施設資源化量内訳(セメント)'!AC59+'施設資源化量内訳(資源化等)'!AC59</f>
        <v>0</v>
      </c>
      <c r="CJ59" s="40">
        <f>'施設資源化量内訳(焼却)'!AD59+'施設資源化量内訳(粗大)'!AD59+'施設資源化量内訳(堆肥化)'!AD59+'施設資源化量内訳(飼料化)'!AD59+'施設資源化量内訳(メタン化)'!AD59+'施設資源化量内訳(燃料化)'!AD59+'施設資源化量内訳(セメント)'!AD59+'施設資源化量内訳(資源化等)'!AD59</f>
        <v>0</v>
      </c>
      <c r="CK59" s="40">
        <f>'施設資源化量内訳(焼却)'!AE59+'施設資源化量内訳(粗大)'!AE59+'施設資源化量内訳(堆肥化)'!AE59+'施設資源化量内訳(飼料化)'!AE59+'施設資源化量内訳(メタン化)'!AE59+'施設資源化量内訳(燃料化)'!AE59+'施設資源化量内訳(セメント)'!AE59+'施設資源化量内訳(資源化等)'!AE59</f>
        <v>0</v>
      </c>
      <c r="CL59" s="40">
        <f>'施設資源化量内訳(焼却)'!AF59+'施設資源化量内訳(粗大)'!AF59+'施設資源化量内訳(堆肥化)'!AF59+'施設資源化量内訳(飼料化)'!AF59+'施設資源化量内訳(メタン化)'!AF59+'施設資源化量内訳(燃料化)'!AF59+'施設資源化量内訳(セメント)'!AF59+'施設資源化量内訳(資源化等)'!AF59</f>
        <v>0</v>
      </c>
    </row>
    <row r="60" spans="1:90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f>AH60+BK60</f>
        <v>0</v>
      </c>
      <c r="F60" s="39">
        <f>AI60+BL60</f>
        <v>0</v>
      </c>
      <c r="G60" s="39">
        <f t="shared" si="0"/>
        <v>0</v>
      </c>
      <c r="H60" s="39">
        <f t="shared" si="1"/>
        <v>0</v>
      </c>
      <c r="I60" s="39">
        <f t="shared" si="2"/>
        <v>0</v>
      </c>
      <c r="J60" s="39">
        <f t="shared" si="3"/>
        <v>0</v>
      </c>
      <c r="K60" s="39">
        <f t="shared" si="4"/>
        <v>0</v>
      </c>
      <c r="L60" s="39">
        <f t="shared" si="5"/>
        <v>0</v>
      </c>
      <c r="M60" s="39">
        <f t="shared" si="6"/>
        <v>0</v>
      </c>
      <c r="N60" s="39">
        <f t="shared" si="7"/>
        <v>0</v>
      </c>
      <c r="O60" s="39">
        <f t="shared" si="8"/>
        <v>0</v>
      </c>
      <c r="P60" s="39">
        <f t="shared" si="9"/>
        <v>0</v>
      </c>
      <c r="Q60" s="39">
        <f t="shared" si="10"/>
        <v>0</v>
      </c>
      <c r="R60" s="39">
        <f t="shared" si="11"/>
        <v>0</v>
      </c>
      <c r="S60" s="39">
        <f t="shared" si="12"/>
        <v>0</v>
      </c>
      <c r="T60" s="39">
        <f t="shared" si="13"/>
        <v>0</v>
      </c>
      <c r="U60" s="39">
        <f t="shared" si="14"/>
        <v>0</v>
      </c>
      <c r="V60" s="39">
        <f t="shared" si="15"/>
        <v>0</v>
      </c>
      <c r="W60" s="39">
        <f t="shared" si="16"/>
        <v>0</v>
      </c>
      <c r="X60" s="39">
        <f t="shared" si="17"/>
        <v>0</v>
      </c>
      <c r="Y60" s="39">
        <f t="shared" si="18"/>
        <v>0</v>
      </c>
      <c r="Z60" s="39">
        <f t="shared" si="19"/>
        <v>0</v>
      </c>
      <c r="AA60" s="39">
        <f t="shared" si="20"/>
        <v>0</v>
      </c>
      <c r="AB60" s="39">
        <f t="shared" si="21"/>
        <v>0</v>
      </c>
      <c r="AC60" s="39">
        <f t="shared" si="22"/>
        <v>0</v>
      </c>
      <c r="AD60" s="39">
        <f t="shared" si="23"/>
        <v>0</v>
      </c>
      <c r="AE60" s="39">
        <f t="shared" si="24"/>
        <v>0</v>
      </c>
      <c r="AF60" s="39">
        <f t="shared" si="25"/>
        <v>0</v>
      </c>
      <c r="AG60" s="39">
        <f>SUM(AH60:BI60)</f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39">
        <v>0</v>
      </c>
      <c r="BF60" s="39">
        <v>0</v>
      </c>
      <c r="BG60" s="39">
        <v>0</v>
      </c>
      <c r="BH60" s="39">
        <v>0</v>
      </c>
      <c r="BI60" s="39">
        <v>0</v>
      </c>
      <c r="BJ60" s="54">
        <f>SUM(BK60:CL60)</f>
        <v>0</v>
      </c>
      <c r="BK60" s="40">
        <f>'施設資源化量内訳(焼却)'!E60+'施設資源化量内訳(粗大)'!E60+'施設資源化量内訳(堆肥化)'!E60+'施設資源化量内訳(飼料化)'!E60+'施設資源化量内訳(メタン化)'!E60+'施設資源化量内訳(燃料化)'!E60+'施設資源化量内訳(セメント)'!E60+'施設資源化量内訳(資源化等)'!E60</f>
        <v>0</v>
      </c>
      <c r="BL60" s="40">
        <f>'施設資源化量内訳(焼却)'!F60+'施設資源化量内訳(粗大)'!F60+'施設資源化量内訳(堆肥化)'!F60+'施設資源化量内訳(飼料化)'!F60+'施設資源化量内訳(メタン化)'!F60+'施設資源化量内訳(燃料化)'!F60+'施設資源化量内訳(セメント)'!F60+'施設資源化量内訳(資源化等)'!F60</f>
        <v>0</v>
      </c>
      <c r="BM60" s="40">
        <f>'施設資源化量内訳(焼却)'!G60+'施設資源化量内訳(粗大)'!G60+'施設資源化量内訳(堆肥化)'!G60+'施設資源化量内訳(飼料化)'!G60+'施設資源化量内訳(メタン化)'!G60+'施設資源化量内訳(燃料化)'!G60+'施設資源化量内訳(セメント)'!G60+'施設資源化量内訳(資源化等)'!G60</f>
        <v>0</v>
      </c>
      <c r="BN60" s="40">
        <f>'施設資源化量内訳(焼却)'!H60+'施設資源化量内訳(粗大)'!H60+'施設資源化量内訳(堆肥化)'!H60+'施設資源化量内訳(飼料化)'!H60+'施設資源化量内訳(メタン化)'!H60+'施設資源化量内訳(燃料化)'!H60+'施設資源化量内訳(セメント)'!H60+'施設資源化量内訳(資源化等)'!H60</f>
        <v>0</v>
      </c>
      <c r="BO60" s="40">
        <f>'施設資源化量内訳(焼却)'!I60+'施設資源化量内訳(粗大)'!I60+'施設資源化量内訳(堆肥化)'!I60+'施設資源化量内訳(飼料化)'!I60+'施設資源化量内訳(メタン化)'!I60+'施設資源化量内訳(燃料化)'!I60+'施設資源化量内訳(セメント)'!I60+'施設資源化量内訳(資源化等)'!I60</f>
        <v>0</v>
      </c>
      <c r="BP60" s="40">
        <f>'施設資源化量内訳(焼却)'!J60+'施設資源化量内訳(粗大)'!J60+'施設資源化量内訳(堆肥化)'!J60+'施設資源化量内訳(飼料化)'!J60+'施設資源化量内訳(メタン化)'!J60+'施設資源化量内訳(燃料化)'!J60+'施設資源化量内訳(セメント)'!J60+'施設資源化量内訳(資源化等)'!J60</f>
        <v>0</v>
      </c>
      <c r="BQ60" s="40">
        <f>'施設資源化量内訳(焼却)'!K60+'施設資源化量内訳(粗大)'!K60+'施設資源化量内訳(堆肥化)'!K60+'施設資源化量内訳(飼料化)'!K60+'施設資源化量内訳(メタン化)'!K60+'施設資源化量内訳(燃料化)'!K60+'施設資源化量内訳(セメント)'!K60+'施設資源化量内訳(資源化等)'!K60</f>
        <v>0</v>
      </c>
      <c r="BR60" s="40">
        <f>'施設資源化量内訳(焼却)'!L60+'施設資源化量内訳(粗大)'!L60+'施設資源化量内訳(堆肥化)'!L60+'施設資源化量内訳(飼料化)'!L60+'施設資源化量内訳(メタン化)'!L60+'施設資源化量内訳(燃料化)'!L60+'施設資源化量内訳(セメント)'!L60+'施設資源化量内訳(資源化等)'!L60</f>
        <v>0</v>
      </c>
      <c r="BS60" s="40">
        <f>'施設資源化量内訳(焼却)'!M60+'施設資源化量内訳(粗大)'!M60+'施設資源化量内訳(堆肥化)'!M60+'施設資源化量内訳(飼料化)'!M60+'施設資源化量内訳(メタン化)'!M60+'施設資源化量内訳(燃料化)'!M60+'施設資源化量内訳(セメント)'!M60+'施設資源化量内訳(資源化等)'!M60</f>
        <v>0</v>
      </c>
      <c r="BT60" s="40">
        <f>'施設資源化量内訳(焼却)'!N60+'施設資源化量内訳(粗大)'!N60+'施設資源化量内訳(堆肥化)'!N60+'施設資源化量内訳(飼料化)'!N60+'施設資源化量内訳(メタン化)'!N60+'施設資源化量内訳(燃料化)'!N60+'施設資源化量内訳(セメント)'!N60+'施設資源化量内訳(資源化等)'!N60</f>
        <v>0</v>
      </c>
      <c r="BU60" s="40">
        <f>'施設資源化量内訳(焼却)'!O60+'施設資源化量内訳(粗大)'!O60+'施設資源化量内訳(堆肥化)'!O60+'施設資源化量内訳(飼料化)'!O60+'施設資源化量内訳(メタン化)'!O60+'施設資源化量内訳(燃料化)'!O60+'施設資源化量内訳(セメント)'!O60+'施設資源化量内訳(資源化等)'!O60</f>
        <v>0</v>
      </c>
      <c r="BV60" s="40">
        <f>'施設資源化量内訳(焼却)'!P60+'施設資源化量内訳(粗大)'!P60+'施設資源化量内訳(堆肥化)'!P60+'施設資源化量内訳(飼料化)'!P60+'施設資源化量内訳(メタン化)'!P60+'施設資源化量内訳(燃料化)'!P60+'施設資源化量内訳(セメント)'!P60+'施設資源化量内訳(資源化等)'!P60</f>
        <v>0</v>
      </c>
      <c r="BW60" s="40">
        <f>'施設資源化量内訳(焼却)'!Q60+'施設資源化量内訳(粗大)'!Q60+'施設資源化量内訳(堆肥化)'!Q60+'施設資源化量内訳(飼料化)'!Q60+'施設資源化量内訳(メタン化)'!Q60+'施設資源化量内訳(燃料化)'!Q60+'施設資源化量内訳(セメント)'!Q60+'施設資源化量内訳(資源化等)'!Q60</f>
        <v>0</v>
      </c>
      <c r="BX60" s="40">
        <f>'施設資源化量内訳(焼却)'!R60+'施設資源化量内訳(粗大)'!R60+'施設資源化量内訳(堆肥化)'!R60+'施設資源化量内訳(飼料化)'!R60+'施設資源化量内訳(メタン化)'!R60+'施設資源化量内訳(燃料化)'!R60+'施設資源化量内訳(セメント)'!R60+'施設資源化量内訳(資源化等)'!R60</f>
        <v>0</v>
      </c>
      <c r="BY60" s="40">
        <f>'施設資源化量内訳(焼却)'!S60+'施設資源化量内訳(粗大)'!S60+'施設資源化量内訳(堆肥化)'!S60+'施設資源化量内訳(飼料化)'!S60+'施設資源化量内訳(メタン化)'!S60+'施設資源化量内訳(燃料化)'!S60+'施設資源化量内訳(セメント)'!S60+'施設資源化量内訳(資源化等)'!S60</f>
        <v>0</v>
      </c>
      <c r="BZ60" s="40">
        <f>'施設資源化量内訳(焼却)'!T60+'施設資源化量内訳(粗大)'!T60+'施設資源化量内訳(堆肥化)'!T60+'施設資源化量内訳(飼料化)'!T60+'施設資源化量内訳(メタン化)'!T60+'施設資源化量内訳(燃料化)'!T60+'施設資源化量内訳(セメント)'!T60+'施設資源化量内訳(資源化等)'!T60</f>
        <v>0</v>
      </c>
      <c r="CA60" s="40">
        <f>'施設資源化量内訳(焼却)'!U60+'施設資源化量内訳(粗大)'!U60+'施設資源化量内訳(堆肥化)'!U60+'施設資源化量内訳(飼料化)'!U60+'施設資源化量内訳(メタン化)'!U60+'施設資源化量内訳(燃料化)'!U60+'施設資源化量内訳(セメント)'!U60+'施設資源化量内訳(資源化等)'!U60</f>
        <v>0</v>
      </c>
      <c r="CB60" s="40">
        <f>'施設資源化量内訳(焼却)'!V60+'施設資源化量内訳(粗大)'!V60+'施設資源化量内訳(堆肥化)'!V60+'施設資源化量内訳(飼料化)'!V60+'施設資源化量内訳(メタン化)'!V60+'施設資源化量内訳(燃料化)'!V60+'施設資源化量内訳(セメント)'!V60+'施設資源化量内訳(資源化等)'!V60</f>
        <v>0</v>
      </c>
      <c r="CC60" s="40">
        <f>'施設資源化量内訳(焼却)'!W60+'施設資源化量内訳(粗大)'!W60+'施設資源化量内訳(堆肥化)'!W60+'施設資源化量内訳(飼料化)'!W60+'施設資源化量内訳(メタン化)'!W60+'施設資源化量内訳(燃料化)'!W60+'施設資源化量内訳(セメント)'!W60+'施設資源化量内訳(資源化等)'!W60</f>
        <v>0</v>
      </c>
      <c r="CD60" s="40">
        <f>'施設資源化量内訳(焼却)'!X60+'施設資源化量内訳(粗大)'!X60+'施設資源化量内訳(堆肥化)'!X60+'施設資源化量内訳(飼料化)'!X60+'施設資源化量内訳(メタン化)'!X60+'施設資源化量内訳(燃料化)'!X60+'施設資源化量内訳(セメント)'!X60+'施設資源化量内訳(資源化等)'!X60</f>
        <v>0</v>
      </c>
      <c r="CE60" s="40">
        <f>'施設資源化量内訳(焼却)'!Y60+'施設資源化量内訳(粗大)'!Y60+'施設資源化量内訳(堆肥化)'!Y60+'施設資源化量内訳(飼料化)'!Y60+'施設資源化量内訳(メタン化)'!Y60+'施設資源化量内訳(燃料化)'!Y60+'施設資源化量内訳(セメント)'!Y60+'施設資源化量内訳(資源化等)'!Y60</f>
        <v>0</v>
      </c>
      <c r="CF60" s="40">
        <f>'施設資源化量内訳(焼却)'!Z60+'施設資源化量内訳(粗大)'!Z60+'施設資源化量内訳(堆肥化)'!Z60+'施設資源化量内訳(飼料化)'!Z60+'施設資源化量内訳(メタン化)'!Z60+'施設資源化量内訳(燃料化)'!Z60+'施設資源化量内訳(セメント)'!Z60+'施設資源化量内訳(資源化等)'!Z60</f>
        <v>0</v>
      </c>
      <c r="CG60" s="40">
        <f>'施設資源化量内訳(焼却)'!AA60+'施設資源化量内訳(粗大)'!AA60+'施設資源化量内訳(堆肥化)'!AA60+'施設資源化量内訳(飼料化)'!AA60+'施設資源化量内訳(メタン化)'!AA60+'施設資源化量内訳(燃料化)'!AA60+'施設資源化量内訳(セメント)'!AA60+'施設資源化量内訳(資源化等)'!AA60</f>
        <v>0</v>
      </c>
      <c r="CH60" s="40">
        <f>'施設資源化量内訳(焼却)'!AB60+'施設資源化量内訳(粗大)'!AB60+'施設資源化量内訳(堆肥化)'!AB60+'施設資源化量内訳(飼料化)'!AB60+'施設資源化量内訳(メタン化)'!AB60+'施設資源化量内訳(燃料化)'!AB60+'施設資源化量内訳(セメント)'!AB60+'施設資源化量内訳(資源化等)'!AB60</f>
        <v>0</v>
      </c>
      <c r="CI60" s="40">
        <f>'施設資源化量内訳(焼却)'!AC60+'施設資源化量内訳(粗大)'!AC60+'施設資源化量内訳(堆肥化)'!AC60+'施設資源化量内訳(飼料化)'!AC60+'施設資源化量内訳(メタン化)'!AC60+'施設資源化量内訳(燃料化)'!AC60+'施設資源化量内訳(セメント)'!AC60+'施設資源化量内訳(資源化等)'!AC60</f>
        <v>0</v>
      </c>
      <c r="CJ60" s="40">
        <f>'施設資源化量内訳(焼却)'!AD60+'施設資源化量内訳(粗大)'!AD60+'施設資源化量内訳(堆肥化)'!AD60+'施設資源化量内訳(飼料化)'!AD60+'施設資源化量内訳(メタン化)'!AD60+'施設資源化量内訳(燃料化)'!AD60+'施設資源化量内訳(セメント)'!AD60+'施設資源化量内訳(資源化等)'!AD60</f>
        <v>0</v>
      </c>
      <c r="CK60" s="40">
        <f>'施設資源化量内訳(焼却)'!AE60+'施設資源化量内訳(粗大)'!AE60+'施設資源化量内訳(堆肥化)'!AE60+'施設資源化量内訳(飼料化)'!AE60+'施設資源化量内訳(メタン化)'!AE60+'施設資源化量内訳(燃料化)'!AE60+'施設資源化量内訳(セメント)'!AE60+'施設資源化量内訳(資源化等)'!AE60</f>
        <v>0</v>
      </c>
      <c r="CL60" s="40">
        <f>'施設資源化量内訳(焼却)'!AF60+'施設資源化量内訳(粗大)'!AF60+'施設資源化量内訳(堆肥化)'!AF60+'施設資源化量内訳(飼料化)'!AF60+'施設資源化量内訳(メタン化)'!AF60+'施設資源化量内訳(燃料化)'!AF60+'施設資源化量内訳(セメント)'!AF60+'施設資源化量内訳(資源化等)'!AF60</f>
        <v>0</v>
      </c>
    </row>
    <row r="61" spans="1:90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f>AH61+BK61</f>
        <v>0</v>
      </c>
      <c r="F61" s="39">
        <f>AI61+BL61</f>
        <v>0</v>
      </c>
      <c r="G61" s="39">
        <f t="shared" si="0"/>
        <v>0</v>
      </c>
      <c r="H61" s="39">
        <f t="shared" si="1"/>
        <v>0</v>
      </c>
      <c r="I61" s="39">
        <f t="shared" si="2"/>
        <v>0</v>
      </c>
      <c r="J61" s="39">
        <f t="shared" si="3"/>
        <v>0</v>
      </c>
      <c r="K61" s="39">
        <f t="shared" si="4"/>
        <v>0</v>
      </c>
      <c r="L61" s="39">
        <f t="shared" si="5"/>
        <v>0</v>
      </c>
      <c r="M61" s="39">
        <f t="shared" si="6"/>
        <v>0</v>
      </c>
      <c r="N61" s="39">
        <f t="shared" si="7"/>
        <v>0</v>
      </c>
      <c r="O61" s="39">
        <f t="shared" si="8"/>
        <v>0</v>
      </c>
      <c r="P61" s="39">
        <f t="shared" si="9"/>
        <v>0</v>
      </c>
      <c r="Q61" s="39">
        <f t="shared" si="10"/>
        <v>0</v>
      </c>
      <c r="R61" s="39">
        <f t="shared" si="11"/>
        <v>0</v>
      </c>
      <c r="S61" s="39">
        <f t="shared" si="12"/>
        <v>0</v>
      </c>
      <c r="T61" s="39">
        <f t="shared" si="13"/>
        <v>0</v>
      </c>
      <c r="U61" s="39">
        <f t="shared" si="14"/>
        <v>0</v>
      </c>
      <c r="V61" s="39">
        <f t="shared" si="15"/>
        <v>0</v>
      </c>
      <c r="W61" s="39">
        <f t="shared" si="16"/>
        <v>0</v>
      </c>
      <c r="X61" s="39">
        <f t="shared" si="17"/>
        <v>0</v>
      </c>
      <c r="Y61" s="39">
        <f t="shared" si="18"/>
        <v>0</v>
      </c>
      <c r="Z61" s="39">
        <f t="shared" si="19"/>
        <v>0</v>
      </c>
      <c r="AA61" s="39">
        <f t="shared" si="20"/>
        <v>0</v>
      </c>
      <c r="AB61" s="39">
        <f t="shared" si="21"/>
        <v>0</v>
      </c>
      <c r="AC61" s="39">
        <f t="shared" si="22"/>
        <v>0</v>
      </c>
      <c r="AD61" s="39">
        <f t="shared" si="23"/>
        <v>0</v>
      </c>
      <c r="AE61" s="39">
        <f t="shared" si="24"/>
        <v>0</v>
      </c>
      <c r="AF61" s="39">
        <f t="shared" si="25"/>
        <v>0</v>
      </c>
      <c r="AG61" s="39">
        <f>SUM(AH61:BI61)</f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0</v>
      </c>
      <c r="BG61" s="39">
        <v>0</v>
      </c>
      <c r="BH61" s="39">
        <v>0</v>
      </c>
      <c r="BI61" s="39">
        <v>0</v>
      </c>
      <c r="BJ61" s="54">
        <f>SUM(BK61:CL61)</f>
        <v>0</v>
      </c>
      <c r="BK61" s="40">
        <f>'施設資源化量内訳(焼却)'!E61+'施設資源化量内訳(粗大)'!E61+'施設資源化量内訳(堆肥化)'!E61+'施設資源化量内訳(飼料化)'!E61+'施設資源化量内訳(メタン化)'!E61+'施設資源化量内訳(燃料化)'!E61+'施設資源化量内訳(セメント)'!E61+'施設資源化量内訳(資源化等)'!E61</f>
        <v>0</v>
      </c>
      <c r="BL61" s="40">
        <f>'施設資源化量内訳(焼却)'!F61+'施設資源化量内訳(粗大)'!F61+'施設資源化量内訳(堆肥化)'!F61+'施設資源化量内訳(飼料化)'!F61+'施設資源化量内訳(メタン化)'!F61+'施設資源化量内訳(燃料化)'!F61+'施設資源化量内訳(セメント)'!F61+'施設資源化量内訳(資源化等)'!F61</f>
        <v>0</v>
      </c>
      <c r="BM61" s="40">
        <f>'施設資源化量内訳(焼却)'!G61+'施設資源化量内訳(粗大)'!G61+'施設資源化量内訳(堆肥化)'!G61+'施設資源化量内訳(飼料化)'!G61+'施設資源化量内訳(メタン化)'!G61+'施設資源化量内訳(燃料化)'!G61+'施設資源化量内訳(セメント)'!G61+'施設資源化量内訳(資源化等)'!G61</f>
        <v>0</v>
      </c>
      <c r="BN61" s="40">
        <f>'施設資源化量内訳(焼却)'!H61+'施設資源化量内訳(粗大)'!H61+'施設資源化量内訳(堆肥化)'!H61+'施設資源化量内訳(飼料化)'!H61+'施設資源化量内訳(メタン化)'!H61+'施設資源化量内訳(燃料化)'!H61+'施設資源化量内訳(セメント)'!H61+'施設資源化量内訳(資源化等)'!H61</f>
        <v>0</v>
      </c>
      <c r="BO61" s="40">
        <f>'施設資源化量内訳(焼却)'!I61+'施設資源化量内訳(粗大)'!I61+'施設資源化量内訳(堆肥化)'!I61+'施設資源化量内訳(飼料化)'!I61+'施設資源化量内訳(メタン化)'!I61+'施設資源化量内訳(燃料化)'!I61+'施設資源化量内訳(セメント)'!I61+'施設資源化量内訳(資源化等)'!I61</f>
        <v>0</v>
      </c>
      <c r="BP61" s="40">
        <f>'施設資源化量内訳(焼却)'!J61+'施設資源化量内訳(粗大)'!J61+'施設資源化量内訳(堆肥化)'!J61+'施設資源化量内訳(飼料化)'!J61+'施設資源化量内訳(メタン化)'!J61+'施設資源化量内訳(燃料化)'!J61+'施設資源化量内訳(セメント)'!J61+'施設資源化量内訳(資源化等)'!J61</f>
        <v>0</v>
      </c>
      <c r="BQ61" s="40">
        <f>'施設資源化量内訳(焼却)'!K61+'施設資源化量内訳(粗大)'!K61+'施設資源化量内訳(堆肥化)'!K61+'施設資源化量内訳(飼料化)'!K61+'施設資源化量内訳(メタン化)'!K61+'施設資源化量内訳(燃料化)'!K61+'施設資源化量内訳(セメント)'!K61+'施設資源化量内訳(資源化等)'!K61</f>
        <v>0</v>
      </c>
      <c r="BR61" s="40">
        <f>'施設資源化量内訳(焼却)'!L61+'施設資源化量内訳(粗大)'!L61+'施設資源化量内訳(堆肥化)'!L61+'施設資源化量内訳(飼料化)'!L61+'施設資源化量内訳(メタン化)'!L61+'施設資源化量内訳(燃料化)'!L61+'施設資源化量内訳(セメント)'!L61+'施設資源化量内訳(資源化等)'!L61</f>
        <v>0</v>
      </c>
      <c r="BS61" s="40">
        <f>'施設資源化量内訳(焼却)'!M61+'施設資源化量内訳(粗大)'!M61+'施設資源化量内訳(堆肥化)'!M61+'施設資源化量内訳(飼料化)'!M61+'施設資源化量内訳(メタン化)'!M61+'施設資源化量内訳(燃料化)'!M61+'施設資源化量内訳(セメント)'!M61+'施設資源化量内訳(資源化等)'!M61</f>
        <v>0</v>
      </c>
      <c r="BT61" s="40">
        <f>'施設資源化量内訳(焼却)'!N61+'施設資源化量内訳(粗大)'!N61+'施設資源化量内訳(堆肥化)'!N61+'施設資源化量内訳(飼料化)'!N61+'施設資源化量内訳(メタン化)'!N61+'施設資源化量内訳(燃料化)'!N61+'施設資源化量内訳(セメント)'!N61+'施設資源化量内訳(資源化等)'!N61</f>
        <v>0</v>
      </c>
      <c r="BU61" s="40">
        <f>'施設資源化量内訳(焼却)'!O61+'施設資源化量内訳(粗大)'!O61+'施設資源化量内訳(堆肥化)'!O61+'施設資源化量内訳(飼料化)'!O61+'施設資源化量内訳(メタン化)'!O61+'施設資源化量内訳(燃料化)'!O61+'施設資源化量内訳(セメント)'!O61+'施設資源化量内訳(資源化等)'!O61</f>
        <v>0</v>
      </c>
      <c r="BV61" s="40">
        <f>'施設資源化量内訳(焼却)'!P61+'施設資源化量内訳(粗大)'!P61+'施設資源化量内訳(堆肥化)'!P61+'施設資源化量内訳(飼料化)'!P61+'施設資源化量内訳(メタン化)'!P61+'施設資源化量内訳(燃料化)'!P61+'施設資源化量内訳(セメント)'!P61+'施設資源化量内訳(資源化等)'!P61</f>
        <v>0</v>
      </c>
      <c r="BW61" s="40">
        <f>'施設資源化量内訳(焼却)'!Q61+'施設資源化量内訳(粗大)'!Q61+'施設資源化量内訳(堆肥化)'!Q61+'施設資源化量内訳(飼料化)'!Q61+'施設資源化量内訳(メタン化)'!Q61+'施設資源化量内訳(燃料化)'!Q61+'施設資源化量内訳(セメント)'!Q61+'施設資源化量内訳(資源化等)'!Q61</f>
        <v>0</v>
      </c>
      <c r="BX61" s="40">
        <f>'施設資源化量内訳(焼却)'!R61+'施設資源化量内訳(粗大)'!R61+'施設資源化量内訳(堆肥化)'!R61+'施設資源化量内訳(飼料化)'!R61+'施設資源化量内訳(メタン化)'!R61+'施設資源化量内訳(燃料化)'!R61+'施設資源化量内訳(セメント)'!R61+'施設資源化量内訳(資源化等)'!R61</f>
        <v>0</v>
      </c>
      <c r="BY61" s="40">
        <f>'施設資源化量内訳(焼却)'!S61+'施設資源化量内訳(粗大)'!S61+'施設資源化量内訳(堆肥化)'!S61+'施設資源化量内訳(飼料化)'!S61+'施設資源化量内訳(メタン化)'!S61+'施設資源化量内訳(燃料化)'!S61+'施設資源化量内訳(セメント)'!S61+'施設資源化量内訳(資源化等)'!S61</f>
        <v>0</v>
      </c>
      <c r="BZ61" s="40">
        <f>'施設資源化量内訳(焼却)'!T61+'施設資源化量内訳(粗大)'!T61+'施設資源化量内訳(堆肥化)'!T61+'施設資源化量内訳(飼料化)'!T61+'施設資源化量内訳(メタン化)'!T61+'施設資源化量内訳(燃料化)'!T61+'施設資源化量内訳(セメント)'!T61+'施設資源化量内訳(資源化等)'!T61</f>
        <v>0</v>
      </c>
      <c r="CA61" s="40">
        <f>'施設資源化量内訳(焼却)'!U61+'施設資源化量内訳(粗大)'!U61+'施設資源化量内訳(堆肥化)'!U61+'施設資源化量内訳(飼料化)'!U61+'施設資源化量内訳(メタン化)'!U61+'施設資源化量内訳(燃料化)'!U61+'施設資源化量内訳(セメント)'!U61+'施設資源化量内訳(資源化等)'!U61</f>
        <v>0</v>
      </c>
      <c r="CB61" s="40">
        <f>'施設資源化量内訳(焼却)'!V61+'施設資源化量内訳(粗大)'!V61+'施設資源化量内訳(堆肥化)'!V61+'施設資源化量内訳(飼料化)'!V61+'施設資源化量内訳(メタン化)'!V61+'施設資源化量内訳(燃料化)'!V61+'施設資源化量内訳(セメント)'!V61+'施設資源化量内訳(資源化等)'!V61</f>
        <v>0</v>
      </c>
      <c r="CC61" s="40">
        <f>'施設資源化量内訳(焼却)'!W61+'施設資源化量内訳(粗大)'!W61+'施設資源化量内訳(堆肥化)'!W61+'施設資源化量内訳(飼料化)'!W61+'施設資源化量内訳(メタン化)'!W61+'施設資源化量内訳(燃料化)'!W61+'施設資源化量内訳(セメント)'!W61+'施設資源化量内訳(資源化等)'!W61</f>
        <v>0</v>
      </c>
      <c r="CD61" s="40">
        <f>'施設資源化量内訳(焼却)'!X61+'施設資源化量内訳(粗大)'!X61+'施設資源化量内訳(堆肥化)'!X61+'施設資源化量内訳(飼料化)'!X61+'施設資源化量内訳(メタン化)'!X61+'施設資源化量内訳(燃料化)'!X61+'施設資源化量内訳(セメント)'!X61+'施設資源化量内訳(資源化等)'!X61</f>
        <v>0</v>
      </c>
      <c r="CE61" s="40">
        <f>'施設資源化量内訳(焼却)'!Y61+'施設資源化量内訳(粗大)'!Y61+'施設資源化量内訳(堆肥化)'!Y61+'施設資源化量内訳(飼料化)'!Y61+'施設資源化量内訳(メタン化)'!Y61+'施設資源化量内訳(燃料化)'!Y61+'施設資源化量内訳(セメント)'!Y61+'施設資源化量内訳(資源化等)'!Y61</f>
        <v>0</v>
      </c>
      <c r="CF61" s="40">
        <f>'施設資源化量内訳(焼却)'!Z61+'施設資源化量内訳(粗大)'!Z61+'施設資源化量内訳(堆肥化)'!Z61+'施設資源化量内訳(飼料化)'!Z61+'施設資源化量内訳(メタン化)'!Z61+'施設資源化量内訳(燃料化)'!Z61+'施設資源化量内訳(セメント)'!Z61+'施設資源化量内訳(資源化等)'!Z61</f>
        <v>0</v>
      </c>
      <c r="CG61" s="40">
        <f>'施設資源化量内訳(焼却)'!AA61+'施設資源化量内訳(粗大)'!AA61+'施設資源化量内訳(堆肥化)'!AA61+'施設資源化量内訳(飼料化)'!AA61+'施設資源化量内訳(メタン化)'!AA61+'施設資源化量内訳(燃料化)'!AA61+'施設資源化量内訳(セメント)'!AA61+'施設資源化量内訳(資源化等)'!AA61</f>
        <v>0</v>
      </c>
      <c r="CH61" s="40">
        <f>'施設資源化量内訳(焼却)'!AB61+'施設資源化量内訳(粗大)'!AB61+'施設資源化量内訳(堆肥化)'!AB61+'施設資源化量内訳(飼料化)'!AB61+'施設資源化量内訳(メタン化)'!AB61+'施設資源化量内訳(燃料化)'!AB61+'施設資源化量内訳(セメント)'!AB61+'施設資源化量内訳(資源化等)'!AB61</f>
        <v>0</v>
      </c>
      <c r="CI61" s="40">
        <f>'施設資源化量内訳(焼却)'!AC61+'施設資源化量内訳(粗大)'!AC61+'施設資源化量内訳(堆肥化)'!AC61+'施設資源化量内訳(飼料化)'!AC61+'施設資源化量内訳(メタン化)'!AC61+'施設資源化量内訳(燃料化)'!AC61+'施設資源化量内訳(セメント)'!AC61+'施設資源化量内訳(資源化等)'!AC61</f>
        <v>0</v>
      </c>
      <c r="CJ61" s="40">
        <f>'施設資源化量内訳(焼却)'!AD61+'施設資源化量内訳(粗大)'!AD61+'施設資源化量内訳(堆肥化)'!AD61+'施設資源化量内訳(飼料化)'!AD61+'施設資源化量内訳(メタン化)'!AD61+'施設資源化量内訳(燃料化)'!AD61+'施設資源化量内訳(セメント)'!AD61+'施設資源化量内訳(資源化等)'!AD61</f>
        <v>0</v>
      </c>
      <c r="CK61" s="40">
        <f>'施設資源化量内訳(焼却)'!AE61+'施設資源化量内訳(粗大)'!AE61+'施設資源化量内訳(堆肥化)'!AE61+'施設資源化量内訳(飼料化)'!AE61+'施設資源化量内訳(メタン化)'!AE61+'施設資源化量内訳(燃料化)'!AE61+'施設資源化量内訳(セメント)'!AE61+'施設資源化量内訳(資源化等)'!AE61</f>
        <v>0</v>
      </c>
      <c r="CL61" s="40">
        <f>'施設資源化量内訳(焼却)'!AF61+'施設資源化量内訳(粗大)'!AF61+'施設資源化量内訳(堆肥化)'!AF61+'施設資源化量内訳(飼料化)'!AF61+'施設資源化量内訳(メタン化)'!AF61+'施設資源化量内訳(燃料化)'!AF61+'施設資源化量内訳(セメント)'!AF61+'施設資源化量内訳(資源化等)'!AF61</f>
        <v>0</v>
      </c>
    </row>
    <row r="62" spans="1:90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f>AH62+BK62</f>
        <v>0</v>
      </c>
      <c r="F62" s="39">
        <f>AI62+BL62</f>
        <v>0</v>
      </c>
      <c r="G62" s="39">
        <f t="shared" si="0"/>
        <v>0</v>
      </c>
      <c r="H62" s="39">
        <f t="shared" si="1"/>
        <v>0</v>
      </c>
      <c r="I62" s="39">
        <f t="shared" si="2"/>
        <v>0</v>
      </c>
      <c r="J62" s="39">
        <f t="shared" si="3"/>
        <v>0</v>
      </c>
      <c r="K62" s="39">
        <f t="shared" si="4"/>
        <v>0</v>
      </c>
      <c r="L62" s="39">
        <f t="shared" si="5"/>
        <v>0</v>
      </c>
      <c r="M62" s="39">
        <f t="shared" si="6"/>
        <v>0</v>
      </c>
      <c r="N62" s="39">
        <f t="shared" si="7"/>
        <v>0</v>
      </c>
      <c r="O62" s="39">
        <f t="shared" si="8"/>
        <v>0</v>
      </c>
      <c r="P62" s="39">
        <f t="shared" si="9"/>
        <v>0</v>
      </c>
      <c r="Q62" s="39">
        <f t="shared" si="10"/>
        <v>0</v>
      </c>
      <c r="R62" s="39">
        <f t="shared" si="11"/>
        <v>0</v>
      </c>
      <c r="S62" s="39">
        <f t="shared" si="12"/>
        <v>0</v>
      </c>
      <c r="T62" s="39">
        <f t="shared" si="13"/>
        <v>0</v>
      </c>
      <c r="U62" s="39">
        <f t="shared" si="14"/>
        <v>0</v>
      </c>
      <c r="V62" s="39">
        <f t="shared" si="15"/>
        <v>0</v>
      </c>
      <c r="W62" s="39">
        <f t="shared" si="16"/>
        <v>0</v>
      </c>
      <c r="X62" s="39">
        <f t="shared" si="17"/>
        <v>0</v>
      </c>
      <c r="Y62" s="39">
        <f t="shared" si="18"/>
        <v>0</v>
      </c>
      <c r="Z62" s="39">
        <f t="shared" si="19"/>
        <v>0</v>
      </c>
      <c r="AA62" s="39">
        <f t="shared" si="20"/>
        <v>0</v>
      </c>
      <c r="AB62" s="39">
        <f t="shared" si="21"/>
        <v>0</v>
      </c>
      <c r="AC62" s="39">
        <f t="shared" si="22"/>
        <v>0</v>
      </c>
      <c r="AD62" s="39">
        <f t="shared" si="23"/>
        <v>0</v>
      </c>
      <c r="AE62" s="39">
        <f t="shared" si="24"/>
        <v>0</v>
      </c>
      <c r="AF62" s="39">
        <f t="shared" si="25"/>
        <v>0</v>
      </c>
      <c r="AG62" s="39">
        <f>SUM(AH62:BI62)</f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54">
        <f>SUM(BK62:CL62)</f>
        <v>0</v>
      </c>
      <c r="BK62" s="40">
        <f>'施設資源化量内訳(焼却)'!E62+'施設資源化量内訳(粗大)'!E62+'施設資源化量内訳(堆肥化)'!E62+'施設資源化量内訳(飼料化)'!E62+'施設資源化量内訳(メタン化)'!E62+'施設資源化量内訳(燃料化)'!E62+'施設資源化量内訳(セメント)'!E62+'施設資源化量内訳(資源化等)'!E62</f>
        <v>0</v>
      </c>
      <c r="BL62" s="40">
        <f>'施設資源化量内訳(焼却)'!F62+'施設資源化量内訳(粗大)'!F62+'施設資源化量内訳(堆肥化)'!F62+'施設資源化量内訳(飼料化)'!F62+'施設資源化量内訳(メタン化)'!F62+'施設資源化量内訳(燃料化)'!F62+'施設資源化量内訳(セメント)'!F62+'施設資源化量内訳(資源化等)'!F62</f>
        <v>0</v>
      </c>
      <c r="BM62" s="40">
        <f>'施設資源化量内訳(焼却)'!G62+'施設資源化量内訳(粗大)'!G62+'施設資源化量内訳(堆肥化)'!G62+'施設資源化量内訳(飼料化)'!G62+'施設資源化量内訳(メタン化)'!G62+'施設資源化量内訳(燃料化)'!G62+'施設資源化量内訳(セメント)'!G62+'施設資源化量内訳(資源化等)'!G62</f>
        <v>0</v>
      </c>
      <c r="BN62" s="40">
        <f>'施設資源化量内訳(焼却)'!H62+'施設資源化量内訳(粗大)'!H62+'施設資源化量内訳(堆肥化)'!H62+'施設資源化量内訳(飼料化)'!H62+'施設資源化量内訳(メタン化)'!H62+'施設資源化量内訳(燃料化)'!H62+'施設資源化量内訳(セメント)'!H62+'施設資源化量内訳(資源化等)'!H62</f>
        <v>0</v>
      </c>
      <c r="BO62" s="40">
        <f>'施設資源化量内訳(焼却)'!I62+'施設資源化量内訳(粗大)'!I62+'施設資源化量内訳(堆肥化)'!I62+'施設資源化量内訳(飼料化)'!I62+'施設資源化量内訳(メタン化)'!I62+'施設資源化量内訳(燃料化)'!I62+'施設資源化量内訳(セメント)'!I62+'施設資源化量内訳(資源化等)'!I62</f>
        <v>0</v>
      </c>
      <c r="BP62" s="40">
        <f>'施設資源化量内訳(焼却)'!J62+'施設資源化量内訳(粗大)'!J62+'施設資源化量内訳(堆肥化)'!J62+'施設資源化量内訳(飼料化)'!J62+'施設資源化量内訳(メタン化)'!J62+'施設資源化量内訳(燃料化)'!J62+'施設資源化量内訳(セメント)'!J62+'施設資源化量内訳(資源化等)'!J62</f>
        <v>0</v>
      </c>
      <c r="BQ62" s="40">
        <f>'施設資源化量内訳(焼却)'!K62+'施設資源化量内訳(粗大)'!K62+'施設資源化量内訳(堆肥化)'!K62+'施設資源化量内訳(飼料化)'!K62+'施設資源化量内訳(メタン化)'!K62+'施設資源化量内訳(燃料化)'!K62+'施設資源化量内訳(セメント)'!K62+'施設資源化量内訳(資源化等)'!K62</f>
        <v>0</v>
      </c>
      <c r="BR62" s="40">
        <f>'施設資源化量内訳(焼却)'!L62+'施設資源化量内訳(粗大)'!L62+'施設資源化量内訳(堆肥化)'!L62+'施設資源化量内訳(飼料化)'!L62+'施設資源化量内訳(メタン化)'!L62+'施設資源化量内訳(燃料化)'!L62+'施設資源化量内訳(セメント)'!L62+'施設資源化量内訳(資源化等)'!L62</f>
        <v>0</v>
      </c>
      <c r="BS62" s="40">
        <f>'施設資源化量内訳(焼却)'!M62+'施設資源化量内訳(粗大)'!M62+'施設資源化量内訳(堆肥化)'!M62+'施設資源化量内訳(飼料化)'!M62+'施設資源化量内訳(メタン化)'!M62+'施設資源化量内訳(燃料化)'!M62+'施設資源化量内訳(セメント)'!M62+'施設資源化量内訳(資源化等)'!M62</f>
        <v>0</v>
      </c>
      <c r="BT62" s="40">
        <f>'施設資源化量内訳(焼却)'!N62+'施設資源化量内訳(粗大)'!N62+'施設資源化量内訳(堆肥化)'!N62+'施設資源化量内訳(飼料化)'!N62+'施設資源化量内訳(メタン化)'!N62+'施設資源化量内訳(燃料化)'!N62+'施設資源化量内訳(セメント)'!N62+'施設資源化量内訳(資源化等)'!N62</f>
        <v>0</v>
      </c>
      <c r="BU62" s="40">
        <f>'施設資源化量内訳(焼却)'!O62+'施設資源化量内訳(粗大)'!O62+'施設資源化量内訳(堆肥化)'!O62+'施設資源化量内訳(飼料化)'!O62+'施設資源化量内訳(メタン化)'!O62+'施設資源化量内訳(燃料化)'!O62+'施設資源化量内訳(セメント)'!O62+'施設資源化量内訳(資源化等)'!O62</f>
        <v>0</v>
      </c>
      <c r="BV62" s="40">
        <f>'施設資源化量内訳(焼却)'!P62+'施設資源化量内訳(粗大)'!P62+'施設資源化量内訳(堆肥化)'!P62+'施設資源化量内訳(飼料化)'!P62+'施設資源化量内訳(メタン化)'!P62+'施設資源化量内訳(燃料化)'!P62+'施設資源化量内訳(セメント)'!P62+'施設資源化量内訳(資源化等)'!P62</f>
        <v>0</v>
      </c>
      <c r="BW62" s="40">
        <f>'施設資源化量内訳(焼却)'!Q62+'施設資源化量内訳(粗大)'!Q62+'施設資源化量内訳(堆肥化)'!Q62+'施設資源化量内訳(飼料化)'!Q62+'施設資源化量内訳(メタン化)'!Q62+'施設資源化量内訳(燃料化)'!Q62+'施設資源化量内訳(セメント)'!Q62+'施設資源化量内訳(資源化等)'!Q62</f>
        <v>0</v>
      </c>
      <c r="BX62" s="40">
        <f>'施設資源化量内訳(焼却)'!R62+'施設資源化量内訳(粗大)'!R62+'施設資源化量内訳(堆肥化)'!R62+'施設資源化量内訳(飼料化)'!R62+'施設資源化量内訳(メタン化)'!R62+'施設資源化量内訳(燃料化)'!R62+'施設資源化量内訳(セメント)'!R62+'施設資源化量内訳(資源化等)'!R62</f>
        <v>0</v>
      </c>
      <c r="BY62" s="40">
        <f>'施設資源化量内訳(焼却)'!S62+'施設資源化量内訳(粗大)'!S62+'施設資源化量内訳(堆肥化)'!S62+'施設資源化量内訳(飼料化)'!S62+'施設資源化量内訳(メタン化)'!S62+'施設資源化量内訳(燃料化)'!S62+'施設資源化量内訳(セメント)'!S62+'施設資源化量内訳(資源化等)'!S62</f>
        <v>0</v>
      </c>
      <c r="BZ62" s="40">
        <f>'施設資源化量内訳(焼却)'!T62+'施設資源化量内訳(粗大)'!T62+'施設資源化量内訳(堆肥化)'!T62+'施設資源化量内訳(飼料化)'!T62+'施設資源化量内訳(メタン化)'!T62+'施設資源化量内訳(燃料化)'!T62+'施設資源化量内訳(セメント)'!T62+'施設資源化量内訳(資源化等)'!T62</f>
        <v>0</v>
      </c>
      <c r="CA62" s="40">
        <f>'施設資源化量内訳(焼却)'!U62+'施設資源化量内訳(粗大)'!U62+'施設資源化量内訳(堆肥化)'!U62+'施設資源化量内訳(飼料化)'!U62+'施設資源化量内訳(メタン化)'!U62+'施設資源化量内訳(燃料化)'!U62+'施設資源化量内訳(セメント)'!U62+'施設資源化量内訳(資源化等)'!U62</f>
        <v>0</v>
      </c>
      <c r="CB62" s="40">
        <f>'施設資源化量内訳(焼却)'!V62+'施設資源化量内訳(粗大)'!V62+'施設資源化量内訳(堆肥化)'!V62+'施設資源化量内訳(飼料化)'!V62+'施設資源化量内訳(メタン化)'!V62+'施設資源化量内訳(燃料化)'!V62+'施設資源化量内訳(セメント)'!V62+'施設資源化量内訳(資源化等)'!V62</f>
        <v>0</v>
      </c>
      <c r="CC62" s="40">
        <f>'施設資源化量内訳(焼却)'!W62+'施設資源化量内訳(粗大)'!W62+'施設資源化量内訳(堆肥化)'!W62+'施設資源化量内訳(飼料化)'!W62+'施設資源化量内訳(メタン化)'!W62+'施設資源化量内訳(燃料化)'!W62+'施設資源化量内訳(セメント)'!W62+'施設資源化量内訳(資源化等)'!W62</f>
        <v>0</v>
      </c>
      <c r="CD62" s="40">
        <f>'施設資源化量内訳(焼却)'!X62+'施設資源化量内訳(粗大)'!X62+'施設資源化量内訳(堆肥化)'!X62+'施設資源化量内訳(飼料化)'!X62+'施設資源化量内訳(メタン化)'!X62+'施設資源化量内訳(燃料化)'!X62+'施設資源化量内訳(セメント)'!X62+'施設資源化量内訳(資源化等)'!X62</f>
        <v>0</v>
      </c>
      <c r="CE62" s="40">
        <f>'施設資源化量内訳(焼却)'!Y62+'施設資源化量内訳(粗大)'!Y62+'施設資源化量内訳(堆肥化)'!Y62+'施設資源化量内訳(飼料化)'!Y62+'施設資源化量内訳(メタン化)'!Y62+'施設資源化量内訳(燃料化)'!Y62+'施設資源化量内訳(セメント)'!Y62+'施設資源化量内訳(資源化等)'!Y62</f>
        <v>0</v>
      </c>
      <c r="CF62" s="40">
        <f>'施設資源化量内訳(焼却)'!Z62+'施設資源化量内訳(粗大)'!Z62+'施設資源化量内訳(堆肥化)'!Z62+'施設資源化量内訳(飼料化)'!Z62+'施設資源化量内訳(メタン化)'!Z62+'施設資源化量内訳(燃料化)'!Z62+'施設資源化量内訳(セメント)'!Z62+'施設資源化量内訳(資源化等)'!Z62</f>
        <v>0</v>
      </c>
      <c r="CG62" s="40">
        <f>'施設資源化量内訳(焼却)'!AA62+'施設資源化量内訳(粗大)'!AA62+'施設資源化量内訳(堆肥化)'!AA62+'施設資源化量内訳(飼料化)'!AA62+'施設資源化量内訳(メタン化)'!AA62+'施設資源化量内訳(燃料化)'!AA62+'施設資源化量内訳(セメント)'!AA62+'施設資源化量内訳(資源化等)'!AA62</f>
        <v>0</v>
      </c>
      <c r="CH62" s="40">
        <f>'施設資源化量内訳(焼却)'!AB62+'施設資源化量内訳(粗大)'!AB62+'施設資源化量内訳(堆肥化)'!AB62+'施設資源化量内訳(飼料化)'!AB62+'施設資源化量内訳(メタン化)'!AB62+'施設資源化量内訳(燃料化)'!AB62+'施設資源化量内訳(セメント)'!AB62+'施設資源化量内訳(資源化等)'!AB62</f>
        <v>0</v>
      </c>
      <c r="CI62" s="40">
        <f>'施設資源化量内訳(焼却)'!AC62+'施設資源化量内訳(粗大)'!AC62+'施設資源化量内訳(堆肥化)'!AC62+'施設資源化量内訳(飼料化)'!AC62+'施設資源化量内訳(メタン化)'!AC62+'施設資源化量内訳(燃料化)'!AC62+'施設資源化量内訳(セメント)'!AC62+'施設資源化量内訳(資源化等)'!AC62</f>
        <v>0</v>
      </c>
      <c r="CJ62" s="40">
        <f>'施設資源化量内訳(焼却)'!AD62+'施設資源化量内訳(粗大)'!AD62+'施設資源化量内訳(堆肥化)'!AD62+'施設資源化量内訳(飼料化)'!AD62+'施設資源化量内訳(メタン化)'!AD62+'施設資源化量内訳(燃料化)'!AD62+'施設資源化量内訳(セメント)'!AD62+'施設資源化量内訳(資源化等)'!AD62</f>
        <v>0</v>
      </c>
      <c r="CK62" s="40">
        <f>'施設資源化量内訳(焼却)'!AE62+'施設資源化量内訳(粗大)'!AE62+'施設資源化量内訳(堆肥化)'!AE62+'施設資源化量内訳(飼料化)'!AE62+'施設資源化量内訳(メタン化)'!AE62+'施設資源化量内訳(燃料化)'!AE62+'施設資源化量内訳(セメント)'!AE62+'施設資源化量内訳(資源化等)'!AE62</f>
        <v>0</v>
      </c>
      <c r="CL62" s="40">
        <f>'施設資源化量内訳(焼却)'!AF62+'施設資源化量内訳(粗大)'!AF62+'施設資源化量内訳(堆肥化)'!AF62+'施設資源化量内訳(飼料化)'!AF62+'施設資源化量内訳(メタン化)'!AF62+'施設資源化量内訳(燃料化)'!AF62+'施設資源化量内訳(セメント)'!AF62+'施設資源化量内訳(資源化等)'!AF62</f>
        <v>0</v>
      </c>
    </row>
    <row r="63" spans="1:90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f>AH63+BK63</f>
        <v>0</v>
      </c>
      <c r="F63" s="39">
        <f>AI63+BL63</f>
        <v>0</v>
      </c>
      <c r="G63" s="39">
        <f t="shared" si="0"/>
        <v>0</v>
      </c>
      <c r="H63" s="39">
        <f t="shared" si="1"/>
        <v>0</v>
      </c>
      <c r="I63" s="39">
        <f t="shared" si="2"/>
        <v>0</v>
      </c>
      <c r="J63" s="39">
        <f t="shared" si="3"/>
        <v>0</v>
      </c>
      <c r="K63" s="39">
        <f t="shared" si="4"/>
        <v>0</v>
      </c>
      <c r="L63" s="39">
        <f t="shared" si="5"/>
        <v>0</v>
      </c>
      <c r="M63" s="39">
        <f t="shared" si="6"/>
        <v>0</v>
      </c>
      <c r="N63" s="39">
        <f t="shared" si="7"/>
        <v>0</v>
      </c>
      <c r="O63" s="39">
        <f t="shared" si="8"/>
        <v>0</v>
      </c>
      <c r="P63" s="39">
        <f t="shared" si="9"/>
        <v>0</v>
      </c>
      <c r="Q63" s="39">
        <f t="shared" si="10"/>
        <v>0</v>
      </c>
      <c r="R63" s="39">
        <f t="shared" si="11"/>
        <v>0</v>
      </c>
      <c r="S63" s="39">
        <f t="shared" si="12"/>
        <v>0</v>
      </c>
      <c r="T63" s="39">
        <f t="shared" si="13"/>
        <v>0</v>
      </c>
      <c r="U63" s="39">
        <f t="shared" si="14"/>
        <v>0</v>
      </c>
      <c r="V63" s="39">
        <f t="shared" si="15"/>
        <v>0</v>
      </c>
      <c r="W63" s="39">
        <f t="shared" si="16"/>
        <v>0</v>
      </c>
      <c r="X63" s="39">
        <f t="shared" si="17"/>
        <v>0</v>
      </c>
      <c r="Y63" s="39">
        <f t="shared" si="18"/>
        <v>0</v>
      </c>
      <c r="Z63" s="39">
        <f t="shared" si="19"/>
        <v>0</v>
      </c>
      <c r="AA63" s="39">
        <f t="shared" si="20"/>
        <v>0</v>
      </c>
      <c r="AB63" s="39">
        <f t="shared" si="21"/>
        <v>0</v>
      </c>
      <c r="AC63" s="39">
        <f t="shared" si="22"/>
        <v>0</v>
      </c>
      <c r="AD63" s="39">
        <f t="shared" si="23"/>
        <v>0</v>
      </c>
      <c r="AE63" s="39">
        <f t="shared" si="24"/>
        <v>0</v>
      </c>
      <c r="AF63" s="39">
        <f t="shared" si="25"/>
        <v>0</v>
      </c>
      <c r="AG63" s="39">
        <f>SUM(AH63:BI63)</f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54">
        <f>SUM(BK63:CL63)</f>
        <v>0</v>
      </c>
      <c r="BK63" s="40">
        <f>'施設資源化量内訳(焼却)'!E63+'施設資源化量内訳(粗大)'!E63+'施設資源化量内訳(堆肥化)'!E63+'施設資源化量内訳(飼料化)'!E63+'施設資源化量内訳(メタン化)'!E63+'施設資源化量内訳(燃料化)'!E63+'施設資源化量内訳(セメント)'!E63+'施設資源化量内訳(資源化等)'!E63</f>
        <v>0</v>
      </c>
      <c r="BL63" s="40">
        <f>'施設資源化量内訳(焼却)'!F63+'施設資源化量内訳(粗大)'!F63+'施設資源化量内訳(堆肥化)'!F63+'施設資源化量内訳(飼料化)'!F63+'施設資源化量内訳(メタン化)'!F63+'施設資源化量内訳(燃料化)'!F63+'施設資源化量内訳(セメント)'!F63+'施設資源化量内訳(資源化等)'!F63</f>
        <v>0</v>
      </c>
      <c r="BM63" s="40">
        <f>'施設資源化量内訳(焼却)'!G63+'施設資源化量内訳(粗大)'!G63+'施設資源化量内訳(堆肥化)'!G63+'施設資源化量内訳(飼料化)'!G63+'施設資源化量内訳(メタン化)'!G63+'施設資源化量内訳(燃料化)'!G63+'施設資源化量内訳(セメント)'!G63+'施設資源化量内訳(資源化等)'!G63</f>
        <v>0</v>
      </c>
      <c r="BN63" s="40">
        <f>'施設資源化量内訳(焼却)'!H63+'施設資源化量内訳(粗大)'!H63+'施設資源化量内訳(堆肥化)'!H63+'施設資源化量内訳(飼料化)'!H63+'施設資源化量内訳(メタン化)'!H63+'施設資源化量内訳(燃料化)'!H63+'施設資源化量内訳(セメント)'!H63+'施設資源化量内訳(資源化等)'!H63</f>
        <v>0</v>
      </c>
      <c r="BO63" s="40">
        <f>'施設資源化量内訳(焼却)'!I63+'施設資源化量内訳(粗大)'!I63+'施設資源化量内訳(堆肥化)'!I63+'施設資源化量内訳(飼料化)'!I63+'施設資源化量内訳(メタン化)'!I63+'施設資源化量内訳(燃料化)'!I63+'施設資源化量内訳(セメント)'!I63+'施設資源化量内訳(資源化等)'!I63</f>
        <v>0</v>
      </c>
      <c r="BP63" s="40">
        <f>'施設資源化量内訳(焼却)'!J63+'施設資源化量内訳(粗大)'!J63+'施設資源化量内訳(堆肥化)'!J63+'施設資源化量内訳(飼料化)'!J63+'施設資源化量内訳(メタン化)'!J63+'施設資源化量内訳(燃料化)'!J63+'施設資源化量内訳(セメント)'!J63+'施設資源化量内訳(資源化等)'!J63</f>
        <v>0</v>
      </c>
      <c r="BQ63" s="40">
        <f>'施設資源化量内訳(焼却)'!K63+'施設資源化量内訳(粗大)'!K63+'施設資源化量内訳(堆肥化)'!K63+'施設資源化量内訳(飼料化)'!K63+'施設資源化量内訳(メタン化)'!K63+'施設資源化量内訳(燃料化)'!K63+'施設資源化量内訳(セメント)'!K63+'施設資源化量内訳(資源化等)'!K63</f>
        <v>0</v>
      </c>
      <c r="BR63" s="40">
        <f>'施設資源化量内訳(焼却)'!L63+'施設資源化量内訳(粗大)'!L63+'施設資源化量内訳(堆肥化)'!L63+'施設資源化量内訳(飼料化)'!L63+'施設資源化量内訳(メタン化)'!L63+'施設資源化量内訳(燃料化)'!L63+'施設資源化量内訳(セメント)'!L63+'施設資源化量内訳(資源化等)'!L63</f>
        <v>0</v>
      </c>
      <c r="BS63" s="40">
        <f>'施設資源化量内訳(焼却)'!M63+'施設資源化量内訳(粗大)'!M63+'施設資源化量内訳(堆肥化)'!M63+'施設資源化量内訳(飼料化)'!M63+'施設資源化量内訳(メタン化)'!M63+'施設資源化量内訳(燃料化)'!M63+'施設資源化量内訳(セメント)'!M63+'施設資源化量内訳(資源化等)'!M63</f>
        <v>0</v>
      </c>
      <c r="BT63" s="40">
        <f>'施設資源化量内訳(焼却)'!N63+'施設資源化量内訳(粗大)'!N63+'施設資源化量内訳(堆肥化)'!N63+'施設資源化量内訳(飼料化)'!N63+'施設資源化量内訳(メタン化)'!N63+'施設資源化量内訳(燃料化)'!N63+'施設資源化量内訳(セメント)'!N63+'施設資源化量内訳(資源化等)'!N63</f>
        <v>0</v>
      </c>
      <c r="BU63" s="40">
        <f>'施設資源化量内訳(焼却)'!O63+'施設資源化量内訳(粗大)'!O63+'施設資源化量内訳(堆肥化)'!O63+'施設資源化量内訳(飼料化)'!O63+'施設資源化量内訳(メタン化)'!O63+'施設資源化量内訳(燃料化)'!O63+'施設資源化量内訳(セメント)'!O63+'施設資源化量内訳(資源化等)'!O63</f>
        <v>0</v>
      </c>
      <c r="BV63" s="40">
        <f>'施設資源化量内訳(焼却)'!P63+'施設資源化量内訳(粗大)'!P63+'施設資源化量内訳(堆肥化)'!P63+'施設資源化量内訳(飼料化)'!P63+'施設資源化量内訳(メタン化)'!P63+'施設資源化量内訳(燃料化)'!P63+'施設資源化量内訳(セメント)'!P63+'施設資源化量内訳(資源化等)'!P63</f>
        <v>0</v>
      </c>
      <c r="BW63" s="40">
        <f>'施設資源化量内訳(焼却)'!Q63+'施設資源化量内訳(粗大)'!Q63+'施設資源化量内訳(堆肥化)'!Q63+'施設資源化量内訳(飼料化)'!Q63+'施設資源化量内訳(メタン化)'!Q63+'施設資源化量内訳(燃料化)'!Q63+'施設資源化量内訳(セメント)'!Q63+'施設資源化量内訳(資源化等)'!Q63</f>
        <v>0</v>
      </c>
      <c r="BX63" s="40">
        <f>'施設資源化量内訳(焼却)'!R63+'施設資源化量内訳(粗大)'!R63+'施設資源化量内訳(堆肥化)'!R63+'施設資源化量内訳(飼料化)'!R63+'施設資源化量内訳(メタン化)'!R63+'施設資源化量内訳(燃料化)'!R63+'施設資源化量内訳(セメント)'!R63+'施設資源化量内訳(資源化等)'!R63</f>
        <v>0</v>
      </c>
      <c r="BY63" s="40">
        <f>'施設資源化量内訳(焼却)'!S63+'施設資源化量内訳(粗大)'!S63+'施設資源化量内訳(堆肥化)'!S63+'施設資源化量内訳(飼料化)'!S63+'施設資源化量内訳(メタン化)'!S63+'施設資源化量内訳(燃料化)'!S63+'施設資源化量内訳(セメント)'!S63+'施設資源化量内訳(資源化等)'!S63</f>
        <v>0</v>
      </c>
      <c r="BZ63" s="40">
        <f>'施設資源化量内訳(焼却)'!T63+'施設資源化量内訳(粗大)'!T63+'施設資源化量内訳(堆肥化)'!T63+'施設資源化量内訳(飼料化)'!T63+'施設資源化量内訳(メタン化)'!T63+'施設資源化量内訳(燃料化)'!T63+'施設資源化量内訳(セメント)'!T63+'施設資源化量内訳(資源化等)'!T63</f>
        <v>0</v>
      </c>
      <c r="CA63" s="40">
        <f>'施設資源化量内訳(焼却)'!U63+'施設資源化量内訳(粗大)'!U63+'施設資源化量内訳(堆肥化)'!U63+'施設資源化量内訳(飼料化)'!U63+'施設資源化量内訳(メタン化)'!U63+'施設資源化量内訳(燃料化)'!U63+'施設資源化量内訳(セメント)'!U63+'施設資源化量内訳(資源化等)'!U63</f>
        <v>0</v>
      </c>
      <c r="CB63" s="40">
        <f>'施設資源化量内訳(焼却)'!V63+'施設資源化量内訳(粗大)'!V63+'施設資源化量内訳(堆肥化)'!V63+'施設資源化量内訳(飼料化)'!V63+'施設資源化量内訳(メタン化)'!V63+'施設資源化量内訳(燃料化)'!V63+'施設資源化量内訳(セメント)'!V63+'施設資源化量内訳(資源化等)'!V63</f>
        <v>0</v>
      </c>
      <c r="CC63" s="40">
        <f>'施設資源化量内訳(焼却)'!W63+'施設資源化量内訳(粗大)'!W63+'施設資源化量内訳(堆肥化)'!W63+'施設資源化量内訳(飼料化)'!W63+'施設資源化量内訳(メタン化)'!W63+'施設資源化量内訳(燃料化)'!W63+'施設資源化量内訳(セメント)'!W63+'施設資源化量内訳(資源化等)'!W63</f>
        <v>0</v>
      </c>
      <c r="CD63" s="40">
        <f>'施設資源化量内訳(焼却)'!X63+'施設資源化量内訳(粗大)'!X63+'施設資源化量内訳(堆肥化)'!X63+'施設資源化量内訳(飼料化)'!X63+'施設資源化量内訳(メタン化)'!X63+'施設資源化量内訳(燃料化)'!X63+'施設資源化量内訳(セメント)'!X63+'施設資源化量内訳(資源化等)'!X63</f>
        <v>0</v>
      </c>
      <c r="CE63" s="40">
        <f>'施設資源化量内訳(焼却)'!Y63+'施設資源化量内訳(粗大)'!Y63+'施設資源化量内訳(堆肥化)'!Y63+'施設資源化量内訳(飼料化)'!Y63+'施設資源化量内訳(メタン化)'!Y63+'施設資源化量内訳(燃料化)'!Y63+'施設資源化量内訳(セメント)'!Y63+'施設資源化量内訳(資源化等)'!Y63</f>
        <v>0</v>
      </c>
      <c r="CF63" s="40">
        <f>'施設資源化量内訳(焼却)'!Z63+'施設資源化量内訳(粗大)'!Z63+'施設資源化量内訳(堆肥化)'!Z63+'施設資源化量内訳(飼料化)'!Z63+'施設資源化量内訳(メタン化)'!Z63+'施設資源化量内訳(燃料化)'!Z63+'施設資源化量内訳(セメント)'!Z63+'施設資源化量内訳(資源化等)'!Z63</f>
        <v>0</v>
      </c>
      <c r="CG63" s="40">
        <f>'施設資源化量内訳(焼却)'!AA63+'施設資源化量内訳(粗大)'!AA63+'施設資源化量内訳(堆肥化)'!AA63+'施設資源化量内訳(飼料化)'!AA63+'施設資源化量内訳(メタン化)'!AA63+'施設資源化量内訳(燃料化)'!AA63+'施設資源化量内訳(セメント)'!AA63+'施設資源化量内訳(資源化等)'!AA63</f>
        <v>0</v>
      </c>
      <c r="CH63" s="40">
        <f>'施設資源化量内訳(焼却)'!AB63+'施設資源化量内訳(粗大)'!AB63+'施設資源化量内訳(堆肥化)'!AB63+'施設資源化量内訳(飼料化)'!AB63+'施設資源化量内訳(メタン化)'!AB63+'施設資源化量内訳(燃料化)'!AB63+'施設資源化量内訳(セメント)'!AB63+'施設資源化量内訳(資源化等)'!AB63</f>
        <v>0</v>
      </c>
      <c r="CI63" s="40">
        <f>'施設資源化量内訳(焼却)'!AC63+'施設資源化量内訳(粗大)'!AC63+'施設資源化量内訳(堆肥化)'!AC63+'施設資源化量内訳(飼料化)'!AC63+'施設資源化量内訳(メタン化)'!AC63+'施設資源化量内訳(燃料化)'!AC63+'施設資源化量内訳(セメント)'!AC63+'施設資源化量内訳(資源化等)'!AC63</f>
        <v>0</v>
      </c>
      <c r="CJ63" s="40">
        <f>'施設資源化量内訳(焼却)'!AD63+'施設資源化量内訳(粗大)'!AD63+'施設資源化量内訳(堆肥化)'!AD63+'施設資源化量内訳(飼料化)'!AD63+'施設資源化量内訳(メタン化)'!AD63+'施設資源化量内訳(燃料化)'!AD63+'施設資源化量内訳(セメント)'!AD63+'施設資源化量内訳(資源化等)'!AD63</f>
        <v>0</v>
      </c>
      <c r="CK63" s="40">
        <f>'施設資源化量内訳(焼却)'!AE63+'施設資源化量内訳(粗大)'!AE63+'施設資源化量内訳(堆肥化)'!AE63+'施設資源化量内訳(飼料化)'!AE63+'施設資源化量内訳(メタン化)'!AE63+'施設資源化量内訳(燃料化)'!AE63+'施設資源化量内訳(セメント)'!AE63+'施設資源化量内訳(資源化等)'!AE63</f>
        <v>0</v>
      </c>
      <c r="CL63" s="40">
        <f>'施設資源化量内訳(焼却)'!AF63+'施設資源化量内訳(粗大)'!AF63+'施設資源化量内訳(堆肥化)'!AF63+'施設資源化量内訳(飼料化)'!AF63+'施設資源化量内訳(メタン化)'!AF63+'施設資源化量内訳(燃料化)'!AF63+'施設資源化量内訳(セメント)'!AF63+'施設資源化量内訳(資源化等)'!AF63</f>
        <v>0</v>
      </c>
    </row>
    <row r="64" spans="1:90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f>AH64+BK64</f>
        <v>0</v>
      </c>
      <c r="F64" s="39">
        <f>AI64+BL64</f>
        <v>0</v>
      </c>
      <c r="G64" s="39">
        <f t="shared" si="0"/>
        <v>0</v>
      </c>
      <c r="H64" s="39">
        <f t="shared" si="1"/>
        <v>0</v>
      </c>
      <c r="I64" s="39">
        <f t="shared" si="2"/>
        <v>0</v>
      </c>
      <c r="J64" s="39">
        <f t="shared" si="3"/>
        <v>0</v>
      </c>
      <c r="K64" s="39">
        <f t="shared" si="4"/>
        <v>0</v>
      </c>
      <c r="L64" s="39">
        <f t="shared" si="5"/>
        <v>0</v>
      </c>
      <c r="M64" s="39">
        <f t="shared" si="6"/>
        <v>0</v>
      </c>
      <c r="N64" s="39">
        <f t="shared" si="7"/>
        <v>0</v>
      </c>
      <c r="O64" s="39">
        <f t="shared" si="8"/>
        <v>0</v>
      </c>
      <c r="P64" s="39">
        <f t="shared" si="9"/>
        <v>0</v>
      </c>
      <c r="Q64" s="39">
        <f t="shared" si="10"/>
        <v>0</v>
      </c>
      <c r="R64" s="39">
        <f t="shared" si="11"/>
        <v>0</v>
      </c>
      <c r="S64" s="39">
        <f t="shared" si="12"/>
        <v>0</v>
      </c>
      <c r="T64" s="39">
        <f t="shared" si="13"/>
        <v>0</v>
      </c>
      <c r="U64" s="39">
        <f t="shared" si="14"/>
        <v>0</v>
      </c>
      <c r="V64" s="39">
        <f t="shared" si="15"/>
        <v>0</v>
      </c>
      <c r="W64" s="39">
        <f t="shared" si="16"/>
        <v>0</v>
      </c>
      <c r="X64" s="39">
        <f t="shared" si="17"/>
        <v>0</v>
      </c>
      <c r="Y64" s="39">
        <f t="shared" si="18"/>
        <v>0</v>
      </c>
      <c r="Z64" s="39">
        <f t="shared" si="19"/>
        <v>0</v>
      </c>
      <c r="AA64" s="39">
        <f t="shared" si="20"/>
        <v>0</v>
      </c>
      <c r="AB64" s="39">
        <f t="shared" si="21"/>
        <v>0</v>
      </c>
      <c r="AC64" s="39">
        <f t="shared" si="22"/>
        <v>0</v>
      </c>
      <c r="AD64" s="39">
        <f t="shared" si="23"/>
        <v>0</v>
      </c>
      <c r="AE64" s="39">
        <f t="shared" si="24"/>
        <v>0</v>
      </c>
      <c r="AF64" s="39">
        <f t="shared" si="25"/>
        <v>0</v>
      </c>
      <c r="AG64" s="39">
        <f>SUM(AH64:BI64)</f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54">
        <f>SUM(BK64:CL64)</f>
        <v>0</v>
      </c>
      <c r="BK64" s="40">
        <f>'施設資源化量内訳(焼却)'!E64+'施設資源化量内訳(粗大)'!E64+'施設資源化量内訳(堆肥化)'!E64+'施設資源化量内訳(飼料化)'!E64+'施設資源化量内訳(メタン化)'!E64+'施設資源化量内訳(燃料化)'!E64+'施設資源化量内訳(セメント)'!E64+'施設資源化量内訳(資源化等)'!E64</f>
        <v>0</v>
      </c>
      <c r="BL64" s="40">
        <f>'施設資源化量内訳(焼却)'!F64+'施設資源化量内訳(粗大)'!F64+'施設資源化量内訳(堆肥化)'!F64+'施設資源化量内訳(飼料化)'!F64+'施設資源化量内訳(メタン化)'!F64+'施設資源化量内訳(燃料化)'!F64+'施設資源化量内訳(セメント)'!F64+'施設資源化量内訳(資源化等)'!F64</f>
        <v>0</v>
      </c>
      <c r="BM64" s="40">
        <f>'施設資源化量内訳(焼却)'!G64+'施設資源化量内訳(粗大)'!G64+'施設資源化量内訳(堆肥化)'!G64+'施設資源化量内訳(飼料化)'!G64+'施設資源化量内訳(メタン化)'!G64+'施設資源化量内訳(燃料化)'!G64+'施設資源化量内訳(セメント)'!G64+'施設資源化量内訳(資源化等)'!G64</f>
        <v>0</v>
      </c>
      <c r="BN64" s="40">
        <f>'施設資源化量内訳(焼却)'!H64+'施設資源化量内訳(粗大)'!H64+'施設資源化量内訳(堆肥化)'!H64+'施設資源化量内訳(飼料化)'!H64+'施設資源化量内訳(メタン化)'!H64+'施設資源化量内訳(燃料化)'!H64+'施設資源化量内訳(セメント)'!H64+'施設資源化量内訳(資源化等)'!H64</f>
        <v>0</v>
      </c>
      <c r="BO64" s="40">
        <f>'施設資源化量内訳(焼却)'!I64+'施設資源化量内訳(粗大)'!I64+'施設資源化量内訳(堆肥化)'!I64+'施設資源化量内訳(飼料化)'!I64+'施設資源化量内訳(メタン化)'!I64+'施設資源化量内訳(燃料化)'!I64+'施設資源化量内訳(セメント)'!I64+'施設資源化量内訳(資源化等)'!I64</f>
        <v>0</v>
      </c>
      <c r="BP64" s="40">
        <f>'施設資源化量内訳(焼却)'!J64+'施設資源化量内訳(粗大)'!J64+'施設資源化量内訳(堆肥化)'!J64+'施設資源化量内訳(飼料化)'!J64+'施設資源化量内訳(メタン化)'!J64+'施設資源化量内訳(燃料化)'!J64+'施設資源化量内訳(セメント)'!J64+'施設資源化量内訳(資源化等)'!J64</f>
        <v>0</v>
      </c>
      <c r="BQ64" s="40">
        <f>'施設資源化量内訳(焼却)'!K64+'施設資源化量内訳(粗大)'!K64+'施設資源化量内訳(堆肥化)'!K64+'施設資源化量内訳(飼料化)'!K64+'施設資源化量内訳(メタン化)'!K64+'施設資源化量内訳(燃料化)'!K64+'施設資源化量内訳(セメント)'!K64+'施設資源化量内訳(資源化等)'!K64</f>
        <v>0</v>
      </c>
      <c r="BR64" s="40">
        <f>'施設資源化量内訳(焼却)'!L64+'施設資源化量内訳(粗大)'!L64+'施設資源化量内訳(堆肥化)'!L64+'施設資源化量内訳(飼料化)'!L64+'施設資源化量内訳(メタン化)'!L64+'施設資源化量内訳(燃料化)'!L64+'施設資源化量内訳(セメント)'!L64+'施設資源化量内訳(資源化等)'!L64</f>
        <v>0</v>
      </c>
      <c r="BS64" s="40">
        <f>'施設資源化量内訳(焼却)'!M64+'施設資源化量内訳(粗大)'!M64+'施設資源化量内訳(堆肥化)'!M64+'施設資源化量内訳(飼料化)'!M64+'施設資源化量内訳(メタン化)'!M64+'施設資源化量内訳(燃料化)'!M64+'施設資源化量内訳(セメント)'!M64+'施設資源化量内訳(資源化等)'!M64</f>
        <v>0</v>
      </c>
      <c r="BT64" s="40">
        <f>'施設資源化量内訳(焼却)'!N64+'施設資源化量内訳(粗大)'!N64+'施設資源化量内訳(堆肥化)'!N64+'施設資源化量内訳(飼料化)'!N64+'施設資源化量内訳(メタン化)'!N64+'施設資源化量内訳(燃料化)'!N64+'施設資源化量内訳(セメント)'!N64+'施設資源化量内訳(資源化等)'!N64</f>
        <v>0</v>
      </c>
      <c r="BU64" s="40">
        <f>'施設資源化量内訳(焼却)'!O64+'施設資源化量内訳(粗大)'!O64+'施設資源化量内訳(堆肥化)'!O64+'施設資源化量内訳(飼料化)'!O64+'施設資源化量内訳(メタン化)'!O64+'施設資源化量内訳(燃料化)'!O64+'施設資源化量内訳(セメント)'!O64+'施設資源化量内訳(資源化等)'!O64</f>
        <v>0</v>
      </c>
      <c r="BV64" s="40">
        <f>'施設資源化量内訳(焼却)'!P64+'施設資源化量内訳(粗大)'!P64+'施設資源化量内訳(堆肥化)'!P64+'施設資源化量内訳(飼料化)'!P64+'施設資源化量内訳(メタン化)'!P64+'施設資源化量内訳(燃料化)'!P64+'施設資源化量内訳(セメント)'!P64+'施設資源化量内訳(資源化等)'!P64</f>
        <v>0</v>
      </c>
      <c r="BW64" s="40">
        <f>'施設資源化量内訳(焼却)'!Q64+'施設資源化量内訳(粗大)'!Q64+'施設資源化量内訳(堆肥化)'!Q64+'施設資源化量内訳(飼料化)'!Q64+'施設資源化量内訳(メタン化)'!Q64+'施設資源化量内訳(燃料化)'!Q64+'施設資源化量内訳(セメント)'!Q64+'施設資源化量内訳(資源化等)'!Q64</f>
        <v>0</v>
      </c>
      <c r="BX64" s="40">
        <f>'施設資源化量内訳(焼却)'!R64+'施設資源化量内訳(粗大)'!R64+'施設資源化量内訳(堆肥化)'!R64+'施設資源化量内訳(飼料化)'!R64+'施設資源化量内訳(メタン化)'!R64+'施設資源化量内訳(燃料化)'!R64+'施設資源化量内訳(セメント)'!R64+'施設資源化量内訳(資源化等)'!R64</f>
        <v>0</v>
      </c>
      <c r="BY64" s="40">
        <f>'施設資源化量内訳(焼却)'!S64+'施設資源化量内訳(粗大)'!S64+'施設資源化量内訳(堆肥化)'!S64+'施設資源化量内訳(飼料化)'!S64+'施設資源化量内訳(メタン化)'!S64+'施設資源化量内訳(燃料化)'!S64+'施設資源化量内訳(セメント)'!S64+'施設資源化量内訳(資源化等)'!S64</f>
        <v>0</v>
      </c>
      <c r="BZ64" s="40">
        <f>'施設資源化量内訳(焼却)'!T64+'施設資源化量内訳(粗大)'!T64+'施設資源化量内訳(堆肥化)'!T64+'施設資源化量内訳(飼料化)'!T64+'施設資源化量内訳(メタン化)'!T64+'施設資源化量内訳(燃料化)'!T64+'施設資源化量内訳(セメント)'!T64+'施設資源化量内訳(資源化等)'!T64</f>
        <v>0</v>
      </c>
      <c r="CA64" s="40">
        <f>'施設資源化量内訳(焼却)'!U64+'施設資源化量内訳(粗大)'!U64+'施設資源化量内訳(堆肥化)'!U64+'施設資源化量内訳(飼料化)'!U64+'施設資源化量内訳(メタン化)'!U64+'施設資源化量内訳(燃料化)'!U64+'施設資源化量内訳(セメント)'!U64+'施設資源化量内訳(資源化等)'!U64</f>
        <v>0</v>
      </c>
      <c r="CB64" s="40">
        <f>'施設資源化量内訳(焼却)'!V64+'施設資源化量内訳(粗大)'!V64+'施設資源化量内訳(堆肥化)'!V64+'施設資源化量内訳(飼料化)'!V64+'施設資源化量内訳(メタン化)'!V64+'施設資源化量内訳(燃料化)'!V64+'施設資源化量内訳(セメント)'!V64+'施設資源化量内訳(資源化等)'!V64</f>
        <v>0</v>
      </c>
      <c r="CC64" s="40">
        <f>'施設資源化量内訳(焼却)'!W64+'施設資源化量内訳(粗大)'!W64+'施設資源化量内訳(堆肥化)'!W64+'施設資源化量内訳(飼料化)'!W64+'施設資源化量内訳(メタン化)'!W64+'施設資源化量内訳(燃料化)'!W64+'施設資源化量内訳(セメント)'!W64+'施設資源化量内訳(資源化等)'!W64</f>
        <v>0</v>
      </c>
      <c r="CD64" s="40">
        <f>'施設資源化量内訳(焼却)'!X64+'施設資源化量内訳(粗大)'!X64+'施設資源化量内訳(堆肥化)'!X64+'施設資源化量内訳(飼料化)'!X64+'施設資源化量内訳(メタン化)'!X64+'施設資源化量内訳(燃料化)'!X64+'施設資源化量内訳(セメント)'!X64+'施設資源化量内訳(資源化等)'!X64</f>
        <v>0</v>
      </c>
      <c r="CE64" s="40">
        <f>'施設資源化量内訳(焼却)'!Y64+'施設資源化量内訳(粗大)'!Y64+'施設資源化量内訳(堆肥化)'!Y64+'施設資源化量内訳(飼料化)'!Y64+'施設資源化量内訳(メタン化)'!Y64+'施設資源化量内訳(燃料化)'!Y64+'施設資源化量内訳(セメント)'!Y64+'施設資源化量内訳(資源化等)'!Y64</f>
        <v>0</v>
      </c>
      <c r="CF64" s="40">
        <f>'施設資源化量内訳(焼却)'!Z64+'施設資源化量内訳(粗大)'!Z64+'施設資源化量内訳(堆肥化)'!Z64+'施設資源化量内訳(飼料化)'!Z64+'施設資源化量内訳(メタン化)'!Z64+'施設資源化量内訳(燃料化)'!Z64+'施設資源化量内訳(セメント)'!Z64+'施設資源化量内訳(資源化等)'!Z64</f>
        <v>0</v>
      </c>
      <c r="CG64" s="40">
        <f>'施設資源化量内訳(焼却)'!AA64+'施設資源化量内訳(粗大)'!AA64+'施設資源化量内訳(堆肥化)'!AA64+'施設資源化量内訳(飼料化)'!AA64+'施設資源化量内訳(メタン化)'!AA64+'施設資源化量内訳(燃料化)'!AA64+'施設資源化量内訳(セメント)'!AA64+'施設資源化量内訳(資源化等)'!AA64</f>
        <v>0</v>
      </c>
      <c r="CH64" s="40">
        <f>'施設資源化量内訳(焼却)'!AB64+'施設資源化量内訳(粗大)'!AB64+'施設資源化量内訳(堆肥化)'!AB64+'施設資源化量内訳(飼料化)'!AB64+'施設資源化量内訳(メタン化)'!AB64+'施設資源化量内訳(燃料化)'!AB64+'施設資源化量内訳(セメント)'!AB64+'施設資源化量内訳(資源化等)'!AB64</f>
        <v>0</v>
      </c>
      <c r="CI64" s="40">
        <f>'施設資源化量内訳(焼却)'!AC64+'施設資源化量内訳(粗大)'!AC64+'施設資源化量内訳(堆肥化)'!AC64+'施設資源化量内訳(飼料化)'!AC64+'施設資源化量内訳(メタン化)'!AC64+'施設資源化量内訳(燃料化)'!AC64+'施設資源化量内訳(セメント)'!AC64+'施設資源化量内訳(資源化等)'!AC64</f>
        <v>0</v>
      </c>
      <c r="CJ64" s="40">
        <f>'施設資源化量内訳(焼却)'!AD64+'施設資源化量内訳(粗大)'!AD64+'施設資源化量内訳(堆肥化)'!AD64+'施設資源化量内訳(飼料化)'!AD64+'施設資源化量内訳(メタン化)'!AD64+'施設資源化量内訳(燃料化)'!AD64+'施設資源化量内訳(セメント)'!AD64+'施設資源化量内訳(資源化等)'!AD64</f>
        <v>0</v>
      </c>
      <c r="CK64" s="40">
        <f>'施設資源化量内訳(焼却)'!AE64+'施設資源化量内訳(粗大)'!AE64+'施設資源化量内訳(堆肥化)'!AE64+'施設資源化量内訳(飼料化)'!AE64+'施設資源化量内訳(メタン化)'!AE64+'施設資源化量内訳(燃料化)'!AE64+'施設資源化量内訳(セメント)'!AE64+'施設資源化量内訳(資源化等)'!AE64</f>
        <v>0</v>
      </c>
      <c r="CL64" s="40">
        <f>'施設資源化量内訳(焼却)'!AF64+'施設資源化量内訳(粗大)'!AF64+'施設資源化量内訳(堆肥化)'!AF64+'施設資源化量内訳(飼料化)'!AF64+'施設資源化量内訳(メタン化)'!AF64+'施設資源化量内訳(燃料化)'!AF64+'施設資源化量内訳(セメント)'!AF64+'施設資源化量内訳(資源化等)'!AF64</f>
        <v>0</v>
      </c>
    </row>
    <row r="65" spans="1:90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f>AH65+BK65</f>
        <v>0</v>
      </c>
      <c r="F65" s="39">
        <f>AI65+BL65</f>
        <v>0</v>
      </c>
      <c r="G65" s="39">
        <f t="shared" si="0"/>
        <v>0</v>
      </c>
      <c r="H65" s="39">
        <f t="shared" si="1"/>
        <v>0</v>
      </c>
      <c r="I65" s="39">
        <f t="shared" si="2"/>
        <v>0</v>
      </c>
      <c r="J65" s="39">
        <f t="shared" si="3"/>
        <v>0</v>
      </c>
      <c r="K65" s="39">
        <f t="shared" si="4"/>
        <v>0</v>
      </c>
      <c r="L65" s="39">
        <f t="shared" si="5"/>
        <v>0</v>
      </c>
      <c r="M65" s="39">
        <f t="shared" si="6"/>
        <v>0</v>
      </c>
      <c r="N65" s="39">
        <f t="shared" si="7"/>
        <v>0</v>
      </c>
      <c r="O65" s="39">
        <f t="shared" si="8"/>
        <v>0</v>
      </c>
      <c r="P65" s="39">
        <f t="shared" si="9"/>
        <v>0</v>
      </c>
      <c r="Q65" s="39">
        <f t="shared" si="10"/>
        <v>0</v>
      </c>
      <c r="R65" s="39">
        <f t="shared" si="11"/>
        <v>0</v>
      </c>
      <c r="S65" s="39">
        <f t="shared" si="12"/>
        <v>0</v>
      </c>
      <c r="T65" s="39">
        <f t="shared" si="13"/>
        <v>0</v>
      </c>
      <c r="U65" s="39">
        <f t="shared" si="14"/>
        <v>0</v>
      </c>
      <c r="V65" s="39">
        <f t="shared" si="15"/>
        <v>0</v>
      </c>
      <c r="W65" s="39">
        <f t="shared" si="16"/>
        <v>0</v>
      </c>
      <c r="X65" s="39">
        <f t="shared" si="17"/>
        <v>0</v>
      </c>
      <c r="Y65" s="39">
        <f t="shared" si="18"/>
        <v>0</v>
      </c>
      <c r="Z65" s="39">
        <f t="shared" si="19"/>
        <v>0</v>
      </c>
      <c r="AA65" s="39">
        <f t="shared" si="20"/>
        <v>0</v>
      </c>
      <c r="AB65" s="39">
        <f t="shared" si="21"/>
        <v>0</v>
      </c>
      <c r="AC65" s="39">
        <f t="shared" si="22"/>
        <v>0</v>
      </c>
      <c r="AD65" s="39">
        <f t="shared" si="23"/>
        <v>0</v>
      </c>
      <c r="AE65" s="39">
        <f t="shared" si="24"/>
        <v>0</v>
      </c>
      <c r="AF65" s="39">
        <f t="shared" si="25"/>
        <v>0</v>
      </c>
      <c r="AG65" s="39">
        <f>SUM(AH65:BI65)</f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54">
        <f>SUM(BK65:CL65)</f>
        <v>0</v>
      </c>
      <c r="BK65" s="40">
        <f>'施設資源化量内訳(焼却)'!E65+'施設資源化量内訳(粗大)'!E65+'施設資源化量内訳(堆肥化)'!E65+'施設資源化量内訳(飼料化)'!E65+'施設資源化量内訳(メタン化)'!E65+'施設資源化量内訳(燃料化)'!E65+'施設資源化量内訳(セメント)'!E65+'施設資源化量内訳(資源化等)'!E65</f>
        <v>0</v>
      </c>
      <c r="BL65" s="40">
        <f>'施設資源化量内訳(焼却)'!F65+'施設資源化量内訳(粗大)'!F65+'施設資源化量内訳(堆肥化)'!F65+'施設資源化量内訳(飼料化)'!F65+'施設資源化量内訳(メタン化)'!F65+'施設資源化量内訳(燃料化)'!F65+'施設資源化量内訳(セメント)'!F65+'施設資源化量内訳(資源化等)'!F65</f>
        <v>0</v>
      </c>
      <c r="BM65" s="40">
        <f>'施設資源化量内訳(焼却)'!G65+'施設資源化量内訳(粗大)'!G65+'施設資源化量内訳(堆肥化)'!G65+'施設資源化量内訳(飼料化)'!G65+'施設資源化量内訳(メタン化)'!G65+'施設資源化量内訳(燃料化)'!G65+'施設資源化量内訳(セメント)'!G65+'施設資源化量内訳(資源化等)'!G65</f>
        <v>0</v>
      </c>
      <c r="BN65" s="40">
        <f>'施設資源化量内訳(焼却)'!H65+'施設資源化量内訳(粗大)'!H65+'施設資源化量内訳(堆肥化)'!H65+'施設資源化量内訳(飼料化)'!H65+'施設資源化量内訳(メタン化)'!H65+'施設資源化量内訳(燃料化)'!H65+'施設資源化量内訳(セメント)'!H65+'施設資源化量内訳(資源化等)'!H65</f>
        <v>0</v>
      </c>
      <c r="BO65" s="40">
        <f>'施設資源化量内訳(焼却)'!I65+'施設資源化量内訳(粗大)'!I65+'施設資源化量内訳(堆肥化)'!I65+'施設資源化量内訳(飼料化)'!I65+'施設資源化量内訳(メタン化)'!I65+'施設資源化量内訳(燃料化)'!I65+'施設資源化量内訳(セメント)'!I65+'施設資源化量内訳(資源化等)'!I65</f>
        <v>0</v>
      </c>
      <c r="BP65" s="40">
        <f>'施設資源化量内訳(焼却)'!J65+'施設資源化量内訳(粗大)'!J65+'施設資源化量内訳(堆肥化)'!J65+'施設資源化量内訳(飼料化)'!J65+'施設資源化量内訳(メタン化)'!J65+'施設資源化量内訳(燃料化)'!J65+'施設資源化量内訳(セメント)'!J65+'施設資源化量内訳(資源化等)'!J65</f>
        <v>0</v>
      </c>
      <c r="BQ65" s="40">
        <f>'施設資源化量内訳(焼却)'!K65+'施設資源化量内訳(粗大)'!K65+'施設資源化量内訳(堆肥化)'!K65+'施設資源化量内訳(飼料化)'!K65+'施設資源化量内訳(メタン化)'!K65+'施設資源化量内訳(燃料化)'!K65+'施設資源化量内訳(セメント)'!K65+'施設資源化量内訳(資源化等)'!K65</f>
        <v>0</v>
      </c>
      <c r="BR65" s="40">
        <f>'施設資源化量内訳(焼却)'!L65+'施設資源化量内訳(粗大)'!L65+'施設資源化量内訳(堆肥化)'!L65+'施設資源化量内訳(飼料化)'!L65+'施設資源化量内訳(メタン化)'!L65+'施設資源化量内訳(燃料化)'!L65+'施設資源化量内訳(セメント)'!L65+'施設資源化量内訳(資源化等)'!L65</f>
        <v>0</v>
      </c>
      <c r="BS65" s="40">
        <f>'施設資源化量内訳(焼却)'!M65+'施設資源化量内訳(粗大)'!M65+'施設資源化量内訳(堆肥化)'!M65+'施設資源化量内訳(飼料化)'!M65+'施設資源化量内訳(メタン化)'!M65+'施設資源化量内訳(燃料化)'!M65+'施設資源化量内訳(セメント)'!M65+'施設資源化量内訳(資源化等)'!M65</f>
        <v>0</v>
      </c>
      <c r="BT65" s="40">
        <f>'施設資源化量内訳(焼却)'!N65+'施設資源化量内訳(粗大)'!N65+'施設資源化量内訳(堆肥化)'!N65+'施設資源化量内訳(飼料化)'!N65+'施設資源化量内訳(メタン化)'!N65+'施設資源化量内訳(燃料化)'!N65+'施設資源化量内訳(セメント)'!N65+'施設資源化量内訳(資源化等)'!N65</f>
        <v>0</v>
      </c>
      <c r="BU65" s="40">
        <f>'施設資源化量内訳(焼却)'!O65+'施設資源化量内訳(粗大)'!O65+'施設資源化量内訳(堆肥化)'!O65+'施設資源化量内訳(飼料化)'!O65+'施設資源化量内訳(メタン化)'!O65+'施設資源化量内訳(燃料化)'!O65+'施設資源化量内訳(セメント)'!O65+'施設資源化量内訳(資源化等)'!O65</f>
        <v>0</v>
      </c>
      <c r="BV65" s="40">
        <f>'施設資源化量内訳(焼却)'!P65+'施設資源化量内訳(粗大)'!P65+'施設資源化量内訳(堆肥化)'!P65+'施設資源化量内訳(飼料化)'!P65+'施設資源化量内訳(メタン化)'!P65+'施設資源化量内訳(燃料化)'!P65+'施設資源化量内訳(セメント)'!P65+'施設資源化量内訳(資源化等)'!P65</f>
        <v>0</v>
      </c>
      <c r="BW65" s="40">
        <f>'施設資源化量内訳(焼却)'!Q65+'施設資源化量内訳(粗大)'!Q65+'施設資源化量内訳(堆肥化)'!Q65+'施設資源化量内訳(飼料化)'!Q65+'施設資源化量内訳(メタン化)'!Q65+'施設資源化量内訳(燃料化)'!Q65+'施設資源化量内訳(セメント)'!Q65+'施設資源化量内訳(資源化等)'!Q65</f>
        <v>0</v>
      </c>
      <c r="BX65" s="40">
        <f>'施設資源化量内訳(焼却)'!R65+'施設資源化量内訳(粗大)'!R65+'施設資源化量内訳(堆肥化)'!R65+'施設資源化量内訳(飼料化)'!R65+'施設資源化量内訳(メタン化)'!R65+'施設資源化量内訳(燃料化)'!R65+'施設資源化量内訳(セメント)'!R65+'施設資源化量内訳(資源化等)'!R65</f>
        <v>0</v>
      </c>
      <c r="BY65" s="40">
        <f>'施設資源化量内訳(焼却)'!S65+'施設資源化量内訳(粗大)'!S65+'施設資源化量内訳(堆肥化)'!S65+'施設資源化量内訳(飼料化)'!S65+'施設資源化量内訳(メタン化)'!S65+'施設資源化量内訳(燃料化)'!S65+'施設資源化量内訳(セメント)'!S65+'施設資源化量内訳(資源化等)'!S65</f>
        <v>0</v>
      </c>
      <c r="BZ65" s="40">
        <f>'施設資源化量内訳(焼却)'!T65+'施設資源化量内訳(粗大)'!T65+'施設資源化量内訳(堆肥化)'!T65+'施設資源化量内訳(飼料化)'!T65+'施設資源化量内訳(メタン化)'!T65+'施設資源化量内訳(燃料化)'!T65+'施設資源化量内訳(セメント)'!T65+'施設資源化量内訳(資源化等)'!T65</f>
        <v>0</v>
      </c>
      <c r="CA65" s="40">
        <f>'施設資源化量内訳(焼却)'!U65+'施設資源化量内訳(粗大)'!U65+'施設資源化量内訳(堆肥化)'!U65+'施設資源化量内訳(飼料化)'!U65+'施設資源化量内訳(メタン化)'!U65+'施設資源化量内訳(燃料化)'!U65+'施設資源化量内訳(セメント)'!U65+'施設資源化量内訳(資源化等)'!U65</f>
        <v>0</v>
      </c>
      <c r="CB65" s="40">
        <f>'施設資源化量内訳(焼却)'!V65+'施設資源化量内訳(粗大)'!V65+'施設資源化量内訳(堆肥化)'!V65+'施設資源化量内訳(飼料化)'!V65+'施設資源化量内訳(メタン化)'!V65+'施設資源化量内訳(燃料化)'!V65+'施設資源化量内訳(セメント)'!V65+'施設資源化量内訳(資源化等)'!V65</f>
        <v>0</v>
      </c>
      <c r="CC65" s="40">
        <f>'施設資源化量内訳(焼却)'!W65+'施設資源化量内訳(粗大)'!W65+'施設資源化量内訳(堆肥化)'!W65+'施設資源化量内訳(飼料化)'!W65+'施設資源化量内訳(メタン化)'!W65+'施設資源化量内訳(燃料化)'!W65+'施設資源化量内訳(セメント)'!W65+'施設資源化量内訳(資源化等)'!W65</f>
        <v>0</v>
      </c>
      <c r="CD65" s="40">
        <f>'施設資源化量内訳(焼却)'!X65+'施設資源化量内訳(粗大)'!X65+'施設資源化量内訳(堆肥化)'!X65+'施設資源化量内訳(飼料化)'!X65+'施設資源化量内訳(メタン化)'!X65+'施設資源化量内訳(燃料化)'!X65+'施設資源化量内訳(セメント)'!X65+'施設資源化量内訳(資源化等)'!X65</f>
        <v>0</v>
      </c>
      <c r="CE65" s="40">
        <f>'施設資源化量内訳(焼却)'!Y65+'施設資源化量内訳(粗大)'!Y65+'施設資源化量内訳(堆肥化)'!Y65+'施設資源化量内訳(飼料化)'!Y65+'施設資源化量内訳(メタン化)'!Y65+'施設資源化量内訳(燃料化)'!Y65+'施設資源化量内訳(セメント)'!Y65+'施設資源化量内訳(資源化等)'!Y65</f>
        <v>0</v>
      </c>
      <c r="CF65" s="40">
        <f>'施設資源化量内訳(焼却)'!Z65+'施設資源化量内訳(粗大)'!Z65+'施設資源化量内訳(堆肥化)'!Z65+'施設資源化量内訳(飼料化)'!Z65+'施設資源化量内訳(メタン化)'!Z65+'施設資源化量内訳(燃料化)'!Z65+'施設資源化量内訳(セメント)'!Z65+'施設資源化量内訳(資源化等)'!Z65</f>
        <v>0</v>
      </c>
      <c r="CG65" s="40">
        <f>'施設資源化量内訳(焼却)'!AA65+'施設資源化量内訳(粗大)'!AA65+'施設資源化量内訳(堆肥化)'!AA65+'施設資源化量内訳(飼料化)'!AA65+'施設資源化量内訳(メタン化)'!AA65+'施設資源化量内訳(燃料化)'!AA65+'施設資源化量内訳(セメント)'!AA65+'施設資源化量内訳(資源化等)'!AA65</f>
        <v>0</v>
      </c>
      <c r="CH65" s="40">
        <f>'施設資源化量内訳(焼却)'!AB65+'施設資源化量内訳(粗大)'!AB65+'施設資源化量内訳(堆肥化)'!AB65+'施設資源化量内訳(飼料化)'!AB65+'施設資源化量内訳(メタン化)'!AB65+'施設資源化量内訳(燃料化)'!AB65+'施設資源化量内訳(セメント)'!AB65+'施設資源化量内訳(資源化等)'!AB65</f>
        <v>0</v>
      </c>
      <c r="CI65" s="40">
        <f>'施設資源化量内訳(焼却)'!AC65+'施設資源化量内訳(粗大)'!AC65+'施設資源化量内訳(堆肥化)'!AC65+'施設資源化量内訳(飼料化)'!AC65+'施設資源化量内訳(メタン化)'!AC65+'施設資源化量内訳(燃料化)'!AC65+'施設資源化量内訳(セメント)'!AC65+'施設資源化量内訳(資源化等)'!AC65</f>
        <v>0</v>
      </c>
      <c r="CJ65" s="40">
        <f>'施設資源化量内訳(焼却)'!AD65+'施設資源化量内訳(粗大)'!AD65+'施設資源化量内訳(堆肥化)'!AD65+'施設資源化量内訳(飼料化)'!AD65+'施設資源化量内訳(メタン化)'!AD65+'施設資源化量内訳(燃料化)'!AD65+'施設資源化量内訳(セメント)'!AD65+'施設資源化量内訳(資源化等)'!AD65</f>
        <v>0</v>
      </c>
      <c r="CK65" s="40">
        <f>'施設資源化量内訳(焼却)'!AE65+'施設資源化量内訳(粗大)'!AE65+'施設資源化量内訳(堆肥化)'!AE65+'施設資源化量内訳(飼料化)'!AE65+'施設資源化量内訳(メタン化)'!AE65+'施設資源化量内訳(燃料化)'!AE65+'施設資源化量内訳(セメント)'!AE65+'施設資源化量内訳(資源化等)'!AE65</f>
        <v>0</v>
      </c>
      <c r="CL65" s="40">
        <f>'施設資源化量内訳(焼却)'!AF65+'施設資源化量内訳(粗大)'!AF65+'施設資源化量内訳(堆肥化)'!AF65+'施設資源化量内訳(飼料化)'!AF65+'施設資源化量内訳(メタン化)'!AF65+'施設資源化量内訳(燃料化)'!AF65+'施設資源化量内訳(セメント)'!AF65+'施設資源化量内訳(資源化等)'!AF65</f>
        <v>0</v>
      </c>
    </row>
    <row r="66" spans="1:90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f>AH66+BK66</f>
        <v>0</v>
      </c>
      <c r="F66" s="39">
        <f>AI66+BL66</f>
        <v>0</v>
      </c>
      <c r="G66" s="39">
        <f t="shared" si="0"/>
        <v>0</v>
      </c>
      <c r="H66" s="39">
        <f t="shared" si="1"/>
        <v>0</v>
      </c>
      <c r="I66" s="39">
        <f t="shared" si="2"/>
        <v>0</v>
      </c>
      <c r="J66" s="39">
        <f t="shared" si="3"/>
        <v>0</v>
      </c>
      <c r="K66" s="39">
        <f t="shared" si="4"/>
        <v>0</v>
      </c>
      <c r="L66" s="39">
        <f t="shared" si="5"/>
        <v>0</v>
      </c>
      <c r="M66" s="39">
        <f t="shared" si="6"/>
        <v>0</v>
      </c>
      <c r="N66" s="39">
        <f t="shared" si="7"/>
        <v>0</v>
      </c>
      <c r="O66" s="39">
        <f t="shared" si="8"/>
        <v>0</v>
      </c>
      <c r="P66" s="39">
        <f t="shared" si="9"/>
        <v>0</v>
      </c>
      <c r="Q66" s="39">
        <f t="shared" si="10"/>
        <v>0</v>
      </c>
      <c r="R66" s="39">
        <f t="shared" si="11"/>
        <v>0</v>
      </c>
      <c r="S66" s="39">
        <f t="shared" si="12"/>
        <v>0</v>
      </c>
      <c r="T66" s="39">
        <f t="shared" si="13"/>
        <v>0</v>
      </c>
      <c r="U66" s="39">
        <f t="shared" si="14"/>
        <v>0</v>
      </c>
      <c r="V66" s="39">
        <f t="shared" si="15"/>
        <v>0</v>
      </c>
      <c r="W66" s="39">
        <f t="shared" si="16"/>
        <v>0</v>
      </c>
      <c r="X66" s="39">
        <f t="shared" si="17"/>
        <v>0</v>
      </c>
      <c r="Y66" s="39">
        <f t="shared" si="18"/>
        <v>0</v>
      </c>
      <c r="Z66" s="39">
        <f t="shared" si="19"/>
        <v>0</v>
      </c>
      <c r="AA66" s="39">
        <f t="shared" si="20"/>
        <v>0</v>
      </c>
      <c r="AB66" s="39">
        <f t="shared" si="21"/>
        <v>0</v>
      </c>
      <c r="AC66" s="39">
        <f t="shared" si="22"/>
        <v>0</v>
      </c>
      <c r="AD66" s="39">
        <f t="shared" si="23"/>
        <v>0</v>
      </c>
      <c r="AE66" s="39">
        <f t="shared" si="24"/>
        <v>0</v>
      </c>
      <c r="AF66" s="39">
        <f t="shared" si="25"/>
        <v>0</v>
      </c>
      <c r="AG66" s="39">
        <f>SUM(AH66:BI66)</f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54">
        <f>SUM(BK66:CL66)</f>
        <v>0</v>
      </c>
      <c r="BK66" s="40">
        <f>'施設資源化量内訳(焼却)'!E66+'施設資源化量内訳(粗大)'!E66+'施設資源化量内訳(堆肥化)'!E66+'施設資源化量内訳(飼料化)'!E66+'施設資源化量内訳(メタン化)'!E66+'施設資源化量内訳(燃料化)'!E66+'施設資源化量内訳(セメント)'!E66+'施設資源化量内訳(資源化等)'!E66</f>
        <v>0</v>
      </c>
      <c r="BL66" s="40">
        <f>'施設資源化量内訳(焼却)'!F66+'施設資源化量内訳(粗大)'!F66+'施設資源化量内訳(堆肥化)'!F66+'施設資源化量内訳(飼料化)'!F66+'施設資源化量内訳(メタン化)'!F66+'施設資源化量内訳(燃料化)'!F66+'施設資源化量内訳(セメント)'!F66+'施設資源化量内訳(資源化等)'!F66</f>
        <v>0</v>
      </c>
      <c r="BM66" s="40">
        <f>'施設資源化量内訳(焼却)'!G66+'施設資源化量内訳(粗大)'!G66+'施設資源化量内訳(堆肥化)'!G66+'施設資源化量内訳(飼料化)'!G66+'施設資源化量内訳(メタン化)'!G66+'施設資源化量内訳(燃料化)'!G66+'施設資源化量内訳(セメント)'!G66+'施設資源化量内訳(資源化等)'!G66</f>
        <v>0</v>
      </c>
      <c r="BN66" s="40">
        <f>'施設資源化量内訳(焼却)'!H66+'施設資源化量内訳(粗大)'!H66+'施設資源化量内訳(堆肥化)'!H66+'施設資源化量内訳(飼料化)'!H66+'施設資源化量内訳(メタン化)'!H66+'施設資源化量内訳(燃料化)'!H66+'施設資源化量内訳(セメント)'!H66+'施設資源化量内訳(資源化等)'!H66</f>
        <v>0</v>
      </c>
      <c r="BO66" s="40">
        <f>'施設資源化量内訳(焼却)'!I66+'施設資源化量内訳(粗大)'!I66+'施設資源化量内訳(堆肥化)'!I66+'施設資源化量内訳(飼料化)'!I66+'施設資源化量内訳(メタン化)'!I66+'施設資源化量内訳(燃料化)'!I66+'施設資源化量内訳(セメント)'!I66+'施設資源化量内訳(資源化等)'!I66</f>
        <v>0</v>
      </c>
      <c r="BP66" s="40">
        <f>'施設資源化量内訳(焼却)'!J66+'施設資源化量内訳(粗大)'!J66+'施設資源化量内訳(堆肥化)'!J66+'施設資源化量内訳(飼料化)'!J66+'施設資源化量内訳(メタン化)'!J66+'施設資源化量内訳(燃料化)'!J66+'施設資源化量内訳(セメント)'!J66+'施設資源化量内訳(資源化等)'!J66</f>
        <v>0</v>
      </c>
      <c r="BQ66" s="40">
        <f>'施設資源化量内訳(焼却)'!K66+'施設資源化量内訳(粗大)'!K66+'施設資源化量内訳(堆肥化)'!K66+'施設資源化量内訳(飼料化)'!K66+'施設資源化量内訳(メタン化)'!K66+'施設資源化量内訳(燃料化)'!K66+'施設資源化量内訳(セメント)'!K66+'施設資源化量内訳(資源化等)'!K66</f>
        <v>0</v>
      </c>
      <c r="BR66" s="40">
        <f>'施設資源化量内訳(焼却)'!L66+'施設資源化量内訳(粗大)'!L66+'施設資源化量内訳(堆肥化)'!L66+'施設資源化量内訳(飼料化)'!L66+'施設資源化量内訳(メタン化)'!L66+'施設資源化量内訳(燃料化)'!L66+'施設資源化量内訳(セメント)'!L66+'施設資源化量内訳(資源化等)'!L66</f>
        <v>0</v>
      </c>
      <c r="BS66" s="40">
        <f>'施設資源化量内訳(焼却)'!M66+'施設資源化量内訳(粗大)'!M66+'施設資源化量内訳(堆肥化)'!M66+'施設資源化量内訳(飼料化)'!M66+'施設資源化量内訳(メタン化)'!M66+'施設資源化量内訳(燃料化)'!M66+'施設資源化量内訳(セメント)'!M66+'施設資源化量内訳(資源化等)'!M66</f>
        <v>0</v>
      </c>
      <c r="BT66" s="40">
        <f>'施設資源化量内訳(焼却)'!N66+'施設資源化量内訳(粗大)'!N66+'施設資源化量内訳(堆肥化)'!N66+'施設資源化量内訳(飼料化)'!N66+'施設資源化量内訳(メタン化)'!N66+'施設資源化量内訳(燃料化)'!N66+'施設資源化量内訳(セメント)'!N66+'施設資源化量内訳(資源化等)'!N66</f>
        <v>0</v>
      </c>
      <c r="BU66" s="40">
        <f>'施設資源化量内訳(焼却)'!O66+'施設資源化量内訳(粗大)'!O66+'施設資源化量内訳(堆肥化)'!O66+'施設資源化量内訳(飼料化)'!O66+'施設資源化量内訳(メタン化)'!O66+'施設資源化量内訳(燃料化)'!O66+'施設資源化量内訳(セメント)'!O66+'施設資源化量内訳(資源化等)'!O66</f>
        <v>0</v>
      </c>
      <c r="BV66" s="40">
        <f>'施設資源化量内訳(焼却)'!P66+'施設資源化量内訳(粗大)'!P66+'施設資源化量内訳(堆肥化)'!P66+'施設資源化量内訳(飼料化)'!P66+'施設資源化量内訳(メタン化)'!P66+'施設資源化量内訳(燃料化)'!P66+'施設資源化量内訳(セメント)'!P66+'施設資源化量内訳(資源化等)'!P66</f>
        <v>0</v>
      </c>
      <c r="BW66" s="40">
        <f>'施設資源化量内訳(焼却)'!Q66+'施設資源化量内訳(粗大)'!Q66+'施設資源化量内訳(堆肥化)'!Q66+'施設資源化量内訳(飼料化)'!Q66+'施設資源化量内訳(メタン化)'!Q66+'施設資源化量内訳(燃料化)'!Q66+'施設資源化量内訳(セメント)'!Q66+'施設資源化量内訳(資源化等)'!Q66</f>
        <v>0</v>
      </c>
      <c r="BX66" s="40">
        <f>'施設資源化量内訳(焼却)'!R66+'施設資源化量内訳(粗大)'!R66+'施設資源化量内訳(堆肥化)'!R66+'施設資源化量内訳(飼料化)'!R66+'施設資源化量内訳(メタン化)'!R66+'施設資源化量内訳(燃料化)'!R66+'施設資源化量内訳(セメント)'!R66+'施設資源化量内訳(資源化等)'!R66</f>
        <v>0</v>
      </c>
      <c r="BY66" s="40">
        <f>'施設資源化量内訳(焼却)'!S66+'施設資源化量内訳(粗大)'!S66+'施設資源化量内訳(堆肥化)'!S66+'施設資源化量内訳(飼料化)'!S66+'施設資源化量内訳(メタン化)'!S66+'施設資源化量内訳(燃料化)'!S66+'施設資源化量内訳(セメント)'!S66+'施設資源化量内訳(資源化等)'!S66</f>
        <v>0</v>
      </c>
      <c r="BZ66" s="40">
        <f>'施設資源化量内訳(焼却)'!T66+'施設資源化量内訳(粗大)'!T66+'施設資源化量内訳(堆肥化)'!T66+'施設資源化量内訳(飼料化)'!T66+'施設資源化量内訳(メタン化)'!T66+'施設資源化量内訳(燃料化)'!T66+'施設資源化量内訳(セメント)'!T66+'施設資源化量内訳(資源化等)'!T66</f>
        <v>0</v>
      </c>
      <c r="CA66" s="40">
        <f>'施設資源化量内訳(焼却)'!U66+'施設資源化量内訳(粗大)'!U66+'施設資源化量内訳(堆肥化)'!U66+'施設資源化量内訳(飼料化)'!U66+'施設資源化量内訳(メタン化)'!U66+'施設資源化量内訳(燃料化)'!U66+'施設資源化量内訳(セメント)'!U66+'施設資源化量内訳(資源化等)'!U66</f>
        <v>0</v>
      </c>
      <c r="CB66" s="40">
        <f>'施設資源化量内訳(焼却)'!V66+'施設資源化量内訳(粗大)'!V66+'施設資源化量内訳(堆肥化)'!V66+'施設資源化量内訳(飼料化)'!V66+'施設資源化量内訳(メタン化)'!V66+'施設資源化量内訳(燃料化)'!V66+'施設資源化量内訳(セメント)'!V66+'施設資源化量内訳(資源化等)'!V66</f>
        <v>0</v>
      </c>
      <c r="CC66" s="40">
        <f>'施設資源化量内訳(焼却)'!W66+'施設資源化量内訳(粗大)'!W66+'施設資源化量内訳(堆肥化)'!W66+'施設資源化量内訳(飼料化)'!W66+'施設資源化量内訳(メタン化)'!W66+'施設資源化量内訳(燃料化)'!W66+'施設資源化量内訳(セメント)'!W66+'施設資源化量内訳(資源化等)'!W66</f>
        <v>0</v>
      </c>
      <c r="CD66" s="40">
        <f>'施設資源化量内訳(焼却)'!X66+'施設資源化量内訳(粗大)'!X66+'施設資源化量内訳(堆肥化)'!X66+'施設資源化量内訳(飼料化)'!X66+'施設資源化量内訳(メタン化)'!X66+'施設資源化量内訳(燃料化)'!X66+'施設資源化量内訳(セメント)'!X66+'施設資源化量内訳(資源化等)'!X66</f>
        <v>0</v>
      </c>
      <c r="CE66" s="40">
        <f>'施設資源化量内訳(焼却)'!Y66+'施設資源化量内訳(粗大)'!Y66+'施設資源化量内訳(堆肥化)'!Y66+'施設資源化量内訳(飼料化)'!Y66+'施設資源化量内訳(メタン化)'!Y66+'施設資源化量内訳(燃料化)'!Y66+'施設資源化量内訳(セメント)'!Y66+'施設資源化量内訳(資源化等)'!Y66</f>
        <v>0</v>
      </c>
      <c r="CF66" s="40">
        <f>'施設資源化量内訳(焼却)'!Z66+'施設資源化量内訳(粗大)'!Z66+'施設資源化量内訳(堆肥化)'!Z66+'施設資源化量内訳(飼料化)'!Z66+'施設資源化量内訳(メタン化)'!Z66+'施設資源化量内訳(燃料化)'!Z66+'施設資源化量内訳(セメント)'!Z66+'施設資源化量内訳(資源化等)'!Z66</f>
        <v>0</v>
      </c>
      <c r="CG66" s="40">
        <f>'施設資源化量内訳(焼却)'!AA66+'施設資源化量内訳(粗大)'!AA66+'施設資源化量内訳(堆肥化)'!AA66+'施設資源化量内訳(飼料化)'!AA66+'施設資源化量内訳(メタン化)'!AA66+'施設資源化量内訳(燃料化)'!AA66+'施設資源化量内訳(セメント)'!AA66+'施設資源化量内訳(資源化等)'!AA66</f>
        <v>0</v>
      </c>
      <c r="CH66" s="40">
        <f>'施設資源化量内訳(焼却)'!AB66+'施設資源化量内訳(粗大)'!AB66+'施設資源化量内訳(堆肥化)'!AB66+'施設資源化量内訳(飼料化)'!AB66+'施設資源化量内訳(メタン化)'!AB66+'施設資源化量内訳(燃料化)'!AB66+'施設資源化量内訳(セメント)'!AB66+'施設資源化量内訳(資源化等)'!AB66</f>
        <v>0</v>
      </c>
      <c r="CI66" s="40">
        <f>'施設資源化量内訳(焼却)'!AC66+'施設資源化量内訳(粗大)'!AC66+'施設資源化量内訳(堆肥化)'!AC66+'施設資源化量内訳(飼料化)'!AC66+'施設資源化量内訳(メタン化)'!AC66+'施設資源化量内訳(燃料化)'!AC66+'施設資源化量内訳(セメント)'!AC66+'施設資源化量内訳(資源化等)'!AC66</f>
        <v>0</v>
      </c>
      <c r="CJ66" s="40">
        <f>'施設資源化量内訳(焼却)'!AD66+'施設資源化量内訳(粗大)'!AD66+'施設資源化量内訳(堆肥化)'!AD66+'施設資源化量内訳(飼料化)'!AD66+'施設資源化量内訳(メタン化)'!AD66+'施設資源化量内訳(燃料化)'!AD66+'施設資源化量内訳(セメント)'!AD66+'施設資源化量内訳(資源化等)'!AD66</f>
        <v>0</v>
      </c>
      <c r="CK66" s="40">
        <f>'施設資源化量内訳(焼却)'!AE66+'施設資源化量内訳(粗大)'!AE66+'施設資源化量内訳(堆肥化)'!AE66+'施設資源化量内訳(飼料化)'!AE66+'施設資源化量内訳(メタン化)'!AE66+'施設資源化量内訳(燃料化)'!AE66+'施設資源化量内訳(セメント)'!AE66+'施設資源化量内訳(資源化等)'!AE66</f>
        <v>0</v>
      </c>
      <c r="CL66" s="40">
        <f>'施設資源化量内訳(焼却)'!AF66+'施設資源化量内訳(粗大)'!AF66+'施設資源化量内訳(堆肥化)'!AF66+'施設資源化量内訳(飼料化)'!AF66+'施設資源化量内訳(メタン化)'!AF66+'施設資源化量内訳(燃料化)'!AF66+'施設資源化量内訳(セメント)'!AF66+'施設資源化量内訳(資源化等)'!AF66</f>
        <v>0</v>
      </c>
    </row>
    <row r="67" spans="1:90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f>AH67+BK67</f>
        <v>0</v>
      </c>
      <c r="F67" s="39">
        <f>AI67+BL67</f>
        <v>0</v>
      </c>
      <c r="G67" s="39">
        <f t="shared" si="0"/>
        <v>0</v>
      </c>
      <c r="H67" s="39">
        <f t="shared" si="1"/>
        <v>0</v>
      </c>
      <c r="I67" s="39">
        <f t="shared" si="2"/>
        <v>0</v>
      </c>
      <c r="J67" s="39">
        <f t="shared" si="3"/>
        <v>0</v>
      </c>
      <c r="K67" s="39">
        <f t="shared" si="4"/>
        <v>0</v>
      </c>
      <c r="L67" s="39">
        <f t="shared" si="5"/>
        <v>0</v>
      </c>
      <c r="M67" s="39">
        <f t="shared" si="6"/>
        <v>0</v>
      </c>
      <c r="N67" s="39">
        <f t="shared" si="7"/>
        <v>0</v>
      </c>
      <c r="O67" s="39">
        <f t="shared" si="8"/>
        <v>0</v>
      </c>
      <c r="P67" s="39">
        <f t="shared" si="9"/>
        <v>0</v>
      </c>
      <c r="Q67" s="39">
        <f t="shared" si="10"/>
        <v>0</v>
      </c>
      <c r="R67" s="39">
        <f t="shared" si="11"/>
        <v>0</v>
      </c>
      <c r="S67" s="39">
        <f t="shared" si="12"/>
        <v>0</v>
      </c>
      <c r="T67" s="39">
        <f t="shared" si="13"/>
        <v>0</v>
      </c>
      <c r="U67" s="39">
        <f t="shared" si="14"/>
        <v>0</v>
      </c>
      <c r="V67" s="39">
        <f t="shared" si="15"/>
        <v>0</v>
      </c>
      <c r="W67" s="39">
        <f t="shared" si="16"/>
        <v>0</v>
      </c>
      <c r="X67" s="39">
        <f t="shared" si="17"/>
        <v>0</v>
      </c>
      <c r="Y67" s="39">
        <f t="shared" si="18"/>
        <v>0</v>
      </c>
      <c r="Z67" s="39">
        <f t="shared" si="19"/>
        <v>0</v>
      </c>
      <c r="AA67" s="39">
        <f t="shared" si="20"/>
        <v>0</v>
      </c>
      <c r="AB67" s="39">
        <f t="shared" si="21"/>
        <v>0</v>
      </c>
      <c r="AC67" s="39">
        <f t="shared" si="22"/>
        <v>0</v>
      </c>
      <c r="AD67" s="39">
        <f t="shared" si="23"/>
        <v>0</v>
      </c>
      <c r="AE67" s="39">
        <f t="shared" si="24"/>
        <v>0</v>
      </c>
      <c r="AF67" s="39">
        <f t="shared" si="25"/>
        <v>0</v>
      </c>
      <c r="AG67" s="39">
        <f>SUM(AH67:BI67)</f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54">
        <f>SUM(BK67:CL67)</f>
        <v>0</v>
      </c>
      <c r="BK67" s="40">
        <f>'施設資源化量内訳(焼却)'!E67+'施設資源化量内訳(粗大)'!E67+'施設資源化量内訳(堆肥化)'!E67+'施設資源化量内訳(飼料化)'!E67+'施設資源化量内訳(メタン化)'!E67+'施設資源化量内訳(燃料化)'!E67+'施設資源化量内訳(セメント)'!E67+'施設資源化量内訳(資源化等)'!E67</f>
        <v>0</v>
      </c>
      <c r="BL67" s="40">
        <f>'施設資源化量内訳(焼却)'!F67+'施設資源化量内訳(粗大)'!F67+'施設資源化量内訳(堆肥化)'!F67+'施設資源化量内訳(飼料化)'!F67+'施設資源化量内訳(メタン化)'!F67+'施設資源化量内訳(燃料化)'!F67+'施設資源化量内訳(セメント)'!F67+'施設資源化量内訳(資源化等)'!F67</f>
        <v>0</v>
      </c>
      <c r="BM67" s="40">
        <f>'施設資源化量内訳(焼却)'!G67+'施設資源化量内訳(粗大)'!G67+'施設資源化量内訳(堆肥化)'!G67+'施設資源化量内訳(飼料化)'!G67+'施設資源化量内訳(メタン化)'!G67+'施設資源化量内訳(燃料化)'!G67+'施設資源化量内訳(セメント)'!G67+'施設資源化量内訳(資源化等)'!G67</f>
        <v>0</v>
      </c>
      <c r="BN67" s="40">
        <f>'施設資源化量内訳(焼却)'!H67+'施設資源化量内訳(粗大)'!H67+'施設資源化量内訳(堆肥化)'!H67+'施設資源化量内訳(飼料化)'!H67+'施設資源化量内訳(メタン化)'!H67+'施設資源化量内訳(燃料化)'!H67+'施設資源化量内訳(セメント)'!H67+'施設資源化量内訳(資源化等)'!H67</f>
        <v>0</v>
      </c>
      <c r="BO67" s="40">
        <f>'施設資源化量内訳(焼却)'!I67+'施設資源化量内訳(粗大)'!I67+'施設資源化量内訳(堆肥化)'!I67+'施設資源化量内訳(飼料化)'!I67+'施設資源化量内訳(メタン化)'!I67+'施設資源化量内訳(燃料化)'!I67+'施設資源化量内訳(セメント)'!I67+'施設資源化量内訳(資源化等)'!I67</f>
        <v>0</v>
      </c>
      <c r="BP67" s="40">
        <f>'施設資源化量内訳(焼却)'!J67+'施設資源化量内訳(粗大)'!J67+'施設資源化量内訳(堆肥化)'!J67+'施設資源化量内訳(飼料化)'!J67+'施設資源化量内訳(メタン化)'!J67+'施設資源化量内訳(燃料化)'!J67+'施設資源化量内訳(セメント)'!J67+'施設資源化量内訳(資源化等)'!J67</f>
        <v>0</v>
      </c>
      <c r="BQ67" s="40">
        <f>'施設資源化量内訳(焼却)'!K67+'施設資源化量内訳(粗大)'!K67+'施設資源化量内訳(堆肥化)'!K67+'施設資源化量内訳(飼料化)'!K67+'施設資源化量内訳(メタン化)'!K67+'施設資源化量内訳(燃料化)'!K67+'施設資源化量内訳(セメント)'!K67+'施設資源化量内訳(資源化等)'!K67</f>
        <v>0</v>
      </c>
      <c r="BR67" s="40">
        <f>'施設資源化量内訳(焼却)'!L67+'施設資源化量内訳(粗大)'!L67+'施設資源化量内訳(堆肥化)'!L67+'施設資源化量内訳(飼料化)'!L67+'施設資源化量内訳(メタン化)'!L67+'施設資源化量内訳(燃料化)'!L67+'施設資源化量内訳(セメント)'!L67+'施設資源化量内訳(資源化等)'!L67</f>
        <v>0</v>
      </c>
      <c r="BS67" s="40">
        <f>'施設資源化量内訳(焼却)'!M67+'施設資源化量内訳(粗大)'!M67+'施設資源化量内訳(堆肥化)'!M67+'施設資源化量内訳(飼料化)'!M67+'施設資源化量内訳(メタン化)'!M67+'施設資源化量内訳(燃料化)'!M67+'施設資源化量内訳(セメント)'!M67+'施設資源化量内訳(資源化等)'!M67</f>
        <v>0</v>
      </c>
      <c r="BT67" s="40">
        <f>'施設資源化量内訳(焼却)'!N67+'施設資源化量内訳(粗大)'!N67+'施設資源化量内訳(堆肥化)'!N67+'施設資源化量内訳(飼料化)'!N67+'施設資源化量内訳(メタン化)'!N67+'施設資源化量内訳(燃料化)'!N67+'施設資源化量内訳(セメント)'!N67+'施設資源化量内訳(資源化等)'!N67</f>
        <v>0</v>
      </c>
      <c r="BU67" s="40">
        <f>'施設資源化量内訳(焼却)'!O67+'施設資源化量内訳(粗大)'!O67+'施設資源化量内訳(堆肥化)'!O67+'施設資源化量内訳(飼料化)'!O67+'施設資源化量内訳(メタン化)'!O67+'施設資源化量内訳(燃料化)'!O67+'施設資源化量内訳(セメント)'!O67+'施設資源化量内訳(資源化等)'!O67</f>
        <v>0</v>
      </c>
      <c r="BV67" s="40">
        <f>'施設資源化量内訳(焼却)'!P67+'施設資源化量内訳(粗大)'!P67+'施設資源化量内訳(堆肥化)'!P67+'施設資源化量内訳(飼料化)'!P67+'施設資源化量内訳(メタン化)'!P67+'施設資源化量内訳(燃料化)'!P67+'施設資源化量内訳(セメント)'!P67+'施設資源化量内訳(資源化等)'!P67</f>
        <v>0</v>
      </c>
      <c r="BW67" s="40">
        <f>'施設資源化量内訳(焼却)'!Q67+'施設資源化量内訳(粗大)'!Q67+'施設資源化量内訳(堆肥化)'!Q67+'施設資源化量内訳(飼料化)'!Q67+'施設資源化量内訳(メタン化)'!Q67+'施設資源化量内訳(燃料化)'!Q67+'施設資源化量内訳(セメント)'!Q67+'施設資源化量内訳(資源化等)'!Q67</f>
        <v>0</v>
      </c>
      <c r="BX67" s="40">
        <f>'施設資源化量内訳(焼却)'!R67+'施設資源化量内訳(粗大)'!R67+'施設資源化量内訳(堆肥化)'!R67+'施設資源化量内訳(飼料化)'!R67+'施設資源化量内訳(メタン化)'!R67+'施設資源化量内訳(燃料化)'!R67+'施設資源化量内訳(セメント)'!R67+'施設資源化量内訳(資源化等)'!R67</f>
        <v>0</v>
      </c>
      <c r="BY67" s="40">
        <f>'施設資源化量内訳(焼却)'!S67+'施設資源化量内訳(粗大)'!S67+'施設資源化量内訳(堆肥化)'!S67+'施設資源化量内訳(飼料化)'!S67+'施設資源化量内訳(メタン化)'!S67+'施設資源化量内訳(燃料化)'!S67+'施設資源化量内訳(セメント)'!S67+'施設資源化量内訳(資源化等)'!S67</f>
        <v>0</v>
      </c>
      <c r="BZ67" s="40">
        <f>'施設資源化量内訳(焼却)'!T67+'施設資源化量内訳(粗大)'!T67+'施設資源化量内訳(堆肥化)'!T67+'施設資源化量内訳(飼料化)'!T67+'施設資源化量内訳(メタン化)'!T67+'施設資源化量内訳(燃料化)'!T67+'施設資源化量内訳(セメント)'!T67+'施設資源化量内訳(資源化等)'!T67</f>
        <v>0</v>
      </c>
      <c r="CA67" s="40">
        <f>'施設資源化量内訳(焼却)'!U67+'施設資源化量内訳(粗大)'!U67+'施設資源化量内訳(堆肥化)'!U67+'施設資源化量内訳(飼料化)'!U67+'施設資源化量内訳(メタン化)'!U67+'施設資源化量内訳(燃料化)'!U67+'施設資源化量内訳(セメント)'!U67+'施設資源化量内訳(資源化等)'!U67</f>
        <v>0</v>
      </c>
      <c r="CB67" s="40">
        <f>'施設資源化量内訳(焼却)'!V67+'施設資源化量内訳(粗大)'!V67+'施設資源化量内訳(堆肥化)'!V67+'施設資源化量内訳(飼料化)'!V67+'施設資源化量内訳(メタン化)'!V67+'施設資源化量内訳(燃料化)'!V67+'施設資源化量内訳(セメント)'!V67+'施設資源化量内訳(資源化等)'!V67</f>
        <v>0</v>
      </c>
      <c r="CC67" s="40">
        <f>'施設資源化量内訳(焼却)'!W67+'施設資源化量内訳(粗大)'!W67+'施設資源化量内訳(堆肥化)'!W67+'施設資源化量内訳(飼料化)'!W67+'施設資源化量内訳(メタン化)'!W67+'施設資源化量内訳(燃料化)'!W67+'施設資源化量内訳(セメント)'!W67+'施設資源化量内訳(資源化等)'!W67</f>
        <v>0</v>
      </c>
      <c r="CD67" s="40">
        <f>'施設資源化量内訳(焼却)'!X67+'施設資源化量内訳(粗大)'!X67+'施設資源化量内訳(堆肥化)'!X67+'施設資源化量内訳(飼料化)'!X67+'施設資源化量内訳(メタン化)'!X67+'施設資源化量内訳(燃料化)'!X67+'施設資源化量内訳(セメント)'!X67+'施設資源化量内訳(資源化等)'!X67</f>
        <v>0</v>
      </c>
      <c r="CE67" s="40">
        <f>'施設資源化量内訳(焼却)'!Y67+'施設資源化量内訳(粗大)'!Y67+'施設資源化量内訳(堆肥化)'!Y67+'施設資源化量内訳(飼料化)'!Y67+'施設資源化量内訳(メタン化)'!Y67+'施設資源化量内訳(燃料化)'!Y67+'施設資源化量内訳(セメント)'!Y67+'施設資源化量内訳(資源化等)'!Y67</f>
        <v>0</v>
      </c>
      <c r="CF67" s="40">
        <f>'施設資源化量内訳(焼却)'!Z67+'施設資源化量内訳(粗大)'!Z67+'施設資源化量内訳(堆肥化)'!Z67+'施設資源化量内訳(飼料化)'!Z67+'施設資源化量内訳(メタン化)'!Z67+'施設資源化量内訳(燃料化)'!Z67+'施設資源化量内訳(セメント)'!Z67+'施設資源化量内訳(資源化等)'!Z67</f>
        <v>0</v>
      </c>
      <c r="CG67" s="40">
        <f>'施設資源化量内訳(焼却)'!AA67+'施設資源化量内訳(粗大)'!AA67+'施設資源化量内訳(堆肥化)'!AA67+'施設資源化量内訳(飼料化)'!AA67+'施設資源化量内訳(メタン化)'!AA67+'施設資源化量内訳(燃料化)'!AA67+'施設資源化量内訳(セメント)'!AA67+'施設資源化量内訳(資源化等)'!AA67</f>
        <v>0</v>
      </c>
      <c r="CH67" s="40">
        <f>'施設資源化量内訳(焼却)'!AB67+'施設資源化量内訳(粗大)'!AB67+'施設資源化量内訳(堆肥化)'!AB67+'施設資源化量内訳(飼料化)'!AB67+'施設資源化量内訳(メタン化)'!AB67+'施設資源化量内訳(燃料化)'!AB67+'施設資源化量内訳(セメント)'!AB67+'施設資源化量内訳(資源化等)'!AB67</f>
        <v>0</v>
      </c>
      <c r="CI67" s="40">
        <f>'施設資源化量内訳(焼却)'!AC67+'施設資源化量内訳(粗大)'!AC67+'施設資源化量内訳(堆肥化)'!AC67+'施設資源化量内訳(飼料化)'!AC67+'施設資源化量内訳(メタン化)'!AC67+'施設資源化量内訳(燃料化)'!AC67+'施設資源化量内訳(セメント)'!AC67+'施設資源化量内訳(資源化等)'!AC67</f>
        <v>0</v>
      </c>
      <c r="CJ67" s="40">
        <f>'施設資源化量内訳(焼却)'!AD67+'施設資源化量内訳(粗大)'!AD67+'施設資源化量内訳(堆肥化)'!AD67+'施設資源化量内訳(飼料化)'!AD67+'施設資源化量内訳(メタン化)'!AD67+'施設資源化量内訳(燃料化)'!AD67+'施設資源化量内訳(セメント)'!AD67+'施設資源化量内訳(資源化等)'!AD67</f>
        <v>0</v>
      </c>
      <c r="CK67" s="40">
        <f>'施設資源化量内訳(焼却)'!AE67+'施設資源化量内訳(粗大)'!AE67+'施設資源化量内訳(堆肥化)'!AE67+'施設資源化量内訳(飼料化)'!AE67+'施設資源化量内訳(メタン化)'!AE67+'施設資源化量内訳(燃料化)'!AE67+'施設資源化量内訳(セメント)'!AE67+'施設資源化量内訳(資源化等)'!AE67</f>
        <v>0</v>
      </c>
      <c r="CL67" s="40">
        <f>'施設資源化量内訳(焼却)'!AF67+'施設資源化量内訳(粗大)'!AF67+'施設資源化量内訳(堆肥化)'!AF67+'施設資源化量内訳(飼料化)'!AF67+'施設資源化量内訳(メタン化)'!AF67+'施設資源化量内訳(燃料化)'!AF67+'施設資源化量内訳(セメント)'!AF67+'施設資源化量内訳(資源化等)'!AF67</f>
        <v>0</v>
      </c>
    </row>
    <row r="68" spans="1:90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f>AH68+BK68</f>
        <v>0</v>
      </c>
      <c r="F68" s="39">
        <f>AI68+BL68</f>
        <v>0</v>
      </c>
      <c r="G68" s="39">
        <f t="shared" si="0"/>
        <v>0</v>
      </c>
      <c r="H68" s="39">
        <f t="shared" si="1"/>
        <v>0</v>
      </c>
      <c r="I68" s="39">
        <f t="shared" si="2"/>
        <v>0</v>
      </c>
      <c r="J68" s="39">
        <f t="shared" si="3"/>
        <v>0</v>
      </c>
      <c r="K68" s="39">
        <f t="shared" si="4"/>
        <v>0</v>
      </c>
      <c r="L68" s="39">
        <f t="shared" si="5"/>
        <v>0</v>
      </c>
      <c r="M68" s="39">
        <f t="shared" si="6"/>
        <v>0</v>
      </c>
      <c r="N68" s="39">
        <f t="shared" si="7"/>
        <v>0</v>
      </c>
      <c r="O68" s="39">
        <f t="shared" si="8"/>
        <v>0</v>
      </c>
      <c r="P68" s="39">
        <f t="shared" si="9"/>
        <v>0</v>
      </c>
      <c r="Q68" s="39">
        <f t="shared" si="10"/>
        <v>0</v>
      </c>
      <c r="R68" s="39">
        <f t="shared" si="11"/>
        <v>0</v>
      </c>
      <c r="S68" s="39">
        <f t="shared" si="12"/>
        <v>0</v>
      </c>
      <c r="T68" s="39">
        <f t="shared" si="13"/>
        <v>0</v>
      </c>
      <c r="U68" s="39">
        <f t="shared" si="14"/>
        <v>0</v>
      </c>
      <c r="V68" s="39">
        <f t="shared" si="15"/>
        <v>0</v>
      </c>
      <c r="W68" s="39">
        <f t="shared" si="16"/>
        <v>0</v>
      </c>
      <c r="X68" s="39">
        <f t="shared" si="17"/>
        <v>0</v>
      </c>
      <c r="Y68" s="39">
        <f t="shared" si="18"/>
        <v>0</v>
      </c>
      <c r="Z68" s="39">
        <f t="shared" si="19"/>
        <v>0</v>
      </c>
      <c r="AA68" s="39">
        <f t="shared" si="20"/>
        <v>0</v>
      </c>
      <c r="AB68" s="39">
        <f t="shared" si="21"/>
        <v>0</v>
      </c>
      <c r="AC68" s="39">
        <f t="shared" si="22"/>
        <v>0</v>
      </c>
      <c r="AD68" s="39">
        <f t="shared" si="23"/>
        <v>0</v>
      </c>
      <c r="AE68" s="39">
        <f t="shared" si="24"/>
        <v>0</v>
      </c>
      <c r="AF68" s="39">
        <f t="shared" si="25"/>
        <v>0</v>
      </c>
      <c r="AG68" s="39">
        <f>SUM(AH68:BI68)</f>
        <v>0</v>
      </c>
      <c r="AH68" s="39">
        <v>0</v>
      </c>
      <c r="AI68" s="39">
        <v>0</v>
      </c>
      <c r="AJ68" s="39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0</v>
      </c>
      <c r="BE68" s="39">
        <v>0</v>
      </c>
      <c r="BF68" s="39">
        <v>0</v>
      </c>
      <c r="BG68" s="39">
        <v>0</v>
      </c>
      <c r="BH68" s="39">
        <v>0</v>
      </c>
      <c r="BI68" s="39">
        <v>0</v>
      </c>
      <c r="BJ68" s="54">
        <f>SUM(BK68:CL68)</f>
        <v>0</v>
      </c>
      <c r="BK68" s="40">
        <f>'施設資源化量内訳(焼却)'!E68+'施設資源化量内訳(粗大)'!E68+'施設資源化量内訳(堆肥化)'!E68+'施設資源化量内訳(飼料化)'!E68+'施設資源化量内訳(メタン化)'!E68+'施設資源化量内訳(燃料化)'!E68+'施設資源化量内訳(セメント)'!E68+'施設資源化量内訳(資源化等)'!E68</f>
        <v>0</v>
      </c>
      <c r="BL68" s="40">
        <f>'施設資源化量内訳(焼却)'!F68+'施設資源化量内訳(粗大)'!F68+'施設資源化量内訳(堆肥化)'!F68+'施設資源化量内訳(飼料化)'!F68+'施設資源化量内訳(メタン化)'!F68+'施設資源化量内訳(燃料化)'!F68+'施設資源化量内訳(セメント)'!F68+'施設資源化量内訳(資源化等)'!F68</f>
        <v>0</v>
      </c>
      <c r="BM68" s="40">
        <f>'施設資源化量内訳(焼却)'!G68+'施設資源化量内訳(粗大)'!G68+'施設資源化量内訳(堆肥化)'!G68+'施設資源化量内訳(飼料化)'!G68+'施設資源化量内訳(メタン化)'!G68+'施設資源化量内訳(燃料化)'!G68+'施設資源化量内訳(セメント)'!G68+'施設資源化量内訳(資源化等)'!G68</f>
        <v>0</v>
      </c>
      <c r="BN68" s="40">
        <f>'施設資源化量内訳(焼却)'!H68+'施設資源化量内訳(粗大)'!H68+'施設資源化量内訳(堆肥化)'!H68+'施設資源化量内訳(飼料化)'!H68+'施設資源化量内訳(メタン化)'!H68+'施設資源化量内訳(燃料化)'!H68+'施設資源化量内訳(セメント)'!H68+'施設資源化量内訳(資源化等)'!H68</f>
        <v>0</v>
      </c>
      <c r="BO68" s="40">
        <f>'施設資源化量内訳(焼却)'!I68+'施設資源化量内訳(粗大)'!I68+'施設資源化量内訳(堆肥化)'!I68+'施設資源化量内訳(飼料化)'!I68+'施設資源化量内訳(メタン化)'!I68+'施設資源化量内訳(燃料化)'!I68+'施設資源化量内訳(セメント)'!I68+'施設資源化量内訳(資源化等)'!I68</f>
        <v>0</v>
      </c>
      <c r="BP68" s="40">
        <f>'施設資源化量内訳(焼却)'!J68+'施設資源化量内訳(粗大)'!J68+'施設資源化量内訳(堆肥化)'!J68+'施設資源化量内訳(飼料化)'!J68+'施設資源化量内訳(メタン化)'!J68+'施設資源化量内訳(燃料化)'!J68+'施設資源化量内訳(セメント)'!J68+'施設資源化量内訳(資源化等)'!J68</f>
        <v>0</v>
      </c>
      <c r="BQ68" s="40">
        <f>'施設資源化量内訳(焼却)'!K68+'施設資源化量内訳(粗大)'!K68+'施設資源化量内訳(堆肥化)'!K68+'施設資源化量内訳(飼料化)'!K68+'施設資源化量内訳(メタン化)'!K68+'施設資源化量内訳(燃料化)'!K68+'施設資源化量内訳(セメント)'!K68+'施設資源化量内訳(資源化等)'!K68</f>
        <v>0</v>
      </c>
      <c r="BR68" s="40">
        <f>'施設資源化量内訳(焼却)'!L68+'施設資源化量内訳(粗大)'!L68+'施設資源化量内訳(堆肥化)'!L68+'施設資源化量内訳(飼料化)'!L68+'施設資源化量内訳(メタン化)'!L68+'施設資源化量内訳(燃料化)'!L68+'施設資源化量内訳(セメント)'!L68+'施設資源化量内訳(資源化等)'!L68</f>
        <v>0</v>
      </c>
      <c r="BS68" s="40">
        <f>'施設資源化量内訳(焼却)'!M68+'施設資源化量内訳(粗大)'!M68+'施設資源化量内訳(堆肥化)'!M68+'施設資源化量内訳(飼料化)'!M68+'施設資源化量内訳(メタン化)'!M68+'施設資源化量内訳(燃料化)'!M68+'施設資源化量内訳(セメント)'!M68+'施設資源化量内訳(資源化等)'!M68</f>
        <v>0</v>
      </c>
      <c r="BT68" s="40">
        <f>'施設資源化量内訳(焼却)'!N68+'施設資源化量内訳(粗大)'!N68+'施設資源化量内訳(堆肥化)'!N68+'施設資源化量内訳(飼料化)'!N68+'施設資源化量内訳(メタン化)'!N68+'施設資源化量内訳(燃料化)'!N68+'施設資源化量内訳(セメント)'!N68+'施設資源化量内訳(資源化等)'!N68</f>
        <v>0</v>
      </c>
      <c r="BU68" s="40">
        <f>'施設資源化量内訳(焼却)'!O68+'施設資源化量内訳(粗大)'!O68+'施設資源化量内訳(堆肥化)'!O68+'施設資源化量内訳(飼料化)'!O68+'施設資源化量内訳(メタン化)'!O68+'施設資源化量内訳(燃料化)'!O68+'施設資源化量内訳(セメント)'!O68+'施設資源化量内訳(資源化等)'!O68</f>
        <v>0</v>
      </c>
      <c r="BV68" s="40">
        <f>'施設資源化量内訳(焼却)'!P68+'施設資源化量内訳(粗大)'!P68+'施設資源化量内訳(堆肥化)'!P68+'施設資源化量内訳(飼料化)'!P68+'施設資源化量内訳(メタン化)'!P68+'施設資源化量内訳(燃料化)'!P68+'施設資源化量内訳(セメント)'!P68+'施設資源化量内訳(資源化等)'!P68</f>
        <v>0</v>
      </c>
      <c r="BW68" s="40">
        <f>'施設資源化量内訳(焼却)'!Q68+'施設資源化量内訳(粗大)'!Q68+'施設資源化量内訳(堆肥化)'!Q68+'施設資源化量内訳(飼料化)'!Q68+'施設資源化量内訳(メタン化)'!Q68+'施設資源化量内訳(燃料化)'!Q68+'施設資源化量内訳(セメント)'!Q68+'施設資源化量内訳(資源化等)'!Q68</f>
        <v>0</v>
      </c>
      <c r="BX68" s="40">
        <f>'施設資源化量内訳(焼却)'!R68+'施設資源化量内訳(粗大)'!R68+'施設資源化量内訳(堆肥化)'!R68+'施設資源化量内訳(飼料化)'!R68+'施設資源化量内訳(メタン化)'!R68+'施設資源化量内訳(燃料化)'!R68+'施設資源化量内訳(セメント)'!R68+'施設資源化量内訳(資源化等)'!R68</f>
        <v>0</v>
      </c>
      <c r="BY68" s="40">
        <f>'施設資源化量内訳(焼却)'!S68+'施設資源化量内訳(粗大)'!S68+'施設資源化量内訳(堆肥化)'!S68+'施設資源化量内訳(飼料化)'!S68+'施設資源化量内訳(メタン化)'!S68+'施設資源化量内訳(燃料化)'!S68+'施設資源化量内訳(セメント)'!S68+'施設資源化量内訳(資源化等)'!S68</f>
        <v>0</v>
      </c>
      <c r="BZ68" s="40">
        <f>'施設資源化量内訳(焼却)'!T68+'施設資源化量内訳(粗大)'!T68+'施設資源化量内訳(堆肥化)'!T68+'施設資源化量内訳(飼料化)'!T68+'施設資源化量内訳(メタン化)'!T68+'施設資源化量内訳(燃料化)'!T68+'施設資源化量内訳(セメント)'!T68+'施設資源化量内訳(資源化等)'!T68</f>
        <v>0</v>
      </c>
      <c r="CA68" s="40">
        <f>'施設資源化量内訳(焼却)'!U68+'施設資源化量内訳(粗大)'!U68+'施設資源化量内訳(堆肥化)'!U68+'施設資源化量内訳(飼料化)'!U68+'施設資源化量内訳(メタン化)'!U68+'施設資源化量内訳(燃料化)'!U68+'施設資源化量内訳(セメント)'!U68+'施設資源化量内訳(資源化等)'!U68</f>
        <v>0</v>
      </c>
      <c r="CB68" s="40">
        <f>'施設資源化量内訳(焼却)'!V68+'施設資源化量内訳(粗大)'!V68+'施設資源化量内訳(堆肥化)'!V68+'施設資源化量内訳(飼料化)'!V68+'施設資源化量内訳(メタン化)'!V68+'施設資源化量内訳(燃料化)'!V68+'施設資源化量内訳(セメント)'!V68+'施設資源化量内訳(資源化等)'!V68</f>
        <v>0</v>
      </c>
      <c r="CC68" s="40">
        <f>'施設資源化量内訳(焼却)'!W68+'施設資源化量内訳(粗大)'!W68+'施設資源化量内訳(堆肥化)'!W68+'施設資源化量内訳(飼料化)'!W68+'施設資源化量内訳(メタン化)'!W68+'施設資源化量内訳(燃料化)'!W68+'施設資源化量内訳(セメント)'!W68+'施設資源化量内訳(資源化等)'!W68</f>
        <v>0</v>
      </c>
      <c r="CD68" s="40">
        <f>'施設資源化量内訳(焼却)'!X68+'施設資源化量内訳(粗大)'!X68+'施設資源化量内訳(堆肥化)'!X68+'施設資源化量内訳(飼料化)'!X68+'施設資源化量内訳(メタン化)'!X68+'施設資源化量内訳(燃料化)'!X68+'施設資源化量内訳(セメント)'!X68+'施設資源化量内訳(資源化等)'!X68</f>
        <v>0</v>
      </c>
      <c r="CE68" s="40">
        <f>'施設資源化量内訳(焼却)'!Y68+'施設資源化量内訳(粗大)'!Y68+'施設資源化量内訳(堆肥化)'!Y68+'施設資源化量内訳(飼料化)'!Y68+'施設資源化量内訳(メタン化)'!Y68+'施設資源化量内訳(燃料化)'!Y68+'施設資源化量内訳(セメント)'!Y68+'施設資源化量内訳(資源化等)'!Y68</f>
        <v>0</v>
      </c>
      <c r="CF68" s="40">
        <f>'施設資源化量内訳(焼却)'!Z68+'施設資源化量内訳(粗大)'!Z68+'施設資源化量内訳(堆肥化)'!Z68+'施設資源化量内訳(飼料化)'!Z68+'施設資源化量内訳(メタン化)'!Z68+'施設資源化量内訳(燃料化)'!Z68+'施設資源化量内訳(セメント)'!Z68+'施設資源化量内訳(資源化等)'!Z68</f>
        <v>0</v>
      </c>
      <c r="CG68" s="40">
        <f>'施設資源化量内訳(焼却)'!AA68+'施設資源化量内訳(粗大)'!AA68+'施設資源化量内訳(堆肥化)'!AA68+'施設資源化量内訳(飼料化)'!AA68+'施設資源化量内訳(メタン化)'!AA68+'施設資源化量内訳(燃料化)'!AA68+'施設資源化量内訳(セメント)'!AA68+'施設資源化量内訳(資源化等)'!AA68</f>
        <v>0</v>
      </c>
      <c r="CH68" s="40">
        <f>'施設資源化量内訳(焼却)'!AB68+'施設資源化量内訳(粗大)'!AB68+'施設資源化量内訳(堆肥化)'!AB68+'施設資源化量内訳(飼料化)'!AB68+'施設資源化量内訳(メタン化)'!AB68+'施設資源化量内訳(燃料化)'!AB68+'施設資源化量内訳(セメント)'!AB68+'施設資源化量内訳(資源化等)'!AB68</f>
        <v>0</v>
      </c>
      <c r="CI68" s="40">
        <f>'施設資源化量内訳(焼却)'!AC68+'施設資源化量内訳(粗大)'!AC68+'施設資源化量内訳(堆肥化)'!AC68+'施設資源化量内訳(飼料化)'!AC68+'施設資源化量内訳(メタン化)'!AC68+'施設資源化量内訳(燃料化)'!AC68+'施設資源化量内訳(セメント)'!AC68+'施設資源化量内訳(資源化等)'!AC68</f>
        <v>0</v>
      </c>
      <c r="CJ68" s="40">
        <f>'施設資源化量内訳(焼却)'!AD68+'施設資源化量内訳(粗大)'!AD68+'施設資源化量内訳(堆肥化)'!AD68+'施設資源化量内訳(飼料化)'!AD68+'施設資源化量内訳(メタン化)'!AD68+'施設資源化量内訳(燃料化)'!AD68+'施設資源化量内訳(セメント)'!AD68+'施設資源化量内訳(資源化等)'!AD68</f>
        <v>0</v>
      </c>
      <c r="CK68" s="40">
        <f>'施設資源化量内訳(焼却)'!AE68+'施設資源化量内訳(粗大)'!AE68+'施設資源化量内訳(堆肥化)'!AE68+'施設資源化量内訳(飼料化)'!AE68+'施設資源化量内訳(メタン化)'!AE68+'施設資源化量内訳(燃料化)'!AE68+'施設資源化量内訳(セメント)'!AE68+'施設資源化量内訳(資源化等)'!AE68</f>
        <v>0</v>
      </c>
      <c r="CL68" s="40">
        <f>'施設資源化量内訳(焼却)'!AF68+'施設資源化量内訳(粗大)'!AF68+'施設資源化量内訳(堆肥化)'!AF68+'施設資源化量内訳(飼料化)'!AF68+'施設資源化量内訳(メタン化)'!AF68+'施設資源化量内訳(燃料化)'!AF68+'施設資源化量内訳(セメント)'!AF68+'施設資源化量内訳(資源化等)'!AF68</f>
        <v>0</v>
      </c>
    </row>
    <row r="69" spans="1:90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f>AH69+BK69</f>
        <v>0</v>
      </c>
      <c r="F69" s="39">
        <f>AI69+BL69</f>
        <v>0</v>
      </c>
      <c r="G69" s="39">
        <f t="shared" si="0"/>
        <v>0</v>
      </c>
      <c r="H69" s="39">
        <f t="shared" si="1"/>
        <v>0</v>
      </c>
      <c r="I69" s="39">
        <f t="shared" si="2"/>
        <v>0</v>
      </c>
      <c r="J69" s="39">
        <f t="shared" si="3"/>
        <v>0</v>
      </c>
      <c r="K69" s="39">
        <f t="shared" si="4"/>
        <v>0</v>
      </c>
      <c r="L69" s="39">
        <f t="shared" si="5"/>
        <v>0</v>
      </c>
      <c r="M69" s="39">
        <f t="shared" si="6"/>
        <v>0</v>
      </c>
      <c r="N69" s="39">
        <f t="shared" si="7"/>
        <v>0</v>
      </c>
      <c r="O69" s="39">
        <f t="shared" si="8"/>
        <v>0</v>
      </c>
      <c r="P69" s="39">
        <f t="shared" si="9"/>
        <v>0</v>
      </c>
      <c r="Q69" s="39">
        <f t="shared" si="10"/>
        <v>0</v>
      </c>
      <c r="R69" s="39">
        <f t="shared" si="11"/>
        <v>0</v>
      </c>
      <c r="S69" s="39">
        <f t="shared" si="12"/>
        <v>0</v>
      </c>
      <c r="T69" s="39">
        <f t="shared" si="13"/>
        <v>0</v>
      </c>
      <c r="U69" s="39">
        <f t="shared" si="14"/>
        <v>0</v>
      </c>
      <c r="V69" s="39">
        <f t="shared" si="15"/>
        <v>0</v>
      </c>
      <c r="W69" s="39">
        <f t="shared" si="16"/>
        <v>0</v>
      </c>
      <c r="X69" s="39">
        <f t="shared" si="17"/>
        <v>0</v>
      </c>
      <c r="Y69" s="39">
        <f t="shared" si="18"/>
        <v>0</v>
      </c>
      <c r="Z69" s="39">
        <f t="shared" si="19"/>
        <v>0</v>
      </c>
      <c r="AA69" s="39">
        <f t="shared" si="20"/>
        <v>0</v>
      </c>
      <c r="AB69" s="39">
        <f t="shared" si="21"/>
        <v>0</v>
      </c>
      <c r="AC69" s="39">
        <f t="shared" si="22"/>
        <v>0</v>
      </c>
      <c r="AD69" s="39">
        <f t="shared" si="23"/>
        <v>0</v>
      </c>
      <c r="AE69" s="39">
        <f t="shared" si="24"/>
        <v>0</v>
      </c>
      <c r="AF69" s="39">
        <f t="shared" si="25"/>
        <v>0</v>
      </c>
      <c r="AG69" s="39">
        <f>SUM(AH69:BI69)</f>
        <v>0</v>
      </c>
      <c r="AH69" s="39">
        <v>0</v>
      </c>
      <c r="AI69" s="39">
        <v>0</v>
      </c>
      <c r="AJ69" s="39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0</v>
      </c>
      <c r="AW69" s="39">
        <v>0</v>
      </c>
      <c r="AX69" s="39">
        <v>0</v>
      </c>
      <c r="AY69" s="39">
        <v>0</v>
      </c>
      <c r="AZ69" s="39">
        <v>0</v>
      </c>
      <c r="BA69" s="39">
        <v>0</v>
      </c>
      <c r="BB69" s="39">
        <v>0</v>
      </c>
      <c r="BC69" s="39">
        <v>0</v>
      </c>
      <c r="BD69" s="39">
        <v>0</v>
      </c>
      <c r="BE69" s="39">
        <v>0</v>
      </c>
      <c r="BF69" s="39">
        <v>0</v>
      </c>
      <c r="BG69" s="39">
        <v>0</v>
      </c>
      <c r="BH69" s="39">
        <v>0</v>
      </c>
      <c r="BI69" s="39">
        <v>0</v>
      </c>
      <c r="BJ69" s="54">
        <f>SUM(BK69:CL69)</f>
        <v>0</v>
      </c>
      <c r="BK69" s="40">
        <f>'施設資源化量内訳(焼却)'!E69+'施設資源化量内訳(粗大)'!E69+'施設資源化量内訳(堆肥化)'!E69+'施設資源化量内訳(飼料化)'!E69+'施設資源化量内訳(メタン化)'!E69+'施設資源化量内訳(燃料化)'!E69+'施設資源化量内訳(セメント)'!E69+'施設資源化量内訳(資源化等)'!E69</f>
        <v>0</v>
      </c>
      <c r="BL69" s="40">
        <f>'施設資源化量内訳(焼却)'!F69+'施設資源化量内訳(粗大)'!F69+'施設資源化量内訳(堆肥化)'!F69+'施設資源化量内訳(飼料化)'!F69+'施設資源化量内訳(メタン化)'!F69+'施設資源化量内訳(燃料化)'!F69+'施設資源化量内訳(セメント)'!F69+'施設資源化量内訳(資源化等)'!F69</f>
        <v>0</v>
      </c>
      <c r="BM69" s="40">
        <f>'施設資源化量内訳(焼却)'!G69+'施設資源化量内訳(粗大)'!G69+'施設資源化量内訳(堆肥化)'!G69+'施設資源化量内訳(飼料化)'!G69+'施設資源化量内訳(メタン化)'!G69+'施設資源化量内訳(燃料化)'!G69+'施設資源化量内訳(セメント)'!G69+'施設資源化量内訳(資源化等)'!G69</f>
        <v>0</v>
      </c>
      <c r="BN69" s="40">
        <f>'施設資源化量内訳(焼却)'!H69+'施設資源化量内訳(粗大)'!H69+'施設資源化量内訳(堆肥化)'!H69+'施設資源化量内訳(飼料化)'!H69+'施設資源化量内訳(メタン化)'!H69+'施設資源化量内訳(燃料化)'!H69+'施設資源化量内訳(セメント)'!H69+'施設資源化量内訳(資源化等)'!H69</f>
        <v>0</v>
      </c>
      <c r="BO69" s="40">
        <f>'施設資源化量内訳(焼却)'!I69+'施設資源化量内訳(粗大)'!I69+'施設資源化量内訳(堆肥化)'!I69+'施設資源化量内訳(飼料化)'!I69+'施設資源化量内訳(メタン化)'!I69+'施設資源化量内訳(燃料化)'!I69+'施設資源化量内訳(セメント)'!I69+'施設資源化量内訳(資源化等)'!I69</f>
        <v>0</v>
      </c>
      <c r="BP69" s="40">
        <f>'施設資源化量内訳(焼却)'!J69+'施設資源化量内訳(粗大)'!J69+'施設資源化量内訳(堆肥化)'!J69+'施設資源化量内訳(飼料化)'!J69+'施設資源化量内訳(メタン化)'!J69+'施設資源化量内訳(燃料化)'!J69+'施設資源化量内訳(セメント)'!J69+'施設資源化量内訳(資源化等)'!J69</f>
        <v>0</v>
      </c>
      <c r="BQ69" s="40">
        <f>'施設資源化量内訳(焼却)'!K69+'施設資源化量内訳(粗大)'!K69+'施設資源化量内訳(堆肥化)'!K69+'施設資源化量内訳(飼料化)'!K69+'施設資源化量内訳(メタン化)'!K69+'施設資源化量内訳(燃料化)'!K69+'施設資源化量内訳(セメント)'!K69+'施設資源化量内訳(資源化等)'!K69</f>
        <v>0</v>
      </c>
      <c r="BR69" s="40">
        <f>'施設資源化量内訳(焼却)'!L69+'施設資源化量内訳(粗大)'!L69+'施設資源化量内訳(堆肥化)'!L69+'施設資源化量内訳(飼料化)'!L69+'施設資源化量内訳(メタン化)'!L69+'施設資源化量内訳(燃料化)'!L69+'施設資源化量内訳(セメント)'!L69+'施設資源化量内訳(資源化等)'!L69</f>
        <v>0</v>
      </c>
      <c r="BS69" s="40">
        <f>'施設資源化量内訳(焼却)'!M69+'施設資源化量内訳(粗大)'!M69+'施設資源化量内訳(堆肥化)'!M69+'施設資源化量内訳(飼料化)'!M69+'施設資源化量内訳(メタン化)'!M69+'施設資源化量内訳(燃料化)'!M69+'施設資源化量内訳(セメント)'!M69+'施設資源化量内訳(資源化等)'!M69</f>
        <v>0</v>
      </c>
      <c r="BT69" s="40">
        <f>'施設資源化量内訳(焼却)'!N69+'施設資源化量内訳(粗大)'!N69+'施設資源化量内訳(堆肥化)'!N69+'施設資源化量内訳(飼料化)'!N69+'施設資源化量内訳(メタン化)'!N69+'施設資源化量内訳(燃料化)'!N69+'施設資源化量内訳(セメント)'!N69+'施設資源化量内訳(資源化等)'!N69</f>
        <v>0</v>
      </c>
      <c r="BU69" s="40">
        <f>'施設資源化量内訳(焼却)'!O69+'施設資源化量内訳(粗大)'!O69+'施設資源化量内訳(堆肥化)'!O69+'施設資源化量内訳(飼料化)'!O69+'施設資源化量内訳(メタン化)'!O69+'施設資源化量内訳(燃料化)'!O69+'施設資源化量内訳(セメント)'!O69+'施設資源化量内訳(資源化等)'!O69</f>
        <v>0</v>
      </c>
      <c r="BV69" s="40">
        <f>'施設資源化量内訳(焼却)'!P69+'施設資源化量内訳(粗大)'!P69+'施設資源化量内訳(堆肥化)'!P69+'施設資源化量内訳(飼料化)'!P69+'施設資源化量内訳(メタン化)'!P69+'施設資源化量内訳(燃料化)'!P69+'施設資源化量内訳(セメント)'!P69+'施設資源化量内訳(資源化等)'!P69</f>
        <v>0</v>
      </c>
      <c r="BW69" s="40">
        <f>'施設資源化量内訳(焼却)'!Q69+'施設資源化量内訳(粗大)'!Q69+'施設資源化量内訳(堆肥化)'!Q69+'施設資源化量内訳(飼料化)'!Q69+'施設資源化量内訳(メタン化)'!Q69+'施設資源化量内訳(燃料化)'!Q69+'施設資源化量内訳(セメント)'!Q69+'施設資源化量内訳(資源化等)'!Q69</f>
        <v>0</v>
      </c>
      <c r="BX69" s="40">
        <f>'施設資源化量内訳(焼却)'!R69+'施設資源化量内訳(粗大)'!R69+'施設資源化量内訳(堆肥化)'!R69+'施設資源化量内訳(飼料化)'!R69+'施設資源化量内訳(メタン化)'!R69+'施設資源化量内訳(燃料化)'!R69+'施設資源化量内訳(セメント)'!R69+'施設資源化量内訳(資源化等)'!R69</f>
        <v>0</v>
      </c>
      <c r="BY69" s="40">
        <f>'施設資源化量内訳(焼却)'!S69+'施設資源化量内訳(粗大)'!S69+'施設資源化量内訳(堆肥化)'!S69+'施設資源化量内訳(飼料化)'!S69+'施設資源化量内訳(メタン化)'!S69+'施設資源化量内訳(燃料化)'!S69+'施設資源化量内訳(セメント)'!S69+'施設資源化量内訳(資源化等)'!S69</f>
        <v>0</v>
      </c>
      <c r="BZ69" s="40">
        <f>'施設資源化量内訳(焼却)'!T69+'施設資源化量内訳(粗大)'!T69+'施設資源化量内訳(堆肥化)'!T69+'施設資源化量内訳(飼料化)'!T69+'施設資源化量内訳(メタン化)'!T69+'施設資源化量内訳(燃料化)'!T69+'施設資源化量内訳(セメント)'!T69+'施設資源化量内訳(資源化等)'!T69</f>
        <v>0</v>
      </c>
      <c r="CA69" s="40">
        <f>'施設資源化量内訳(焼却)'!U69+'施設資源化量内訳(粗大)'!U69+'施設資源化量内訳(堆肥化)'!U69+'施設資源化量内訳(飼料化)'!U69+'施設資源化量内訳(メタン化)'!U69+'施設資源化量内訳(燃料化)'!U69+'施設資源化量内訳(セメント)'!U69+'施設資源化量内訳(資源化等)'!U69</f>
        <v>0</v>
      </c>
      <c r="CB69" s="40">
        <f>'施設資源化量内訳(焼却)'!V69+'施設資源化量内訳(粗大)'!V69+'施設資源化量内訳(堆肥化)'!V69+'施設資源化量内訳(飼料化)'!V69+'施設資源化量内訳(メタン化)'!V69+'施設資源化量内訳(燃料化)'!V69+'施設資源化量内訳(セメント)'!V69+'施設資源化量内訳(資源化等)'!V69</f>
        <v>0</v>
      </c>
      <c r="CC69" s="40">
        <f>'施設資源化量内訳(焼却)'!W69+'施設資源化量内訳(粗大)'!W69+'施設資源化量内訳(堆肥化)'!W69+'施設資源化量内訳(飼料化)'!W69+'施設資源化量内訳(メタン化)'!W69+'施設資源化量内訳(燃料化)'!W69+'施設資源化量内訳(セメント)'!W69+'施設資源化量内訳(資源化等)'!W69</f>
        <v>0</v>
      </c>
      <c r="CD69" s="40">
        <f>'施設資源化量内訳(焼却)'!X69+'施設資源化量内訳(粗大)'!X69+'施設資源化量内訳(堆肥化)'!X69+'施設資源化量内訳(飼料化)'!X69+'施設資源化量内訳(メタン化)'!X69+'施設資源化量内訳(燃料化)'!X69+'施設資源化量内訳(セメント)'!X69+'施設資源化量内訳(資源化等)'!X69</f>
        <v>0</v>
      </c>
      <c r="CE69" s="40">
        <f>'施設資源化量内訳(焼却)'!Y69+'施設資源化量内訳(粗大)'!Y69+'施設資源化量内訳(堆肥化)'!Y69+'施設資源化量内訳(飼料化)'!Y69+'施設資源化量内訳(メタン化)'!Y69+'施設資源化量内訳(燃料化)'!Y69+'施設資源化量内訳(セメント)'!Y69+'施設資源化量内訳(資源化等)'!Y69</f>
        <v>0</v>
      </c>
      <c r="CF69" s="40">
        <f>'施設資源化量内訳(焼却)'!Z69+'施設資源化量内訳(粗大)'!Z69+'施設資源化量内訳(堆肥化)'!Z69+'施設資源化量内訳(飼料化)'!Z69+'施設資源化量内訳(メタン化)'!Z69+'施設資源化量内訳(燃料化)'!Z69+'施設資源化量内訳(セメント)'!Z69+'施設資源化量内訳(資源化等)'!Z69</f>
        <v>0</v>
      </c>
      <c r="CG69" s="40">
        <f>'施設資源化量内訳(焼却)'!AA69+'施設資源化量内訳(粗大)'!AA69+'施設資源化量内訳(堆肥化)'!AA69+'施設資源化量内訳(飼料化)'!AA69+'施設資源化量内訳(メタン化)'!AA69+'施設資源化量内訳(燃料化)'!AA69+'施設資源化量内訳(セメント)'!AA69+'施設資源化量内訳(資源化等)'!AA69</f>
        <v>0</v>
      </c>
      <c r="CH69" s="40">
        <f>'施設資源化量内訳(焼却)'!AB69+'施設資源化量内訳(粗大)'!AB69+'施設資源化量内訳(堆肥化)'!AB69+'施設資源化量内訳(飼料化)'!AB69+'施設資源化量内訳(メタン化)'!AB69+'施設資源化量内訳(燃料化)'!AB69+'施設資源化量内訳(セメント)'!AB69+'施設資源化量内訳(資源化等)'!AB69</f>
        <v>0</v>
      </c>
      <c r="CI69" s="40">
        <f>'施設資源化量内訳(焼却)'!AC69+'施設資源化量内訳(粗大)'!AC69+'施設資源化量内訳(堆肥化)'!AC69+'施設資源化量内訳(飼料化)'!AC69+'施設資源化量内訳(メタン化)'!AC69+'施設資源化量内訳(燃料化)'!AC69+'施設資源化量内訳(セメント)'!AC69+'施設資源化量内訳(資源化等)'!AC69</f>
        <v>0</v>
      </c>
      <c r="CJ69" s="40">
        <f>'施設資源化量内訳(焼却)'!AD69+'施設資源化量内訳(粗大)'!AD69+'施設資源化量内訳(堆肥化)'!AD69+'施設資源化量内訳(飼料化)'!AD69+'施設資源化量内訳(メタン化)'!AD69+'施設資源化量内訳(燃料化)'!AD69+'施設資源化量内訳(セメント)'!AD69+'施設資源化量内訳(資源化等)'!AD69</f>
        <v>0</v>
      </c>
      <c r="CK69" s="40">
        <f>'施設資源化量内訳(焼却)'!AE69+'施設資源化量内訳(粗大)'!AE69+'施設資源化量内訳(堆肥化)'!AE69+'施設資源化量内訳(飼料化)'!AE69+'施設資源化量内訳(メタン化)'!AE69+'施設資源化量内訳(燃料化)'!AE69+'施設資源化量内訳(セメント)'!AE69+'施設資源化量内訳(資源化等)'!AE69</f>
        <v>0</v>
      </c>
      <c r="CL69" s="40">
        <f>'施設資源化量内訳(焼却)'!AF69+'施設資源化量内訳(粗大)'!AF69+'施設資源化量内訳(堆肥化)'!AF69+'施設資源化量内訳(飼料化)'!AF69+'施設資源化量内訳(メタン化)'!AF69+'施設資源化量内訳(燃料化)'!AF69+'施設資源化量内訳(セメント)'!AF69+'施設資源化量内訳(資源化等)'!AF69</f>
        <v>0</v>
      </c>
    </row>
    <row r="70" spans="1:90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f>AH70+BK70</f>
        <v>0</v>
      </c>
      <c r="F70" s="39">
        <f>AI70+BL70</f>
        <v>0</v>
      </c>
      <c r="G70" s="39">
        <f t="shared" si="0"/>
        <v>0</v>
      </c>
      <c r="H70" s="39">
        <f t="shared" si="1"/>
        <v>0</v>
      </c>
      <c r="I70" s="39">
        <f t="shared" si="2"/>
        <v>0</v>
      </c>
      <c r="J70" s="39">
        <f t="shared" si="3"/>
        <v>0</v>
      </c>
      <c r="K70" s="39">
        <f t="shared" si="4"/>
        <v>0</v>
      </c>
      <c r="L70" s="39">
        <f t="shared" si="5"/>
        <v>0</v>
      </c>
      <c r="M70" s="39">
        <f t="shared" si="6"/>
        <v>0</v>
      </c>
      <c r="N70" s="39">
        <f t="shared" si="7"/>
        <v>0</v>
      </c>
      <c r="O70" s="39">
        <f t="shared" si="8"/>
        <v>0</v>
      </c>
      <c r="P70" s="39">
        <f t="shared" si="9"/>
        <v>0</v>
      </c>
      <c r="Q70" s="39">
        <f t="shared" si="10"/>
        <v>0</v>
      </c>
      <c r="R70" s="39">
        <f t="shared" si="11"/>
        <v>0</v>
      </c>
      <c r="S70" s="39">
        <f t="shared" si="12"/>
        <v>0</v>
      </c>
      <c r="T70" s="39">
        <f t="shared" si="13"/>
        <v>0</v>
      </c>
      <c r="U70" s="39">
        <f t="shared" si="14"/>
        <v>0</v>
      </c>
      <c r="V70" s="39">
        <f t="shared" si="15"/>
        <v>0</v>
      </c>
      <c r="W70" s="39">
        <f t="shared" si="16"/>
        <v>0</v>
      </c>
      <c r="X70" s="39">
        <f t="shared" si="17"/>
        <v>0</v>
      </c>
      <c r="Y70" s="39">
        <f t="shared" si="18"/>
        <v>0</v>
      </c>
      <c r="Z70" s="39">
        <f t="shared" si="19"/>
        <v>0</v>
      </c>
      <c r="AA70" s="39">
        <f t="shared" si="20"/>
        <v>0</v>
      </c>
      <c r="AB70" s="39">
        <f t="shared" si="21"/>
        <v>0</v>
      </c>
      <c r="AC70" s="39">
        <f t="shared" si="22"/>
        <v>0</v>
      </c>
      <c r="AD70" s="39">
        <f t="shared" si="23"/>
        <v>0</v>
      </c>
      <c r="AE70" s="39">
        <f t="shared" si="24"/>
        <v>0</v>
      </c>
      <c r="AF70" s="39">
        <f t="shared" si="25"/>
        <v>0</v>
      </c>
      <c r="AG70" s="39">
        <f>SUM(AH70:BI70)</f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54">
        <f>SUM(BK70:CL70)</f>
        <v>0</v>
      </c>
      <c r="BK70" s="40">
        <f>'施設資源化量内訳(焼却)'!E70+'施設資源化量内訳(粗大)'!E70+'施設資源化量内訳(堆肥化)'!E70+'施設資源化量内訳(飼料化)'!E70+'施設資源化量内訳(メタン化)'!E70+'施設資源化量内訳(燃料化)'!E70+'施設資源化量内訳(セメント)'!E70+'施設資源化量内訳(資源化等)'!E70</f>
        <v>0</v>
      </c>
      <c r="BL70" s="40">
        <f>'施設資源化量内訳(焼却)'!F70+'施設資源化量内訳(粗大)'!F70+'施設資源化量内訳(堆肥化)'!F70+'施設資源化量内訳(飼料化)'!F70+'施設資源化量内訳(メタン化)'!F70+'施設資源化量内訳(燃料化)'!F70+'施設資源化量内訳(セメント)'!F70+'施設資源化量内訳(資源化等)'!F70</f>
        <v>0</v>
      </c>
      <c r="BM70" s="40">
        <f>'施設資源化量内訳(焼却)'!G70+'施設資源化量内訳(粗大)'!G70+'施設資源化量内訳(堆肥化)'!G70+'施設資源化量内訳(飼料化)'!G70+'施設資源化量内訳(メタン化)'!G70+'施設資源化量内訳(燃料化)'!G70+'施設資源化量内訳(セメント)'!G70+'施設資源化量内訳(資源化等)'!G70</f>
        <v>0</v>
      </c>
      <c r="BN70" s="40">
        <f>'施設資源化量内訳(焼却)'!H70+'施設資源化量内訳(粗大)'!H70+'施設資源化量内訳(堆肥化)'!H70+'施設資源化量内訳(飼料化)'!H70+'施設資源化量内訳(メタン化)'!H70+'施設資源化量内訳(燃料化)'!H70+'施設資源化量内訳(セメント)'!H70+'施設資源化量内訳(資源化等)'!H70</f>
        <v>0</v>
      </c>
      <c r="BO70" s="40">
        <f>'施設資源化量内訳(焼却)'!I70+'施設資源化量内訳(粗大)'!I70+'施設資源化量内訳(堆肥化)'!I70+'施設資源化量内訳(飼料化)'!I70+'施設資源化量内訳(メタン化)'!I70+'施設資源化量内訳(燃料化)'!I70+'施設資源化量内訳(セメント)'!I70+'施設資源化量内訳(資源化等)'!I70</f>
        <v>0</v>
      </c>
      <c r="BP70" s="40">
        <f>'施設資源化量内訳(焼却)'!J70+'施設資源化量内訳(粗大)'!J70+'施設資源化量内訳(堆肥化)'!J70+'施設資源化量内訳(飼料化)'!J70+'施設資源化量内訳(メタン化)'!J70+'施設資源化量内訳(燃料化)'!J70+'施設資源化量内訳(セメント)'!J70+'施設資源化量内訳(資源化等)'!J70</f>
        <v>0</v>
      </c>
      <c r="BQ70" s="40">
        <f>'施設資源化量内訳(焼却)'!K70+'施設資源化量内訳(粗大)'!K70+'施設資源化量内訳(堆肥化)'!K70+'施設資源化量内訳(飼料化)'!K70+'施設資源化量内訳(メタン化)'!K70+'施設資源化量内訳(燃料化)'!K70+'施設資源化量内訳(セメント)'!K70+'施設資源化量内訳(資源化等)'!K70</f>
        <v>0</v>
      </c>
      <c r="BR70" s="40">
        <f>'施設資源化量内訳(焼却)'!L70+'施設資源化量内訳(粗大)'!L70+'施設資源化量内訳(堆肥化)'!L70+'施設資源化量内訳(飼料化)'!L70+'施設資源化量内訳(メタン化)'!L70+'施設資源化量内訳(燃料化)'!L70+'施設資源化量内訳(セメント)'!L70+'施設資源化量内訳(資源化等)'!L70</f>
        <v>0</v>
      </c>
      <c r="BS70" s="40">
        <f>'施設資源化量内訳(焼却)'!M70+'施設資源化量内訳(粗大)'!M70+'施設資源化量内訳(堆肥化)'!M70+'施設資源化量内訳(飼料化)'!M70+'施設資源化量内訳(メタン化)'!M70+'施設資源化量内訳(燃料化)'!M70+'施設資源化量内訳(セメント)'!M70+'施設資源化量内訳(資源化等)'!M70</f>
        <v>0</v>
      </c>
      <c r="BT70" s="40">
        <f>'施設資源化量内訳(焼却)'!N70+'施設資源化量内訳(粗大)'!N70+'施設資源化量内訳(堆肥化)'!N70+'施設資源化量内訳(飼料化)'!N70+'施設資源化量内訳(メタン化)'!N70+'施設資源化量内訳(燃料化)'!N70+'施設資源化量内訳(セメント)'!N70+'施設資源化量内訳(資源化等)'!N70</f>
        <v>0</v>
      </c>
      <c r="BU70" s="40">
        <f>'施設資源化量内訳(焼却)'!O70+'施設資源化量内訳(粗大)'!O70+'施設資源化量内訳(堆肥化)'!O70+'施設資源化量内訳(飼料化)'!O70+'施設資源化量内訳(メタン化)'!O70+'施設資源化量内訳(燃料化)'!O70+'施設資源化量内訳(セメント)'!O70+'施設資源化量内訳(資源化等)'!O70</f>
        <v>0</v>
      </c>
      <c r="BV70" s="40">
        <f>'施設資源化量内訳(焼却)'!P70+'施設資源化量内訳(粗大)'!P70+'施設資源化量内訳(堆肥化)'!P70+'施設資源化量内訳(飼料化)'!P70+'施設資源化量内訳(メタン化)'!P70+'施設資源化量内訳(燃料化)'!P70+'施設資源化量内訳(セメント)'!P70+'施設資源化量内訳(資源化等)'!P70</f>
        <v>0</v>
      </c>
      <c r="BW70" s="40">
        <f>'施設資源化量内訳(焼却)'!Q70+'施設資源化量内訳(粗大)'!Q70+'施設資源化量内訳(堆肥化)'!Q70+'施設資源化量内訳(飼料化)'!Q70+'施設資源化量内訳(メタン化)'!Q70+'施設資源化量内訳(燃料化)'!Q70+'施設資源化量内訳(セメント)'!Q70+'施設資源化量内訳(資源化等)'!Q70</f>
        <v>0</v>
      </c>
      <c r="BX70" s="40">
        <f>'施設資源化量内訳(焼却)'!R70+'施設資源化量内訳(粗大)'!R70+'施設資源化量内訳(堆肥化)'!R70+'施設資源化量内訳(飼料化)'!R70+'施設資源化量内訳(メタン化)'!R70+'施設資源化量内訳(燃料化)'!R70+'施設資源化量内訳(セメント)'!R70+'施設資源化量内訳(資源化等)'!R70</f>
        <v>0</v>
      </c>
      <c r="BY70" s="40">
        <f>'施設資源化量内訳(焼却)'!S70+'施設資源化量内訳(粗大)'!S70+'施設資源化量内訳(堆肥化)'!S70+'施設資源化量内訳(飼料化)'!S70+'施設資源化量内訳(メタン化)'!S70+'施設資源化量内訳(燃料化)'!S70+'施設資源化量内訳(セメント)'!S70+'施設資源化量内訳(資源化等)'!S70</f>
        <v>0</v>
      </c>
      <c r="BZ70" s="40">
        <f>'施設資源化量内訳(焼却)'!T70+'施設資源化量内訳(粗大)'!T70+'施設資源化量内訳(堆肥化)'!T70+'施設資源化量内訳(飼料化)'!T70+'施設資源化量内訳(メタン化)'!T70+'施設資源化量内訳(燃料化)'!T70+'施設資源化量内訳(セメント)'!T70+'施設資源化量内訳(資源化等)'!T70</f>
        <v>0</v>
      </c>
      <c r="CA70" s="40">
        <f>'施設資源化量内訳(焼却)'!U70+'施設資源化量内訳(粗大)'!U70+'施設資源化量内訳(堆肥化)'!U70+'施設資源化量内訳(飼料化)'!U70+'施設資源化量内訳(メタン化)'!U70+'施設資源化量内訳(燃料化)'!U70+'施設資源化量内訳(セメント)'!U70+'施設資源化量内訳(資源化等)'!U70</f>
        <v>0</v>
      </c>
      <c r="CB70" s="40">
        <f>'施設資源化量内訳(焼却)'!V70+'施設資源化量内訳(粗大)'!V70+'施設資源化量内訳(堆肥化)'!V70+'施設資源化量内訳(飼料化)'!V70+'施設資源化量内訳(メタン化)'!V70+'施設資源化量内訳(燃料化)'!V70+'施設資源化量内訳(セメント)'!V70+'施設資源化量内訳(資源化等)'!V70</f>
        <v>0</v>
      </c>
      <c r="CC70" s="40">
        <f>'施設資源化量内訳(焼却)'!W70+'施設資源化量内訳(粗大)'!W70+'施設資源化量内訳(堆肥化)'!W70+'施設資源化量内訳(飼料化)'!W70+'施設資源化量内訳(メタン化)'!W70+'施設資源化量内訳(燃料化)'!W70+'施設資源化量内訳(セメント)'!W70+'施設資源化量内訳(資源化等)'!W70</f>
        <v>0</v>
      </c>
      <c r="CD70" s="40">
        <f>'施設資源化量内訳(焼却)'!X70+'施設資源化量内訳(粗大)'!X70+'施設資源化量内訳(堆肥化)'!X70+'施設資源化量内訳(飼料化)'!X70+'施設資源化量内訳(メタン化)'!X70+'施設資源化量内訳(燃料化)'!X70+'施設資源化量内訳(セメント)'!X70+'施設資源化量内訳(資源化等)'!X70</f>
        <v>0</v>
      </c>
      <c r="CE70" s="40">
        <f>'施設資源化量内訳(焼却)'!Y70+'施設資源化量内訳(粗大)'!Y70+'施設資源化量内訳(堆肥化)'!Y70+'施設資源化量内訳(飼料化)'!Y70+'施設資源化量内訳(メタン化)'!Y70+'施設資源化量内訳(燃料化)'!Y70+'施設資源化量内訳(セメント)'!Y70+'施設資源化量内訳(資源化等)'!Y70</f>
        <v>0</v>
      </c>
      <c r="CF70" s="40">
        <f>'施設資源化量内訳(焼却)'!Z70+'施設資源化量内訳(粗大)'!Z70+'施設資源化量内訳(堆肥化)'!Z70+'施設資源化量内訳(飼料化)'!Z70+'施設資源化量内訳(メタン化)'!Z70+'施設資源化量内訳(燃料化)'!Z70+'施設資源化量内訳(セメント)'!Z70+'施設資源化量内訳(資源化等)'!Z70</f>
        <v>0</v>
      </c>
      <c r="CG70" s="40">
        <f>'施設資源化量内訳(焼却)'!AA70+'施設資源化量内訳(粗大)'!AA70+'施設資源化量内訳(堆肥化)'!AA70+'施設資源化量内訳(飼料化)'!AA70+'施設資源化量内訳(メタン化)'!AA70+'施設資源化量内訳(燃料化)'!AA70+'施設資源化量内訳(セメント)'!AA70+'施設資源化量内訳(資源化等)'!AA70</f>
        <v>0</v>
      </c>
      <c r="CH70" s="40">
        <f>'施設資源化量内訳(焼却)'!AB70+'施設資源化量内訳(粗大)'!AB70+'施設資源化量内訳(堆肥化)'!AB70+'施設資源化量内訳(飼料化)'!AB70+'施設資源化量内訳(メタン化)'!AB70+'施設資源化量内訳(燃料化)'!AB70+'施設資源化量内訳(セメント)'!AB70+'施設資源化量内訳(資源化等)'!AB70</f>
        <v>0</v>
      </c>
      <c r="CI70" s="40">
        <f>'施設資源化量内訳(焼却)'!AC70+'施設資源化量内訳(粗大)'!AC70+'施設資源化量内訳(堆肥化)'!AC70+'施設資源化量内訳(飼料化)'!AC70+'施設資源化量内訳(メタン化)'!AC70+'施設資源化量内訳(燃料化)'!AC70+'施設資源化量内訳(セメント)'!AC70+'施設資源化量内訳(資源化等)'!AC70</f>
        <v>0</v>
      </c>
      <c r="CJ70" s="40">
        <f>'施設資源化量内訳(焼却)'!AD70+'施設資源化量内訳(粗大)'!AD70+'施設資源化量内訳(堆肥化)'!AD70+'施設資源化量内訳(飼料化)'!AD70+'施設資源化量内訳(メタン化)'!AD70+'施設資源化量内訳(燃料化)'!AD70+'施設資源化量内訳(セメント)'!AD70+'施設資源化量内訳(資源化等)'!AD70</f>
        <v>0</v>
      </c>
      <c r="CK70" s="40">
        <f>'施設資源化量内訳(焼却)'!AE70+'施設資源化量内訳(粗大)'!AE70+'施設資源化量内訳(堆肥化)'!AE70+'施設資源化量内訳(飼料化)'!AE70+'施設資源化量内訳(メタン化)'!AE70+'施設資源化量内訳(燃料化)'!AE70+'施設資源化量内訳(セメント)'!AE70+'施設資源化量内訳(資源化等)'!AE70</f>
        <v>0</v>
      </c>
      <c r="CL70" s="40">
        <f>'施設資源化量内訳(焼却)'!AF70+'施設資源化量内訳(粗大)'!AF70+'施設資源化量内訳(堆肥化)'!AF70+'施設資源化量内訳(飼料化)'!AF70+'施設資源化量内訳(メタン化)'!AF70+'施設資源化量内訳(燃料化)'!AF70+'施設資源化量内訳(セメント)'!AF70+'施設資源化量内訳(資源化等)'!AF70</f>
        <v>0</v>
      </c>
    </row>
    <row r="71" spans="1:90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f>AH71+BK71</f>
        <v>0</v>
      </c>
      <c r="F71" s="39">
        <f>AI71+BL71</f>
        <v>0</v>
      </c>
      <c r="G71" s="39">
        <f t="shared" si="0"/>
        <v>0</v>
      </c>
      <c r="H71" s="39">
        <f t="shared" si="1"/>
        <v>0</v>
      </c>
      <c r="I71" s="39">
        <f t="shared" si="2"/>
        <v>0</v>
      </c>
      <c r="J71" s="39">
        <f t="shared" si="3"/>
        <v>0</v>
      </c>
      <c r="K71" s="39">
        <f t="shared" si="4"/>
        <v>0</v>
      </c>
      <c r="L71" s="39">
        <f t="shared" si="5"/>
        <v>0</v>
      </c>
      <c r="M71" s="39">
        <f t="shared" si="6"/>
        <v>0</v>
      </c>
      <c r="N71" s="39">
        <f t="shared" si="7"/>
        <v>0</v>
      </c>
      <c r="O71" s="39">
        <f t="shared" si="8"/>
        <v>0</v>
      </c>
      <c r="P71" s="39">
        <f t="shared" si="9"/>
        <v>0</v>
      </c>
      <c r="Q71" s="39">
        <f t="shared" si="10"/>
        <v>0</v>
      </c>
      <c r="R71" s="39">
        <f t="shared" si="11"/>
        <v>0</v>
      </c>
      <c r="S71" s="39">
        <f t="shared" si="12"/>
        <v>0</v>
      </c>
      <c r="T71" s="39">
        <f t="shared" si="13"/>
        <v>0</v>
      </c>
      <c r="U71" s="39">
        <f t="shared" si="14"/>
        <v>0</v>
      </c>
      <c r="V71" s="39">
        <f t="shared" si="15"/>
        <v>0</v>
      </c>
      <c r="W71" s="39">
        <f t="shared" si="16"/>
        <v>0</v>
      </c>
      <c r="X71" s="39">
        <f t="shared" si="17"/>
        <v>0</v>
      </c>
      <c r="Y71" s="39">
        <f t="shared" si="18"/>
        <v>0</v>
      </c>
      <c r="Z71" s="39">
        <f t="shared" si="19"/>
        <v>0</v>
      </c>
      <c r="AA71" s="39">
        <f t="shared" si="20"/>
        <v>0</v>
      </c>
      <c r="AB71" s="39">
        <f t="shared" si="21"/>
        <v>0</v>
      </c>
      <c r="AC71" s="39">
        <f t="shared" si="22"/>
        <v>0</v>
      </c>
      <c r="AD71" s="39">
        <f t="shared" si="23"/>
        <v>0</v>
      </c>
      <c r="AE71" s="39">
        <f t="shared" si="24"/>
        <v>0</v>
      </c>
      <c r="AF71" s="39">
        <f t="shared" si="25"/>
        <v>0</v>
      </c>
      <c r="AG71" s="39">
        <f>SUM(AH71:BI71)</f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v>0</v>
      </c>
      <c r="AY71" s="39">
        <v>0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39">
        <v>0</v>
      </c>
      <c r="BF71" s="39">
        <v>0</v>
      </c>
      <c r="BG71" s="39">
        <v>0</v>
      </c>
      <c r="BH71" s="39">
        <v>0</v>
      </c>
      <c r="BI71" s="39">
        <v>0</v>
      </c>
      <c r="BJ71" s="54">
        <f>SUM(BK71:CL71)</f>
        <v>0</v>
      </c>
      <c r="BK71" s="40">
        <f>'施設資源化量内訳(焼却)'!E71+'施設資源化量内訳(粗大)'!E71+'施設資源化量内訳(堆肥化)'!E71+'施設資源化量内訳(飼料化)'!E71+'施設資源化量内訳(メタン化)'!E71+'施設資源化量内訳(燃料化)'!E71+'施設資源化量内訳(セメント)'!E71+'施設資源化量内訳(資源化等)'!E71</f>
        <v>0</v>
      </c>
      <c r="BL71" s="40">
        <f>'施設資源化量内訳(焼却)'!F71+'施設資源化量内訳(粗大)'!F71+'施設資源化量内訳(堆肥化)'!F71+'施設資源化量内訳(飼料化)'!F71+'施設資源化量内訳(メタン化)'!F71+'施設資源化量内訳(燃料化)'!F71+'施設資源化量内訳(セメント)'!F71+'施設資源化量内訳(資源化等)'!F71</f>
        <v>0</v>
      </c>
      <c r="BM71" s="40">
        <f>'施設資源化量内訳(焼却)'!G71+'施設資源化量内訳(粗大)'!G71+'施設資源化量内訳(堆肥化)'!G71+'施設資源化量内訳(飼料化)'!G71+'施設資源化量内訳(メタン化)'!G71+'施設資源化量内訳(燃料化)'!G71+'施設資源化量内訳(セメント)'!G71+'施設資源化量内訳(資源化等)'!G71</f>
        <v>0</v>
      </c>
      <c r="BN71" s="40">
        <f>'施設資源化量内訳(焼却)'!H71+'施設資源化量内訳(粗大)'!H71+'施設資源化量内訳(堆肥化)'!H71+'施設資源化量内訳(飼料化)'!H71+'施設資源化量内訳(メタン化)'!H71+'施設資源化量内訳(燃料化)'!H71+'施設資源化量内訳(セメント)'!H71+'施設資源化量内訳(資源化等)'!H71</f>
        <v>0</v>
      </c>
      <c r="BO71" s="40">
        <f>'施設資源化量内訳(焼却)'!I71+'施設資源化量内訳(粗大)'!I71+'施設資源化量内訳(堆肥化)'!I71+'施設資源化量内訳(飼料化)'!I71+'施設資源化量内訳(メタン化)'!I71+'施設資源化量内訳(燃料化)'!I71+'施設資源化量内訳(セメント)'!I71+'施設資源化量内訳(資源化等)'!I71</f>
        <v>0</v>
      </c>
      <c r="BP71" s="40">
        <f>'施設資源化量内訳(焼却)'!J71+'施設資源化量内訳(粗大)'!J71+'施設資源化量内訳(堆肥化)'!J71+'施設資源化量内訳(飼料化)'!J71+'施設資源化量内訳(メタン化)'!J71+'施設資源化量内訳(燃料化)'!J71+'施設資源化量内訳(セメント)'!J71+'施設資源化量内訳(資源化等)'!J71</f>
        <v>0</v>
      </c>
      <c r="BQ71" s="40">
        <f>'施設資源化量内訳(焼却)'!K71+'施設資源化量内訳(粗大)'!K71+'施設資源化量内訳(堆肥化)'!K71+'施設資源化量内訳(飼料化)'!K71+'施設資源化量内訳(メタン化)'!K71+'施設資源化量内訳(燃料化)'!K71+'施設資源化量内訳(セメント)'!K71+'施設資源化量内訳(資源化等)'!K71</f>
        <v>0</v>
      </c>
      <c r="BR71" s="40">
        <f>'施設資源化量内訳(焼却)'!L71+'施設資源化量内訳(粗大)'!L71+'施設資源化量内訳(堆肥化)'!L71+'施設資源化量内訳(飼料化)'!L71+'施設資源化量内訳(メタン化)'!L71+'施設資源化量内訳(燃料化)'!L71+'施設資源化量内訳(セメント)'!L71+'施設資源化量内訳(資源化等)'!L71</f>
        <v>0</v>
      </c>
      <c r="BS71" s="40">
        <f>'施設資源化量内訳(焼却)'!M71+'施設資源化量内訳(粗大)'!M71+'施設資源化量内訳(堆肥化)'!M71+'施設資源化量内訳(飼料化)'!M71+'施設資源化量内訳(メタン化)'!M71+'施設資源化量内訳(燃料化)'!M71+'施設資源化量内訳(セメント)'!M71+'施設資源化量内訳(資源化等)'!M71</f>
        <v>0</v>
      </c>
      <c r="BT71" s="40">
        <f>'施設資源化量内訳(焼却)'!N71+'施設資源化量内訳(粗大)'!N71+'施設資源化量内訳(堆肥化)'!N71+'施設資源化量内訳(飼料化)'!N71+'施設資源化量内訳(メタン化)'!N71+'施設資源化量内訳(燃料化)'!N71+'施設資源化量内訳(セメント)'!N71+'施設資源化量内訳(資源化等)'!N71</f>
        <v>0</v>
      </c>
      <c r="BU71" s="40">
        <f>'施設資源化量内訳(焼却)'!O71+'施設資源化量内訳(粗大)'!O71+'施設資源化量内訳(堆肥化)'!O71+'施設資源化量内訳(飼料化)'!O71+'施設資源化量内訳(メタン化)'!O71+'施設資源化量内訳(燃料化)'!O71+'施設資源化量内訳(セメント)'!O71+'施設資源化量内訳(資源化等)'!O71</f>
        <v>0</v>
      </c>
      <c r="BV71" s="40">
        <f>'施設資源化量内訳(焼却)'!P71+'施設資源化量内訳(粗大)'!P71+'施設資源化量内訳(堆肥化)'!P71+'施設資源化量内訳(飼料化)'!P71+'施設資源化量内訳(メタン化)'!P71+'施設資源化量内訳(燃料化)'!P71+'施設資源化量内訳(セメント)'!P71+'施設資源化量内訳(資源化等)'!P71</f>
        <v>0</v>
      </c>
      <c r="BW71" s="40">
        <f>'施設資源化量内訳(焼却)'!Q71+'施設資源化量内訳(粗大)'!Q71+'施設資源化量内訳(堆肥化)'!Q71+'施設資源化量内訳(飼料化)'!Q71+'施設資源化量内訳(メタン化)'!Q71+'施設資源化量内訳(燃料化)'!Q71+'施設資源化量内訳(セメント)'!Q71+'施設資源化量内訳(資源化等)'!Q71</f>
        <v>0</v>
      </c>
      <c r="BX71" s="40">
        <f>'施設資源化量内訳(焼却)'!R71+'施設資源化量内訳(粗大)'!R71+'施設資源化量内訳(堆肥化)'!R71+'施設資源化量内訳(飼料化)'!R71+'施設資源化量内訳(メタン化)'!R71+'施設資源化量内訳(燃料化)'!R71+'施設資源化量内訳(セメント)'!R71+'施設資源化量内訳(資源化等)'!R71</f>
        <v>0</v>
      </c>
      <c r="BY71" s="40">
        <f>'施設資源化量内訳(焼却)'!S71+'施設資源化量内訳(粗大)'!S71+'施設資源化量内訳(堆肥化)'!S71+'施設資源化量内訳(飼料化)'!S71+'施設資源化量内訳(メタン化)'!S71+'施設資源化量内訳(燃料化)'!S71+'施設資源化量内訳(セメント)'!S71+'施設資源化量内訳(資源化等)'!S71</f>
        <v>0</v>
      </c>
      <c r="BZ71" s="40">
        <f>'施設資源化量内訳(焼却)'!T71+'施設資源化量内訳(粗大)'!T71+'施設資源化量内訳(堆肥化)'!T71+'施設資源化量内訳(飼料化)'!T71+'施設資源化量内訳(メタン化)'!T71+'施設資源化量内訳(燃料化)'!T71+'施設資源化量内訳(セメント)'!T71+'施設資源化量内訳(資源化等)'!T71</f>
        <v>0</v>
      </c>
      <c r="CA71" s="40">
        <f>'施設資源化量内訳(焼却)'!U71+'施設資源化量内訳(粗大)'!U71+'施設資源化量内訳(堆肥化)'!U71+'施設資源化量内訳(飼料化)'!U71+'施設資源化量内訳(メタン化)'!U71+'施設資源化量内訳(燃料化)'!U71+'施設資源化量内訳(セメント)'!U71+'施設資源化量内訳(資源化等)'!U71</f>
        <v>0</v>
      </c>
      <c r="CB71" s="40">
        <f>'施設資源化量内訳(焼却)'!V71+'施設資源化量内訳(粗大)'!V71+'施設資源化量内訳(堆肥化)'!V71+'施設資源化量内訳(飼料化)'!V71+'施設資源化量内訳(メタン化)'!V71+'施設資源化量内訳(燃料化)'!V71+'施設資源化量内訳(セメント)'!V71+'施設資源化量内訳(資源化等)'!V71</f>
        <v>0</v>
      </c>
      <c r="CC71" s="40">
        <f>'施設資源化量内訳(焼却)'!W71+'施設資源化量内訳(粗大)'!W71+'施設資源化量内訳(堆肥化)'!W71+'施設資源化量内訳(飼料化)'!W71+'施設資源化量内訳(メタン化)'!W71+'施設資源化量内訳(燃料化)'!W71+'施設資源化量内訳(セメント)'!W71+'施設資源化量内訳(資源化等)'!W71</f>
        <v>0</v>
      </c>
      <c r="CD71" s="40">
        <f>'施設資源化量内訳(焼却)'!X71+'施設資源化量内訳(粗大)'!X71+'施設資源化量内訳(堆肥化)'!X71+'施設資源化量内訳(飼料化)'!X71+'施設資源化量内訳(メタン化)'!X71+'施設資源化量内訳(燃料化)'!X71+'施設資源化量内訳(セメント)'!X71+'施設資源化量内訳(資源化等)'!X71</f>
        <v>0</v>
      </c>
      <c r="CE71" s="40">
        <f>'施設資源化量内訳(焼却)'!Y71+'施設資源化量内訳(粗大)'!Y71+'施設資源化量内訳(堆肥化)'!Y71+'施設資源化量内訳(飼料化)'!Y71+'施設資源化量内訳(メタン化)'!Y71+'施設資源化量内訳(燃料化)'!Y71+'施設資源化量内訳(セメント)'!Y71+'施設資源化量内訳(資源化等)'!Y71</f>
        <v>0</v>
      </c>
      <c r="CF71" s="40">
        <f>'施設資源化量内訳(焼却)'!Z71+'施設資源化量内訳(粗大)'!Z71+'施設資源化量内訳(堆肥化)'!Z71+'施設資源化量内訳(飼料化)'!Z71+'施設資源化量内訳(メタン化)'!Z71+'施設資源化量内訳(燃料化)'!Z71+'施設資源化量内訳(セメント)'!Z71+'施設資源化量内訳(資源化等)'!Z71</f>
        <v>0</v>
      </c>
      <c r="CG71" s="40">
        <f>'施設資源化量内訳(焼却)'!AA71+'施設資源化量内訳(粗大)'!AA71+'施設資源化量内訳(堆肥化)'!AA71+'施設資源化量内訳(飼料化)'!AA71+'施設資源化量内訳(メタン化)'!AA71+'施設資源化量内訳(燃料化)'!AA71+'施設資源化量内訳(セメント)'!AA71+'施設資源化量内訳(資源化等)'!AA71</f>
        <v>0</v>
      </c>
      <c r="CH71" s="40">
        <f>'施設資源化量内訳(焼却)'!AB71+'施設資源化量内訳(粗大)'!AB71+'施設資源化量内訳(堆肥化)'!AB71+'施設資源化量内訳(飼料化)'!AB71+'施設資源化量内訳(メタン化)'!AB71+'施設資源化量内訳(燃料化)'!AB71+'施設資源化量内訳(セメント)'!AB71+'施設資源化量内訳(資源化等)'!AB71</f>
        <v>0</v>
      </c>
      <c r="CI71" s="40">
        <f>'施設資源化量内訳(焼却)'!AC71+'施設資源化量内訳(粗大)'!AC71+'施設資源化量内訳(堆肥化)'!AC71+'施設資源化量内訳(飼料化)'!AC71+'施設資源化量内訳(メタン化)'!AC71+'施設資源化量内訳(燃料化)'!AC71+'施設資源化量内訳(セメント)'!AC71+'施設資源化量内訳(資源化等)'!AC71</f>
        <v>0</v>
      </c>
      <c r="CJ71" s="40">
        <f>'施設資源化量内訳(焼却)'!AD71+'施設資源化量内訳(粗大)'!AD71+'施設資源化量内訳(堆肥化)'!AD71+'施設資源化量内訳(飼料化)'!AD71+'施設資源化量内訳(メタン化)'!AD71+'施設資源化量内訳(燃料化)'!AD71+'施設資源化量内訳(セメント)'!AD71+'施設資源化量内訳(資源化等)'!AD71</f>
        <v>0</v>
      </c>
      <c r="CK71" s="40">
        <f>'施設資源化量内訳(焼却)'!AE71+'施設資源化量内訳(粗大)'!AE71+'施設資源化量内訳(堆肥化)'!AE71+'施設資源化量内訳(飼料化)'!AE71+'施設資源化量内訳(メタン化)'!AE71+'施設資源化量内訳(燃料化)'!AE71+'施設資源化量内訳(セメント)'!AE71+'施設資源化量内訳(資源化等)'!AE71</f>
        <v>0</v>
      </c>
      <c r="CL71" s="40">
        <f>'施設資源化量内訳(焼却)'!AF71+'施設資源化量内訳(粗大)'!AF71+'施設資源化量内訳(堆肥化)'!AF71+'施設資源化量内訳(飼料化)'!AF71+'施設資源化量内訳(メタン化)'!AF71+'施設資源化量内訳(燃料化)'!AF71+'施設資源化量内訳(セメント)'!AF71+'施設資源化量内訳(資源化等)'!AF71</f>
        <v>0</v>
      </c>
    </row>
    <row r="72" spans="1:90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f>AH72+BK72</f>
        <v>0</v>
      </c>
      <c r="F72" s="39">
        <f>AI72+BL72</f>
        <v>0</v>
      </c>
      <c r="G72" s="39">
        <f t="shared" ref="G72" si="26">AJ72+BM72</f>
        <v>0</v>
      </c>
      <c r="H72" s="39">
        <f t="shared" ref="H72" si="27">AK72+BN72</f>
        <v>0</v>
      </c>
      <c r="I72" s="39">
        <f t="shared" ref="I72" si="28">AL72+BO72</f>
        <v>0</v>
      </c>
      <c r="J72" s="39">
        <f t="shared" ref="J72" si="29">AM72+BP72</f>
        <v>0</v>
      </c>
      <c r="K72" s="39">
        <f t="shared" ref="K72" si="30">AN72+BQ72</f>
        <v>0</v>
      </c>
      <c r="L72" s="39">
        <f t="shared" ref="L72" si="31">AO72+BR72</f>
        <v>0</v>
      </c>
      <c r="M72" s="39">
        <f t="shared" ref="M72" si="32">AP72+BS72</f>
        <v>0</v>
      </c>
      <c r="N72" s="39">
        <f t="shared" ref="N72" si="33">AQ72+BT72</f>
        <v>0</v>
      </c>
      <c r="O72" s="39">
        <f t="shared" ref="O72" si="34">AR72+BU72</f>
        <v>0</v>
      </c>
      <c r="P72" s="39">
        <f t="shared" ref="P72" si="35">AS72+BV72</f>
        <v>0</v>
      </c>
      <c r="Q72" s="39">
        <f t="shared" ref="Q72" si="36">AT72+BW72</f>
        <v>0</v>
      </c>
      <c r="R72" s="39">
        <f t="shared" ref="R72" si="37">AU72+BX72</f>
        <v>0</v>
      </c>
      <c r="S72" s="39">
        <f t="shared" ref="S72" si="38">AV72+BY72</f>
        <v>0</v>
      </c>
      <c r="T72" s="39">
        <f t="shared" ref="T72" si="39">AW72+BZ72</f>
        <v>0</v>
      </c>
      <c r="U72" s="39">
        <f t="shared" ref="U72" si="40">AX72+CA72</f>
        <v>0</v>
      </c>
      <c r="V72" s="39">
        <f t="shared" ref="V72" si="41">AY72+CB72</f>
        <v>0</v>
      </c>
      <c r="W72" s="39">
        <f t="shared" ref="W72" si="42">AZ72+CC72</f>
        <v>0</v>
      </c>
      <c r="X72" s="39">
        <f t="shared" ref="X72" si="43">BA72+CD72</f>
        <v>0</v>
      </c>
      <c r="Y72" s="39">
        <f t="shared" ref="Y72" si="44">BB72+CE72</f>
        <v>0</v>
      </c>
      <c r="Z72" s="39">
        <f t="shared" ref="Z72" si="45">BC72+CF72</f>
        <v>0</v>
      </c>
      <c r="AA72" s="39">
        <f t="shared" ref="AA72" si="46">BD72+CG72</f>
        <v>0</v>
      </c>
      <c r="AB72" s="39">
        <f t="shared" ref="AB72" si="47">BE72+CH72</f>
        <v>0</v>
      </c>
      <c r="AC72" s="39">
        <f t="shared" ref="AC72" si="48">BF72+CI72</f>
        <v>0</v>
      </c>
      <c r="AD72" s="39">
        <f t="shared" ref="AD72" si="49">BG72+CJ72</f>
        <v>0</v>
      </c>
      <c r="AE72" s="39">
        <f t="shared" ref="AE72" si="50">BH72+CK72</f>
        <v>0</v>
      </c>
      <c r="AF72" s="39">
        <f t="shared" ref="AF72" si="51">BI72+CL72</f>
        <v>0</v>
      </c>
      <c r="AG72" s="39">
        <f>SUM(AH72:BI72)</f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v>0</v>
      </c>
      <c r="AY72" s="39">
        <v>0</v>
      </c>
      <c r="AZ72" s="39">
        <v>0</v>
      </c>
      <c r="BA72" s="39">
        <v>0</v>
      </c>
      <c r="BB72" s="39">
        <v>0</v>
      </c>
      <c r="BC72" s="39">
        <v>0</v>
      </c>
      <c r="BD72" s="39">
        <v>0</v>
      </c>
      <c r="BE72" s="39">
        <v>0</v>
      </c>
      <c r="BF72" s="39">
        <v>0</v>
      </c>
      <c r="BG72" s="39">
        <v>0</v>
      </c>
      <c r="BH72" s="39">
        <v>0</v>
      </c>
      <c r="BI72" s="39">
        <v>0</v>
      </c>
      <c r="BJ72" s="54">
        <f>SUM(BK72:CL72)</f>
        <v>0</v>
      </c>
      <c r="BK72" s="40">
        <f>'施設資源化量内訳(焼却)'!E72+'施設資源化量内訳(粗大)'!E72+'施設資源化量内訳(堆肥化)'!E72+'施設資源化量内訳(飼料化)'!E72+'施設資源化量内訳(メタン化)'!E72+'施設資源化量内訳(燃料化)'!E72+'施設資源化量内訳(セメント)'!E72+'施設資源化量内訳(資源化等)'!E72</f>
        <v>0</v>
      </c>
      <c r="BL72" s="40">
        <f>'施設資源化量内訳(焼却)'!F72+'施設資源化量内訳(粗大)'!F72+'施設資源化量内訳(堆肥化)'!F72+'施設資源化量内訳(飼料化)'!F72+'施設資源化量内訳(メタン化)'!F72+'施設資源化量内訳(燃料化)'!F72+'施設資源化量内訳(セメント)'!F72+'施設資源化量内訳(資源化等)'!F72</f>
        <v>0</v>
      </c>
      <c r="BM72" s="40">
        <f>'施設資源化量内訳(焼却)'!G72+'施設資源化量内訳(粗大)'!G72+'施設資源化量内訳(堆肥化)'!G72+'施設資源化量内訳(飼料化)'!G72+'施設資源化量内訳(メタン化)'!G72+'施設資源化量内訳(燃料化)'!G72+'施設資源化量内訳(セメント)'!G72+'施設資源化量内訳(資源化等)'!G72</f>
        <v>0</v>
      </c>
      <c r="BN72" s="40">
        <f>'施設資源化量内訳(焼却)'!H72+'施設資源化量内訳(粗大)'!H72+'施設資源化量内訳(堆肥化)'!H72+'施設資源化量内訳(飼料化)'!H72+'施設資源化量内訳(メタン化)'!H72+'施設資源化量内訳(燃料化)'!H72+'施設資源化量内訳(セメント)'!H72+'施設資源化量内訳(資源化等)'!H72</f>
        <v>0</v>
      </c>
      <c r="BO72" s="40">
        <f>'施設資源化量内訳(焼却)'!I72+'施設資源化量内訳(粗大)'!I72+'施設資源化量内訳(堆肥化)'!I72+'施設資源化量内訳(飼料化)'!I72+'施設資源化量内訳(メタン化)'!I72+'施設資源化量内訳(燃料化)'!I72+'施設資源化量内訳(セメント)'!I72+'施設資源化量内訳(資源化等)'!I72</f>
        <v>0</v>
      </c>
      <c r="BP72" s="40">
        <f>'施設資源化量内訳(焼却)'!J72+'施設資源化量内訳(粗大)'!J72+'施設資源化量内訳(堆肥化)'!J72+'施設資源化量内訳(飼料化)'!J72+'施設資源化量内訳(メタン化)'!J72+'施設資源化量内訳(燃料化)'!J72+'施設資源化量内訳(セメント)'!J72+'施設資源化量内訳(資源化等)'!J72</f>
        <v>0</v>
      </c>
      <c r="BQ72" s="40">
        <f>'施設資源化量内訳(焼却)'!K72+'施設資源化量内訳(粗大)'!K72+'施設資源化量内訳(堆肥化)'!K72+'施設資源化量内訳(飼料化)'!K72+'施設資源化量内訳(メタン化)'!K72+'施設資源化量内訳(燃料化)'!K72+'施設資源化量内訳(セメント)'!K72+'施設資源化量内訳(資源化等)'!K72</f>
        <v>0</v>
      </c>
      <c r="BR72" s="40">
        <f>'施設資源化量内訳(焼却)'!L72+'施設資源化量内訳(粗大)'!L72+'施設資源化量内訳(堆肥化)'!L72+'施設資源化量内訳(飼料化)'!L72+'施設資源化量内訳(メタン化)'!L72+'施設資源化量内訳(燃料化)'!L72+'施設資源化量内訳(セメント)'!L72+'施設資源化量内訳(資源化等)'!L72</f>
        <v>0</v>
      </c>
      <c r="BS72" s="40">
        <f>'施設資源化量内訳(焼却)'!M72+'施設資源化量内訳(粗大)'!M72+'施設資源化量内訳(堆肥化)'!M72+'施設資源化量内訳(飼料化)'!M72+'施設資源化量内訳(メタン化)'!M72+'施設資源化量内訳(燃料化)'!M72+'施設資源化量内訳(セメント)'!M72+'施設資源化量内訳(資源化等)'!M72</f>
        <v>0</v>
      </c>
      <c r="BT72" s="40">
        <f>'施設資源化量内訳(焼却)'!N72+'施設資源化量内訳(粗大)'!N72+'施設資源化量内訳(堆肥化)'!N72+'施設資源化量内訳(飼料化)'!N72+'施設資源化量内訳(メタン化)'!N72+'施設資源化量内訳(燃料化)'!N72+'施設資源化量内訳(セメント)'!N72+'施設資源化量内訳(資源化等)'!N72</f>
        <v>0</v>
      </c>
      <c r="BU72" s="40">
        <f>'施設資源化量内訳(焼却)'!O72+'施設資源化量内訳(粗大)'!O72+'施設資源化量内訳(堆肥化)'!O72+'施設資源化量内訳(飼料化)'!O72+'施設資源化量内訳(メタン化)'!O72+'施設資源化量内訳(燃料化)'!O72+'施設資源化量内訳(セメント)'!O72+'施設資源化量内訳(資源化等)'!O72</f>
        <v>0</v>
      </c>
      <c r="BV72" s="40">
        <f>'施設資源化量内訳(焼却)'!P72+'施設資源化量内訳(粗大)'!P72+'施設資源化量内訳(堆肥化)'!P72+'施設資源化量内訳(飼料化)'!P72+'施設資源化量内訳(メタン化)'!P72+'施設資源化量内訳(燃料化)'!P72+'施設資源化量内訳(セメント)'!P72+'施設資源化量内訳(資源化等)'!P72</f>
        <v>0</v>
      </c>
      <c r="BW72" s="40">
        <f>'施設資源化量内訳(焼却)'!Q72+'施設資源化量内訳(粗大)'!Q72+'施設資源化量内訳(堆肥化)'!Q72+'施設資源化量内訳(飼料化)'!Q72+'施設資源化量内訳(メタン化)'!Q72+'施設資源化量内訳(燃料化)'!Q72+'施設資源化量内訳(セメント)'!Q72+'施設資源化量内訳(資源化等)'!Q72</f>
        <v>0</v>
      </c>
      <c r="BX72" s="40">
        <f>'施設資源化量内訳(焼却)'!R72+'施設資源化量内訳(粗大)'!R72+'施設資源化量内訳(堆肥化)'!R72+'施設資源化量内訳(飼料化)'!R72+'施設資源化量内訳(メタン化)'!R72+'施設資源化量内訳(燃料化)'!R72+'施設資源化量内訳(セメント)'!R72+'施設資源化量内訳(資源化等)'!R72</f>
        <v>0</v>
      </c>
      <c r="BY72" s="40">
        <f>'施設資源化量内訳(焼却)'!S72+'施設資源化量内訳(粗大)'!S72+'施設資源化量内訳(堆肥化)'!S72+'施設資源化量内訳(飼料化)'!S72+'施設資源化量内訳(メタン化)'!S72+'施設資源化量内訳(燃料化)'!S72+'施設資源化量内訳(セメント)'!S72+'施設資源化量内訳(資源化等)'!S72</f>
        <v>0</v>
      </c>
      <c r="BZ72" s="40">
        <f>'施設資源化量内訳(焼却)'!T72+'施設資源化量内訳(粗大)'!T72+'施設資源化量内訳(堆肥化)'!T72+'施設資源化量内訳(飼料化)'!T72+'施設資源化量内訳(メタン化)'!T72+'施設資源化量内訳(燃料化)'!T72+'施設資源化量内訳(セメント)'!T72+'施設資源化量内訳(資源化等)'!T72</f>
        <v>0</v>
      </c>
      <c r="CA72" s="40">
        <f>'施設資源化量内訳(焼却)'!U72+'施設資源化量内訳(粗大)'!U72+'施設資源化量内訳(堆肥化)'!U72+'施設資源化量内訳(飼料化)'!U72+'施設資源化量内訳(メタン化)'!U72+'施設資源化量内訳(燃料化)'!U72+'施設資源化量内訳(セメント)'!U72+'施設資源化量内訳(資源化等)'!U72</f>
        <v>0</v>
      </c>
      <c r="CB72" s="40">
        <f>'施設資源化量内訳(焼却)'!V72+'施設資源化量内訳(粗大)'!V72+'施設資源化量内訳(堆肥化)'!V72+'施設資源化量内訳(飼料化)'!V72+'施設資源化量内訳(メタン化)'!V72+'施設資源化量内訳(燃料化)'!V72+'施設資源化量内訳(セメント)'!V72+'施設資源化量内訳(資源化等)'!V72</f>
        <v>0</v>
      </c>
      <c r="CC72" s="40">
        <f>'施設資源化量内訳(焼却)'!W72+'施設資源化量内訳(粗大)'!W72+'施設資源化量内訳(堆肥化)'!W72+'施設資源化量内訳(飼料化)'!W72+'施設資源化量内訳(メタン化)'!W72+'施設資源化量内訳(燃料化)'!W72+'施設資源化量内訳(セメント)'!W72+'施設資源化量内訳(資源化等)'!W72</f>
        <v>0</v>
      </c>
      <c r="CD72" s="40">
        <f>'施設資源化量内訳(焼却)'!X72+'施設資源化量内訳(粗大)'!X72+'施設資源化量内訳(堆肥化)'!X72+'施設資源化量内訳(飼料化)'!X72+'施設資源化量内訳(メタン化)'!X72+'施設資源化量内訳(燃料化)'!X72+'施設資源化量内訳(セメント)'!X72+'施設資源化量内訳(資源化等)'!X72</f>
        <v>0</v>
      </c>
      <c r="CE72" s="40">
        <f>'施設資源化量内訳(焼却)'!Y72+'施設資源化量内訳(粗大)'!Y72+'施設資源化量内訳(堆肥化)'!Y72+'施設資源化量内訳(飼料化)'!Y72+'施設資源化量内訳(メタン化)'!Y72+'施設資源化量内訳(燃料化)'!Y72+'施設資源化量内訳(セメント)'!Y72+'施設資源化量内訳(資源化等)'!Y72</f>
        <v>0</v>
      </c>
      <c r="CF72" s="40">
        <f>'施設資源化量内訳(焼却)'!Z72+'施設資源化量内訳(粗大)'!Z72+'施設資源化量内訳(堆肥化)'!Z72+'施設資源化量内訳(飼料化)'!Z72+'施設資源化量内訳(メタン化)'!Z72+'施設資源化量内訳(燃料化)'!Z72+'施設資源化量内訳(セメント)'!Z72+'施設資源化量内訳(資源化等)'!Z72</f>
        <v>0</v>
      </c>
      <c r="CG72" s="40">
        <f>'施設資源化量内訳(焼却)'!AA72+'施設資源化量内訳(粗大)'!AA72+'施設資源化量内訳(堆肥化)'!AA72+'施設資源化量内訳(飼料化)'!AA72+'施設資源化量内訳(メタン化)'!AA72+'施設資源化量内訳(燃料化)'!AA72+'施設資源化量内訳(セメント)'!AA72+'施設資源化量内訳(資源化等)'!AA72</f>
        <v>0</v>
      </c>
      <c r="CH72" s="40">
        <f>'施設資源化量内訳(焼却)'!AB72+'施設資源化量内訳(粗大)'!AB72+'施設資源化量内訳(堆肥化)'!AB72+'施設資源化量内訳(飼料化)'!AB72+'施設資源化量内訳(メタン化)'!AB72+'施設資源化量内訳(燃料化)'!AB72+'施設資源化量内訳(セメント)'!AB72+'施設資源化量内訳(資源化等)'!AB72</f>
        <v>0</v>
      </c>
      <c r="CI72" s="40">
        <f>'施設資源化量内訳(焼却)'!AC72+'施設資源化量内訳(粗大)'!AC72+'施設資源化量内訳(堆肥化)'!AC72+'施設資源化量内訳(飼料化)'!AC72+'施設資源化量内訳(メタン化)'!AC72+'施設資源化量内訳(燃料化)'!AC72+'施設資源化量内訳(セメント)'!AC72+'施設資源化量内訳(資源化等)'!AC72</f>
        <v>0</v>
      </c>
      <c r="CJ72" s="40">
        <f>'施設資源化量内訳(焼却)'!AD72+'施設資源化量内訳(粗大)'!AD72+'施設資源化量内訳(堆肥化)'!AD72+'施設資源化量内訳(飼料化)'!AD72+'施設資源化量内訳(メタン化)'!AD72+'施設資源化量内訳(燃料化)'!AD72+'施設資源化量内訳(セメント)'!AD72+'施設資源化量内訳(資源化等)'!AD72</f>
        <v>0</v>
      </c>
      <c r="CK72" s="40">
        <f>'施設資源化量内訳(焼却)'!AE72+'施設資源化量内訳(粗大)'!AE72+'施設資源化量内訳(堆肥化)'!AE72+'施設資源化量内訳(飼料化)'!AE72+'施設資源化量内訳(メタン化)'!AE72+'施設資源化量内訳(燃料化)'!AE72+'施設資源化量内訳(セメント)'!AE72+'施設資源化量内訳(資源化等)'!AE72</f>
        <v>0</v>
      </c>
      <c r="CL72" s="40">
        <f>'施設資源化量内訳(焼却)'!AF72+'施設資源化量内訳(粗大)'!AF72+'施設資源化量内訳(堆肥化)'!AF72+'施設資源化量内訳(飼料化)'!AF72+'施設資源化量内訳(メタン化)'!AF72+'施設資源化量内訳(燃料化)'!AF72+'施設資源化量内訳(セメント)'!AF72+'施設資源化量内訳(資源化等)'!AF72</f>
        <v>0</v>
      </c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382</v>
      </c>
      <c r="B7" s="44" t="s">
        <v>383</v>
      </c>
      <c r="C7" s="43" t="s">
        <v>384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240</v>
      </c>
      <c r="C37" s="49" t="s">
        <v>241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244</v>
      </c>
      <c r="C38" s="49" t="s">
        <v>245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248</v>
      </c>
      <c r="C39" s="49" t="s">
        <v>249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252</v>
      </c>
      <c r="C40" s="49" t="s">
        <v>253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256</v>
      </c>
      <c r="C41" s="49" t="s">
        <v>257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260</v>
      </c>
      <c r="C42" s="49" t="s">
        <v>261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264</v>
      </c>
      <c r="C43" s="49" t="s">
        <v>265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123</v>
      </c>
      <c r="B44" s="50" t="s">
        <v>268</v>
      </c>
      <c r="C44" s="49" t="s">
        <v>269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123</v>
      </c>
      <c r="B45" s="50" t="s">
        <v>272</v>
      </c>
      <c r="C45" s="49" t="s">
        <v>273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123</v>
      </c>
      <c r="B46" s="50" t="s">
        <v>276</v>
      </c>
      <c r="C46" s="49" t="s">
        <v>277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123</v>
      </c>
      <c r="B47" s="50" t="s">
        <v>280</v>
      </c>
      <c r="C47" s="49" t="s">
        <v>281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284</v>
      </c>
      <c r="C48" s="49" t="s">
        <v>285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123</v>
      </c>
      <c r="B49" s="50" t="s">
        <v>288</v>
      </c>
      <c r="C49" s="49" t="s">
        <v>289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123</v>
      </c>
      <c r="B50" s="50" t="s">
        <v>292</v>
      </c>
      <c r="C50" s="49" t="s">
        <v>293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123</v>
      </c>
      <c r="B51" s="50" t="s">
        <v>296</v>
      </c>
      <c r="C51" s="49" t="s">
        <v>297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123</v>
      </c>
      <c r="B52" s="50" t="s">
        <v>300</v>
      </c>
      <c r="C52" s="49" t="s">
        <v>301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49" t="s">
        <v>123</v>
      </c>
      <c r="B53" s="50" t="s">
        <v>304</v>
      </c>
      <c r="C53" s="49" t="s">
        <v>305</v>
      </c>
      <c r="D53" s="39">
        <f>SUM(E53:AF53)</f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</row>
    <row r="54" spans="1:32" s="10" customFormat="1" ht="12" customHeight="1">
      <c r="A54" s="49" t="s">
        <v>123</v>
      </c>
      <c r="B54" s="50" t="s">
        <v>308</v>
      </c>
      <c r="C54" s="49" t="s">
        <v>309</v>
      </c>
      <c r="D54" s="39">
        <f>SUM(E54:AF54)</f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</row>
    <row r="55" spans="1:32" s="10" customFormat="1" ht="12" customHeight="1">
      <c r="A55" s="49" t="s">
        <v>123</v>
      </c>
      <c r="B55" s="50" t="s">
        <v>312</v>
      </c>
      <c r="C55" s="49" t="s">
        <v>313</v>
      </c>
      <c r="D55" s="39">
        <f>SUM(E55:AF55)</f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</row>
    <row r="56" spans="1:32" s="10" customFormat="1" ht="12" customHeight="1">
      <c r="A56" s="49" t="s">
        <v>123</v>
      </c>
      <c r="B56" s="50" t="s">
        <v>316</v>
      </c>
      <c r="C56" s="49" t="s">
        <v>317</v>
      </c>
      <c r="D56" s="39">
        <f>SUM(E56:AF56)</f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</row>
    <row r="57" spans="1:32" s="10" customFormat="1" ht="12" customHeight="1">
      <c r="A57" s="49" t="s">
        <v>123</v>
      </c>
      <c r="B57" s="50" t="s">
        <v>320</v>
      </c>
      <c r="C57" s="49" t="s">
        <v>321</v>
      </c>
      <c r="D57" s="39">
        <f>SUM(E57:AF57)</f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</row>
    <row r="58" spans="1:32" s="10" customFormat="1" ht="12" customHeight="1">
      <c r="A58" s="49" t="s">
        <v>123</v>
      </c>
      <c r="B58" s="50" t="s">
        <v>324</v>
      </c>
      <c r="C58" s="49" t="s">
        <v>325</v>
      </c>
      <c r="D58" s="39">
        <f>SUM(E58:AF58)</f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</row>
    <row r="59" spans="1:32" s="10" customFormat="1" ht="12" customHeight="1">
      <c r="A59" s="49" t="s">
        <v>123</v>
      </c>
      <c r="B59" s="50" t="s">
        <v>328</v>
      </c>
      <c r="C59" s="49" t="s">
        <v>329</v>
      </c>
      <c r="D59" s="39">
        <f>SUM(E59:AF59)</f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</row>
    <row r="60" spans="1:32" s="10" customFormat="1" ht="12" customHeight="1">
      <c r="A60" s="49" t="s">
        <v>123</v>
      </c>
      <c r="B60" s="50" t="s">
        <v>332</v>
      </c>
      <c r="C60" s="49" t="s">
        <v>333</v>
      </c>
      <c r="D60" s="39">
        <f>SUM(E60:AF60)</f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</row>
    <row r="61" spans="1:32" s="10" customFormat="1" ht="12" customHeight="1">
      <c r="A61" s="49" t="s">
        <v>123</v>
      </c>
      <c r="B61" s="50" t="s">
        <v>336</v>
      </c>
      <c r="C61" s="49" t="s">
        <v>337</v>
      </c>
      <c r="D61" s="39">
        <f>SUM(E61:AF61)</f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</row>
    <row r="62" spans="1:32" s="10" customFormat="1" ht="12" customHeight="1">
      <c r="A62" s="49" t="s">
        <v>123</v>
      </c>
      <c r="B62" s="50" t="s">
        <v>340</v>
      </c>
      <c r="C62" s="49" t="s">
        <v>341</v>
      </c>
      <c r="D62" s="39">
        <f>SUM(E62:AF62)</f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</row>
    <row r="63" spans="1:32" s="10" customFormat="1" ht="12" customHeight="1">
      <c r="A63" s="49" t="s">
        <v>123</v>
      </c>
      <c r="B63" s="50" t="s">
        <v>344</v>
      </c>
      <c r="C63" s="49" t="s">
        <v>345</v>
      </c>
      <c r="D63" s="39">
        <f>SUM(E63:AF63)</f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</row>
    <row r="64" spans="1:32" s="10" customFormat="1" ht="12" customHeight="1">
      <c r="A64" s="49" t="s">
        <v>123</v>
      </c>
      <c r="B64" s="50" t="s">
        <v>348</v>
      </c>
      <c r="C64" s="49" t="s">
        <v>349</v>
      </c>
      <c r="D64" s="39">
        <f>SUM(E64:AF64)</f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</row>
    <row r="65" spans="1:32" s="10" customFormat="1" ht="12" customHeight="1">
      <c r="A65" s="49" t="s">
        <v>123</v>
      </c>
      <c r="B65" s="50" t="s">
        <v>352</v>
      </c>
      <c r="C65" s="49" t="s">
        <v>353</v>
      </c>
      <c r="D65" s="39">
        <f>SUM(E65:AF65)</f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</row>
    <row r="66" spans="1:32" s="10" customFormat="1" ht="12" customHeight="1">
      <c r="A66" s="49" t="s">
        <v>123</v>
      </c>
      <c r="B66" s="50" t="s">
        <v>356</v>
      </c>
      <c r="C66" s="49" t="s">
        <v>357</v>
      </c>
      <c r="D66" s="39">
        <f>SUM(E66:AF66)</f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</row>
    <row r="67" spans="1:32" s="10" customFormat="1" ht="12" customHeight="1">
      <c r="A67" s="49" t="s">
        <v>123</v>
      </c>
      <c r="B67" s="50" t="s">
        <v>360</v>
      </c>
      <c r="C67" s="49" t="s">
        <v>361</v>
      </c>
      <c r="D67" s="39">
        <f>SUM(E67:AF67)</f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</row>
    <row r="68" spans="1:32" s="10" customFormat="1" ht="12" customHeight="1">
      <c r="A68" s="49" t="s">
        <v>123</v>
      </c>
      <c r="B68" s="50" t="s">
        <v>364</v>
      </c>
      <c r="C68" s="49" t="s">
        <v>365</v>
      </c>
      <c r="D68" s="39">
        <f>SUM(E68:AF68)</f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</row>
    <row r="69" spans="1:32" s="10" customFormat="1" ht="12" customHeight="1">
      <c r="A69" s="49" t="s">
        <v>123</v>
      </c>
      <c r="B69" s="50" t="s">
        <v>368</v>
      </c>
      <c r="C69" s="49" t="s">
        <v>369</v>
      </c>
      <c r="D69" s="39">
        <f>SUM(E69:AF69)</f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  <c r="AF69" s="39">
        <v>0</v>
      </c>
    </row>
    <row r="70" spans="1:32" s="10" customFormat="1" ht="12" customHeight="1">
      <c r="A70" s="49" t="s">
        <v>123</v>
      </c>
      <c r="B70" s="50" t="s">
        <v>372</v>
      </c>
      <c r="C70" s="49" t="s">
        <v>373</v>
      </c>
      <c r="D70" s="39">
        <f>SUM(E70:AF70)</f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</row>
    <row r="71" spans="1:32" s="10" customFormat="1" ht="12" customHeight="1">
      <c r="A71" s="49" t="s">
        <v>123</v>
      </c>
      <c r="B71" s="50" t="s">
        <v>376</v>
      </c>
      <c r="C71" s="49" t="s">
        <v>377</v>
      </c>
      <c r="D71" s="39">
        <f>SUM(E71:AF71)</f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</row>
    <row r="72" spans="1:32" s="10" customFormat="1" ht="12" customHeight="1">
      <c r="A72" s="49" t="s">
        <v>123</v>
      </c>
      <c r="B72" s="50" t="s">
        <v>380</v>
      </c>
      <c r="C72" s="49" t="s">
        <v>381</v>
      </c>
      <c r="D72" s="39">
        <f>SUM(E72:AF72)</f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386</v>
      </c>
      <c r="B7" s="44" t="s">
        <v>387</v>
      </c>
      <c r="C7" s="45" t="s">
        <v>388</v>
      </c>
      <c r="D7" s="58">
        <f>SUM($D$8:$D$72)</f>
        <v>0</v>
      </c>
      <c r="E7" s="58">
        <f>SUM($E$8:$E$72)</f>
        <v>0</v>
      </c>
      <c r="F7" s="58">
        <f>SUM($F$8:$F$72)</f>
        <v>0</v>
      </c>
      <c r="G7" s="58">
        <f>SUM($G$8:$G$72)</f>
        <v>0</v>
      </c>
      <c r="H7" s="58">
        <f>SUM($H$8:$H$72)</f>
        <v>0</v>
      </c>
      <c r="I7" s="58">
        <f>SUM($I$8:$I$72)</f>
        <v>0</v>
      </c>
      <c r="J7" s="58">
        <f>SUM($J$8:$J$72)</f>
        <v>0</v>
      </c>
      <c r="K7" s="58">
        <f>SUM($K$8:$K$72)</f>
        <v>0</v>
      </c>
      <c r="L7" s="58">
        <f>SUM($L$8:$L$72)</f>
        <v>0</v>
      </c>
      <c r="M7" s="58">
        <f>SUM($M$8:$M$72)</f>
        <v>0</v>
      </c>
      <c r="N7" s="58">
        <f>SUM($N$8:$N$72)</f>
        <v>0</v>
      </c>
      <c r="O7" s="58">
        <f>SUM($O$8:$O$72)</f>
        <v>0</v>
      </c>
      <c r="P7" s="58">
        <f>SUM($P$8:$P$72)</f>
        <v>0</v>
      </c>
      <c r="Q7" s="58">
        <f>SUM($Q$8:$Q$72)</f>
        <v>0</v>
      </c>
      <c r="R7" s="58">
        <f>SUM($R$8:$R$72)</f>
        <v>0</v>
      </c>
      <c r="S7" s="58">
        <f>SUM($S$8:$S$72)</f>
        <v>0</v>
      </c>
      <c r="T7" s="58">
        <f>SUM($T$8:$T$72)</f>
        <v>0</v>
      </c>
      <c r="U7" s="58">
        <f>SUM($U$8:$U$72)</f>
        <v>0</v>
      </c>
      <c r="V7" s="58">
        <f>SUM($V$8:$V$72)</f>
        <v>0</v>
      </c>
      <c r="W7" s="58">
        <f>SUM($W$8:$W$72)</f>
        <v>0</v>
      </c>
      <c r="X7" s="58">
        <f>SUM($X$8:$X$72)</f>
        <v>0</v>
      </c>
      <c r="Y7" s="58">
        <f>SUM($Y$8:$Y$72)</f>
        <v>0</v>
      </c>
      <c r="Z7" s="58">
        <f>SUM($Z$8:$Z$72)</f>
        <v>0</v>
      </c>
      <c r="AA7" s="58">
        <f>SUM($AA$8:$AA$72)</f>
        <v>0</v>
      </c>
      <c r="AB7" s="58">
        <f>SUM($AB$8:$AB$72)</f>
        <v>0</v>
      </c>
      <c r="AC7" s="58">
        <f>SUM($AC$8:$AC$72)</f>
        <v>0</v>
      </c>
      <c r="AD7" s="58">
        <f>SUM($AD$8:$AD$72)</f>
        <v>0</v>
      </c>
      <c r="AE7" s="58">
        <f>SUM($AE$8:$AE$72)</f>
        <v>0</v>
      </c>
      <c r="AF7" s="58">
        <f>SUM($AF$8:$AF$72)</f>
        <v>0</v>
      </c>
      <c r="AG7" s="58">
        <f>SUM($AG$8:$AG$72)</f>
        <v>0</v>
      </c>
      <c r="AH7" s="58">
        <f>SUM($AH$8:$AH$72)</f>
        <v>0</v>
      </c>
      <c r="AI7" s="58">
        <f>SUM($AI$8:$AI$72)</f>
        <v>0</v>
      </c>
      <c r="AJ7" s="58">
        <f>SUM($AJ$8:$AJ$72)</f>
        <v>0</v>
      </c>
      <c r="AK7" s="58">
        <f>SUM($AK$8:$AK$72)</f>
        <v>0</v>
      </c>
      <c r="AL7" s="58">
        <f>SUM($AL$8:$AL$72)</f>
        <v>0</v>
      </c>
      <c r="AM7" s="58">
        <f>SUM($AM$8:$AM$72)</f>
        <v>0</v>
      </c>
      <c r="AN7" s="58">
        <f>SUM($AN$8:$AN$72)</f>
        <v>0</v>
      </c>
      <c r="AO7" s="58">
        <f>SUM($AO$8:$AO$72)</f>
        <v>0</v>
      </c>
      <c r="AP7" s="58">
        <f>SUM($AP$8:$AP$72)</f>
        <v>0</v>
      </c>
      <c r="AQ7" s="58">
        <f>SUM($AQ$8:$AQ$72)</f>
        <v>0</v>
      </c>
      <c r="AR7" s="58">
        <f>SUM($AR$8:$AR$72)</f>
        <v>0</v>
      </c>
      <c r="AS7" s="58">
        <f>SUM($AS$8:$AS$72)</f>
        <v>0</v>
      </c>
      <c r="AT7" s="58">
        <f>SUM($AT$8:$AT$72)</f>
        <v>0</v>
      </c>
      <c r="AU7" s="58">
        <f>SUM($AU$8:$AU$72)</f>
        <v>0</v>
      </c>
      <c r="AV7" s="58">
        <f>SUM($AV$8:$AV$72)</f>
        <v>0</v>
      </c>
      <c r="AW7" s="58">
        <f>SUM($AW$8:$AW$72)</f>
        <v>0</v>
      </c>
      <c r="AX7" s="58">
        <f>SUM($AX$8:$AX$72)</f>
        <v>0</v>
      </c>
      <c r="AY7" s="58">
        <f>SUM($AY$8:$AY$72)</f>
        <v>0</v>
      </c>
      <c r="AZ7" s="58">
        <f>SUM($AZ$8:$AZ$72)</f>
        <v>0</v>
      </c>
      <c r="BA7" s="58">
        <f>SUM($BA$8:$BA$72)</f>
        <v>0</v>
      </c>
      <c r="BB7" s="58">
        <f>SUM($BB$8:$BB$72)</f>
        <v>0</v>
      </c>
      <c r="BC7" s="58">
        <f>SUM($BC$8:$BC$72)</f>
        <v>0</v>
      </c>
      <c r="BD7" s="58">
        <f>SUM($BD$8:$BD$72)</f>
        <v>0</v>
      </c>
      <c r="BE7" s="58">
        <f>SUM($BE$8:$BE$72)</f>
        <v>0</v>
      </c>
      <c r="BF7" s="58">
        <f>SUM($BF$8:$BF$72)</f>
        <v>0</v>
      </c>
      <c r="BG7" s="58">
        <f>SUM($BG$8:$BG$72)</f>
        <v>0</v>
      </c>
      <c r="BH7" s="58">
        <f>SUM($BH$8:$BH$72)</f>
        <v>0</v>
      </c>
      <c r="BI7" s="58" t="s">
        <v>389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204</v>
      </c>
      <c r="C28" s="49" t="s">
        <v>205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208</v>
      </c>
      <c r="C29" s="49" t="s">
        <v>209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212</v>
      </c>
      <c r="C30" s="49" t="s">
        <v>213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216</v>
      </c>
      <c r="C31" s="49" t="s">
        <v>217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220</v>
      </c>
      <c r="C32" s="49" t="s">
        <v>221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224</v>
      </c>
      <c r="C33" s="49" t="s">
        <v>225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228</v>
      </c>
      <c r="C34" s="49" t="s">
        <v>229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123</v>
      </c>
      <c r="B35" s="50" t="s">
        <v>232</v>
      </c>
      <c r="C35" s="49" t="s">
        <v>233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123</v>
      </c>
      <c r="B36" s="50" t="s">
        <v>236</v>
      </c>
      <c r="C36" s="49" t="s">
        <v>237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123</v>
      </c>
      <c r="B37" s="50" t="s">
        <v>240</v>
      </c>
      <c r="C37" s="49" t="s">
        <v>241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123</v>
      </c>
      <c r="B38" s="50" t="s">
        <v>244</v>
      </c>
      <c r="C38" s="49" t="s">
        <v>245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123</v>
      </c>
      <c r="B39" s="50" t="s">
        <v>248</v>
      </c>
      <c r="C39" s="49" t="s">
        <v>249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2" customFormat="1" ht="12" customHeight="1">
      <c r="A40" s="49" t="s">
        <v>123</v>
      </c>
      <c r="B40" s="50" t="s">
        <v>252</v>
      </c>
      <c r="C40" s="49" t="s">
        <v>253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112</v>
      </c>
    </row>
    <row r="41" spans="1:61" s="12" customFormat="1" ht="12" customHeight="1">
      <c r="A41" s="49" t="s">
        <v>123</v>
      </c>
      <c r="B41" s="50" t="s">
        <v>256</v>
      </c>
      <c r="C41" s="49" t="s">
        <v>257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112</v>
      </c>
    </row>
    <row r="42" spans="1:61" s="12" customFormat="1" ht="12" customHeight="1">
      <c r="A42" s="49" t="s">
        <v>123</v>
      </c>
      <c r="B42" s="50" t="s">
        <v>260</v>
      </c>
      <c r="C42" s="49" t="s">
        <v>261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112</v>
      </c>
    </row>
    <row r="43" spans="1:61" s="12" customFormat="1" ht="12" customHeight="1">
      <c r="A43" s="49" t="s">
        <v>123</v>
      </c>
      <c r="B43" s="50" t="s">
        <v>264</v>
      </c>
      <c r="C43" s="49" t="s">
        <v>265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112</v>
      </c>
    </row>
    <row r="44" spans="1:61" s="12" customFormat="1" ht="12" customHeight="1">
      <c r="A44" s="49" t="s">
        <v>123</v>
      </c>
      <c r="B44" s="50" t="s">
        <v>268</v>
      </c>
      <c r="C44" s="49" t="s">
        <v>269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112</v>
      </c>
    </row>
    <row r="45" spans="1:61" s="12" customFormat="1" ht="12" customHeight="1">
      <c r="A45" s="49" t="s">
        <v>123</v>
      </c>
      <c r="B45" s="50" t="s">
        <v>272</v>
      </c>
      <c r="C45" s="49" t="s">
        <v>273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80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112</v>
      </c>
    </row>
    <row r="46" spans="1:61" s="12" customFormat="1" ht="12" customHeight="1">
      <c r="A46" s="49" t="s">
        <v>123</v>
      </c>
      <c r="B46" s="50" t="s">
        <v>276</v>
      </c>
      <c r="C46" s="49" t="s">
        <v>277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112</v>
      </c>
    </row>
    <row r="47" spans="1:61" s="12" customFormat="1" ht="12" customHeight="1">
      <c r="A47" s="49" t="s">
        <v>123</v>
      </c>
      <c r="B47" s="50" t="s">
        <v>280</v>
      </c>
      <c r="C47" s="49" t="s">
        <v>281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80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112</v>
      </c>
    </row>
    <row r="48" spans="1:61" s="12" customFormat="1" ht="12" customHeight="1">
      <c r="A48" s="49" t="s">
        <v>123</v>
      </c>
      <c r="B48" s="50" t="s">
        <v>284</v>
      </c>
      <c r="C48" s="49" t="s">
        <v>285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80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112</v>
      </c>
    </row>
    <row r="49" spans="1:61" s="12" customFormat="1" ht="12" customHeight="1">
      <c r="A49" s="49" t="s">
        <v>123</v>
      </c>
      <c r="B49" s="50" t="s">
        <v>288</v>
      </c>
      <c r="C49" s="49" t="s">
        <v>289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80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112</v>
      </c>
    </row>
    <row r="50" spans="1:61" s="12" customFormat="1" ht="12" customHeight="1">
      <c r="A50" s="49" t="s">
        <v>123</v>
      </c>
      <c r="B50" s="50" t="s">
        <v>292</v>
      </c>
      <c r="C50" s="49" t="s">
        <v>293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80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112</v>
      </c>
    </row>
    <row r="51" spans="1:61" s="12" customFormat="1" ht="12" customHeight="1">
      <c r="A51" s="49" t="s">
        <v>123</v>
      </c>
      <c r="B51" s="50" t="s">
        <v>296</v>
      </c>
      <c r="C51" s="49" t="s">
        <v>297</v>
      </c>
      <c r="D51" s="67">
        <f>SUM(E51,F51,O51,P51)</f>
        <v>0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0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80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112</v>
      </c>
    </row>
    <row r="52" spans="1:61" s="12" customFormat="1" ht="12" customHeight="1">
      <c r="A52" s="49" t="s">
        <v>123</v>
      </c>
      <c r="B52" s="50" t="s">
        <v>300</v>
      </c>
      <c r="C52" s="49" t="s">
        <v>301</v>
      </c>
      <c r="D52" s="67">
        <f>SUM(E52,F52,O52,P52)</f>
        <v>0</v>
      </c>
      <c r="E52" s="67">
        <f>R52</f>
        <v>0</v>
      </c>
      <c r="F52" s="67">
        <f>SUM(G52:N52)</f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AN52</f>
        <v>0</v>
      </c>
      <c r="P52" s="39">
        <f>資源化量内訳!AG52</f>
        <v>0</v>
      </c>
      <c r="Q52" s="67">
        <f>SUM(R52:S52)</f>
        <v>0</v>
      </c>
      <c r="R52" s="67">
        <v>0</v>
      </c>
      <c r="S52" s="67">
        <f>SUM(T52:AA52)</f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f>SUM(AC52:AD52)</f>
        <v>0</v>
      </c>
      <c r="AC52" s="67">
        <v>0</v>
      </c>
      <c r="AD52" s="67">
        <f>SUM(AE52:AK52)</f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8" t="s">
        <v>80</v>
      </c>
      <c r="AM52" s="49">
        <f>SUM(AN52:AP52)</f>
        <v>0</v>
      </c>
      <c r="AN52" s="71">
        <v>0</v>
      </c>
      <c r="AO52" s="49">
        <v>0</v>
      </c>
      <c r="AP52" s="49">
        <f>SUM(AQ52:AX52)</f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f>SUM(AZ52:BI52)</f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 t="s">
        <v>112</v>
      </c>
    </row>
    <row r="53" spans="1:61" s="12" customFormat="1" ht="12" customHeight="1">
      <c r="A53" s="49" t="s">
        <v>123</v>
      </c>
      <c r="B53" s="50" t="s">
        <v>304</v>
      </c>
      <c r="C53" s="49" t="s">
        <v>305</v>
      </c>
      <c r="D53" s="67">
        <f>SUM(E53,F53,O53,P53)</f>
        <v>0</v>
      </c>
      <c r="E53" s="67">
        <f>R53</f>
        <v>0</v>
      </c>
      <c r="F53" s="67">
        <f>SUM(G53:N53)</f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>AN53</f>
        <v>0</v>
      </c>
      <c r="P53" s="39">
        <f>資源化量内訳!AG53</f>
        <v>0</v>
      </c>
      <c r="Q53" s="67">
        <f>SUM(R53:S53)</f>
        <v>0</v>
      </c>
      <c r="R53" s="67">
        <v>0</v>
      </c>
      <c r="S53" s="67">
        <f>SUM(T53:AA53)</f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f>SUM(AC53:AD53)</f>
        <v>0</v>
      </c>
      <c r="AC53" s="67">
        <v>0</v>
      </c>
      <c r="AD53" s="67">
        <f>SUM(AE53:AK53)</f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8" t="s">
        <v>80</v>
      </c>
      <c r="AM53" s="49">
        <f>SUM(AN53:AP53)</f>
        <v>0</v>
      </c>
      <c r="AN53" s="71">
        <v>0</v>
      </c>
      <c r="AO53" s="49">
        <v>0</v>
      </c>
      <c r="AP53" s="49">
        <f>SUM(AQ53:AX53)</f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f>SUM(AZ53:BI53)</f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 t="s">
        <v>112</v>
      </c>
    </row>
    <row r="54" spans="1:61" s="12" customFormat="1" ht="12" customHeight="1">
      <c r="A54" s="49" t="s">
        <v>123</v>
      </c>
      <c r="B54" s="50" t="s">
        <v>308</v>
      </c>
      <c r="C54" s="49" t="s">
        <v>309</v>
      </c>
      <c r="D54" s="67">
        <f>SUM(E54,F54,O54,P54)</f>
        <v>0</v>
      </c>
      <c r="E54" s="67">
        <f>R54</f>
        <v>0</v>
      </c>
      <c r="F54" s="67">
        <f>SUM(G54:N54)</f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>AN54</f>
        <v>0</v>
      </c>
      <c r="P54" s="39">
        <f>資源化量内訳!AG54</f>
        <v>0</v>
      </c>
      <c r="Q54" s="67">
        <f>SUM(R54:S54)</f>
        <v>0</v>
      </c>
      <c r="R54" s="67">
        <v>0</v>
      </c>
      <c r="S54" s="67">
        <f>SUM(T54:AA54)</f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f>SUM(AC54:AD54)</f>
        <v>0</v>
      </c>
      <c r="AC54" s="67">
        <v>0</v>
      </c>
      <c r="AD54" s="67">
        <f>SUM(AE54:AK54)</f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8" t="s">
        <v>80</v>
      </c>
      <c r="AM54" s="49">
        <f>SUM(AN54:AP54)</f>
        <v>0</v>
      </c>
      <c r="AN54" s="71">
        <v>0</v>
      </c>
      <c r="AO54" s="49">
        <v>0</v>
      </c>
      <c r="AP54" s="49">
        <f>SUM(AQ54:AX54)</f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f>SUM(AZ54:BI54)</f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 t="s">
        <v>112</v>
      </c>
    </row>
    <row r="55" spans="1:61" s="12" customFormat="1" ht="12" customHeight="1">
      <c r="A55" s="49" t="s">
        <v>123</v>
      </c>
      <c r="B55" s="50" t="s">
        <v>312</v>
      </c>
      <c r="C55" s="49" t="s">
        <v>313</v>
      </c>
      <c r="D55" s="67">
        <f>SUM(E55,F55,O55,P55)</f>
        <v>0</v>
      </c>
      <c r="E55" s="67">
        <f>R55</f>
        <v>0</v>
      </c>
      <c r="F55" s="67">
        <f>SUM(G55:N55)</f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>AN55</f>
        <v>0</v>
      </c>
      <c r="P55" s="39">
        <f>資源化量内訳!AG55</f>
        <v>0</v>
      </c>
      <c r="Q55" s="67">
        <f>SUM(R55:S55)</f>
        <v>0</v>
      </c>
      <c r="R55" s="67">
        <v>0</v>
      </c>
      <c r="S55" s="67">
        <f>SUM(T55:AA55)</f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f>SUM(AC55:AD55)</f>
        <v>0</v>
      </c>
      <c r="AC55" s="67">
        <v>0</v>
      </c>
      <c r="AD55" s="67">
        <f>SUM(AE55:AK55)</f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8" t="s">
        <v>80</v>
      </c>
      <c r="AM55" s="49">
        <f>SUM(AN55:AP55)</f>
        <v>0</v>
      </c>
      <c r="AN55" s="71">
        <v>0</v>
      </c>
      <c r="AO55" s="49">
        <v>0</v>
      </c>
      <c r="AP55" s="49">
        <f>SUM(AQ55:AX55)</f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>
        <f>SUM(AZ55:BI55)</f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 t="s">
        <v>112</v>
      </c>
    </row>
    <row r="56" spans="1:61" s="12" customFormat="1" ht="12" customHeight="1">
      <c r="A56" s="49" t="s">
        <v>123</v>
      </c>
      <c r="B56" s="50" t="s">
        <v>316</v>
      </c>
      <c r="C56" s="49" t="s">
        <v>317</v>
      </c>
      <c r="D56" s="67">
        <f>SUM(E56,F56,O56,P56)</f>
        <v>0</v>
      </c>
      <c r="E56" s="67">
        <f>R56</f>
        <v>0</v>
      </c>
      <c r="F56" s="67">
        <f>SUM(G56:N56)</f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>AN56</f>
        <v>0</v>
      </c>
      <c r="P56" s="39">
        <f>資源化量内訳!AG56</f>
        <v>0</v>
      </c>
      <c r="Q56" s="67">
        <f>SUM(R56:S56)</f>
        <v>0</v>
      </c>
      <c r="R56" s="67">
        <v>0</v>
      </c>
      <c r="S56" s="67">
        <f>SUM(T56:AA56)</f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f>SUM(AC56:AD56)</f>
        <v>0</v>
      </c>
      <c r="AC56" s="67">
        <v>0</v>
      </c>
      <c r="AD56" s="67">
        <f>SUM(AE56:AK56)</f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8" t="s">
        <v>80</v>
      </c>
      <c r="AM56" s="49">
        <f>SUM(AN56:AP56)</f>
        <v>0</v>
      </c>
      <c r="AN56" s="71">
        <v>0</v>
      </c>
      <c r="AO56" s="49">
        <v>0</v>
      </c>
      <c r="AP56" s="49">
        <f>SUM(AQ56:AX56)</f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f>SUM(AZ56:BI56)</f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 t="s">
        <v>112</v>
      </c>
    </row>
    <row r="57" spans="1:61" s="12" customFormat="1" ht="12" customHeight="1">
      <c r="A57" s="49" t="s">
        <v>123</v>
      </c>
      <c r="B57" s="50" t="s">
        <v>320</v>
      </c>
      <c r="C57" s="49" t="s">
        <v>321</v>
      </c>
      <c r="D57" s="67">
        <f>SUM(E57,F57,O57,P57)</f>
        <v>0</v>
      </c>
      <c r="E57" s="67">
        <f>R57</f>
        <v>0</v>
      </c>
      <c r="F57" s="67">
        <f>SUM(G57:N57)</f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>AN57</f>
        <v>0</v>
      </c>
      <c r="P57" s="39">
        <f>資源化量内訳!AG57</f>
        <v>0</v>
      </c>
      <c r="Q57" s="67">
        <f>SUM(R57:S57)</f>
        <v>0</v>
      </c>
      <c r="R57" s="67">
        <v>0</v>
      </c>
      <c r="S57" s="67">
        <f>SUM(T57:AA57)</f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f>SUM(AC57:AD57)</f>
        <v>0</v>
      </c>
      <c r="AC57" s="67">
        <v>0</v>
      </c>
      <c r="AD57" s="67">
        <f>SUM(AE57:AK57)</f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8" t="s">
        <v>80</v>
      </c>
      <c r="AM57" s="49">
        <f>SUM(AN57:AP57)</f>
        <v>0</v>
      </c>
      <c r="AN57" s="71">
        <v>0</v>
      </c>
      <c r="AO57" s="49">
        <v>0</v>
      </c>
      <c r="AP57" s="49">
        <f>SUM(AQ57:AX57)</f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f>SUM(AZ57:BI57)</f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 t="s">
        <v>112</v>
      </c>
    </row>
    <row r="58" spans="1:61" s="12" customFormat="1" ht="12" customHeight="1">
      <c r="A58" s="49" t="s">
        <v>123</v>
      </c>
      <c r="B58" s="50" t="s">
        <v>324</v>
      </c>
      <c r="C58" s="49" t="s">
        <v>325</v>
      </c>
      <c r="D58" s="67">
        <f>SUM(E58,F58,O58,P58)</f>
        <v>0</v>
      </c>
      <c r="E58" s="67">
        <f>R58</f>
        <v>0</v>
      </c>
      <c r="F58" s="67">
        <f>SUM(G58:N58)</f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>AN58</f>
        <v>0</v>
      </c>
      <c r="P58" s="39">
        <f>資源化量内訳!AG58</f>
        <v>0</v>
      </c>
      <c r="Q58" s="67">
        <f>SUM(R58:S58)</f>
        <v>0</v>
      </c>
      <c r="R58" s="67">
        <v>0</v>
      </c>
      <c r="S58" s="67">
        <f>SUM(T58:AA58)</f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f>SUM(AC58:AD58)</f>
        <v>0</v>
      </c>
      <c r="AC58" s="67">
        <v>0</v>
      </c>
      <c r="AD58" s="67">
        <f>SUM(AE58:AK58)</f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8" t="s">
        <v>80</v>
      </c>
      <c r="AM58" s="49">
        <f>SUM(AN58:AP58)</f>
        <v>0</v>
      </c>
      <c r="AN58" s="71">
        <v>0</v>
      </c>
      <c r="AO58" s="49">
        <v>0</v>
      </c>
      <c r="AP58" s="49">
        <f>SUM(AQ58:AX58)</f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f>SUM(AZ58:BI58)</f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 t="s">
        <v>112</v>
      </c>
    </row>
    <row r="59" spans="1:61" s="12" customFormat="1" ht="12" customHeight="1">
      <c r="A59" s="49" t="s">
        <v>123</v>
      </c>
      <c r="B59" s="50" t="s">
        <v>328</v>
      </c>
      <c r="C59" s="49" t="s">
        <v>329</v>
      </c>
      <c r="D59" s="67">
        <f>SUM(E59,F59,O59,P59)</f>
        <v>0</v>
      </c>
      <c r="E59" s="67">
        <f>R59</f>
        <v>0</v>
      </c>
      <c r="F59" s="67">
        <f>SUM(G59:N59)</f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>AN59</f>
        <v>0</v>
      </c>
      <c r="P59" s="39">
        <f>資源化量内訳!AG59</f>
        <v>0</v>
      </c>
      <c r="Q59" s="67">
        <f>SUM(R59:S59)</f>
        <v>0</v>
      </c>
      <c r="R59" s="67">
        <v>0</v>
      </c>
      <c r="S59" s="67">
        <f>SUM(T59:AA59)</f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f>SUM(AC59:AD59)</f>
        <v>0</v>
      </c>
      <c r="AC59" s="67">
        <v>0</v>
      </c>
      <c r="AD59" s="67">
        <f>SUM(AE59:AK59)</f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8" t="s">
        <v>80</v>
      </c>
      <c r="AM59" s="49">
        <f>SUM(AN59:AP59)</f>
        <v>0</v>
      </c>
      <c r="AN59" s="71">
        <v>0</v>
      </c>
      <c r="AO59" s="49">
        <v>0</v>
      </c>
      <c r="AP59" s="49">
        <f>SUM(AQ59:AX59)</f>
        <v>0</v>
      </c>
      <c r="AQ59" s="49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49">
        <v>0</v>
      </c>
      <c r="AX59" s="49">
        <v>0</v>
      </c>
      <c r="AY59" s="49">
        <f>SUM(AZ59:BI59)</f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 t="s">
        <v>112</v>
      </c>
    </row>
    <row r="60" spans="1:61" s="12" customFormat="1" ht="12" customHeight="1">
      <c r="A60" s="49" t="s">
        <v>123</v>
      </c>
      <c r="B60" s="50" t="s">
        <v>332</v>
      </c>
      <c r="C60" s="49" t="s">
        <v>333</v>
      </c>
      <c r="D60" s="67">
        <f>SUM(E60,F60,O60,P60)</f>
        <v>0</v>
      </c>
      <c r="E60" s="67">
        <f>R60</f>
        <v>0</v>
      </c>
      <c r="F60" s="67">
        <f>SUM(G60:N60)</f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>AN60</f>
        <v>0</v>
      </c>
      <c r="P60" s="39">
        <f>資源化量内訳!AG60</f>
        <v>0</v>
      </c>
      <c r="Q60" s="67">
        <f>SUM(R60:S60)</f>
        <v>0</v>
      </c>
      <c r="R60" s="67">
        <v>0</v>
      </c>
      <c r="S60" s="67">
        <f>SUM(T60:AA60)</f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f>SUM(AC60:AD60)</f>
        <v>0</v>
      </c>
      <c r="AC60" s="67">
        <v>0</v>
      </c>
      <c r="AD60" s="67">
        <f>SUM(AE60:AK60)</f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8" t="s">
        <v>80</v>
      </c>
      <c r="AM60" s="49">
        <f>SUM(AN60:AP60)</f>
        <v>0</v>
      </c>
      <c r="AN60" s="71">
        <v>0</v>
      </c>
      <c r="AO60" s="49">
        <v>0</v>
      </c>
      <c r="AP60" s="49">
        <f>SUM(AQ60:AX60)</f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f>SUM(AZ60:BI60)</f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 t="s">
        <v>112</v>
      </c>
    </row>
    <row r="61" spans="1:61" s="12" customFormat="1" ht="12" customHeight="1">
      <c r="A61" s="49" t="s">
        <v>123</v>
      </c>
      <c r="B61" s="50" t="s">
        <v>336</v>
      </c>
      <c r="C61" s="49" t="s">
        <v>337</v>
      </c>
      <c r="D61" s="67">
        <f>SUM(E61,F61,O61,P61)</f>
        <v>0</v>
      </c>
      <c r="E61" s="67">
        <f>R61</f>
        <v>0</v>
      </c>
      <c r="F61" s="67">
        <f>SUM(G61:N61)</f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>AN61</f>
        <v>0</v>
      </c>
      <c r="P61" s="39">
        <f>資源化量内訳!AG61</f>
        <v>0</v>
      </c>
      <c r="Q61" s="67">
        <f>SUM(R61:S61)</f>
        <v>0</v>
      </c>
      <c r="R61" s="67">
        <v>0</v>
      </c>
      <c r="S61" s="67">
        <f>SUM(T61:AA61)</f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f>SUM(AC61:AD61)</f>
        <v>0</v>
      </c>
      <c r="AC61" s="67">
        <v>0</v>
      </c>
      <c r="AD61" s="67">
        <f>SUM(AE61:AK61)</f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8" t="s">
        <v>80</v>
      </c>
      <c r="AM61" s="49">
        <f>SUM(AN61:AP61)</f>
        <v>0</v>
      </c>
      <c r="AN61" s="71">
        <v>0</v>
      </c>
      <c r="AO61" s="49">
        <v>0</v>
      </c>
      <c r="AP61" s="49">
        <f>SUM(AQ61:AX61)</f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f>SUM(AZ61:BI61)</f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 t="s">
        <v>112</v>
      </c>
    </row>
    <row r="62" spans="1:61" s="12" customFormat="1" ht="12" customHeight="1">
      <c r="A62" s="49" t="s">
        <v>123</v>
      </c>
      <c r="B62" s="50" t="s">
        <v>340</v>
      </c>
      <c r="C62" s="49" t="s">
        <v>341</v>
      </c>
      <c r="D62" s="67">
        <f>SUM(E62,F62,O62,P62)</f>
        <v>0</v>
      </c>
      <c r="E62" s="67">
        <f>R62</f>
        <v>0</v>
      </c>
      <c r="F62" s="67">
        <f>SUM(G62:N62)</f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>AN62</f>
        <v>0</v>
      </c>
      <c r="P62" s="39">
        <f>資源化量内訳!AG62</f>
        <v>0</v>
      </c>
      <c r="Q62" s="67">
        <f>SUM(R62:S62)</f>
        <v>0</v>
      </c>
      <c r="R62" s="67">
        <v>0</v>
      </c>
      <c r="S62" s="67">
        <f>SUM(T62:AA62)</f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f>SUM(AC62:AD62)</f>
        <v>0</v>
      </c>
      <c r="AC62" s="67">
        <v>0</v>
      </c>
      <c r="AD62" s="67">
        <f>SUM(AE62:AK62)</f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8" t="s">
        <v>80</v>
      </c>
      <c r="AM62" s="49">
        <f>SUM(AN62:AP62)</f>
        <v>0</v>
      </c>
      <c r="AN62" s="71">
        <v>0</v>
      </c>
      <c r="AO62" s="49">
        <v>0</v>
      </c>
      <c r="AP62" s="49">
        <f>SUM(AQ62:AX62)</f>
        <v>0</v>
      </c>
      <c r="AQ62" s="49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49">
        <f>SUM(AZ62:BI62)</f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 t="s">
        <v>112</v>
      </c>
    </row>
    <row r="63" spans="1:61" s="12" customFormat="1" ht="12" customHeight="1">
      <c r="A63" s="49" t="s">
        <v>123</v>
      </c>
      <c r="B63" s="50" t="s">
        <v>344</v>
      </c>
      <c r="C63" s="49" t="s">
        <v>345</v>
      </c>
      <c r="D63" s="67">
        <f>SUM(E63,F63,O63,P63)</f>
        <v>0</v>
      </c>
      <c r="E63" s="67">
        <f>R63</f>
        <v>0</v>
      </c>
      <c r="F63" s="67">
        <f>SUM(G63:N63)</f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>AN63</f>
        <v>0</v>
      </c>
      <c r="P63" s="39">
        <f>資源化量内訳!AG63</f>
        <v>0</v>
      </c>
      <c r="Q63" s="67">
        <f>SUM(R63:S63)</f>
        <v>0</v>
      </c>
      <c r="R63" s="67">
        <v>0</v>
      </c>
      <c r="S63" s="67">
        <f>SUM(T63:AA63)</f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f>SUM(AC63:AD63)</f>
        <v>0</v>
      </c>
      <c r="AC63" s="67">
        <v>0</v>
      </c>
      <c r="AD63" s="67">
        <f>SUM(AE63:AK63)</f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8" t="s">
        <v>80</v>
      </c>
      <c r="AM63" s="49">
        <f>SUM(AN63:AP63)</f>
        <v>0</v>
      </c>
      <c r="AN63" s="71">
        <v>0</v>
      </c>
      <c r="AO63" s="49">
        <v>0</v>
      </c>
      <c r="AP63" s="49">
        <f>SUM(AQ63:AX63)</f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f>SUM(AZ63:BI63)</f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 t="s">
        <v>112</v>
      </c>
    </row>
    <row r="64" spans="1:61" s="12" customFormat="1" ht="12" customHeight="1">
      <c r="A64" s="49" t="s">
        <v>123</v>
      </c>
      <c r="B64" s="50" t="s">
        <v>348</v>
      </c>
      <c r="C64" s="49" t="s">
        <v>349</v>
      </c>
      <c r="D64" s="67">
        <f>SUM(E64,F64,O64,P64)</f>
        <v>0</v>
      </c>
      <c r="E64" s="67">
        <f>R64</f>
        <v>0</v>
      </c>
      <c r="F64" s="67">
        <f>SUM(G64:N64)</f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>AN64</f>
        <v>0</v>
      </c>
      <c r="P64" s="39">
        <f>資源化量内訳!AG64</f>
        <v>0</v>
      </c>
      <c r="Q64" s="67">
        <f>SUM(R64:S64)</f>
        <v>0</v>
      </c>
      <c r="R64" s="67">
        <v>0</v>
      </c>
      <c r="S64" s="67">
        <f>SUM(T64:AA64)</f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f>SUM(AC64:AD64)</f>
        <v>0</v>
      </c>
      <c r="AC64" s="67">
        <v>0</v>
      </c>
      <c r="AD64" s="67">
        <f>SUM(AE64:AK64)</f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8" t="s">
        <v>80</v>
      </c>
      <c r="AM64" s="49">
        <f>SUM(AN64:AP64)</f>
        <v>0</v>
      </c>
      <c r="AN64" s="71">
        <v>0</v>
      </c>
      <c r="AO64" s="49">
        <v>0</v>
      </c>
      <c r="AP64" s="49">
        <f>SUM(AQ64:AX64)</f>
        <v>0</v>
      </c>
      <c r="AQ64" s="49">
        <v>0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f>SUM(AZ64:BI64)</f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 t="s">
        <v>112</v>
      </c>
    </row>
    <row r="65" spans="1:61" s="12" customFormat="1" ht="12" customHeight="1">
      <c r="A65" s="49" t="s">
        <v>123</v>
      </c>
      <c r="B65" s="50" t="s">
        <v>352</v>
      </c>
      <c r="C65" s="49" t="s">
        <v>353</v>
      </c>
      <c r="D65" s="67">
        <f>SUM(E65,F65,O65,P65)</f>
        <v>0</v>
      </c>
      <c r="E65" s="67">
        <f>R65</f>
        <v>0</v>
      </c>
      <c r="F65" s="67">
        <f>SUM(G65:N65)</f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>AN65</f>
        <v>0</v>
      </c>
      <c r="P65" s="39">
        <f>資源化量内訳!AG65</f>
        <v>0</v>
      </c>
      <c r="Q65" s="67">
        <f>SUM(R65:S65)</f>
        <v>0</v>
      </c>
      <c r="R65" s="67">
        <v>0</v>
      </c>
      <c r="S65" s="67">
        <f>SUM(T65:AA65)</f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f>SUM(AC65:AD65)</f>
        <v>0</v>
      </c>
      <c r="AC65" s="67">
        <v>0</v>
      </c>
      <c r="AD65" s="67">
        <f>SUM(AE65:AK65)</f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8" t="s">
        <v>80</v>
      </c>
      <c r="AM65" s="49">
        <f>SUM(AN65:AP65)</f>
        <v>0</v>
      </c>
      <c r="AN65" s="71">
        <v>0</v>
      </c>
      <c r="AO65" s="49">
        <v>0</v>
      </c>
      <c r="AP65" s="49">
        <f>SUM(AQ65:AX65)</f>
        <v>0</v>
      </c>
      <c r="AQ65" s="49">
        <v>0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49">
        <f>SUM(AZ65:BI65)</f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 t="s">
        <v>112</v>
      </c>
    </row>
    <row r="66" spans="1:61" s="12" customFormat="1" ht="12" customHeight="1">
      <c r="A66" s="49" t="s">
        <v>123</v>
      </c>
      <c r="B66" s="50" t="s">
        <v>356</v>
      </c>
      <c r="C66" s="49" t="s">
        <v>357</v>
      </c>
      <c r="D66" s="67">
        <f>SUM(E66,F66,O66,P66)</f>
        <v>0</v>
      </c>
      <c r="E66" s="67">
        <f>R66</f>
        <v>0</v>
      </c>
      <c r="F66" s="67">
        <f>SUM(G66:N66)</f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>AN66</f>
        <v>0</v>
      </c>
      <c r="P66" s="39">
        <f>資源化量内訳!AG66</f>
        <v>0</v>
      </c>
      <c r="Q66" s="67">
        <f>SUM(R66:S66)</f>
        <v>0</v>
      </c>
      <c r="R66" s="67">
        <v>0</v>
      </c>
      <c r="S66" s="67">
        <f>SUM(T66:AA66)</f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f>SUM(AC66:AD66)</f>
        <v>0</v>
      </c>
      <c r="AC66" s="67">
        <v>0</v>
      </c>
      <c r="AD66" s="67">
        <f>SUM(AE66:AK66)</f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8" t="s">
        <v>80</v>
      </c>
      <c r="AM66" s="49">
        <f>SUM(AN66:AP66)</f>
        <v>0</v>
      </c>
      <c r="AN66" s="71">
        <v>0</v>
      </c>
      <c r="AO66" s="49">
        <v>0</v>
      </c>
      <c r="AP66" s="49">
        <f>SUM(AQ66:AX66)</f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f>SUM(AZ66:BI66)</f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 t="s">
        <v>112</v>
      </c>
    </row>
    <row r="67" spans="1:61" s="12" customFormat="1" ht="12" customHeight="1">
      <c r="A67" s="49" t="s">
        <v>123</v>
      </c>
      <c r="B67" s="50" t="s">
        <v>360</v>
      </c>
      <c r="C67" s="49" t="s">
        <v>361</v>
      </c>
      <c r="D67" s="67">
        <f>SUM(E67,F67,O67,P67)</f>
        <v>0</v>
      </c>
      <c r="E67" s="67">
        <f>R67</f>
        <v>0</v>
      </c>
      <c r="F67" s="67">
        <f>SUM(G67:N67)</f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>AN67</f>
        <v>0</v>
      </c>
      <c r="P67" s="39">
        <f>資源化量内訳!AG67</f>
        <v>0</v>
      </c>
      <c r="Q67" s="67">
        <f>SUM(R67:S67)</f>
        <v>0</v>
      </c>
      <c r="R67" s="67">
        <v>0</v>
      </c>
      <c r="S67" s="67">
        <f>SUM(T67:AA67)</f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f>SUM(AC67:AD67)</f>
        <v>0</v>
      </c>
      <c r="AC67" s="67">
        <v>0</v>
      </c>
      <c r="AD67" s="67">
        <f>SUM(AE67:AK67)</f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8" t="s">
        <v>80</v>
      </c>
      <c r="AM67" s="49">
        <f>SUM(AN67:AP67)</f>
        <v>0</v>
      </c>
      <c r="AN67" s="71">
        <v>0</v>
      </c>
      <c r="AO67" s="49">
        <v>0</v>
      </c>
      <c r="AP67" s="49">
        <f>SUM(AQ67:AX67)</f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f>SUM(AZ67:BI67)</f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 t="s">
        <v>112</v>
      </c>
    </row>
    <row r="68" spans="1:61" s="12" customFormat="1" ht="12" customHeight="1">
      <c r="A68" s="49" t="s">
        <v>123</v>
      </c>
      <c r="B68" s="50" t="s">
        <v>364</v>
      </c>
      <c r="C68" s="49" t="s">
        <v>365</v>
      </c>
      <c r="D68" s="67">
        <f>SUM(E68,F68,O68,P68)</f>
        <v>0</v>
      </c>
      <c r="E68" s="67">
        <f>R68</f>
        <v>0</v>
      </c>
      <c r="F68" s="67">
        <f>SUM(G68:N68)</f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>AN68</f>
        <v>0</v>
      </c>
      <c r="P68" s="39">
        <f>資源化量内訳!AG68</f>
        <v>0</v>
      </c>
      <c r="Q68" s="67">
        <f>SUM(R68:S68)</f>
        <v>0</v>
      </c>
      <c r="R68" s="67">
        <v>0</v>
      </c>
      <c r="S68" s="67">
        <f>SUM(T68:AA68)</f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f>SUM(AC68:AD68)</f>
        <v>0</v>
      </c>
      <c r="AC68" s="67">
        <v>0</v>
      </c>
      <c r="AD68" s="67">
        <f>SUM(AE68:AK68)</f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8" t="s">
        <v>80</v>
      </c>
      <c r="AM68" s="49">
        <f>SUM(AN68:AP68)</f>
        <v>0</v>
      </c>
      <c r="AN68" s="71">
        <v>0</v>
      </c>
      <c r="AO68" s="49">
        <v>0</v>
      </c>
      <c r="AP68" s="49">
        <f>SUM(AQ68:AX68)</f>
        <v>0</v>
      </c>
      <c r="AQ68" s="49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49">
        <v>0</v>
      </c>
      <c r="AX68" s="49">
        <v>0</v>
      </c>
      <c r="AY68" s="49">
        <f>SUM(AZ68:BI68)</f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 t="s">
        <v>112</v>
      </c>
    </row>
    <row r="69" spans="1:61" s="12" customFormat="1" ht="12" customHeight="1">
      <c r="A69" s="49" t="s">
        <v>123</v>
      </c>
      <c r="B69" s="50" t="s">
        <v>368</v>
      </c>
      <c r="C69" s="49" t="s">
        <v>369</v>
      </c>
      <c r="D69" s="67">
        <f>SUM(E69,F69,O69,P69)</f>
        <v>0</v>
      </c>
      <c r="E69" s="67">
        <f>R69</f>
        <v>0</v>
      </c>
      <c r="F69" s="67">
        <f>SUM(G69:N69)</f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>AN69</f>
        <v>0</v>
      </c>
      <c r="P69" s="39">
        <f>資源化量内訳!AG69</f>
        <v>0</v>
      </c>
      <c r="Q69" s="67">
        <f>SUM(R69:S69)</f>
        <v>0</v>
      </c>
      <c r="R69" s="67">
        <v>0</v>
      </c>
      <c r="S69" s="67">
        <f>SUM(T69:AA69)</f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f>SUM(AC69:AD69)</f>
        <v>0</v>
      </c>
      <c r="AC69" s="67">
        <v>0</v>
      </c>
      <c r="AD69" s="67">
        <f>SUM(AE69:AK69)</f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8" t="s">
        <v>80</v>
      </c>
      <c r="AM69" s="49">
        <f>SUM(AN69:AP69)</f>
        <v>0</v>
      </c>
      <c r="AN69" s="71">
        <v>0</v>
      </c>
      <c r="AO69" s="49">
        <v>0</v>
      </c>
      <c r="AP69" s="49">
        <f>SUM(AQ69:AX69)</f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f>SUM(AZ69:BI69)</f>
        <v>0</v>
      </c>
      <c r="AZ69" s="49">
        <v>0</v>
      </c>
      <c r="BA69" s="49">
        <v>0</v>
      </c>
      <c r="BB69" s="49">
        <v>0</v>
      </c>
      <c r="BC69" s="49">
        <v>0</v>
      </c>
      <c r="BD69" s="49">
        <v>0</v>
      </c>
      <c r="BE69" s="49">
        <v>0</v>
      </c>
      <c r="BF69" s="49">
        <v>0</v>
      </c>
      <c r="BG69" s="49">
        <v>0</v>
      </c>
      <c r="BH69" s="49">
        <v>0</v>
      </c>
      <c r="BI69" s="49" t="s">
        <v>112</v>
      </c>
    </row>
    <row r="70" spans="1:61" s="12" customFormat="1" ht="12" customHeight="1">
      <c r="A70" s="49" t="s">
        <v>123</v>
      </c>
      <c r="B70" s="50" t="s">
        <v>372</v>
      </c>
      <c r="C70" s="49" t="s">
        <v>373</v>
      </c>
      <c r="D70" s="67">
        <f>SUM(E70,F70,O70,P70)</f>
        <v>0</v>
      </c>
      <c r="E70" s="67">
        <f>R70</f>
        <v>0</v>
      </c>
      <c r="F70" s="67">
        <f>SUM(G70:N70)</f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>AN70</f>
        <v>0</v>
      </c>
      <c r="P70" s="39">
        <f>資源化量内訳!AG70</f>
        <v>0</v>
      </c>
      <c r="Q70" s="67">
        <f>SUM(R70:S70)</f>
        <v>0</v>
      </c>
      <c r="R70" s="67">
        <v>0</v>
      </c>
      <c r="S70" s="67">
        <f>SUM(T70:AA70)</f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f>SUM(AC70:AD70)</f>
        <v>0</v>
      </c>
      <c r="AC70" s="67">
        <v>0</v>
      </c>
      <c r="AD70" s="67">
        <f>SUM(AE70:AK70)</f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8" t="s">
        <v>80</v>
      </c>
      <c r="AM70" s="49">
        <f>SUM(AN70:AP70)</f>
        <v>0</v>
      </c>
      <c r="AN70" s="71">
        <v>0</v>
      </c>
      <c r="AO70" s="49">
        <v>0</v>
      </c>
      <c r="AP70" s="49">
        <f>SUM(AQ70:AX70)</f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f>SUM(AZ70:BI70)</f>
        <v>0</v>
      </c>
      <c r="AZ70" s="49">
        <v>0</v>
      </c>
      <c r="BA70" s="49">
        <v>0</v>
      </c>
      <c r="BB70" s="49">
        <v>0</v>
      </c>
      <c r="BC70" s="49">
        <v>0</v>
      </c>
      <c r="BD70" s="49">
        <v>0</v>
      </c>
      <c r="BE70" s="49">
        <v>0</v>
      </c>
      <c r="BF70" s="49">
        <v>0</v>
      </c>
      <c r="BG70" s="49">
        <v>0</v>
      </c>
      <c r="BH70" s="49">
        <v>0</v>
      </c>
      <c r="BI70" s="49" t="s">
        <v>112</v>
      </c>
    </row>
    <row r="71" spans="1:61" s="12" customFormat="1" ht="12" customHeight="1">
      <c r="A71" s="49" t="s">
        <v>123</v>
      </c>
      <c r="B71" s="50" t="s">
        <v>376</v>
      </c>
      <c r="C71" s="49" t="s">
        <v>377</v>
      </c>
      <c r="D71" s="67">
        <f>SUM(E71,F71,O71,P71)</f>
        <v>0</v>
      </c>
      <c r="E71" s="67">
        <f>R71</f>
        <v>0</v>
      </c>
      <c r="F71" s="67">
        <f>SUM(G71:N71)</f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>AN71</f>
        <v>0</v>
      </c>
      <c r="P71" s="39">
        <f>資源化量内訳!AG71</f>
        <v>0</v>
      </c>
      <c r="Q71" s="67">
        <f>SUM(R71:S71)</f>
        <v>0</v>
      </c>
      <c r="R71" s="67">
        <v>0</v>
      </c>
      <c r="S71" s="67">
        <f>SUM(T71:AA71)</f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f>SUM(AC71:AD71)</f>
        <v>0</v>
      </c>
      <c r="AC71" s="67">
        <v>0</v>
      </c>
      <c r="AD71" s="67">
        <f>SUM(AE71:AK71)</f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8" t="s">
        <v>80</v>
      </c>
      <c r="AM71" s="49">
        <f>SUM(AN71:AP71)</f>
        <v>0</v>
      </c>
      <c r="AN71" s="71">
        <v>0</v>
      </c>
      <c r="AO71" s="49">
        <v>0</v>
      </c>
      <c r="AP71" s="49">
        <f>SUM(AQ71:AX71)</f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f>SUM(AZ71:BI71)</f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 t="s">
        <v>112</v>
      </c>
    </row>
    <row r="72" spans="1:61" s="12" customFormat="1" ht="12" customHeight="1">
      <c r="A72" s="49" t="s">
        <v>123</v>
      </c>
      <c r="B72" s="50" t="s">
        <v>380</v>
      </c>
      <c r="C72" s="49" t="s">
        <v>381</v>
      </c>
      <c r="D72" s="67">
        <f>SUM(E72,F72,O72,P72)</f>
        <v>0</v>
      </c>
      <c r="E72" s="67">
        <f>R72</f>
        <v>0</v>
      </c>
      <c r="F72" s="67">
        <f>SUM(G72:N72)</f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>AN72</f>
        <v>0</v>
      </c>
      <c r="P72" s="39">
        <f>資源化量内訳!AG72</f>
        <v>0</v>
      </c>
      <c r="Q72" s="67">
        <f>SUM(R72:S72)</f>
        <v>0</v>
      </c>
      <c r="R72" s="67">
        <v>0</v>
      </c>
      <c r="S72" s="67">
        <f>SUM(T72:AA72)</f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f>SUM(AC72:AD72)</f>
        <v>0</v>
      </c>
      <c r="AC72" s="67">
        <v>0</v>
      </c>
      <c r="AD72" s="67">
        <f>SUM(AE72:AK72)</f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8" t="s">
        <v>80</v>
      </c>
      <c r="AM72" s="49">
        <f>SUM(AN72:AP72)</f>
        <v>0</v>
      </c>
      <c r="AN72" s="71">
        <v>0</v>
      </c>
      <c r="AO72" s="49">
        <v>0</v>
      </c>
      <c r="AP72" s="49">
        <f>SUM(AQ72:AX72)</f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f>SUM(AZ72:BI72)</f>
        <v>0</v>
      </c>
      <c r="AZ72" s="49">
        <v>0</v>
      </c>
      <c r="BA72" s="49">
        <v>0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 t="s">
        <v>112</v>
      </c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72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2019-03-08T05:11:41Z</dcterms:modified>
</cp:coreProperties>
</file>