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7石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<sst xmlns="http://schemas.openxmlformats.org/spreadsheetml/2006/main" count="7051" uniqueCount="205">
  <si>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</si>
  <si>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</si>
  <si>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</si>
  <si>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</si>
  <si>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</si>
  <si>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</si>
  <si>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</si>
  <si>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</si>
  <si>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</si>
  <si>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</si>
  <si>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</si>
  <si>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</si>
  <si>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</si>
  <si>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</si>
  <si>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</si>
  <si>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</si>
  <si>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</si>
  <si>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</si>
  <si>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</si>
  <si>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</si>
  <si>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</si>
  <si>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</si>
  <si>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</si>
  <si>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</si>
  <si>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</si>
  <si>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</si>
  <si>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</si>
  <si>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</si>
  <si>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</si>
  <si>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</si>
  <si>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</si>
  <si>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</si>
  <si>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</si>
  <si>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</si>
  <si>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</si>
  <si>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</si>
  <si>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</si>
  <si>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</si>
  <si>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</si>
  <si>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</si>
  <si>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</si>
  <si>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</si>
  <si>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</si>
  <si>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</si>
  <si>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</si>
  <si>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</si>
  <si>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</si>
  <si>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</si>
  <si>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</si>
  <si>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</si>
  <si>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</si>
  <si>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</si>
  <si>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</si>
  <si>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</si>
  <si>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</si>
  <si>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</si>
  <si>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</si>
  <si>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</si>
  <si>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</si>
  <si>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</si>
  <si>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</si>
  <si>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</si>
  <si>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</si>
  <si>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</si>
  <si>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</si>
  <si>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</si>
  <si>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</si>
  <si>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</si>
  <si>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</si>
  <si>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</si>
  <si>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</si>
  <si>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</si>
  <si>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</si>
  <si>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</si>
  <si>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</si>
  <si>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</si>
  <si>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</si>
  <si>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</si>
  <si>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</si>
  <si>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</si>
  <si>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</si>
  <si>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</si>
  <si>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</si>
  <si>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</si>
  <si>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</si>
  <si>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</si>
  <si>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</si>
  <si>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</si>
  <si>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</si>
  <si>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</si>
  <si>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</si>
  <si>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</si>
  <si>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</si>
  <si>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</si>
  <si>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</si>
  <si>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</si>
  <si>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</si>
  <si>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</si>
  <si>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</si>
  <si>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</si>
  <si>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</si>
  <si>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</si>
  <si>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</si>
  <si>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</si>
  <si>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</si>
  <si>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</si>
  <si>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</si>
  <si>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</si>
  <si>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</si>
  <si>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</si>
  <si>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</si>
  <si>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</si>
  <si>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</si>
  <si>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</si>
  <si>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</si>
  <si>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</si>
  <si>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</si>
  <si>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</si>
  <si>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</si>
  <si>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</si>
  <si>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</si>
  <si>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</si>
  <si>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</si>
  <si>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</si>
  <si>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</si>
  <si>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</si>
  <si>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</si>
  <si>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</si>
  <si>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石川県</t>
  </si>
  <si>
    <t>17000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</si>
  <si>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</si>
  <si>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</si>
  <si>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</si>
  <si>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</si>
  <si>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</si>
  <si>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</si>
  <si>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</si>
  <si>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17201</t>
  </si>
  <si>
    <t>金沢市</t>
  </si>
  <si>
    <t>○</t>
  </si>
  <si>
    <t>２回</t>
  </si>
  <si>
    <t>ステーション方式</t>
  </si>
  <si>
    <t>１回</t>
  </si>
  <si>
    <t>不定期</t>
  </si>
  <si>
    <t>各戸収集方式</t>
  </si>
  <si>
    <t>171026</t>
    <phoneticPr fontId="2"/>
  </si>
  <si>
    <t>17202</t>
  </si>
  <si>
    <t>七尾市</t>
  </si>
  <si>
    <t>171056</t>
    <phoneticPr fontId="2"/>
  </si>
  <si>
    <t>17203</t>
  </si>
  <si>
    <t>小松市</t>
  </si>
  <si>
    <t>４回</t>
  </si>
  <si>
    <t>171028</t>
    <phoneticPr fontId="2"/>
  </si>
  <si>
    <t>17204</t>
  </si>
  <si>
    <t>輪島市</t>
  </si>
  <si>
    <t>併用</t>
  </si>
  <si>
    <t>171029</t>
    <phoneticPr fontId="2"/>
  </si>
  <si>
    <t>17205</t>
  </si>
  <si>
    <t>珠洲市</t>
  </si>
  <si>
    <t>171057</t>
    <phoneticPr fontId="2"/>
  </si>
  <si>
    <t>17206</t>
  </si>
  <si>
    <t>加賀市</t>
  </si>
  <si>
    <t>その他</t>
  </si>
  <si>
    <t>171031</t>
    <phoneticPr fontId="2"/>
  </si>
  <si>
    <t>17207</t>
  </si>
  <si>
    <t>羽咋市</t>
  </si>
  <si>
    <t>171120</t>
    <phoneticPr fontId="2"/>
  </si>
  <si>
    <t>17209</t>
  </si>
  <si>
    <t>かほく市</t>
  </si>
  <si>
    <t>１回未満</t>
  </si>
  <si>
    <t>171111</t>
    <phoneticPr fontId="2"/>
  </si>
  <si>
    <t>17210</t>
  </si>
  <si>
    <t>白山市</t>
  </si>
  <si>
    <t>171098</t>
    <phoneticPr fontId="2"/>
  </si>
  <si>
    <t>17211</t>
  </si>
  <si>
    <t>能美市</t>
  </si>
  <si>
    <t>７回以上</t>
  </si>
  <si>
    <t>171035</t>
    <phoneticPr fontId="2"/>
  </si>
  <si>
    <t>17212</t>
  </si>
  <si>
    <t>野々市市</t>
  </si>
  <si>
    <t>171119</t>
    <phoneticPr fontId="2"/>
  </si>
  <si>
    <t>17324</t>
  </si>
  <si>
    <t>川北町</t>
  </si>
  <si>
    <t>171121</t>
    <phoneticPr fontId="2"/>
  </si>
  <si>
    <t>17361</t>
  </si>
  <si>
    <t>津幡町</t>
  </si>
  <si>
    <t>171117</t>
    <phoneticPr fontId="2"/>
  </si>
  <si>
    <t>17365</t>
  </si>
  <si>
    <t>内灘町</t>
  </si>
  <si>
    <t>171114</t>
    <phoneticPr fontId="2"/>
  </si>
  <si>
    <t>17384</t>
  </si>
  <si>
    <t>志賀町</t>
  </si>
  <si>
    <t>171109</t>
    <phoneticPr fontId="2"/>
  </si>
  <si>
    <t>17386</t>
  </si>
  <si>
    <t>宝達志水町</t>
  </si>
  <si>
    <t>171103</t>
    <phoneticPr fontId="2"/>
  </si>
  <si>
    <t>17407</t>
  </si>
  <si>
    <t>中能登町</t>
  </si>
  <si>
    <t>171095</t>
    <phoneticPr fontId="2"/>
  </si>
  <si>
    <t>17461</t>
  </si>
  <si>
    <t>穴水町</t>
  </si>
  <si>
    <t>171077</t>
    <phoneticPr fontId="2"/>
  </si>
  <si>
    <t>17463</t>
  </si>
  <si>
    <t>能登町</t>
  </si>
  <si>
    <t>171043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</si>
</sst>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18</v>
      </c>
      <c r="V7" s="46">
        <f t="shared" si="2"/>
        <v>0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16</v>
      </c>
      <c r="AD7" s="46">
        <f t="shared" si="3"/>
        <v>0</v>
      </c>
      <c r="AE7" s="46">
        <f t="shared" si="3"/>
        <v>3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15</v>
      </c>
      <c r="AL7" s="46">
        <f t="shared" si="4"/>
        <v>0</v>
      </c>
      <c r="AM7" s="46">
        <f t="shared" si="4"/>
        <v>4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15</v>
      </c>
      <c r="AT7" s="46">
        <f t="shared" si="5"/>
        <v>0</v>
      </c>
      <c r="AU7" s="46">
        <f t="shared" si="5"/>
        <v>4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1</v>
      </c>
      <c r="BA7" s="46">
        <f t="shared" si="6"/>
        <v>18</v>
      </c>
      <c r="BB7" s="46">
        <f t="shared" si="6"/>
        <v>0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6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14</v>
      </c>
      <c r="CH7" s="46">
        <f t="shared" si="10"/>
        <v>0</v>
      </c>
      <c r="CI7" s="46">
        <f t="shared" si="10"/>
        <v>4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0</v>
      </c>
      <c r="CY7" s="46">
        <f t="shared" si="12"/>
        <v>16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6</v>
      </c>
      <c r="DN7" s="46">
        <f t="shared" si="14"/>
        <v>0</v>
      </c>
      <c r="DO7" s="46">
        <f t="shared" si="14"/>
        <v>12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7</v>
      </c>
      <c r="ED7" s="46">
        <f t="shared" si="16"/>
        <v>0</v>
      </c>
      <c r="EE7" s="46">
        <f t="shared" si="16"/>
        <v>11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16</v>
      </c>
      <c r="EL7" s="46">
        <f t="shared" si="17"/>
        <v>0</v>
      </c>
      <c r="EM7" s="46">
        <f t="shared" si="17"/>
        <v>2</v>
      </c>
      <c r="EN7" s="46">
        <f t="shared" si="17"/>
        <v>17</v>
      </c>
      <c r="EO7" s="46">
        <f t="shared" si="17"/>
        <v>0</v>
      </c>
      <c r="EP7" s="46">
        <f>COUNTIF(EP$8:EP$207,"&lt;&gt;")</f>
        <v>17</v>
      </c>
      <c r="EQ7" s="46">
        <f>COUNTIF(EQ$8:EQ$207,"&lt;&gt;")</f>
        <v>17</v>
      </c>
      <c r="ER7" s="46">
        <f t="shared" ref="ER7:EW7" si="18">COUNTIF(ER$8:ER$207,"○")</f>
        <v>0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1</v>
      </c>
      <c r="FA7" s="46">
        <f t="shared" si="19"/>
        <v>10</v>
      </c>
      <c r="FB7" s="46">
        <f t="shared" si="19"/>
        <v>2</v>
      </c>
      <c r="FC7" s="46">
        <f t="shared" si="19"/>
        <v>6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140</v>
      </c>
      <c r="CE8" s="40" t="s">
        <v>141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140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142</v>
      </c>
      <c r="EI8" s="40" t="s">
        <v>141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140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142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142</v>
      </c>
      <c r="AI9" s="40" t="s">
        <v>141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142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142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142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142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142</v>
      </c>
      <c r="EI9" s="40" t="s">
        <v>141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142</v>
      </c>
      <c r="EQ9" s="40" t="s">
        <v>141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144</v>
      </c>
      <c r="FH9" s="119" t="s">
        <v>148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142</v>
      </c>
      <c r="EQ10" s="40" t="s">
        <v>141</v>
      </c>
      <c r="ER10" s="40"/>
      <c r="ES10" s="40" t="s">
        <v>139</v>
      </c>
      <c r="ET10" s="40"/>
      <c r="EU10" s="40"/>
      <c r="EV10" s="40" t="s">
        <v>139</v>
      </c>
      <c r="EW10" s="40"/>
      <c r="EX10" s="40" t="s">
        <v>142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144</v>
      </c>
      <c r="FH10" s="119" t="s">
        <v>152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155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155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155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155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155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155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155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155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155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155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142</v>
      </c>
      <c r="EQ11" s="40" t="s">
        <v>155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156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142</v>
      </c>
      <c r="EY12" s="40" t="s">
        <v>141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142</v>
      </c>
      <c r="FG12" s="40" t="s">
        <v>144</v>
      </c>
      <c r="FH12" s="119" t="s">
        <v>159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/>
      <c r="DI13" s="40" t="s">
        <v>139</v>
      </c>
      <c r="DJ13" s="40" t="s">
        <v>151</v>
      </c>
      <c r="DK13" s="40" t="s">
        <v>162</v>
      </c>
      <c r="DL13" s="40"/>
      <c r="DM13" s="40" t="s">
        <v>139</v>
      </c>
      <c r="DN13" s="40"/>
      <c r="DO13" s="40"/>
      <c r="DP13" s="40"/>
      <c r="DQ13" s="40" t="s">
        <v>139</v>
      </c>
      <c r="DR13" s="40" t="s">
        <v>140</v>
      </c>
      <c r="DS13" s="40" t="s">
        <v>162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140</v>
      </c>
      <c r="EQ13" s="40" t="s">
        <v>141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140</v>
      </c>
      <c r="EY13" s="40" t="s">
        <v>141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162</v>
      </c>
      <c r="FH13" s="119" t="s">
        <v>163</v>
      </c>
      <c r="FI13" s="118"/>
    </row>
    <row r="14" spans="1:165" s="15" customFormat="1" ht="13.5" customHeight="1" x14ac:dyDescent="0.15">
      <c r="A14" s="40" t="s">
        <v>128</v>
      </c>
      <c r="B14" s="41" t="s">
        <v>164</v>
      </c>
      <c r="C14" s="40" t="s">
        <v>165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151</v>
      </c>
      <c r="DS14" s="40" t="s">
        <v>162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140</v>
      </c>
      <c r="EI14" s="40" t="s">
        <v>141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140</v>
      </c>
      <c r="EQ14" s="40" t="s">
        <v>141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140</v>
      </c>
      <c r="FG14" s="40" t="s">
        <v>141</v>
      </c>
      <c r="FH14" s="119" t="s">
        <v>166</v>
      </c>
      <c r="FI14" s="118"/>
    </row>
    <row r="15" spans="1:165" s="15" customFormat="1" ht="13.5" customHeight="1" x14ac:dyDescent="0.15">
      <c r="A15" s="40" t="s">
        <v>128</v>
      </c>
      <c r="B15" s="41" t="s">
        <v>167</v>
      </c>
      <c r="C15" s="40" t="s">
        <v>168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155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155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169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169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142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142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142</v>
      </c>
      <c r="FG15" s="40" t="s">
        <v>144</v>
      </c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142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142</v>
      </c>
      <c r="FG16" s="40" t="s">
        <v>141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 t="s">
        <v>139</v>
      </c>
      <c r="DI17" s="40"/>
      <c r="DJ17" s="40" t="s">
        <v>176</v>
      </c>
      <c r="DK17" s="40" t="s">
        <v>162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142</v>
      </c>
      <c r="DS17" s="40" t="s">
        <v>162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143</v>
      </c>
      <c r="EA17" s="40" t="s">
        <v>144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151</v>
      </c>
      <c r="EI17" s="40" t="s">
        <v>141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142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176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176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176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176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142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140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142</v>
      </c>
      <c r="EQ19" s="40" t="s">
        <v>141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141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142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142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142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142</v>
      </c>
      <c r="FG20" s="40" t="s">
        <v>144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144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144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144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142</v>
      </c>
      <c r="AQ21" s="40" t="s">
        <v>144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142</v>
      </c>
      <c r="AY21" s="40" t="s">
        <v>144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142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142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142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142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144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140</v>
      </c>
      <c r="EI22" s="40" t="s">
        <v>141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141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169</v>
      </c>
      <c r="FG22" s="40" t="s">
        <v>162</v>
      </c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140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142</v>
      </c>
      <c r="EI23" s="40" t="s">
        <v>141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140</v>
      </c>
      <c r="EQ23" s="40" t="s">
        <v>141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169</v>
      </c>
      <c r="FG23" s="40" t="s">
        <v>141</v>
      </c>
      <c r="FH23" s="119" t="s">
        <v>195</v>
      </c>
      <c r="FI23" s="118"/>
    </row>
    <row r="24" spans="1:165" s="15" customFormat="1" ht="13.5" customHeight="1" x14ac:dyDescent="0.15">
      <c r="A24" s="40" t="s">
        <v>128</v>
      </c>
      <c r="B24" s="41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/>
      <c r="DQ24" s="40" t="s">
        <v>139</v>
      </c>
      <c r="DR24" s="40" t="s">
        <v>176</v>
      </c>
      <c r="DS24" s="40" t="s">
        <v>162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142</v>
      </c>
      <c r="EI24" s="40" t="s">
        <v>141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198</v>
      </c>
      <c r="FI24" s="118"/>
    </row>
    <row r="25" spans="1:165" s="15" customFormat="1" ht="13.5" customHeight="1" x14ac:dyDescent="0.15">
      <c r="A25" s="40" t="s">
        <v>128</v>
      </c>
      <c r="B25" s="41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155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142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142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142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142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142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142</v>
      </c>
      <c r="EI25" s="40" t="s">
        <v>141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142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201</v>
      </c>
      <c r="FI25" s="118"/>
    </row>
    <row r="26" spans="1:165" s="15" customFormat="1" ht="13.5" customHeight="1" x14ac:dyDescent="0.15">
      <c r="A26" s="40" t="s">
        <v>128</v>
      </c>
      <c r="B26" s="41" t="s">
        <v>202</v>
      </c>
      <c r="C26" s="40" t="s">
        <v>203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155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155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155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155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155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155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155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155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155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204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16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13</v>
      </c>
      <c r="W7" s="46">
        <f t="shared" si="2"/>
        <v>3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7</v>
      </c>
      <c r="AE7" s="46">
        <f t="shared" si="3"/>
        <v>9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4</v>
      </c>
      <c r="AM7" s="46">
        <f t="shared" si="4"/>
        <v>13</v>
      </c>
      <c r="AN7" s="46">
        <f t="shared" si="4"/>
        <v>6</v>
      </c>
      <c r="AO7" s="46">
        <f t="shared" si="4"/>
        <v>0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6</v>
      </c>
      <c r="AU7" s="46">
        <f t="shared" si="5"/>
        <v>11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6</v>
      </c>
      <c r="BC7" s="46">
        <f t="shared" si="6"/>
        <v>11</v>
      </c>
      <c r="BD7" s="46">
        <f t="shared" si="6"/>
        <v>8</v>
      </c>
      <c r="BE7" s="46">
        <f t="shared" si="6"/>
        <v>0</v>
      </c>
      <c r="BF7" s="46">
        <f>COUNTIF(BF$8:BF$207,"&lt;&gt;")</f>
        <v>8</v>
      </c>
      <c r="BG7" s="46">
        <f>COUNTIF(BG$8:BG$207,"&lt;&gt;")</f>
        <v>8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6</v>
      </c>
      <c r="BK7" s="46">
        <f t="shared" si="7"/>
        <v>10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6</v>
      </c>
      <c r="BS7" s="46">
        <f t="shared" si="8"/>
        <v>10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3</v>
      </c>
      <c r="CA7" s="46">
        <f t="shared" si="9"/>
        <v>15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4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6</v>
      </c>
      <c r="DG7" s="46">
        <f t="shared" si="13"/>
        <v>13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15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5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1</v>
      </c>
      <c r="EU7" s="46">
        <f t="shared" si="18"/>
        <v>17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10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143</v>
      </c>
      <c r="DK8" s="40" t="s">
        <v>144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143</v>
      </c>
      <c r="EA8" s="40" t="s">
        <v>144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144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144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144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144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144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144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143</v>
      </c>
      <c r="DK9" s="40" t="s">
        <v>144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143</v>
      </c>
      <c r="DS9" s="40" t="s">
        <v>144</v>
      </c>
      <c r="DT9" s="40"/>
      <c r="DU9" s="40"/>
      <c r="DV9" s="40" t="s">
        <v>139</v>
      </c>
      <c r="DW9" s="40"/>
      <c r="DX9" s="40" t="s">
        <v>139</v>
      </c>
      <c r="DY9" s="40"/>
      <c r="DZ9" s="40" t="s">
        <v>143</v>
      </c>
      <c r="EA9" s="40" t="s">
        <v>144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143</v>
      </c>
      <c r="EQ9" s="40" t="s">
        <v>144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144</v>
      </c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144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155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155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155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155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155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155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155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155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155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155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142</v>
      </c>
      <c r="EQ11" s="40" t="s">
        <v>155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144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144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144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142</v>
      </c>
      <c r="EY12" s="40" t="s">
        <v>144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142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144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144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/>
      <c r="DI13" s="40" t="s">
        <v>139</v>
      </c>
      <c r="DJ13" s="40" t="s">
        <v>143</v>
      </c>
      <c r="DK13" s="40" t="s">
        <v>162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143</v>
      </c>
      <c r="EQ13" s="40" t="s">
        <v>144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144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162</v>
      </c>
    </row>
    <row r="14" spans="1:16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144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167</v>
      </c>
      <c r="C15" s="40" t="s">
        <v>168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144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144</v>
      </c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144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144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 t="s">
        <v>139</v>
      </c>
      <c r="DG16" s="40"/>
      <c r="DH16" s="40" t="s">
        <v>139</v>
      </c>
      <c r="DI16" s="40"/>
      <c r="DJ16" s="40" t="s">
        <v>143</v>
      </c>
      <c r="DK16" s="40" t="s">
        <v>144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143</v>
      </c>
      <c r="EA16" s="40" t="s">
        <v>144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144</v>
      </c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144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144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143</v>
      </c>
      <c r="DK17" s="40" t="s">
        <v>144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143</v>
      </c>
      <c r="DS17" s="40" t="s">
        <v>144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143</v>
      </c>
      <c r="EA17" s="40" t="s">
        <v>144</v>
      </c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144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144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144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143</v>
      </c>
      <c r="DK18" s="40" t="s">
        <v>144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144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144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144</v>
      </c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144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143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144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143</v>
      </c>
      <c r="CE22" s="40" t="s">
        <v>144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143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143</v>
      </c>
      <c r="EQ22" s="40" t="s">
        <v>144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143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143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143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143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143</v>
      </c>
      <c r="CM23" s="40" t="s">
        <v>144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143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143</v>
      </c>
      <c r="EQ23" s="40" t="s">
        <v>144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144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144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143</v>
      </c>
      <c r="AY24" s="40" t="s">
        <v>144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144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144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144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143</v>
      </c>
      <c r="EQ24" s="40" t="s">
        <v>144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140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142</v>
      </c>
      <c r="AA25" s="40" t="s">
        <v>144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155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155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155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155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155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155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155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155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155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4</v>
      </c>
      <c r="U7" s="46">
        <f t="shared" si="0"/>
        <v>5</v>
      </c>
      <c r="V7" s="46">
        <f t="shared" si="0"/>
        <v>1</v>
      </c>
      <c r="W7" s="46">
        <f t="shared" si="0"/>
        <v>0</v>
      </c>
      <c r="X7" s="46">
        <f t="shared" si="0"/>
        <v>4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15</v>
      </c>
      <c r="AQ7" s="46">
        <f t="shared" si="0"/>
        <v>10</v>
      </c>
      <c r="AR7" s="46">
        <f t="shared" si="0"/>
        <v>19</v>
      </c>
      <c r="AS7" s="46">
        <f t="shared" si="0"/>
        <v>9</v>
      </c>
      <c r="AT7" s="46">
        <f t="shared" si="0"/>
        <v>9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19</v>
      </c>
      <c r="BH7" s="46">
        <f t="shared" si="0"/>
        <v>15</v>
      </c>
      <c r="BI7" s="46">
        <f t="shared" si="0"/>
        <v>13</v>
      </c>
      <c r="BJ7" s="46">
        <f t="shared" si="0"/>
        <v>0</v>
      </c>
      <c r="BK7" s="46">
        <f t="shared" si="0"/>
        <v>15</v>
      </c>
      <c r="BL7" s="46">
        <f t="shared" si="0"/>
        <v>15</v>
      </c>
      <c r="BM7" s="46">
        <f t="shared" si="0"/>
        <v>2</v>
      </c>
      <c r="BN7" s="46">
        <f t="shared" si="0"/>
        <v>7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18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14</v>
      </c>
      <c r="CU7" s="46">
        <f t="shared" si="1"/>
        <v>4</v>
      </c>
      <c r="CV7" s="46">
        <f t="shared" si="1"/>
        <v>0</v>
      </c>
      <c r="CW7" s="46">
        <f t="shared" si="1"/>
        <v>1</v>
      </c>
      <c r="CX7" s="46">
        <f t="shared" si="1"/>
        <v>15</v>
      </c>
      <c r="CY7" s="46">
        <f t="shared" si="1"/>
        <v>1</v>
      </c>
      <c r="CZ7" s="46">
        <f t="shared" si="1"/>
        <v>0</v>
      </c>
      <c r="DA7" s="46">
        <f t="shared" si="1"/>
        <v>3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10</v>
      </c>
      <c r="DH7" s="46">
        <f t="shared" si="1"/>
        <v>0</v>
      </c>
      <c r="DI7" s="46">
        <f t="shared" si="1"/>
        <v>5</v>
      </c>
      <c r="DJ7" s="46">
        <f t="shared" si="1"/>
        <v>3</v>
      </c>
      <c r="DK7" s="46">
        <f t="shared" si="1"/>
        <v>8</v>
      </c>
      <c r="DL7" s="46">
        <f t="shared" si="1"/>
        <v>0</v>
      </c>
      <c r="DM7" s="46">
        <f t="shared" si="1"/>
        <v>8</v>
      </c>
      <c r="DN7" s="46">
        <f t="shared" si="1"/>
        <v>2</v>
      </c>
      <c r="DO7" s="46">
        <f t="shared" si="1"/>
        <v>12</v>
      </c>
      <c r="DP7" s="46">
        <f t="shared" si="1"/>
        <v>0</v>
      </c>
      <c r="DQ7" s="46">
        <f t="shared" si="1"/>
        <v>5</v>
      </c>
      <c r="DR7" s="46">
        <f t="shared" si="1"/>
        <v>3</v>
      </c>
      <c r="DS7" s="46">
        <f t="shared" si="1"/>
        <v>10</v>
      </c>
      <c r="DT7" s="46">
        <f t="shared" si="1"/>
        <v>0</v>
      </c>
      <c r="DU7" s="46">
        <f t="shared" si="1"/>
        <v>6</v>
      </c>
      <c r="DV7" s="46">
        <f t="shared" si="1"/>
        <v>2</v>
      </c>
      <c r="DW7" s="46">
        <f t="shared" si="1"/>
        <v>12</v>
      </c>
      <c r="DX7" s="46">
        <f t="shared" si="1"/>
        <v>0</v>
      </c>
      <c r="DY7" s="46">
        <f t="shared" si="1"/>
        <v>5</v>
      </c>
      <c r="DZ7" s="46">
        <f t="shared" si="1"/>
        <v>3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6</v>
      </c>
      <c r="EE7" s="46">
        <f t="shared" si="2"/>
        <v>12</v>
      </c>
      <c r="EF7" s="46">
        <f t="shared" si="2"/>
        <v>0</v>
      </c>
      <c r="EG7" s="46">
        <f t="shared" si="2"/>
        <v>1</v>
      </c>
      <c r="EH7" s="46">
        <f t="shared" si="2"/>
        <v>5</v>
      </c>
      <c r="EI7" s="46">
        <f t="shared" si="2"/>
        <v>11</v>
      </c>
      <c r="EJ7" s="46">
        <f t="shared" si="2"/>
        <v>0</v>
      </c>
      <c r="EK7" s="46">
        <f t="shared" si="2"/>
        <v>3</v>
      </c>
      <c r="EL7" s="46">
        <f t="shared" si="2"/>
        <v>6</v>
      </c>
      <c r="EM7" s="46">
        <f t="shared" si="2"/>
        <v>12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14</v>
      </c>
      <c r="ER7" s="46">
        <f t="shared" si="2"/>
        <v>0</v>
      </c>
      <c r="ES7" s="46">
        <f t="shared" si="2"/>
        <v>1</v>
      </c>
      <c r="ET7" s="46">
        <f t="shared" si="2"/>
        <v>6</v>
      </c>
      <c r="EU7" s="46">
        <f t="shared" si="2"/>
        <v>13</v>
      </c>
      <c r="EV7" s="46">
        <f t="shared" si="2"/>
        <v>0</v>
      </c>
      <c r="EW7" s="46">
        <f t="shared" si="2"/>
        <v>0</v>
      </c>
      <c r="EX7" s="46">
        <f t="shared" si="2"/>
        <v>4</v>
      </c>
      <c r="EY7" s="46">
        <f t="shared" si="2"/>
        <v>12</v>
      </c>
      <c r="EZ7" s="46">
        <f t="shared" si="2"/>
        <v>0</v>
      </c>
      <c r="FA7" s="46">
        <f t="shared" si="2"/>
        <v>3</v>
      </c>
      <c r="FB7" s="46">
        <f t="shared" si="2"/>
        <v>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4</v>
      </c>
      <c r="FG7" s="46">
        <f t="shared" si="2"/>
        <v>9</v>
      </c>
      <c r="FH7" s="46">
        <f t="shared" si="2"/>
        <v>0</v>
      </c>
      <c r="FI7" s="46">
        <f t="shared" si="2"/>
        <v>6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4</v>
      </c>
      <c r="FN7" s="46">
        <f t="shared" si="2"/>
        <v>4</v>
      </c>
      <c r="FO7" s="46">
        <f t="shared" si="2"/>
        <v>11</v>
      </c>
      <c r="FP7" s="46">
        <f t="shared" si="2"/>
        <v>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19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2</v>
      </c>
      <c r="GB7" s="46">
        <f t="shared" si="2"/>
        <v>1</v>
      </c>
      <c r="GC7" s="46">
        <f t="shared" si="2"/>
        <v>16</v>
      </c>
      <c r="GD7" s="46">
        <f t="shared" si="2"/>
        <v>0</v>
      </c>
      <c r="GE7" s="46">
        <f t="shared" si="2"/>
        <v>2</v>
      </c>
      <c r="GF7" s="46">
        <f t="shared" si="2"/>
        <v>1</v>
      </c>
      <c r="GG7" s="46">
        <f t="shared" si="2"/>
        <v>16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13</v>
      </c>
      <c r="GL7" s="46">
        <f t="shared" si="2"/>
        <v>1</v>
      </c>
      <c r="GM7" s="46">
        <f t="shared" si="2"/>
        <v>1</v>
      </c>
      <c r="GN7" s="46">
        <f t="shared" si="2"/>
        <v>2</v>
      </c>
      <c r="GO7" s="46">
        <f t="shared" ref="GO7:IK7" si="3">COUNTIF(GO$8:GO$207,"○")</f>
        <v>15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12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3</v>
      </c>
      <c r="HA7" s="46">
        <f t="shared" si="3"/>
        <v>16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1</v>
      </c>
      <c r="HG7" s="46">
        <f t="shared" si="3"/>
        <v>5</v>
      </c>
      <c r="HH7" s="46">
        <f t="shared" si="3"/>
        <v>0</v>
      </c>
      <c r="HI7" s="46">
        <f t="shared" si="3"/>
        <v>13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12</v>
      </c>
      <c r="HP7" s="46">
        <f t="shared" si="3"/>
        <v>0</v>
      </c>
      <c r="HQ7" s="46">
        <f t="shared" si="3"/>
        <v>3</v>
      </c>
      <c r="HR7" s="46">
        <f t="shared" si="3"/>
        <v>2</v>
      </c>
      <c r="HS7" s="46">
        <f t="shared" si="3"/>
        <v>11</v>
      </c>
      <c r="HT7" s="46">
        <f t="shared" si="3"/>
        <v>0</v>
      </c>
      <c r="HU7" s="46">
        <f t="shared" si="3"/>
        <v>6</v>
      </c>
      <c r="HV7" s="46">
        <f t="shared" si="3"/>
        <v>2</v>
      </c>
      <c r="HW7" s="46">
        <f t="shared" si="3"/>
        <v>2</v>
      </c>
      <c r="HX7" s="46">
        <f t="shared" si="3"/>
        <v>0</v>
      </c>
      <c r="HY7" s="46">
        <f t="shared" si="3"/>
        <v>15</v>
      </c>
      <c r="HZ7" s="46">
        <f t="shared" si="3"/>
        <v>2</v>
      </c>
      <c r="IA7" s="46">
        <f t="shared" si="3"/>
        <v>3</v>
      </c>
      <c r="IB7" s="46">
        <f t="shared" si="3"/>
        <v>0</v>
      </c>
      <c r="IC7" s="46">
        <f t="shared" si="3"/>
        <v>14</v>
      </c>
      <c r="ID7" s="46">
        <f t="shared" si="3"/>
        <v>12</v>
      </c>
      <c r="IE7" s="46">
        <f t="shared" si="3"/>
        <v>2</v>
      </c>
      <c r="IF7" s="46">
        <f t="shared" si="3"/>
        <v>0</v>
      </c>
      <c r="IG7" s="46">
        <f t="shared" si="3"/>
        <v>5</v>
      </c>
      <c r="IH7" s="46">
        <f t="shared" si="3"/>
        <v>12</v>
      </c>
      <c r="II7" s="46">
        <f t="shared" si="3"/>
        <v>3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/>
      <c r="EM8" s="42"/>
      <c r="EN8" s="42"/>
      <c r="EO8" s="42" t="s">
        <v>139</v>
      </c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 t="s">
        <v>139</v>
      </c>
      <c r="HE8" s="42"/>
      <c r="HF8" s="42"/>
      <c r="HG8" s="42"/>
      <c r="HH8" s="42"/>
      <c r="HI8" s="42" t="s">
        <v>139</v>
      </c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20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 t="s">
        <v>139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 t="s">
        <v>139</v>
      </c>
      <c r="HS10" s="42"/>
      <c r="HT10" s="42"/>
      <c r="HU10" s="42"/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139</v>
      </c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 t="s">
        <v>139</v>
      </c>
      <c r="IB12" s="42"/>
      <c r="IC12" s="42"/>
      <c r="ID12" s="42"/>
      <c r="IE12" s="42"/>
      <c r="IF12" s="42"/>
      <c r="IG12" s="42" t="s">
        <v>139</v>
      </c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 t="s">
        <v>139</v>
      </c>
      <c r="GM13" s="42"/>
      <c r="GN13" s="42"/>
      <c r="GO13" s="42"/>
      <c r="GP13" s="42"/>
      <c r="GQ13" s="42" t="s">
        <v>139</v>
      </c>
      <c r="GR13" s="42"/>
      <c r="GS13" s="42"/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167</v>
      </c>
      <c r="C15" s="40" t="s">
        <v>168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 t="s">
        <v>139</v>
      </c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 t="s">
        <v>139</v>
      </c>
      <c r="GC18" s="42"/>
      <c r="GD18" s="42"/>
      <c r="GE18" s="42"/>
      <c r="GF18" s="42" t="s">
        <v>139</v>
      </c>
      <c r="GG18" s="42"/>
      <c r="GH18" s="42"/>
      <c r="GI18" s="42"/>
      <c r="GJ18" s="42" t="s">
        <v>139</v>
      </c>
      <c r="GK18" s="42"/>
      <c r="GL18" s="42"/>
      <c r="GM18" s="42"/>
      <c r="GN18" s="42" t="s">
        <v>139</v>
      </c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20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s">
        <v>139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 t="s">
        <v>139</v>
      </c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4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19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13</v>
      </c>
      <c r="DA7" s="46">
        <f t="shared" si="1"/>
        <v>0</v>
      </c>
      <c r="DB7" s="46">
        <f t="shared" si="1"/>
        <v>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8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17</v>
      </c>
      <c r="GK7" s="46">
        <f t="shared" si="2"/>
        <v>0</v>
      </c>
      <c r="GL7" s="46">
        <f t="shared" si="2"/>
        <v>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4</v>
      </c>
      <c r="HG7" s="46">
        <f t="shared" si="3"/>
        <v>0</v>
      </c>
      <c r="HH7" s="46">
        <f t="shared" si="3"/>
        <v>6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167</v>
      </c>
      <c r="C15" s="40" t="s">
        <v>168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11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3</v>
      </c>
      <c r="AM7" s="46">
        <f t="shared" si="0"/>
        <v>0</v>
      </c>
      <c r="AN7" s="46">
        <f t="shared" si="0"/>
        <v>4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1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1</v>
      </c>
      <c r="BG7" s="46">
        <f t="shared" si="0"/>
        <v>12</v>
      </c>
      <c r="BH7" s="46">
        <f t="shared" si="0"/>
        <v>2</v>
      </c>
      <c r="BI7" s="46">
        <f t="shared" si="0"/>
        <v>0</v>
      </c>
      <c r="BJ7" s="46">
        <f t="shared" si="0"/>
        <v>5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12</v>
      </c>
      <c r="BS7" s="46">
        <f t="shared" si="1"/>
        <v>3</v>
      </c>
      <c r="BT7" s="46">
        <f t="shared" si="1"/>
        <v>0</v>
      </c>
      <c r="BU7" s="46">
        <f t="shared" si="1"/>
        <v>4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6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3</v>
      </c>
      <c r="CP7" s="46">
        <f t="shared" si="1"/>
        <v>0</v>
      </c>
      <c r="CQ7" s="46">
        <f t="shared" si="1"/>
        <v>4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8</v>
      </c>
      <c r="DK7" s="46">
        <f t="shared" si="1"/>
        <v>3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2</v>
      </c>
      <c r="GK7" s="46">
        <f t="shared" si="2"/>
        <v>0</v>
      </c>
      <c r="GL7" s="46">
        <f t="shared" si="2"/>
        <v>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6</v>
      </c>
      <c r="GR7" s="46">
        <f t="shared" si="3"/>
        <v>0</v>
      </c>
      <c r="GS7" s="46">
        <f t="shared" si="3"/>
        <v>1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1</v>
      </c>
      <c r="HE7" s="46">
        <f t="shared" si="3"/>
        <v>15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 t="s">
        <v>139</v>
      </c>
      <c r="AK10" s="42" t="s">
        <v>139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 t="s">
        <v>139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 t="s">
        <v>139</v>
      </c>
      <c r="BR10" s="42" t="s">
        <v>139</v>
      </c>
      <c r="BS10" s="42"/>
      <c r="BT10" s="42"/>
      <c r="BU10" s="42"/>
      <c r="BV10" s="42"/>
      <c r="BW10" s="42"/>
      <c r="BX10" s="42"/>
      <c r="BY10" s="42"/>
      <c r="BZ10" s="42"/>
      <c r="CA10" s="42"/>
      <c r="CB10" s="42" t="s">
        <v>139</v>
      </c>
      <c r="CC10" s="42" t="s">
        <v>139</v>
      </c>
      <c r="CD10" s="42"/>
      <c r="CE10" s="42"/>
      <c r="CF10" s="42"/>
      <c r="CG10" s="42"/>
      <c r="CH10" s="42"/>
      <c r="CI10" s="42"/>
      <c r="CJ10" s="42"/>
      <c r="CK10" s="42"/>
      <c r="CL10" s="42"/>
      <c r="CM10" s="42" t="s">
        <v>139</v>
      </c>
      <c r="CN10" s="42" t="s">
        <v>139</v>
      </c>
      <c r="CO10" s="42"/>
      <c r="CP10" s="42"/>
      <c r="CQ10" s="42"/>
      <c r="CR10" s="42"/>
      <c r="CS10" s="42"/>
      <c r="CT10" s="42"/>
      <c r="CU10" s="42"/>
      <c r="CV10" s="42"/>
      <c r="CW10" s="42"/>
      <c r="CX10" s="42" t="s">
        <v>139</v>
      </c>
      <c r="CY10" s="42" t="s">
        <v>139</v>
      </c>
      <c r="CZ10" s="42"/>
      <c r="DA10" s="42"/>
      <c r="DB10" s="42"/>
      <c r="DC10" s="42"/>
      <c r="DD10" s="42"/>
      <c r="DE10" s="42"/>
      <c r="DF10" s="42"/>
      <c r="DG10" s="42"/>
      <c r="DH10" s="42"/>
      <c r="DI10" s="42" t="s">
        <v>139</v>
      </c>
      <c r="DJ10" s="42" t="s">
        <v>139</v>
      </c>
      <c r="DK10" s="42"/>
      <c r="DL10" s="42"/>
      <c r="DM10" s="42"/>
      <c r="DN10" s="42"/>
      <c r="DO10" s="42"/>
      <c r="DP10" s="42"/>
      <c r="DQ10" s="42"/>
      <c r="DR10" s="42"/>
      <c r="DS10" s="42"/>
      <c r="DT10" s="42" t="s">
        <v>139</v>
      </c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/>
      <c r="GR10" s="42"/>
      <c r="GS10" s="40" t="s">
        <v>139</v>
      </c>
      <c r="GT10" s="40" t="s">
        <v>139</v>
      </c>
      <c r="GU10" s="40"/>
      <c r="GV10" s="40"/>
      <c r="GW10" s="40"/>
      <c r="GX10" s="40"/>
      <c r="GY10" s="40"/>
      <c r="GZ10" s="40"/>
      <c r="HA10" s="40"/>
      <c r="HB10" s="40"/>
      <c r="HC10" s="40"/>
      <c r="HD10" s="40" t="s">
        <v>139</v>
      </c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167</v>
      </c>
      <c r="C15" s="40" t="s">
        <v>168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 t="s">
        <v>139</v>
      </c>
      <c r="DK25" s="42"/>
      <c r="DL25" s="42"/>
      <c r="DM25" s="42"/>
      <c r="DN25" s="42"/>
      <c r="DO25" s="42"/>
      <c r="DP25" s="42"/>
      <c r="DQ25" s="42"/>
      <c r="DR25" s="42" t="s">
        <v>139</v>
      </c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/>
      <c r="GC25" s="42"/>
      <c r="GD25" s="42"/>
      <c r="GE25" s="42"/>
      <c r="GF25" s="42" t="s">
        <v>139</v>
      </c>
      <c r="GG25" s="42"/>
      <c r="GH25" s="42"/>
      <c r="GI25" s="42" t="s">
        <v>139</v>
      </c>
      <c r="GJ25" s="42"/>
      <c r="GK25" s="42"/>
      <c r="GL25" s="42"/>
      <c r="GM25" s="42"/>
      <c r="GN25" s="42"/>
      <c r="GO25" s="42"/>
      <c r="GP25" s="42"/>
      <c r="GQ25" s="42" t="s">
        <v>139</v>
      </c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3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3</v>
      </c>
      <c r="BT7" s="46">
        <f t="shared" si="1"/>
        <v>0</v>
      </c>
      <c r="BU7" s="46">
        <f t="shared" si="1"/>
        <v>11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4</v>
      </c>
      <c r="CP7" s="46">
        <f t="shared" si="1"/>
        <v>0</v>
      </c>
      <c r="CQ7" s="46">
        <f t="shared" si="1"/>
        <v>10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14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13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167</v>
      </c>
      <c r="C15" s="40" t="s">
        <v>168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 t="s">
        <v>139</v>
      </c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7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8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1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2</v>
      </c>
      <c r="AV7" s="46">
        <f t="shared" si="0"/>
        <v>5</v>
      </c>
      <c r="AW7" s="46">
        <f t="shared" si="0"/>
        <v>1</v>
      </c>
      <c r="AX7" s="46">
        <f t="shared" si="0"/>
        <v>0</v>
      </c>
      <c r="AY7" s="46">
        <f t="shared" si="0"/>
        <v>13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2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11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6</v>
      </c>
      <c r="BS7" s="46">
        <f t="shared" si="1"/>
        <v>1</v>
      </c>
      <c r="BT7" s="46">
        <f t="shared" si="1"/>
        <v>0</v>
      </c>
      <c r="BU7" s="46">
        <f t="shared" si="1"/>
        <v>12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1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 t="s">
        <v>139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 t="s">
        <v>139</v>
      </c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 t="s">
        <v>139</v>
      </c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/>
      <c r="GN11" s="42"/>
      <c r="GO11" s="42"/>
      <c r="GP11" s="42"/>
      <c r="GQ11" s="42"/>
      <c r="GR11" s="42"/>
      <c r="GS11" s="40" t="s">
        <v>139</v>
      </c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167</v>
      </c>
      <c r="C15" s="40" t="s">
        <v>168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2019-02-08T07:12:37Z</dcterms:modified>
</cp:coreProperties>
</file>