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6富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'収集運搬（生活系）'!$A$6:$FH$21</definedName>
    <definedName name="_xlnm.Print_Area" localSheetId="5">'手数料（事業系）'!$2:$22</definedName>
    <definedName name="_xlnm.Print_Area" localSheetId="6">'手数料（事業系直接搬入）'!$2:$22</definedName>
    <definedName name="_xlnm.Print_Area" localSheetId="3">'手数料（生活系）'!$2:$22</definedName>
    <definedName name="_xlnm.Print_Area" localSheetId="4">'手数料（生活系直接搬入）'!$2:$22</definedName>
    <definedName name="_xlnm.Print_Area" localSheetId="1">'収集運搬（事業系）'!$2:$22</definedName>
    <definedName name="_xlnm.Print_Area" localSheetId="0">'収集運搬（生活系）'!$2:$22</definedName>
    <definedName name="_xlnm.Print_Area" localSheetId="2">分別数等!$2:$22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<sst xmlns="http://schemas.openxmlformats.org/spreadsheetml/2006/main" count="5748" uniqueCount="194">
  <si>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</si>
  <si>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</si>
  <si>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</si>
  <si>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</si>
  <si>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</si>
  <si>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</si>
  <si>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</si>
  <si>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</si>
  <si>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</si>
  <si>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</si>
  <si>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</si>
  <si>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</si>
  <si>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</si>
  <si>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</si>
  <si>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</si>
  <si>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</si>
  <si>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</si>
  <si>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</si>
  <si>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</si>
  <si>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</si>
  <si>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</si>
  <si>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</si>
  <si>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</si>
  <si>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</si>
  <si>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</si>
  <si>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</si>
  <si>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</si>
  <si>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</si>
  <si>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</si>
  <si>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</si>
  <si>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</si>
  <si>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</si>
  <si>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</si>
  <si>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</si>
  <si>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</si>
  <si>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</si>
  <si>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</si>
  <si>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</si>
  <si>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</si>
  <si>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</si>
  <si>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</si>
  <si>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</si>
  <si>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</si>
  <si>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</si>
  <si>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</si>
  <si>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</si>
  <si>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</si>
  <si>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</si>
  <si>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</si>
  <si>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</si>
  <si>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</si>
  <si>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</si>
  <si>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</si>
  <si>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</si>
  <si>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</si>
  <si>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</si>
  <si>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</si>
  <si>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</si>
  <si>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</si>
  <si>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</si>
  <si>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</si>
  <si>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</si>
  <si>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</si>
  <si>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</si>
  <si>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</si>
  <si>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</si>
  <si>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</si>
  <si>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</si>
  <si>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</si>
  <si>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</si>
  <si>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</si>
  <si>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</si>
  <si>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</si>
  <si>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</si>
  <si>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</si>
  <si>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</si>
  <si>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</si>
  <si>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</si>
  <si>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</si>
  <si>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</si>
  <si>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</si>
  <si>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</si>
  <si>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</si>
  <si>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</si>
  <si>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</si>
  <si>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</si>
  <si>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</si>
  <si>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</si>
  <si>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</si>
  <si>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</si>
  <si>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</si>
  <si>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</si>
  <si>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</si>
  <si>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</si>
  <si>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</si>
  <si>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</si>
  <si>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</si>
  <si>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</si>
  <si>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</si>
  <si>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</si>
  <si>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</si>
  <si>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</si>
  <si>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</si>
  <si>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</si>
  <si>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</si>
  <si>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</si>
  <si>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</si>
  <si>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</si>
  <si>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</si>
  <si>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</si>
  <si>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</si>
  <si>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</si>
  <si>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</si>
  <si>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</si>
  <si>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</si>
  <si>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</si>
  <si>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</si>
  <si>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</si>
  <si>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</si>
  <si>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</si>
  <si>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</si>
  <si>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</si>
  <si>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</si>
  <si>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</si>
  <si>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</si>
  <si>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</si>
  <si>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</si>
  <si>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</si>
  <si>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富山県</t>
  </si>
  <si>
    <t>16000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</si>
  <si>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</si>
  <si>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</si>
  <si>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</si>
  <si>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</si>
  <si>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</si>
  <si>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</si>
  <si>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</si>
  <si>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16201</t>
  </si>
  <si>
    <t>富山市</t>
  </si>
  <si>
    <t>○</t>
  </si>
  <si>
    <t>２回</t>
  </si>
  <si>
    <t>ステーション方式</t>
  </si>
  <si>
    <t>１回</t>
  </si>
  <si>
    <t>不定期</t>
  </si>
  <si>
    <t>その他</t>
  </si>
  <si>
    <t>４回</t>
  </si>
  <si>
    <t>７回以上</t>
  </si>
  <si>
    <t>各戸収集方式</t>
  </si>
  <si>
    <t>161113</t>
    <phoneticPr fontId="2"/>
  </si>
  <si>
    <t>16202</t>
  </si>
  <si>
    <t>高岡市</t>
  </si>
  <si>
    <t>161105</t>
    <phoneticPr fontId="2"/>
  </si>
  <si>
    <t>16204</t>
  </si>
  <si>
    <t>魚津市</t>
  </si>
  <si>
    <t>３回</t>
  </si>
  <si>
    <t>161071</t>
    <phoneticPr fontId="2"/>
  </si>
  <si>
    <t>16205</t>
  </si>
  <si>
    <t>氷見市</t>
  </si>
  <si>
    <t>１回未満</t>
  </si>
  <si>
    <t>161057</t>
    <phoneticPr fontId="2"/>
  </si>
  <si>
    <t>16206</t>
  </si>
  <si>
    <t>滑川市</t>
  </si>
  <si>
    <t>161106</t>
    <phoneticPr fontId="2"/>
  </si>
  <si>
    <t>16207</t>
  </si>
  <si>
    <t>黒部市</t>
  </si>
  <si>
    <t>併用</t>
  </si>
  <si>
    <t>161118</t>
    <phoneticPr fontId="2"/>
  </si>
  <si>
    <t>16208</t>
  </si>
  <si>
    <t>砺波市</t>
  </si>
  <si>
    <t>161115</t>
    <phoneticPr fontId="2"/>
  </si>
  <si>
    <t>16209</t>
  </si>
  <si>
    <t>小矢部市</t>
  </si>
  <si>
    <t>161109</t>
    <phoneticPr fontId="2"/>
  </si>
  <si>
    <t>16210</t>
  </si>
  <si>
    <t>南砺市</t>
  </si>
  <si>
    <t>161076</t>
    <phoneticPr fontId="2"/>
  </si>
  <si>
    <t>16211</t>
  </si>
  <si>
    <t>射水市</t>
  </si>
  <si>
    <t>161047</t>
    <phoneticPr fontId="2"/>
  </si>
  <si>
    <t>16321</t>
  </si>
  <si>
    <t>舟橋村</t>
  </si>
  <si>
    <t>161116</t>
    <phoneticPr fontId="2"/>
  </si>
  <si>
    <t>16322</t>
  </si>
  <si>
    <t>上市町</t>
  </si>
  <si>
    <t>161111</t>
    <phoneticPr fontId="2"/>
  </si>
  <si>
    <t>16323</t>
  </si>
  <si>
    <t>立山町</t>
  </si>
  <si>
    <t>161102</t>
    <phoneticPr fontId="2"/>
  </si>
  <si>
    <t>16342</t>
  </si>
  <si>
    <t>入善町</t>
  </si>
  <si>
    <t>161092</t>
    <phoneticPr fontId="2"/>
  </si>
  <si>
    <t>16343</t>
  </si>
  <si>
    <t>朝日町</t>
  </si>
  <si>
    <t>161081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</si>
</sst>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15</v>
      </c>
      <c r="N7" s="46">
        <f t="shared" si="1"/>
        <v>0</v>
      </c>
      <c r="O7" s="46">
        <f t="shared" si="1"/>
        <v>0</v>
      </c>
      <c r="P7" s="46">
        <f t="shared" si="1"/>
        <v>15</v>
      </c>
      <c r="Q7" s="46">
        <f t="shared" si="1"/>
        <v>0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2</v>
      </c>
      <c r="U7" s="46">
        <f t="shared" si="2"/>
        <v>15</v>
      </c>
      <c r="V7" s="46">
        <f t="shared" si="2"/>
        <v>0</v>
      </c>
      <c r="W7" s="46">
        <f t="shared" si="2"/>
        <v>0</v>
      </c>
      <c r="X7" s="46">
        <f t="shared" si="2"/>
        <v>15</v>
      </c>
      <c r="Y7" s="46">
        <f t="shared" si="2"/>
        <v>0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10</v>
      </c>
      <c r="AD7" s="46">
        <f t="shared" si="3"/>
        <v>1</v>
      </c>
      <c r="AE7" s="46">
        <f t="shared" si="3"/>
        <v>4</v>
      </c>
      <c r="AF7" s="46">
        <f t="shared" si="3"/>
        <v>10</v>
      </c>
      <c r="AG7" s="46">
        <f t="shared" si="3"/>
        <v>1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1</v>
      </c>
      <c r="AK7" s="46">
        <f t="shared" si="4"/>
        <v>10</v>
      </c>
      <c r="AL7" s="46">
        <f t="shared" si="4"/>
        <v>0</v>
      </c>
      <c r="AM7" s="46">
        <f t="shared" si="4"/>
        <v>5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1</v>
      </c>
      <c r="AS7" s="46">
        <f t="shared" si="5"/>
        <v>15</v>
      </c>
      <c r="AT7" s="46">
        <f t="shared" si="5"/>
        <v>0</v>
      </c>
      <c r="AU7" s="46">
        <f t="shared" si="5"/>
        <v>0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14</v>
      </c>
      <c r="BB7" s="46">
        <f t="shared" si="6"/>
        <v>0</v>
      </c>
      <c r="BC7" s="46">
        <f t="shared" si="6"/>
        <v>1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1</v>
      </c>
      <c r="BI7" s="46">
        <f t="shared" si="7"/>
        <v>14</v>
      </c>
      <c r="BJ7" s="46">
        <f t="shared" si="7"/>
        <v>0</v>
      </c>
      <c r="BK7" s="46">
        <f t="shared" si="7"/>
        <v>1</v>
      </c>
      <c r="BL7" s="46">
        <f t="shared" si="7"/>
        <v>14</v>
      </c>
      <c r="BM7" s="46">
        <f t="shared" si="7"/>
        <v>0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1</v>
      </c>
      <c r="BQ7" s="46">
        <f t="shared" si="8"/>
        <v>15</v>
      </c>
      <c r="BR7" s="46">
        <f t="shared" si="8"/>
        <v>0</v>
      </c>
      <c r="BS7" s="46">
        <f t="shared" si="8"/>
        <v>0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12</v>
      </c>
      <c r="BZ7" s="46">
        <f t="shared" si="9"/>
        <v>0</v>
      </c>
      <c r="CA7" s="46">
        <f t="shared" si="9"/>
        <v>3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1</v>
      </c>
      <c r="CG7" s="46">
        <f t="shared" si="10"/>
        <v>15</v>
      </c>
      <c r="CH7" s="46">
        <f t="shared" si="10"/>
        <v>0</v>
      </c>
      <c r="CI7" s="46">
        <f t="shared" si="10"/>
        <v>0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0</v>
      </c>
      <c r="CQ7" s="46">
        <f t="shared" si="11"/>
        <v>14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2</v>
      </c>
      <c r="CX7" s="46">
        <f t="shared" si="12"/>
        <v>0</v>
      </c>
      <c r="CY7" s="46">
        <f t="shared" si="12"/>
        <v>12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14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2</v>
      </c>
      <c r="DM7" s="46">
        <f t="shared" si="14"/>
        <v>4</v>
      </c>
      <c r="DN7" s="46">
        <f t="shared" si="14"/>
        <v>1</v>
      </c>
      <c r="DO7" s="46">
        <f t="shared" si="14"/>
        <v>8</v>
      </c>
      <c r="DP7" s="46">
        <f t="shared" si="14"/>
        <v>5</v>
      </c>
      <c r="DQ7" s="46">
        <f t="shared" si="14"/>
        <v>2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10</v>
      </c>
      <c r="ED7" s="46">
        <f t="shared" si="16"/>
        <v>0</v>
      </c>
      <c r="EE7" s="46">
        <f t="shared" si="16"/>
        <v>5</v>
      </c>
      <c r="EF7" s="46">
        <f t="shared" si="16"/>
        <v>10</v>
      </c>
      <c r="EG7" s="46">
        <f t="shared" si="16"/>
        <v>0</v>
      </c>
      <c r="EH7" s="46">
        <f>COUNTIF(EH$8:EH$207,"&lt;&gt;")</f>
        <v>10</v>
      </c>
      <c r="EI7" s="46">
        <f>COUNTIF(EI$8:EI$207,"&lt;&gt;")</f>
        <v>10</v>
      </c>
      <c r="EJ7" s="46">
        <f t="shared" ref="EJ7:EO7" si="17">COUNTIF(EJ$8:EJ$207,"○")</f>
        <v>1</v>
      </c>
      <c r="EK7" s="46">
        <f t="shared" si="17"/>
        <v>3</v>
      </c>
      <c r="EL7" s="46">
        <f t="shared" si="17"/>
        <v>0</v>
      </c>
      <c r="EM7" s="46">
        <f t="shared" si="17"/>
        <v>12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2</v>
      </c>
      <c r="ES7" s="46">
        <f t="shared" si="18"/>
        <v>5</v>
      </c>
      <c r="ET7" s="46">
        <f t="shared" si="18"/>
        <v>1</v>
      </c>
      <c r="EU7" s="46">
        <f t="shared" si="18"/>
        <v>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6</v>
      </c>
      <c r="FB7" s="46">
        <f t="shared" si="19"/>
        <v>1</v>
      </c>
      <c r="FC7" s="46">
        <f t="shared" si="19"/>
        <v>8</v>
      </c>
      <c r="FD7" s="46">
        <f t="shared" si="19"/>
        <v>7</v>
      </c>
      <c r="FE7" s="46">
        <f t="shared" si="19"/>
        <v>0</v>
      </c>
      <c r="FF7" s="46">
        <f>COUNTIF(FF$8:FF$207,"&lt;&gt;")</f>
        <v>7</v>
      </c>
      <c r="FG7" s="46">
        <f>COUNTIF(FG$8:FG$207,"&lt;&gt;")</f>
        <v>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 t="s">
        <v>139</v>
      </c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144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143</v>
      </c>
      <c r="DC8" s="40" t="s">
        <v>141</v>
      </c>
      <c r="DD8" s="40" t="s">
        <v>139</v>
      </c>
      <c r="DE8" s="40" t="s">
        <v>139</v>
      </c>
      <c r="DF8" s="40"/>
      <c r="DG8" s="40"/>
      <c r="DH8" s="40"/>
      <c r="DI8" s="40" t="s">
        <v>139</v>
      </c>
      <c r="DJ8" s="40" t="s">
        <v>146</v>
      </c>
      <c r="DK8" s="40" t="s">
        <v>141</v>
      </c>
      <c r="DL8" s="40" t="s">
        <v>139</v>
      </c>
      <c r="DM8" s="40"/>
      <c r="DN8" s="40"/>
      <c r="DO8" s="40"/>
      <c r="DP8" s="40" t="s">
        <v>139</v>
      </c>
      <c r="DQ8" s="40"/>
      <c r="DR8" s="40" t="s">
        <v>143</v>
      </c>
      <c r="DS8" s="40" t="s">
        <v>141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141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144</v>
      </c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144</v>
      </c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140</v>
      </c>
      <c r="CM9" s="40" t="s">
        <v>141</v>
      </c>
      <c r="CN9" s="40" t="s">
        <v>139</v>
      </c>
      <c r="CO9" s="40" t="s">
        <v>139</v>
      </c>
      <c r="CP9" s="40"/>
      <c r="CQ9" s="40"/>
      <c r="CR9" s="40" t="s">
        <v>139</v>
      </c>
      <c r="CS9" s="40"/>
      <c r="CT9" s="40" t="s">
        <v>140</v>
      </c>
      <c r="CU9" s="40" t="s">
        <v>141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 t="s">
        <v>139</v>
      </c>
      <c r="DM9" s="40"/>
      <c r="DN9" s="40"/>
      <c r="DO9" s="40"/>
      <c r="DP9" s="40" t="s">
        <v>139</v>
      </c>
      <c r="DQ9" s="40"/>
      <c r="DR9" s="40" t="s">
        <v>143</v>
      </c>
      <c r="DS9" s="40" t="s">
        <v>144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140</v>
      </c>
      <c r="EQ9" s="40" t="s">
        <v>141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140</v>
      </c>
      <c r="EY9" s="40" t="s">
        <v>141</v>
      </c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145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140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140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140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143</v>
      </c>
      <c r="K11" s="40" t="s">
        <v>147</v>
      </c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142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144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142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144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144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140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 t="s">
        <v>139</v>
      </c>
      <c r="DO11" s="40"/>
      <c r="DP11" s="40"/>
      <c r="DQ11" s="40" t="s">
        <v>139</v>
      </c>
      <c r="DR11" s="40" t="s">
        <v>143</v>
      </c>
      <c r="DS11" s="40" t="s">
        <v>144</v>
      </c>
      <c r="DT11" s="40"/>
      <c r="DU11" s="40"/>
      <c r="DV11" s="40" t="s">
        <v>139</v>
      </c>
      <c r="DW11" s="40"/>
      <c r="DX11" s="40" t="s">
        <v>139</v>
      </c>
      <c r="DY11" s="40"/>
      <c r="DZ11" s="40" t="s">
        <v>143</v>
      </c>
      <c r="EA11" s="40" t="s">
        <v>144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158</v>
      </c>
      <c r="EI11" s="40" t="s">
        <v>141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158</v>
      </c>
      <c r="EY11" s="40" t="s">
        <v>141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158</v>
      </c>
      <c r="FG11" s="40" t="s">
        <v>141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142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140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142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145</v>
      </c>
      <c r="DS12" s="40" t="s">
        <v>144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142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144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154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140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140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140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143</v>
      </c>
      <c r="DS13" s="40" t="s">
        <v>144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143</v>
      </c>
      <c r="EI13" s="40" t="s">
        <v>144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142</v>
      </c>
      <c r="FG13" s="40" t="s">
        <v>141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 t="s">
        <v>139</v>
      </c>
      <c r="AT14" s="40"/>
      <c r="AU14" s="40"/>
      <c r="AV14" s="40" t="s">
        <v>139</v>
      </c>
      <c r="AW14" s="40"/>
      <c r="AX14" s="40" t="s">
        <v>142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142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142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142</v>
      </c>
      <c r="DS14" s="40" t="s">
        <v>141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142</v>
      </c>
      <c r="EI14" s="40" t="s">
        <v>141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142</v>
      </c>
      <c r="EY14" s="40" t="s">
        <v>141</v>
      </c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142</v>
      </c>
      <c r="EY15" s="40" t="s">
        <v>141</v>
      </c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140</v>
      </c>
      <c r="AA16" s="40" t="s">
        <v>141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142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140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142</v>
      </c>
      <c r="EY16" s="40" t="s">
        <v>141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140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 t="s">
        <v>139</v>
      </c>
      <c r="AT17" s="40"/>
      <c r="AU17" s="40"/>
      <c r="AV17" s="40" t="s">
        <v>139</v>
      </c>
      <c r="AW17" s="40"/>
      <c r="AX17" s="40" t="s">
        <v>140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140</v>
      </c>
      <c r="FG17" s="40" t="s">
        <v>141</v>
      </c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154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 t="s">
        <v>139</v>
      </c>
      <c r="CK18" s="40"/>
      <c r="CL18" s="40" t="s">
        <v>145</v>
      </c>
      <c r="CM18" s="40" t="s">
        <v>144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 t="s">
        <v>139</v>
      </c>
      <c r="DV18" s="40"/>
      <c r="DW18" s="40"/>
      <c r="DX18" s="40" t="s">
        <v>139</v>
      </c>
      <c r="DY18" s="40"/>
      <c r="DZ18" s="40" t="s">
        <v>140</v>
      </c>
      <c r="EA18" s="40" t="s">
        <v>141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140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144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145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145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140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143</v>
      </c>
      <c r="DS19" s="40" t="s">
        <v>144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140</v>
      </c>
      <c r="EI19" s="40" t="s">
        <v>141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158</v>
      </c>
      <c r="AA20" s="40" t="s">
        <v>141</v>
      </c>
      <c r="AB20" s="40"/>
      <c r="AC20" s="40"/>
      <c r="AD20" s="40" t="s">
        <v>139</v>
      </c>
      <c r="AE20" s="40"/>
      <c r="AF20" s="40"/>
      <c r="AG20" s="40" t="s">
        <v>139</v>
      </c>
      <c r="AH20" s="40" t="s">
        <v>143</v>
      </c>
      <c r="AI20" s="40" t="s">
        <v>165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145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142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158</v>
      </c>
      <c r="EI20" s="40" t="s">
        <v>141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147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154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154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146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146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146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146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146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146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146</v>
      </c>
      <c r="CE21" s="40" t="s">
        <v>141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146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146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142</v>
      </c>
      <c r="FG21" s="40" t="s">
        <v>141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154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154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146</v>
      </c>
      <c r="AI22" s="40" t="s">
        <v>144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146</v>
      </c>
      <c r="AQ22" s="40" t="s">
        <v>144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146</v>
      </c>
      <c r="AY22" s="40" t="s">
        <v>144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146</v>
      </c>
      <c r="BG22" s="40" t="s">
        <v>144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146</v>
      </c>
      <c r="BO22" s="40" t="s">
        <v>144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146</v>
      </c>
      <c r="BW22" s="40" t="s">
        <v>144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146</v>
      </c>
      <c r="CM22" s="40" t="s">
        <v>144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146</v>
      </c>
      <c r="EI22" s="40" t="s">
        <v>144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146</v>
      </c>
      <c r="EQ22" s="40" t="s">
        <v>144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142</v>
      </c>
      <c r="FG22" s="40" t="s">
        <v>141</v>
      </c>
      <c r="FH22" s="119" t="s">
        <v>193</v>
      </c>
      <c r="FI22" s="118"/>
    </row>
    <row r="23" spans="1:165" s="15" customFormat="1" ht="13.5" customHeight="1" x14ac:dyDescent="0.15">
      <c r="A23" s="40"/>
      <c r="B23" s="4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118"/>
      <c r="FI23" s="118"/>
    </row>
    <row r="24" spans="1:165" s="15" customFormat="1" ht="13.5" customHeight="1" x14ac:dyDescent="0.15">
      <c r="A24" s="40"/>
      <c r="B24" s="4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118"/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2">
    <sortCondition ref="A8:A22"/>
    <sortCondition ref="B8:B22"/>
    <sortCondition ref="C8:C2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21" man="1"/>
    <brk id="35" min="1" max="21" man="1"/>
    <brk id="51" min="1" max="21" man="1"/>
    <brk id="67" min="1" max="21" man="1"/>
    <brk id="83" min="1" max="21" man="1"/>
    <brk id="99" min="1" max="21" man="1"/>
    <brk id="115" min="1" max="21" man="1"/>
    <brk id="131" min="1" max="21" man="1"/>
    <brk id="147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14</v>
      </c>
      <c r="O7" s="46">
        <f t="shared" si="1"/>
        <v>0</v>
      </c>
      <c r="P7" s="46">
        <f t="shared" si="1"/>
        <v>15</v>
      </c>
      <c r="Q7" s="46">
        <f t="shared" si="1"/>
        <v>0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10</v>
      </c>
      <c r="W7" s="46">
        <f t="shared" si="2"/>
        <v>4</v>
      </c>
      <c r="X7" s="46">
        <f t="shared" si="2"/>
        <v>11</v>
      </c>
      <c r="Y7" s="46">
        <f t="shared" si="2"/>
        <v>0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6</v>
      </c>
      <c r="AE7" s="46">
        <f t="shared" si="3"/>
        <v>9</v>
      </c>
      <c r="AF7" s="46">
        <f t="shared" si="3"/>
        <v>5</v>
      </c>
      <c r="AG7" s="46">
        <f t="shared" si="3"/>
        <v>1</v>
      </c>
      <c r="AH7" s="46">
        <f>COUNTIF(AH$8:AH$207,"&lt;&gt;")</f>
        <v>6</v>
      </c>
      <c r="AI7" s="46">
        <f>COUNTIF(AI$8:AI$207,"&lt;&gt;")</f>
        <v>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</v>
      </c>
      <c r="AM7" s="46">
        <f t="shared" si="4"/>
        <v>14</v>
      </c>
      <c r="AN7" s="46">
        <f t="shared" si="4"/>
        <v>1</v>
      </c>
      <c r="AO7" s="46">
        <f t="shared" si="4"/>
        <v>0</v>
      </c>
      <c r="AP7" s="46">
        <f>COUNTIF(AP$8:AP$207,"&lt;&gt;")</f>
        <v>1</v>
      </c>
      <c r="AQ7" s="46">
        <f>COUNTIF(AQ$8:AQ$207,"&lt;&gt;")</f>
        <v>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2</v>
      </c>
      <c r="AU7" s="46">
        <f t="shared" si="5"/>
        <v>13</v>
      </c>
      <c r="AV7" s="46">
        <f t="shared" si="5"/>
        <v>2</v>
      </c>
      <c r="AW7" s="46">
        <f t="shared" si="5"/>
        <v>0</v>
      </c>
      <c r="AX7" s="46">
        <f>COUNTIF(AX$8:AX$207,"&lt;&gt;")</f>
        <v>2</v>
      </c>
      <c r="AY7" s="46">
        <f>COUNTIF(AY$8:AY$207,"&lt;&gt;")</f>
        <v>2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4</v>
      </c>
      <c r="BC7" s="46">
        <f t="shared" si="6"/>
        <v>11</v>
      </c>
      <c r="BD7" s="46">
        <f t="shared" si="6"/>
        <v>4</v>
      </c>
      <c r="BE7" s="46">
        <f t="shared" si="6"/>
        <v>0</v>
      </c>
      <c r="BF7" s="46">
        <f>COUNTIF(BF$8:BF$207,"&lt;&gt;")</f>
        <v>4</v>
      </c>
      <c r="BG7" s="46">
        <f>COUNTIF(BG$8:BG$207,"&lt;&gt;")</f>
        <v>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3</v>
      </c>
      <c r="BK7" s="46">
        <f t="shared" si="7"/>
        <v>12</v>
      </c>
      <c r="BL7" s="46">
        <f t="shared" si="7"/>
        <v>3</v>
      </c>
      <c r="BM7" s="46">
        <f t="shared" si="7"/>
        <v>0</v>
      </c>
      <c r="BN7" s="46">
        <f>COUNTIF(BN$8:BN$207,"&lt;&gt;")</f>
        <v>3</v>
      </c>
      <c r="BO7" s="46">
        <f>COUNTIF(BO$8:BO$207,"&lt;&gt;")</f>
        <v>3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</v>
      </c>
      <c r="BS7" s="46">
        <f t="shared" si="8"/>
        <v>13</v>
      </c>
      <c r="BT7" s="46">
        <f t="shared" si="8"/>
        <v>2</v>
      </c>
      <c r="BU7" s="46">
        <f t="shared" si="8"/>
        <v>0</v>
      </c>
      <c r="BV7" s="46">
        <f>COUNTIF(BV$8:BV$207,"&lt;&gt;")</f>
        <v>2</v>
      </c>
      <c r="BW7" s="46">
        <f>COUNTIF(BW$8:BW$207,"&lt;&gt;")</f>
        <v>2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</v>
      </c>
      <c r="CA7" s="46">
        <f t="shared" si="9"/>
        <v>14</v>
      </c>
      <c r="CB7" s="46">
        <f t="shared" si="9"/>
        <v>1</v>
      </c>
      <c r="CC7" s="46">
        <f t="shared" si="9"/>
        <v>0</v>
      </c>
      <c r="CD7" s="46">
        <f>COUNTIF(CD$8:CD$207,"&lt;&gt;")</f>
        <v>1</v>
      </c>
      <c r="CE7" s="46">
        <f>COUNTIF(CE$8:CE$207,"&lt;&gt;")</f>
        <v>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13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14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12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14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11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14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13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6</v>
      </c>
      <c r="FC7" s="46">
        <f t="shared" si="19"/>
        <v>9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147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143</v>
      </c>
      <c r="DC8" s="40" t="s">
        <v>147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143</v>
      </c>
      <c r="DK8" s="40" t="s">
        <v>147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143</v>
      </c>
      <c r="EA8" s="40" t="s">
        <v>147</v>
      </c>
      <c r="EB8" s="40"/>
      <c r="EC8" s="40"/>
      <c r="ED8" s="40" t="s">
        <v>139</v>
      </c>
      <c r="EE8" s="40"/>
      <c r="EF8" s="40" t="s">
        <v>139</v>
      </c>
      <c r="EG8" s="40"/>
      <c r="EH8" s="40" t="s">
        <v>143</v>
      </c>
      <c r="EI8" s="40" t="s">
        <v>147</v>
      </c>
      <c r="EJ8" s="40"/>
      <c r="EK8" s="40"/>
      <c r="EL8" s="40" t="s">
        <v>139</v>
      </c>
      <c r="EM8" s="40"/>
      <c r="EN8" s="40" t="s">
        <v>139</v>
      </c>
      <c r="EO8" s="40"/>
      <c r="EP8" s="40" t="s">
        <v>143</v>
      </c>
      <c r="EQ8" s="40" t="s">
        <v>147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143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143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143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143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143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143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143</v>
      </c>
      <c r="CE9" s="40" t="s">
        <v>147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143</v>
      </c>
      <c r="CM9" s="40" t="s">
        <v>147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143</v>
      </c>
      <c r="CU9" s="40" t="s">
        <v>147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143</v>
      </c>
      <c r="EA9" s="40" t="s">
        <v>147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143</v>
      </c>
      <c r="EQ9" s="40" t="s">
        <v>147</v>
      </c>
      <c r="ER9" s="40"/>
      <c r="ES9" s="40"/>
      <c r="ET9" s="40" t="s">
        <v>139</v>
      </c>
      <c r="EU9" s="40"/>
      <c r="EV9" s="40" t="s">
        <v>139</v>
      </c>
      <c r="EW9" s="40"/>
      <c r="EX9" s="40" t="s">
        <v>143</v>
      </c>
      <c r="EY9" s="40" t="s">
        <v>147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154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147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143</v>
      </c>
      <c r="BG11" s="40" t="s">
        <v>147</v>
      </c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 t="s">
        <v>139</v>
      </c>
      <c r="DO11" s="40"/>
      <c r="DP11" s="40" t="s">
        <v>139</v>
      </c>
      <c r="DQ11" s="40"/>
      <c r="DR11" s="40" t="s">
        <v>143</v>
      </c>
      <c r="DS11" s="40" t="s">
        <v>147</v>
      </c>
      <c r="DT11" s="40"/>
      <c r="DU11" s="40"/>
      <c r="DV11" s="40" t="s">
        <v>139</v>
      </c>
      <c r="DW11" s="40"/>
      <c r="DX11" s="40" t="s">
        <v>139</v>
      </c>
      <c r="DY11" s="40"/>
      <c r="DZ11" s="40" t="s">
        <v>143</v>
      </c>
      <c r="EA11" s="40" t="s">
        <v>147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147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147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 t="s">
        <v>139</v>
      </c>
      <c r="DI12" s="40"/>
      <c r="DJ12" s="40" t="s">
        <v>143</v>
      </c>
      <c r="DK12" s="40" t="s">
        <v>147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 t="s">
        <v>139</v>
      </c>
      <c r="DW12" s="40"/>
      <c r="DX12" s="40" t="s">
        <v>139</v>
      </c>
      <c r="DY12" s="40"/>
      <c r="DZ12" s="40" t="s">
        <v>143</v>
      </c>
      <c r="EA12" s="40" t="s">
        <v>147</v>
      </c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147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165</v>
      </c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147</v>
      </c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143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144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144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147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147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 t="s">
        <v>139</v>
      </c>
      <c r="CI18" s="40"/>
      <c r="CJ18" s="40" t="s">
        <v>139</v>
      </c>
      <c r="CK18" s="40"/>
      <c r="CL18" s="40" t="s">
        <v>143</v>
      </c>
      <c r="CM18" s="40" t="s">
        <v>147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 t="s">
        <v>139</v>
      </c>
      <c r="G20" s="40"/>
      <c r="H20" s="40" t="s">
        <v>139</v>
      </c>
      <c r="I20" s="40"/>
      <c r="J20" s="40" t="s">
        <v>143</v>
      </c>
      <c r="K20" s="40" t="s">
        <v>147</v>
      </c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147</v>
      </c>
      <c r="AB20" s="40"/>
      <c r="AC20" s="40"/>
      <c r="AD20" s="40" t="s">
        <v>139</v>
      </c>
      <c r="AE20" s="40"/>
      <c r="AF20" s="40"/>
      <c r="AG20" s="40" t="s">
        <v>139</v>
      </c>
      <c r="AH20" s="40" t="s">
        <v>143</v>
      </c>
      <c r="AI20" s="40" t="s">
        <v>141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146</v>
      </c>
      <c r="DK20" s="40" t="s">
        <v>147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154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154</v>
      </c>
      <c r="AA21" s="40" t="s">
        <v>141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/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</row>
    <row r="24" spans="1:163" s="15" customFormat="1" ht="13.5" customHeight="1" x14ac:dyDescent="0.15">
      <c r="A24" s="42"/>
      <c r="B24" s="4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2">
    <sortCondition ref="A8:A22"/>
    <sortCondition ref="B8:B22"/>
    <sortCondition ref="C8:C2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4">
        <f>COUNTIF(D$8:D$207,"&lt;&gt;")</f>
        <v>15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0</v>
      </c>
      <c r="O7" s="46">
        <f t="shared" si="0"/>
        <v>1</v>
      </c>
      <c r="P7" s="46">
        <f t="shared" si="0"/>
        <v>1</v>
      </c>
      <c r="Q7" s="46">
        <f t="shared" si="0"/>
        <v>1</v>
      </c>
      <c r="R7" s="46">
        <f t="shared" si="0"/>
        <v>3</v>
      </c>
      <c r="S7" s="46">
        <f t="shared" si="0"/>
        <v>4</v>
      </c>
      <c r="T7" s="46">
        <f t="shared" si="0"/>
        <v>1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4</v>
      </c>
      <c r="AQ7" s="46">
        <f t="shared" si="0"/>
        <v>6</v>
      </c>
      <c r="AR7" s="46">
        <f t="shared" si="0"/>
        <v>8</v>
      </c>
      <c r="AS7" s="46">
        <f t="shared" si="0"/>
        <v>6</v>
      </c>
      <c r="AT7" s="46">
        <f t="shared" si="0"/>
        <v>6</v>
      </c>
      <c r="AU7" s="46">
        <f t="shared" si="0"/>
        <v>15</v>
      </c>
      <c r="AV7" s="46">
        <f t="shared" si="0"/>
        <v>10</v>
      </c>
      <c r="AW7" s="46">
        <f t="shared" si="0"/>
        <v>13</v>
      </c>
      <c r="AX7" s="46">
        <f t="shared" si="0"/>
        <v>3</v>
      </c>
      <c r="AY7" s="46">
        <f t="shared" si="0"/>
        <v>3</v>
      </c>
      <c r="AZ7" s="46">
        <f t="shared" si="0"/>
        <v>4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15</v>
      </c>
      <c r="BH7" s="46">
        <f t="shared" si="0"/>
        <v>15</v>
      </c>
      <c r="BI7" s="46">
        <f t="shared" si="0"/>
        <v>12</v>
      </c>
      <c r="BJ7" s="46">
        <f t="shared" si="0"/>
        <v>1</v>
      </c>
      <c r="BK7" s="46">
        <f t="shared" si="0"/>
        <v>10</v>
      </c>
      <c r="BL7" s="46">
        <f t="shared" si="0"/>
        <v>15</v>
      </c>
      <c r="BM7" s="46">
        <f t="shared" si="0"/>
        <v>1</v>
      </c>
      <c r="BN7" s="46">
        <f t="shared" si="0"/>
        <v>7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8</v>
      </c>
      <c r="BU7" s="46">
        <f t="shared" si="1"/>
        <v>3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14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14</v>
      </c>
      <c r="CP7" s="46">
        <f t="shared" si="1"/>
        <v>13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9</v>
      </c>
      <c r="CU7" s="46">
        <f t="shared" si="1"/>
        <v>5</v>
      </c>
      <c r="CV7" s="46">
        <f t="shared" si="1"/>
        <v>0</v>
      </c>
      <c r="CW7" s="46">
        <f t="shared" si="1"/>
        <v>1</v>
      </c>
      <c r="CX7" s="46">
        <f t="shared" si="1"/>
        <v>12</v>
      </c>
      <c r="CY7" s="46">
        <f t="shared" si="1"/>
        <v>3</v>
      </c>
      <c r="CZ7" s="46">
        <f t="shared" si="1"/>
        <v>0</v>
      </c>
      <c r="DA7" s="46">
        <f t="shared" si="1"/>
        <v>0</v>
      </c>
      <c r="DB7" s="46">
        <f t="shared" si="1"/>
        <v>10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8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2</v>
      </c>
      <c r="DL7" s="46">
        <f t="shared" si="1"/>
        <v>0</v>
      </c>
      <c r="DM7" s="46">
        <f t="shared" si="1"/>
        <v>12</v>
      </c>
      <c r="DN7" s="46">
        <f t="shared" si="1"/>
        <v>1</v>
      </c>
      <c r="DO7" s="46">
        <f t="shared" si="1"/>
        <v>7</v>
      </c>
      <c r="DP7" s="46">
        <f t="shared" si="1"/>
        <v>1</v>
      </c>
      <c r="DQ7" s="46">
        <f t="shared" si="1"/>
        <v>6</v>
      </c>
      <c r="DR7" s="46">
        <f t="shared" si="1"/>
        <v>1</v>
      </c>
      <c r="DS7" s="46">
        <f t="shared" si="1"/>
        <v>1</v>
      </c>
      <c r="DT7" s="46">
        <f t="shared" si="1"/>
        <v>0</v>
      </c>
      <c r="DU7" s="46">
        <f t="shared" si="1"/>
        <v>13</v>
      </c>
      <c r="DV7" s="46">
        <f t="shared" si="1"/>
        <v>4</v>
      </c>
      <c r="DW7" s="46">
        <f t="shared" si="1"/>
        <v>11</v>
      </c>
      <c r="DX7" s="46">
        <f t="shared" si="1"/>
        <v>0</v>
      </c>
      <c r="DY7" s="46">
        <f t="shared" si="1"/>
        <v>0</v>
      </c>
      <c r="DZ7" s="46">
        <f t="shared" si="1"/>
        <v>3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8</v>
      </c>
      <c r="ED7" s="46">
        <f t="shared" si="2"/>
        <v>8</v>
      </c>
      <c r="EE7" s="46">
        <f t="shared" si="2"/>
        <v>5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2</v>
      </c>
      <c r="EJ7" s="46">
        <f t="shared" si="2"/>
        <v>0</v>
      </c>
      <c r="EK7" s="46">
        <f t="shared" si="2"/>
        <v>10</v>
      </c>
      <c r="EL7" s="46">
        <f t="shared" si="2"/>
        <v>7</v>
      </c>
      <c r="EM7" s="46">
        <f t="shared" si="2"/>
        <v>6</v>
      </c>
      <c r="EN7" s="46">
        <f t="shared" si="2"/>
        <v>0</v>
      </c>
      <c r="EO7" s="46">
        <f t="shared" si="2"/>
        <v>2</v>
      </c>
      <c r="EP7" s="46">
        <f t="shared" si="2"/>
        <v>3</v>
      </c>
      <c r="EQ7" s="46">
        <f t="shared" si="2"/>
        <v>2</v>
      </c>
      <c r="ER7" s="46">
        <f t="shared" si="2"/>
        <v>0</v>
      </c>
      <c r="ES7" s="46">
        <f t="shared" si="2"/>
        <v>10</v>
      </c>
      <c r="ET7" s="46">
        <f t="shared" si="2"/>
        <v>3</v>
      </c>
      <c r="EU7" s="46">
        <f t="shared" si="2"/>
        <v>12</v>
      </c>
      <c r="EV7" s="46">
        <f t="shared" si="2"/>
        <v>0</v>
      </c>
      <c r="EW7" s="46">
        <f t="shared" si="2"/>
        <v>0</v>
      </c>
      <c r="EX7" s="46">
        <f t="shared" si="2"/>
        <v>3</v>
      </c>
      <c r="EY7" s="46">
        <f t="shared" si="2"/>
        <v>3</v>
      </c>
      <c r="EZ7" s="46">
        <f t="shared" si="2"/>
        <v>0</v>
      </c>
      <c r="FA7" s="46">
        <f t="shared" si="2"/>
        <v>9</v>
      </c>
      <c r="FB7" s="46">
        <f t="shared" si="2"/>
        <v>2</v>
      </c>
      <c r="FC7" s="46">
        <f t="shared" si="2"/>
        <v>10</v>
      </c>
      <c r="FD7" s="46">
        <f t="shared" si="2"/>
        <v>0</v>
      </c>
      <c r="FE7" s="46">
        <f t="shared" si="2"/>
        <v>3</v>
      </c>
      <c r="FF7" s="46">
        <f t="shared" si="2"/>
        <v>2</v>
      </c>
      <c r="FG7" s="46">
        <f t="shared" si="2"/>
        <v>2</v>
      </c>
      <c r="FH7" s="46">
        <f t="shared" si="2"/>
        <v>0</v>
      </c>
      <c r="FI7" s="46">
        <f t="shared" si="2"/>
        <v>11</v>
      </c>
      <c r="FJ7" s="46">
        <f t="shared" si="2"/>
        <v>3</v>
      </c>
      <c r="FK7" s="46">
        <f t="shared" si="2"/>
        <v>12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4</v>
      </c>
      <c r="FP7" s="46">
        <f t="shared" si="2"/>
        <v>0</v>
      </c>
      <c r="FQ7" s="46">
        <f t="shared" si="2"/>
        <v>8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14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15</v>
      </c>
      <c r="FZ7" s="46">
        <f t="shared" si="2"/>
        <v>0</v>
      </c>
      <c r="GA7" s="46">
        <f t="shared" si="2"/>
        <v>2</v>
      </c>
      <c r="GB7" s="46">
        <f t="shared" si="2"/>
        <v>1</v>
      </c>
      <c r="GC7" s="46">
        <f t="shared" si="2"/>
        <v>13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12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15</v>
      </c>
      <c r="GP7" s="46">
        <f t="shared" si="3"/>
        <v>0</v>
      </c>
      <c r="GQ7" s="46">
        <f t="shared" si="3"/>
        <v>3</v>
      </c>
      <c r="GR7" s="46">
        <f t="shared" si="3"/>
        <v>2</v>
      </c>
      <c r="GS7" s="46">
        <f t="shared" si="3"/>
        <v>10</v>
      </c>
      <c r="GT7" s="46">
        <f t="shared" si="3"/>
        <v>0</v>
      </c>
      <c r="GU7" s="46">
        <f t="shared" si="3"/>
        <v>1</v>
      </c>
      <c r="GV7" s="46">
        <f t="shared" si="3"/>
        <v>1</v>
      </c>
      <c r="GW7" s="46">
        <f t="shared" si="3"/>
        <v>13</v>
      </c>
      <c r="GX7" s="46">
        <f t="shared" si="3"/>
        <v>0</v>
      </c>
      <c r="GY7" s="46">
        <f t="shared" si="3"/>
        <v>1</v>
      </c>
      <c r="GZ7" s="46">
        <f t="shared" si="3"/>
        <v>3</v>
      </c>
      <c r="HA7" s="46">
        <f t="shared" si="3"/>
        <v>11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14</v>
      </c>
      <c r="HF7" s="46">
        <f t="shared" si="3"/>
        <v>1</v>
      </c>
      <c r="HG7" s="46">
        <f t="shared" si="3"/>
        <v>6</v>
      </c>
      <c r="HH7" s="46">
        <f t="shared" si="3"/>
        <v>0</v>
      </c>
      <c r="HI7" s="46">
        <f t="shared" si="3"/>
        <v>8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12</v>
      </c>
      <c r="HN7" s="46">
        <f t="shared" si="3"/>
        <v>0</v>
      </c>
      <c r="HO7" s="46">
        <f t="shared" si="3"/>
        <v>2</v>
      </c>
      <c r="HP7" s="46">
        <f t="shared" si="3"/>
        <v>1</v>
      </c>
      <c r="HQ7" s="46">
        <f t="shared" si="3"/>
        <v>13</v>
      </c>
      <c r="HR7" s="46">
        <f t="shared" si="3"/>
        <v>0</v>
      </c>
      <c r="HS7" s="46">
        <f t="shared" si="3"/>
        <v>0</v>
      </c>
      <c r="HT7" s="46">
        <f t="shared" si="3"/>
        <v>0</v>
      </c>
      <c r="HU7" s="46">
        <f t="shared" si="3"/>
        <v>15</v>
      </c>
      <c r="HV7" s="46">
        <f t="shared" si="3"/>
        <v>1</v>
      </c>
      <c r="HW7" s="46">
        <f t="shared" si="3"/>
        <v>4</v>
      </c>
      <c r="HX7" s="46">
        <f t="shared" si="3"/>
        <v>0</v>
      </c>
      <c r="HY7" s="46">
        <f t="shared" si="3"/>
        <v>10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10</v>
      </c>
      <c r="ID7" s="46">
        <f t="shared" si="3"/>
        <v>6</v>
      </c>
      <c r="IE7" s="46">
        <f t="shared" si="3"/>
        <v>1</v>
      </c>
      <c r="IF7" s="46">
        <f t="shared" si="3"/>
        <v>1</v>
      </c>
      <c r="IG7" s="46">
        <f t="shared" si="3"/>
        <v>7</v>
      </c>
      <c r="IH7" s="46">
        <f t="shared" si="3"/>
        <v>7</v>
      </c>
      <c r="II7" s="46">
        <f t="shared" si="3"/>
        <v>0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 t="s">
        <v>139</v>
      </c>
      <c r="BM8" s="42" t="s">
        <v>139</v>
      </c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 t="s">
        <v>139</v>
      </c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 t="s">
        <v>139</v>
      </c>
      <c r="GC8" s="42"/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 t="s">
        <v>139</v>
      </c>
      <c r="GS8" s="42"/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 t="s">
        <v>139</v>
      </c>
      <c r="HP8" s="42" t="s">
        <v>139</v>
      </c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 t="s">
        <v>139</v>
      </c>
      <c r="IA8" s="42"/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/>
      <c r="CV9" s="42"/>
      <c r="CW9" s="42" t="s">
        <v>139</v>
      </c>
      <c r="CX9" s="42"/>
      <c r="CY9" s="42" t="s">
        <v>139</v>
      </c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 t="s">
        <v>139</v>
      </c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139</v>
      </c>
      <c r="AG11" s="42" t="s">
        <v>139</v>
      </c>
      <c r="AH11" s="42" t="s">
        <v>139</v>
      </c>
      <c r="AI11" s="42" t="s">
        <v>139</v>
      </c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 t="s">
        <v>139</v>
      </c>
      <c r="CK11" s="42"/>
      <c r="CL11" s="42" t="s">
        <v>139</v>
      </c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 t="s">
        <v>139</v>
      </c>
      <c r="GS11" s="42"/>
      <c r="GT11" s="42"/>
      <c r="GU11" s="42"/>
      <c r="GV11" s="42" t="s">
        <v>139</v>
      </c>
      <c r="GW11" s="42"/>
      <c r="GX11" s="42"/>
      <c r="GY11" s="42"/>
      <c r="GZ11" s="42" t="s">
        <v>139</v>
      </c>
      <c r="HA11" s="42"/>
      <c r="HB11" s="42"/>
      <c r="HC11" s="42"/>
      <c r="HD11" s="42" t="s">
        <v>139</v>
      </c>
      <c r="HE11" s="42"/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 t="s">
        <v>139</v>
      </c>
      <c r="AX13" s="42"/>
      <c r="AY13" s="42" t="s">
        <v>139</v>
      </c>
      <c r="AZ13" s="42" t="s">
        <v>139</v>
      </c>
      <c r="BA13" s="42" t="s">
        <v>139</v>
      </c>
      <c r="BB13" s="42"/>
      <c r="BC13" s="42"/>
      <c r="BD13" s="42" t="s">
        <v>139</v>
      </c>
      <c r="BE13" s="42"/>
      <c r="BF13" s="42" t="s">
        <v>139</v>
      </c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/>
      <c r="FC14" s="42" t="s">
        <v>139</v>
      </c>
      <c r="FD14" s="42"/>
      <c r="FE14" s="42"/>
      <c r="FF14" s="42" t="s">
        <v>139</v>
      </c>
      <c r="FG14" s="42"/>
      <c r="FH14" s="42"/>
      <c r="FI14" s="42"/>
      <c r="FJ14" s="42"/>
      <c r="FK14" s="42" t="s">
        <v>139</v>
      </c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 t="s">
        <v>139</v>
      </c>
      <c r="IA14" s="42"/>
      <c r="IB14" s="42"/>
      <c r="IC14" s="42"/>
      <c r="ID14" s="42"/>
      <c r="IE14" s="42"/>
      <c r="IF14" s="42"/>
      <c r="IG14" s="42" t="s">
        <v>139</v>
      </c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7</v>
      </c>
      <c r="E17" s="42"/>
      <c r="F17" s="42"/>
      <c r="G17" s="42"/>
      <c r="H17" s="42"/>
      <c r="I17" s="42"/>
      <c r="J17" s="42"/>
      <c r="K17" s="42" t="s">
        <v>139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 t="s">
        <v>139</v>
      </c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/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 t="s">
        <v>139</v>
      </c>
      <c r="AR18" s="42" t="s">
        <v>139</v>
      </c>
      <c r="AS18" s="42" t="s">
        <v>139</v>
      </c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/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16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 t="s">
        <v>139</v>
      </c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 t="s">
        <v>139</v>
      </c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 t="s">
        <v>139</v>
      </c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 t="s">
        <v>139</v>
      </c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/>
      <c r="B23" s="43"/>
      <c r="C23" s="40"/>
      <c r="D23" s="40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</row>
    <row r="24" spans="1:245" s="15" customFormat="1" ht="13.5" customHeight="1" x14ac:dyDescent="0.15">
      <c r="A24" s="42"/>
      <c r="B24" s="43"/>
      <c r="C24" s="40"/>
      <c r="D24" s="40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2">
    <sortCondition ref="A8:A22"/>
    <sortCondition ref="B8:B22"/>
    <sortCondition ref="C8:C2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10</v>
      </c>
      <c r="AB7" s="46">
        <f t="shared" si="0"/>
        <v>0</v>
      </c>
      <c r="AC7" s="46">
        <f t="shared" si="0"/>
        <v>0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11</v>
      </c>
      <c r="AM7" s="46">
        <f t="shared" si="0"/>
        <v>0</v>
      </c>
      <c r="AN7" s="46">
        <f t="shared" si="0"/>
        <v>4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10</v>
      </c>
      <c r="AX7" s="46">
        <f t="shared" si="0"/>
        <v>0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14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11</v>
      </c>
      <c r="DA7" s="46">
        <f t="shared" si="1"/>
        <v>0</v>
      </c>
      <c r="DB7" s="46">
        <f t="shared" si="1"/>
        <v>3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13</v>
      </c>
      <c r="DL7" s="46">
        <f t="shared" si="1"/>
        <v>0</v>
      </c>
      <c r="DM7" s="46">
        <f t="shared" si="1"/>
        <v>0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10</v>
      </c>
      <c r="FZ7" s="46">
        <f t="shared" si="2"/>
        <v>0</v>
      </c>
      <c r="GA7" s="46">
        <f t="shared" si="2"/>
        <v>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0</v>
      </c>
      <c r="GW7" s="46">
        <f t="shared" si="3"/>
        <v>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3</v>
      </c>
      <c r="HG7" s="46">
        <f t="shared" si="3"/>
        <v>0</v>
      </c>
      <c r="HH7" s="46">
        <f t="shared" si="3"/>
        <v>8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1" man="1"/>
    <brk id="47" min="1" max="21" man="1"/>
    <brk id="69" min="1" max="21" man="1"/>
    <brk id="91" min="1" max="21" man="1"/>
    <brk id="113" min="1" max="21" man="1"/>
    <brk id="135" min="1" max="21" man="1"/>
    <brk id="157" min="1" max="21" man="1"/>
    <brk id="179" min="1" max="21" man="1"/>
    <brk id="201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1</v>
      </c>
      <c r="AB7" s="46">
        <f t="shared" si="0"/>
        <v>1</v>
      </c>
      <c r="AC7" s="46">
        <f t="shared" si="0"/>
        <v>0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5</v>
      </c>
      <c r="AM7" s="46">
        <f t="shared" si="0"/>
        <v>0</v>
      </c>
      <c r="AN7" s="46">
        <f t="shared" si="0"/>
        <v>7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</v>
      </c>
      <c r="AW7" s="46">
        <f t="shared" si="0"/>
        <v>6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9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</v>
      </c>
      <c r="BS7" s="46">
        <f t="shared" si="1"/>
        <v>8</v>
      </c>
      <c r="BT7" s="46">
        <f t="shared" si="1"/>
        <v>0</v>
      </c>
      <c r="BU7" s="46">
        <f t="shared" si="1"/>
        <v>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4</v>
      </c>
      <c r="CD7" s="46">
        <f t="shared" si="1"/>
        <v>8</v>
      </c>
      <c r="CE7" s="46">
        <f t="shared" si="1"/>
        <v>0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9</v>
      </c>
      <c r="CP7" s="46">
        <f t="shared" si="1"/>
        <v>0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3</v>
      </c>
      <c r="CZ7" s="46">
        <f t="shared" si="1"/>
        <v>6</v>
      </c>
      <c r="DA7" s="46">
        <f t="shared" si="1"/>
        <v>0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</v>
      </c>
      <c r="DK7" s="46">
        <f t="shared" si="1"/>
        <v>7</v>
      </c>
      <c r="DL7" s="46">
        <f t="shared" si="1"/>
        <v>0</v>
      </c>
      <c r="DM7" s="46">
        <f t="shared" si="1"/>
        <v>6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12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10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5</v>
      </c>
      <c r="FZ7" s="46">
        <f t="shared" si="2"/>
        <v>0</v>
      </c>
      <c r="GA7" s="46">
        <f t="shared" si="2"/>
        <v>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9</v>
      </c>
      <c r="HF7" s="46">
        <f t="shared" si="3"/>
        <v>0</v>
      </c>
      <c r="HG7" s="46">
        <f t="shared" si="3"/>
        <v>1</v>
      </c>
      <c r="HH7" s="46">
        <f t="shared" si="3"/>
        <v>5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 t="s">
        <v>139</v>
      </c>
      <c r="CZ9" s="42"/>
      <c r="DA9" s="42"/>
      <c r="DB9" s="42"/>
      <c r="DC9" s="42"/>
      <c r="DD9" s="42"/>
      <c r="DE9" s="42"/>
      <c r="DF9" s="42"/>
      <c r="DG9" s="42"/>
      <c r="DH9" s="42"/>
      <c r="DI9" s="42" t="s">
        <v>139</v>
      </c>
      <c r="DJ9" s="42" t="s">
        <v>139</v>
      </c>
      <c r="DK9" s="42"/>
      <c r="DL9" s="42"/>
      <c r="DM9" s="42"/>
      <c r="DN9" s="42"/>
      <c r="DO9" s="42"/>
      <c r="DP9" s="42"/>
      <c r="DQ9" s="42"/>
      <c r="DR9" s="42"/>
      <c r="DS9" s="42"/>
      <c r="DT9" s="42" t="s">
        <v>139</v>
      </c>
      <c r="DU9" s="42" t="s">
        <v>139</v>
      </c>
      <c r="DV9" s="42"/>
      <c r="DW9" s="42"/>
      <c r="DX9" s="42"/>
      <c r="DY9" s="42"/>
      <c r="DZ9" s="42"/>
      <c r="EA9" s="42"/>
      <c r="EB9" s="42"/>
      <c r="EC9" s="42"/>
      <c r="ED9" s="42"/>
      <c r="EE9" s="42" t="s">
        <v>139</v>
      </c>
      <c r="EF9" s="42" t="s">
        <v>139</v>
      </c>
      <c r="EG9" s="42"/>
      <c r="EH9" s="42"/>
      <c r="EI9" s="42"/>
      <c r="EJ9" s="42"/>
      <c r="EK9" s="42"/>
      <c r="EL9" s="42"/>
      <c r="EM9" s="42"/>
      <c r="EN9" s="42"/>
      <c r="EO9" s="42"/>
      <c r="EP9" s="42" t="s">
        <v>139</v>
      </c>
      <c r="EQ9" s="42" t="s">
        <v>139</v>
      </c>
      <c r="ER9" s="42"/>
      <c r="ES9" s="42"/>
      <c r="ET9" s="42"/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/>
      <c r="FJ9" s="42"/>
      <c r="FK9" s="42"/>
      <c r="FL9" s="42" t="s">
        <v>139</v>
      </c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 t="s">
        <v>139</v>
      </c>
      <c r="FY9" s="42"/>
      <c r="FZ9" s="42"/>
      <c r="GA9" s="42"/>
      <c r="GB9" s="42"/>
      <c r="GC9" s="42"/>
      <c r="GD9" s="42"/>
      <c r="GE9" s="42"/>
      <c r="GF9" s="42"/>
      <c r="GG9" s="42"/>
      <c r="GH9" s="42" t="s">
        <v>139</v>
      </c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 t="s">
        <v>139</v>
      </c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10</v>
      </c>
      <c r="AA7" s="46">
        <f t="shared" si="0"/>
        <v>1</v>
      </c>
      <c r="AB7" s="46">
        <f t="shared" si="0"/>
        <v>0</v>
      </c>
      <c r="AC7" s="46">
        <f t="shared" si="0"/>
        <v>4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3</v>
      </c>
      <c r="AM7" s="46">
        <f t="shared" si="0"/>
        <v>0</v>
      </c>
      <c r="AN7" s="46">
        <f t="shared" si="0"/>
        <v>9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1</v>
      </c>
      <c r="AW7" s="46">
        <f t="shared" si="0"/>
        <v>0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1</v>
      </c>
      <c r="BI7" s="46">
        <f t="shared" si="0"/>
        <v>0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2</v>
      </c>
      <c r="CD7" s="46">
        <f t="shared" si="1"/>
        <v>1</v>
      </c>
      <c r="CE7" s="46">
        <f t="shared" si="1"/>
        <v>0</v>
      </c>
      <c r="CF7" s="46">
        <f t="shared" si="1"/>
        <v>12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</v>
      </c>
      <c r="CO7" s="46">
        <f t="shared" si="1"/>
        <v>1</v>
      </c>
      <c r="CP7" s="46">
        <f t="shared" si="1"/>
        <v>0</v>
      </c>
      <c r="CQ7" s="46">
        <f t="shared" si="1"/>
        <v>13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13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</v>
      </c>
      <c r="FO7" s="46">
        <f t="shared" si="2"/>
        <v>0</v>
      </c>
      <c r="FP7" s="46">
        <f t="shared" si="2"/>
        <v>11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2</v>
      </c>
      <c r="HE7" s="46">
        <f t="shared" si="3"/>
        <v>6</v>
      </c>
      <c r="HF7" s="46">
        <f t="shared" si="3"/>
        <v>0</v>
      </c>
      <c r="HG7" s="46">
        <f t="shared" si="3"/>
        <v>0</v>
      </c>
      <c r="HH7" s="46">
        <f t="shared" si="3"/>
        <v>9</v>
      </c>
      <c r="HI7" s="46">
        <f t="shared" si="3"/>
        <v>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/>
      <c r="EO8" s="42"/>
      <c r="EP8" s="42" t="s">
        <v>139</v>
      </c>
      <c r="EQ8" s="42" t="s">
        <v>139</v>
      </c>
      <c r="ER8" s="42"/>
      <c r="ES8" s="42"/>
      <c r="ET8" s="42"/>
      <c r="EU8" s="42"/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 t="s">
        <v>139</v>
      </c>
      <c r="FY8" s="42"/>
      <c r="FZ8" s="42"/>
      <c r="GA8" s="42"/>
      <c r="GB8" s="42"/>
      <c r="GC8" s="42"/>
      <c r="GD8" s="42"/>
      <c r="GE8" s="42"/>
      <c r="GF8" s="42"/>
      <c r="GG8" s="42"/>
      <c r="GH8" s="42" t="s">
        <v>139</v>
      </c>
      <c r="GI8" s="42" t="s">
        <v>139</v>
      </c>
      <c r="GJ8" s="42"/>
      <c r="GK8" s="42"/>
      <c r="GL8" s="42"/>
      <c r="GM8" s="42"/>
      <c r="GN8" s="42"/>
      <c r="GO8" s="42"/>
      <c r="GP8" s="42"/>
      <c r="GQ8" s="42"/>
      <c r="GR8" s="42"/>
      <c r="GS8" s="40" t="s">
        <v>139</v>
      </c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/>
      <c r="AI9" s="42"/>
      <c r="AJ9" s="42" t="s">
        <v>139</v>
      </c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 t="s">
        <v>139</v>
      </c>
      <c r="CZ9" s="42"/>
      <c r="DA9" s="42"/>
      <c r="DB9" s="42"/>
      <c r="DC9" s="42"/>
      <c r="DD9" s="42"/>
      <c r="DE9" s="42"/>
      <c r="DF9" s="42"/>
      <c r="DG9" s="42"/>
      <c r="DH9" s="42"/>
      <c r="DI9" s="42" t="s">
        <v>139</v>
      </c>
      <c r="DJ9" s="42" t="s">
        <v>139</v>
      </c>
      <c r="DK9" s="42"/>
      <c r="DL9" s="42"/>
      <c r="DM9" s="42"/>
      <c r="DN9" s="42"/>
      <c r="DO9" s="42"/>
      <c r="DP9" s="42"/>
      <c r="DQ9" s="42"/>
      <c r="DR9" s="42"/>
      <c r="DS9" s="42"/>
      <c r="DT9" s="42" t="s">
        <v>139</v>
      </c>
      <c r="DU9" s="42" t="s">
        <v>139</v>
      </c>
      <c r="DV9" s="42"/>
      <c r="DW9" s="42"/>
      <c r="DX9" s="42"/>
      <c r="DY9" s="42"/>
      <c r="DZ9" s="42"/>
      <c r="EA9" s="42"/>
      <c r="EB9" s="42"/>
      <c r="EC9" s="42"/>
      <c r="ED9" s="42"/>
      <c r="EE9" s="42" t="s">
        <v>139</v>
      </c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/>
      <c r="CA16" s="42"/>
      <c r="CB16" s="42" t="s">
        <v>139</v>
      </c>
      <c r="CC16" s="42" t="s">
        <v>139</v>
      </c>
      <c r="CD16" s="42"/>
      <c r="CE16" s="42"/>
      <c r="CF16" s="42"/>
      <c r="CG16" s="42"/>
      <c r="CH16" s="42"/>
      <c r="CI16" s="42"/>
      <c r="CJ16" s="42"/>
      <c r="CK16" s="42"/>
      <c r="CL16" s="42"/>
      <c r="CM16" s="42" t="s">
        <v>139</v>
      </c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/>
      <c r="HC16" s="40"/>
      <c r="HD16" s="40" t="s">
        <v>139</v>
      </c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 t="s">
        <v>139</v>
      </c>
      <c r="E20" s="42"/>
      <c r="F20" s="42"/>
      <c r="G20" s="42"/>
      <c r="H20" s="42" t="s">
        <v>139</v>
      </c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9</v>
      </c>
      <c r="AA7" s="46">
        <f t="shared" si="0"/>
        <v>1</v>
      </c>
      <c r="AB7" s="46">
        <f t="shared" si="0"/>
        <v>0</v>
      </c>
      <c r="AC7" s="46">
        <f t="shared" si="0"/>
        <v>5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2</v>
      </c>
      <c r="BT7" s="46">
        <f t="shared" si="1"/>
        <v>0</v>
      </c>
      <c r="BU7" s="46">
        <f t="shared" si="1"/>
        <v>13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2</v>
      </c>
      <c r="CE7" s="46">
        <f t="shared" si="1"/>
        <v>0</v>
      </c>
      <c r="CF7" s="46">
        <f t="shared" si="1"/>
        <v>13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</v>
      </c>
      <c r="CP7" s="46">
        <f t="shared" si="1"/>
        <v>0</v>
      </c>
      <c r="CQ7" s="46">
        <f t="shared" si="1"/>
        <v>14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15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</v>
      </c>
      <c r="FO7" s="46">
        <f t="shared" si="2"/>
        <v>0</v>
      </c>
      <c r="FP7" s="46">
        <f t="shared" si="2"/>
        <v>12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2019-02-25T04:17:35Z</dcterms:modified>
</cp:coreProperties>
</file>