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ごみ処理概要!$2:$13</definedName>
    <definedName name="_xlnm.Print_Area" localSheetId="23">ごみ処理量内訳!$2:$13</definedName>
    <definedName name="_xlnm.Print_Area" localSheetId="9">'ごみ搬入量内訳(セメント)'!$2:$13</definedName>
    <definedName name="_xlnm.Print_Area" localSheetId="11">'ごみ搬入量内訳(その他)'!$2:$13</definedName>
    <definedName name="_xlnm.Print_Area" localSheetId="7">'ごみ搬入量内訳(メタン化)'!$2:$13</definedName>
    <definedName name="_xlnm.Print_Area" localSheetId="13">'ごみ搬入量内訳(海洋投入)'!$2:$13</definedName>
    <definedName name="_xlnm.Print_Area" localSheetId="10">'ごみ搬入量内訳(資源化等)'!$2:$13</definedName>
    <definedName name="_xlnm.Print_Area" localSheetId="6">'ごみ搬入量内訳(飼料化)'!$2:$13</definedName>
    <definedName name="_xlnm.Print_Area" localSheetId="3">'ごみ搬入量内訳(焼却)'!$2:$13</definedName>
    <definedName name="_xlnm.Print_Area" localSheetId="4">'ごみ搬入量内訳(粗大)'!$2:$13</definedName>
    <definedName name="_xlnm.Print_Area" localSheetId="1">'ごみ搬入量内訳(総括)'!$2:$13</definedName>
    <definedName name="_xlnm.Print_Area" localSheetId="5">'ごみ搬入量内訳(堆肥化)'!$2:$13</definedName>
    <definedName name="_xlnm.Print_Area" localSheetId="2">'ごみ搬入量内訳(直接資源化)'!$2:$13</definedName>
    <definedName name="_xlnm.Print_Area" localSheetId="12">'ごみ搬入量内訳(直接埋立)'!$2:$13</definedName>
    <definedName name="_xlnm.Print_Area" localSheetId="8">'ごみ搬入量内訳(燃料化)'!$2:$13</definedName>
    <definedName name="_xlnm.Print_Area" localSheetId="21">'施設資源化量内訳(セメント)'!$2:$13</definedName>
    <definedName name="_xlnm.Print_Area" localSheetId="19">'施設資源化量内訳(メタン化)'!$2:$13</definedName>
    <definedName name="_xlnm.Print_Area" localSheetId="22">'施設資源化量内訳(資源化等)'!$2:$13</definedName>
    <definedName name="_xlnm.Print_Area" localSheetId="18">'施設資源化量内訳(飼料化)'!$2:$13</definedName>
    <definedName name="_xlnm.Print_Area" localSheetId="15">'施設資源化量内訳(焼却)'!$2:$13</definedName>
    <definedName name="_xlnm.Print_Area" localSheetId="16">'施設資源化量内訳(粗大)'!$2:$13</definedName>
    <definedName name="_xlnm.Print_Area" localSheetId="17">'施設資源化量内訳(堆肥化)'!$2:$13</definedName>
    <definedName name="_xlnm.Print_Area" localSheetId="20">'施設資源化量内訳(燃料化)'!$2:$13</definedName>
    <definedName name="_xlnm.Print_Area" localSheetId="14">資源化量内訳!$2:$13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W7" i="1"/>
  <c r="N7"/>
  <c r="J7"/>
  <c r="AY13" i="3"/>
  <c r="AP13"/>
  <c r="AD13"/>
  <c r="AB13" s="1"/>
  <c r="S13"/>
  <c r="O13"/>
  <c r="N13" i="1"/>
  <c r="L13"/>
  <c r="F13" i="3"/>
  <c r="CL13" i="34"/>
  <c r="AF13" s="1"/>
  <c r="CH13"/>
  <c r="AB13" s="1"/>
  <c r="CD13"/>
  <c r="X13" s="1"/>
  <c r="BZ13"/>
  <c r="T13" s="1"/>
  <c r="BR13"/>
  <c r="L13" s="1"/>
  <c r="BN13"/>
  <c r="H13" s="1"/>
  <c r="BV13"/>
  <c r="P13" s="1"/>
  <c r="D13" i="30"/>
  <c r="W13" i="1" s="1"/>
  <c r="CG13" i="34"/>
  <c r="AA13" s="1"/>
  <c r="CC13"/>
  <c r="W13" s="1"/>
  <c r="BY13"/>
  <c r="S13" s="1"/>
  <c r="BU13"/>
  <c r="O13" s="1"/>
  <c r="D13" i="29"/>
  <c r="V13" i="1" s="1"/>
  <c r="CK13" i="34"/>
  <c r="AE13" s="1"/>
  <c r="BQ13"/>
  <c r="K13" s="1"/>
  <c r="D13" i="28"/>
  <c r="U13" i="1" s="1"/>
  <c r="D13" i="26"/>
  <c r="S13" i="1" s="1"/>
  <c r="CJ13" i="34"/>
  <c r="AD13" s="1"/>
  <c r="CF13"/>
  <c r="Z13" s="1"/>
  <c r="CB13"/>
  <c r="V13" s="1"/>
  <c r="BX13"/>
  <c r="R13" s="1"/>
  <c r="BT13"/>
  <c r="N13" s="1"/>
  <c r="BP13"/>
  <c r="J13" s="1"/>
  <c r="BL13"/>
  <c r="CI13"/>
  <c r="AC13" s="1"/>
  <c r="CE13"/>
  <c r="Y13" s="1"/>
  <c r="CA13"/>
  <c r="U13" s="1"/>
  <c r="BW13"/>
  <c r="Q13" s="1"/>
  <c r="BS13"/>
  <c r="M13" s="1"/>
  <c r="BO13"/>
  <c r="I13" s="1"/>
  <c r="BK13"/>
  <c r="AG13"/>
  <c r="O13" i="1" s="1"/>
  <c r="AH13" i="33"/>
  <c r="D13" i="22"/>
  <c r="D13" i="21"/>
  <c r="AF13" i="33"/>
  <c r="D13" i="20"/>
  <c r="D13" i="19"/>
  <c r="D13" i="18"/>
  <c r="D13" i="17"/>
  <c r="D13" i="16"/>
  <c r="D13" i="15"/>
  <c r="D13" i="14"/>
  <c r="D13" i="13"/>
  <c r="AC13" i="1"/>
  <c r="AB13"/>
  <c r="M13"/>
  <c r="K13"/>
  <c r="J13"/>
  <c r="I13"/>
  <c r="H13"/>
  <c r="F13"/>
  <c r="AY12" i="3"/>
  <c r="AP12"/>
  <c r="AD12" i="1" s="1"/>
  <c r="AD12" i="3"/>
  <c r="S12"/>
  <c r="Q12" s="1"/>
  <c r="O12"/>
  <c r="M12" i="1"/>
  <c r="L12"/>
  <c r="H12"/>
  <c r="CG12" i="34"/>
  <c r="AA12" s="1"/>
  <c r="CF12"/>
  <c r="Z12" s="1"/>
  <c r="CC12"/>
  <c r="W12" s="1"/>
  <c r="CB12"/>
  <c r="V12" s="1"/>
  <c r="BQ12"/>
  <c r="K12" s="1"/>
  <c r="BP12"/>
  <c r="J12" s="1"/>
  <c r="D12" i="32"/>
  <c r="CK12" i="34"/>
  <c r="AE12" s="1"/>
  <c r="CJ12"/>
  <c r="AD12" s="1"/>
  <c r="BY12"/>
  <c r="S12" s="1"/>
  <c r="BX12"/>
  <c r="R12" s="1"/>
  <c r="BM12"/>
  <c r="G12" s="1"/>
  <c r="BL12"/>
  <c r="D12" i="31"/>
  <c r="BU12" i="34"/>
  <c r="O12" s="1"/>
  <c r="BT12"/>
  <c r="N12" s="1"/>
  <c r="D12" i="30"/>
  <c r="W12" i="1" s="1"/>
  <c r="D12" i="29"/>
  <c r="V12" i="1" s="1"/>
  <c r="CL12" i="34"/>
  <c r="AF12" s="1"/>
  <c r="CH12"/>
  <c r="AB12" s="1"/>
  <c r="CD12"/>
  <c r="X12" s="1"/>
  <c r="BZ12"/>
  <c r="T12" s="1"/>
  <c r="BV12"/>
  <c r="P12" s="1"/>
  <c r="BR12"/>
  <c r="L12" s="1"/>
  <c r="BN12"/>
  <c r="H12" s="1"/>
  <c r="D12" i="28"/>
  <c r="U12" i="1" s="1"/>
  <c r="D12" i="27"/>
  <c r="T12" i="1" s="1"/>
  <c r="D12" i="26"/>
  <c r="S12" i="1" s="1"/>
  <c r="CI12" i="34"/>
  <c r="AC12" s="1"/>
  <c r="CE12"/>
  <c r="Y12" s="1"/>
  <c r="CA12"/>
  <c r="U12" s="1"/>
  <c r="BW12"/>
  <c r="Q12" s="1"/>
  <c r="BS12"/>
  <c r="M12" s="1"/>
  <c r="BO12"/>
  <c r="I12" s="1"/>
  <c r="BK12"/>
  <c r="E12" s="1"/>
  <c r="AF12" i="33"/>
  <c r="D12" i="22"/>
  <c r="D12" i="21"/>
  <c r="D12" i="20"/>
  <c r="D12" i="19"/>
  <c r="D12" i="18"/>
  <c r="AH12" i="33"/>
  <c r="D12" i="17"/>
  <c r="D12" i="16"/>
  <c r="D12" i="15"/>
  <c r="D12" i="14"/>
  <c r="D12" i="13"/>
  <c r="AC12" i="1"/>
  <c r="AC7" s="1"/>
  <c r="AB12"/>
  <c r="N12"/>
  <c r="K12"/>
  <c r="J12"/>
  <c r="I12"/>
  <c r="F12"/>
  <c r="AY11" i="3"/>
  <c r="AP11"/>
  <c r="AD11"/>
  <c r="AB11" s="1"/>
  <c r="S11"/>
  <c r="Q11" s="1"/>
  <c r="P11"/>
  <c r="O11"/>
  <c r="AB11" i="1" s="1"/>
  <c r="N11"/>
  <c r="L11"/>
  <c r="K11"/>
  <c r="F11" i="3"/>
  <c r="CG11" i="34"/>
  <c r="AA11" s="1"/>
  <c r="CF11"/>
  <c r="Z11" s="1"/>
  <c r="CB11"/>
  <c r="V11" s="1"/>
  <c r="BY11"/>
  <c r="S11" s="1"/>
  <c r="BX11"/>
  <c r="R11" s="1"/>
  <c r="BQ11"/>
  <c r="K11" s="1"/>
  <c r="BP11"/>
  <c r="J11" s="1"/>
  <c r="BM11"/>
  <c r="G11" s="1"/>
  <c r="D11" i="32"/>
  <c r="CK11" i="34"/>
  <c r="AE11" s="1"/>
  <c r="BU11"/>
  <c r="O11" s="1"/>
  <c r="BT11"/>
  <c r="N11" s="1"/>
  <c r="D11" i="31"/>
  <c r="CL11" i="34"/>
  <c r="AF11" s="1"/>
  <c r="CH11"/>
  <c r="AB11" s="1"/>
  <c r="CD11"/>
  <c r="X11" s="1"/>
  <c r="CC11"/>
  <c r="W11" s="1"/>
  <c r="BV11"/>
  <c r="P11" s="1"/>
  <c r="BR11"/>
  <c r="L11" s="1"/>
  <c r="BN11"/>
  <c r="H11" s="1"/>
  <c r="D11" i="30"/>
  <c r="W11" i="1" s="1"/>
  <c r="D11" i="29"/>
  <c r="V11" i="1" s="1"/>
  <c r="BZ11" i="34"/>
  <c r="T11" s="1"/>
  <c r="D11" i="28"/>
  <c r="U11" i="1" s="1"/>
  <c r="D11" i="27"/>
  <c r="T11" i="1" s="1"/>
  <c r="CJ11" i="34"/>
  <c r="AD11" s="1"/>
  <c r="D11" i="26"/>
  <c r="S11" i="1" s="1"/>
  <c r="D11" i="25"/>
  <c r="R11" i="1" s="1"/>
  <c r="CI11" i="34"/>
  <c r="AC11" s="1"/>
  <c r="CE11"/>
  <c r="Y11" s="1"/>
  <c r="CA11"/>
  <c r="U11" s="1"/>
  <c r="BW11"/>
  <c r="Q11" s="1"/>
  <c r="BS11"/>
  <c r="M11" s="1"/>
  <c r="BO11"/>
  <c r="I11" s="1"/>
  <c r="BK11"/>
  <c r="AG11"/>
  <c r="O11" i="1" s="1"/>
  <c r="AH11" i="33"/>
  <c r="D11" i="22"/>
  <c r="D11" i="21"/>
  <c r="AF11" i="33"/>
  <c r="D11" i="20"/>
  <c r="D11" i="19"/>
  <c r="D11" i="18"/>
  <c r="D11" i="17"/>
  <c r="D11" i="16"/>
  <c r="D11" i="15"/>
  <c r="D11" i="14"/>
  <c r="D11" i="13"/>
  <c r="AC11" i="1"/>
  <c r="M11"/>
  <c r="J11"/>
  <c r="I11"/>
  <c r="H11"/>
  <c r="F11"/>
  <c r="AY10" i="3"/>
  <c r="AP10"/>
  <c r="AD10" i="1" s="1"/>
  <c r="AD10" i="3"/>
  <c r="S10"/>
  <c r="Q10" s="1"/>
  <c r="O10"/>
  <c r="F10" i="1" s="1"/>
  <c r="N10"/>
  <c r="M10"/>
  <c r="F10" i="3"/>
  <c r="CL10" i="34"/>
  <c r="AF10" s="1"/>
  <c r="CJ10"/>
  <c r="AD10" s="1"/>
  <c r="CH10"/>
  <c r="CB10"/>
  <c r="V10" s="1"/>
  <c r="BZ10"/>
  <c r="T10" s="1"/>
  <c r="BV10"/>
  <c r="P10" s="1"/>
  <c r="BP10"/>
  <c r="J10" s="1"/>
  <c r="D10" i="32"/>
  <c r="CK10" i="34"/>
  <c r="AE10" s="1"/>
  <c r="CG10"/>
  <c r="AA10" s="1"/>
  <c r="BY10"/>
  <c r="S10" s="1"/>
  <c r="BN10"/>
  <c r="H10" s="1"/>
  <c r="BM10"/>
  <c r="G10" s="1"/>
  <c r="D10" i="31"/>
  <c r="D10" i="30"/>
  <c r="W10" i="1" s="1"/>
  <c r="BR10" i="34"/>
  <c r="L10" s="1"/>
  <c r="CF10"/>
  <c r="Z10" s="1"/>
  <c r="D10" i="29"/>
  <c r="V10" i="1" s="1"/>
  <c r="BU10" i="34"/>
  <c r="O10" s="1"/>
  <c r="D10" i="28"/>
  <c r="U10" i="1" s="1"/>
  <c r="CE10" i="34"/>
  <c r="Y10" s="1"/>
  <c r="BX10"/>
  <c r="R10" s="1"/>
  <c r="BW10"/>
  <c r="Q10" s="1"/>
  <c r="BT10"/>
  <c r="N10" s="1"/>
  <c r="BO10"/>
  <c r="I10" s="1"/>
  <c r="BL10"/>
  <c r="F10" s="1"/>
  <c r="D10" i="27"/>
  <c r="T10" i="1" s="1"/>
  <c r="D10" i="26"/>
  <c r="S10" i="1" s="1"/>
  <c r="D10" i="25"/>
  <c r="R10" i="1" s="1"/>
  <c r="CI10" i="34"/>
  <c r="AC10" s="1"/>
  <c r="CC10"/>
  <c r="W10" s="1"/>
  <c r="CA10"/>
  <c r="U10" s="1"/>
  <c r="BS10"/>
  <c r="M10" s="1"/>
  <c r="BQ10"/>
  <c r="K10" s="1"/>
  <c r="BK10"/>
  <c r="AG10"/>
  <c r="O10" i="1" s="1"/>
  <c r="AH10" i="33"/>
  <c r="D10" i="22"/>
  <c r="D10" i="21"/>
  <c r="D10" i="20"/>
  <c r="D10" i="19"/>
  <c r="D10" i="18"/>
  <c r="D10" i="17"/>
  <c r="AF10" i="33"/>
  <c r="D10" i="16"/>
  <c r="D10" i="15"/>
  <c r="D10" i="14"/>
  <c r="D10" i="13"/>
  <c r="D10" i="8"/>
  <c r="AC10" i="1"/>
  <c r="L10"/>
  <c r="K10"/>
  <c r="J10"/>
  <c r="I10"/>
  <c r="H10"/>
  <c r="AY9" i="3"/>
  <c r="AP9"/>
  <c r="AM9" s="1"/>
  <c r="AD9"/>
  <c r="S9"/>
  <c r="Q9" s="1"/>
  <c r="O9"/>
  <c r="F9" i="1" s="1"/>
  <c r="F7" s="1"/>
  <c r="F9" i="3"/>
  <c r="E9"/>
  <c r="E9" i="1" s="1"/>
  <c r="CL9" i="34"/>
  <c r="AF9" s="1"/>
  <c r="CH9"/>
  <c r="AB9" s="1"/>
  <c r="CG9"/>
  <c r="AA9" s="1"/>
  <c r="CD9"/>
  <c r="X9" s="1"/>
  <c r="CC9"/>
  <c r="W9" s="1"/>
  <c r="BY9"/>
  <c r="S9" s="1"/>
  <c r="BV9"/>
  <c r="P9" s="1"/>
  <c r="BU9"/>
  <c r="O9" s="1"/>
  <c r="BR9"/>
  <c r="L9" s="1"/>
  <c r="BQ9"/>
  <c r="K9" s="1"/>
  <c r="BN9"/>
  <c r="H9" s="1"/>
  <c r="BM9"/>
  <c r="G9" s="1"/>
  <c r="D9" i="32"/>
  <c r="CJ9" i="34"/>
  <c r="AD9" s="1"/>
  <c r="CB9"/>
  <c r="V9" s="1"/>
  <c r="BT9"/>
  <c r="N9" s="1"/>
  <c r="D9" i="31"/>
  <c r="CK9" i="34"/>
  <c r="AE9" s="1"/>
  <c r="BZ9"/>
  <c r="T9" s="1"/>
  <c r="D9" i="30"/>
  <c r="W9" i="1" s="1"/>
  <c r="CF9" i="34"/>
  <c r="Z9" s="1"/>
  <c r="BX9"/>
  <c r="R9" s="1"/>
  <c r="BP9"/>
  <c r="J9" s="1"/>
  <c r="BL9"/>
  <c r="F9" s="1"/>
  <c r="D9" i="29"/>
  <c r="V9" i="1" s="1"/>
  <c r="D9" i="28"/>
  <c r="U9" i="1" s="1"/>
  <c r="U7" s="1"/>
  <c r="D9" i="27"/>
  <c r="T9" i="1" s="1"/>
  <c r="D9" i="26"/>
  <c r="S9" i="1" s="1"/>
  <c r="D9" i="25"/>
  <c r="R9" i="1" s="1"/>
  <c r="CI9" i="34"/>
  <c r="AC9" s="1"/>
  <c r="CE9"/>
  <c r="Y9" s="1"/>
  <c r="CA9"/>
  <c r="U9" s="1"/>
  <c r="BW9"/>
  <c r="Q9" s="1"/>
  <c r="BS9"/>
  <c r="M9" s="1"/>
  <c r="BO9"/>
  <c r="I9" s="1"/>
  <c r="BK9"/>
  <c r="AG9"/>
  <c r="O9" i="1" s="1"/>
  <c r="AH9" i="33"/>
  <c r="D9" i="22"/>
  <c r="AF9" i="33"/>
  <c r="D9" i="21"/>
  <c r="D9" i="20"/>
  <c r="D9" i="19"/>
  <c r="D9" i="17"/>
  <c r="D9" i="16"/>
  <c r="D9" i="14"/>
  <c r="D9" i="13"/>
  <c r="D9" i="8"/>
  <c r="AC9" i="1"/>
  <c r="AB9"/>
  <c r="N9"/>
  <c r="M9"/>
  <c r="L9"/>
  <c r="K9"/>
  <c r="J9"/>
  <c r="I9"/>
  <c r="AY8" i="3"/>
  <c r="AP8"/>
  <c r="AD8" i="1" s="1"/>
  <c r="AD8" i="3"/>
  <c r="S8"/>
  <c r="Q8" s="1"/>
  <c r="O8"/>
  <c r="M8" i="1"/>
  <c r="M7" s="1"/>
  <c r="L8"/>
  <c r="L7" s="1"/>
  <c r="H8"/>
  <c r="CK8" i="34"/>
  <c r="AE8" s="1"/>
  <c r="CJ8"/>
  <c r="AD8" s="1"/>
  <c r="CB8"/>
  <c r="V8" s="1"/>
  <c r="BY8"/>
  <c r="S8" s="1"/>
  <c r="BQ8"/>
  <c r="K8" s="1"/>
  <c r="BP8"/>
  <c r="J8" s="1"/>
  <c r="D8" i="32"/>
  <c r="CG8" i="34"/>
  <c r="AA8" s="1"/>
  <c r="CF8"/>
  <c r="Z8" s="1"/>
  <c r="BU8"/>
  <c r="O8" s="1"/>
  <c r="BT8"/>
  <c r="N8" s="1"/>
  <c r="BM8"/>
  <c r="G8" s="1"/>
  <c r="D8" i="31"/>
  <c r="CC8" i="34"/>
  <c r="W8" s="1"/>
  <c r="BL8"/>
  <c r="D8" i="30"/>
  <c r="W8" i="1" s="1"/>
  <c r="CL8" i="34"/>
  <c r="AF8" s="1"/>
  <c r="CH8"/>
  <c r="AB8" s="1"/>
  <c r="CD8"/>
  <c r="X8" s="1"/>
  <c r="BV8"/>
  <c r="P8" s="1"/>
  <c r="BR8"/>
  <c r="L8" s="1"/>
  <c r="D8" i="29"/>
  <c r="V8" i="1" s="1"/>
  <c r="V7" s="1"/>
  <c r="BZ8" i="34"/>
  <c r="T8" s="1"/>
  <c r="BN8"/>
  <c r="H8" s="1"/>
  <c r="D8" i="28"/>
  <c r="U8" i="1" s="1"/>
  <c r="BX8" i="34"/>
  <c r="R8" s="1"/>
  <c r="D8" i="27"/>
  <c r="T8" i="1" s="1"/>
  <c r="D8" i="26"/>
  <c r="S8" i="1" s="1"/>
  <c r="S7" s="1"/>
  <c r="D8" i="25"/>
  <c r="R8" i="1" s="1"/>
  <c r="CI8" i="34"/>
  <c r="AC8" s="1"/>
  <c r="CE8"/>
  <c r="Y8" s="1"/>
  <c r="CA8"/>
  <c r="U8" s="1"/>
  <c r="BW8"/>
  <c r="Q8" s="1"/>
  <c r="BS8"/>
  <c r="M8" s="1"/>
  <c r="BO8"/>
  <c r="I8" s="1"/>
  <c r="BK8"/>
  <c r="E8" s="1"/>
  <c r="AG8"/>
  <c r="O8" i="1" s="1"/>
  <c r="AG8" i="23"/>
  <c r="AG8" i="33" s="1"/>
  <c r="AF8"/>
  <c r="AE8" i="23"/>
  <c r="AE9" s="1"/>
  <c r="AE10" s="1"/>
  <c r="AD8"/>
  <c r="AD9" s="1"/>
  <c r="AC8"/>
  <c r="AC9" s="1"/>
  <c r="AB8"/>
  <c r="AB9" s="1"/>
  <c r="AA8"/>
  <c r="AA8" i="33" s="1"/>
  <c r="Z8" i="23"/>
  <c r="Z9" s="1"/>
  <c r="Z9" i="33" s="1"/>
  <c r="Y8" i="23"/>
  <c r="Y9" s="1"/>
  <c r="X8"/>
  <c r="X8" i="33" s="1"/>
  <c r="W8" i="23"/>
  <c r="W8" i="33" s="1"/>
  <c r="V8" i="23"/>
  <c r="V9" s="1"/>
  <c r="U8"/>
  <c r="U8" i="33" s="1"/>
  <c r="T8" i="23"/>
  <c r="T8" i="33" s="1"/>
  <c r="S8" i="23"/>
  <c r="S9" s="1"/>
  <c r="S9" i="33" s="1"/>
  <c r="R8" i="23"/>
  <c r="R8" i="33" s="1"/>
  <c r="Q8" i="23"/>
  <c r="Q8" i="33" s="1"/>
  <c r="P8" i="23"/>
  <c r="P8" i="33" s="1"/>
  <c r="O8" i="23"/>
  <c r="O9" s="1"/>
  <c r="O9" i="33" s="1"/>
  <c r="N8" i="23"/>
  <c r="N8" i="33" s="1"/>
  <c r="M8" i="23"/>
  <c r="M8" i="33" s="1"/>
  <c r="L8" i="23"/>
  <c r="L8" i="33" s="1"/>
  <c r="K8" i="23"/>
  <c r="K8" i="33" s="1"/>
  <c r="J8" i="23"/>
  <c r="J8" i="33" s="1"/>
  <c r="I8" i="23"/>
  <c r="I8" i="33" s="1"/>
  <c r="H8" i="23"/>
  <c r="H8" i="33" s="1"/>
  <c r="G8" i="23"/>
  <c r="G8" i="33" s="1"/>
  <c r="F8" i="23"/>
  <c r="F9" s="1"/>
  <c r="E8"/>
  <c r="Y8" i="33"/>
  <c r="D8" i="22"/>
  <c r="AC8" i="33"/>
  <c r="D8" i="21"/>
  <c r="AH8" i="33"/>
  <c r="AD8"/>
  <c r="Z8"/>
  <c r="D8" i="20"/>
  <c r="D8" i="19"/>
  <c r="D8" i="18"/>
  <c r="V8" i="33"/>
  <c r="F8"/>
  <c r="D8" i="17"/>
  <c r="D8" i="16"/>
  <c r="D8" i="15"/>
  <c r="D8" i="14"/>
  <c r="D8" i="13"/>
  <c r="D8" i="8"/>
  <c r="AC8" i="1"/>
  <c r="AB8"/>
  <c r="N8"/>
  <c r="K8"/>
  <c r="K7" s="1"/>
  <c r="J8"/>
  <c r="I8"/>
  <c r="I7" s="1"/>
  <c r="F8"/>
  <c r="AD7" l="1"/>
  <c r="L7" i="34"/>
  <c r="AF7"/>
  <c r="AE7"/>
  <c r="R7"/>
  <c r="U7"/>
  <c r="H7"/>
  <c r="P7"/>
  <c r="AA7"/>
  <c r="S7"/>
  <c r="AC7"/>
  <c r="AD7"/>
  <c r="K7"/>
  <c r="I7"/>
  <c r="Y7"/>
  <c r="T7"/>
  <c r="N7"/>
  <c r="V7"/>
  <c r="J7"/>
  <c r="M7"/>
  <c r="Z7"/>
  <c r="Q7"/>
  <c r="W7"/>
  <c r="O7"/>
  <c r="BR7"/>
  <c r="BZ7"/>
  <c r="CL7"/>
  <c r="CK7"/>
  <c r="BP7"/>
  <c r="BT7"/>
  <c r="BX7"/>
  <c r="CB7"/>
  <c r="CF7"/>
  <c r="CJ7"/>
  <c r="BN7"/>
  <c r="BV7"/>
  <c r="CH7"/>
  <c r="BQ7"/>
  <c r="BU7"/>
  <c r="BY7"/>
  <c r="CC7"/>
  <c r="CG7"/>
  <c r="BK7"/>
  <c r="BO7"/>
  <c r="BS7"/>
  <c r="BW7"/>
  <c r="CA7"/>
  <c r="CE7"/>
  <c r="CI7"/>
  <c r="P8" i="3"/>
  <c r="P9"/>
  <c r="P10"/>
  <c r="P13"/>
  <c r="AE8" i="33"/>
  <c r="R9" i="23"/>
  <c r="R9" i="33" s="1"/>
  <c r="J9" i="23"/>
  <c r="J9" i="33" s="1"/>
  <c r="V10" i="23"/>
  <c r="V11" s="1"/>
  <c r="V9" i="33"/>
  <c r="F9"/>
  <c r="F10" i="23"/>
  <c r="F10" i="33" s="1"/>
  <c r="AD9"/>
  <c r="AD10" i="23"/>
  <c r="AD10" i="33" s="1"/>
  <c r="S8"/>
  <c r="G9" i="23"/>
  <c r="W9"/>
  <c r="W10" s="1"/>
  <c r="O8" i="33"/>
  <c r="N9" i="23"/>
  <c r="K9"/>
  <c r="K10" s="1"/>
  <c r="K10" i="33" s="1"/>
  <c r="AA9" i="23"/>
  <c r="AA9" i="33" s="1"/>
  <c r="Z10" i="23"/>
  <c r="Z10" i="33" s="1"/>
  <c r="AC9"/>
  <c r="AC10" i="23"/>
  <c r="V11" i="33"/>
  <c r="V12" i="23"/>
  <c r="Y10"/>
  <c r="Y9" i="33"/>
  <c r="AB9"/>
  <c r="AB10" i="23"/>
  <c r="W11"/>
  <c r="W10" i="33"/>
  <c r="AE11" i="23"/>
  <c r="AE10" i="33"/>
  <c r="AB8"/>
  <c r="AE9"/>
  <c r="D8" i="23"/>
  <c r="K9" i="33"/>
  <c r="W9"/>
  <c r="H9" i="23"/>
  <c r="L9"/>
  <c r="P9"/>
  <c r="T9"/>
  <c r="X9"/>
  <c r="AG9"/>
  <c r="V10" i="33"/>
  <c r="O10" i="23"/>
  <c r="S10"/>
  <c r="F11"/>
  <c r="Z11"/>
  <c r="E9"/>
  <c r="I9"/>
  <c r="M9"/>
  <c r="Q9"/>
  <c r="U9"/>
  <c r="AH7" i="33"/>
  <c r="AF7"/>
  <c r="AD13" i="1"/>
  <c r="AM13" i="3"/>
  <c r="Q13"/>
  <c r="G13" i="1"/>
  <c r="AE13"/>
  <c r="E13" i="3"/>
  <c r="D13" i="32"/>
  <c r="X13" i="1" s="1"/>
  <c r="D13" i="31"/>
  <c r="BM13" i="34"/>
  <c r="G13" s="1"/>
  <c r="G7" s="1"/>
  <c r="D13" i="27"/>
  <c r="T13" i="1" s="1"/>
  <c r="T7" s="1"/>
  <c r="F13" i="34"/>
  <c r="D13" i="25"/>
  <c r="R13" i="1" s="1"/>
  <c r="E13" i="34"/>
  <c r="D13" i="8"/>
  <c r="AM12" i="3"/>
  <c r="G12" i="1"/>
  <c r="AB12" i="3"/>
  <c r="F12"/>
  <c r="E12"/>
  <c r="AE12" i="1"/>
  <c r="X12"/>
  <c r="F12" i="34"/>
  <c r="D12" s="1"/>
  <c r="BJ12"/>
  <c r="D12" i="25"/>
  <c r="R12" i="1" s="1"/>
  <c r="R7" s="1"/>
  <c r="AG12" i="34"/>
  <c r="D12" i="8"/>
  <c r="AM11" i="3"/>
  <c r="AD11" i="1"/>
  <c r="AE11" s="1"/>
  <c r="G11"/>
  <c r="E11" i="3"/>
  <c r="X11" i="1"/>
  <c r="Y11" s="1"/>
  <c r="BL11" i="34"/>
  <c r="F11" s="1"/>
  <c r="E11"/>
  <c r="D11" i="8"/>
  <c r="G10" i="1"/>
  <c r="AB10" i="3"/>
  <c r="AM10"/>
  <c r="AB10" i="1"/>
  <c r="AE10" s="1"/>
  <c r="E10" i="3"/>
  <c r="X10" i="1"/>
  <c r="Y10" s="1"/>
  <c r="CD10" i="34"/>
  <c r="X10" s="1"/>
  <c r="X7" s="1"/>
  <c r="AB10"/>
  <c r="AB7" s="1"/>
  <c r="E10"/>
  <c r="AD9" i="1"/>
  <c r="AE9" s="1"/>
  <c r="D9" i="3"/>
  <c r="AB9"/>
  <c r="H9" i="1"/>
  <c r="G9" s="1"/>
  <c r="P9" s="1"/>
  <c r="Q9" s="1"/>
  <c r="X9"/>
  <c r="Y9" s="1"/>
  <c r="BJ9" i="34"/>
  <c r="E9"/>
  <c r="D9" s="1"/>
  <c r="D9" i="18"/>
  <c r="D9" i="15"/>
  <c r="G8" i="1"/>
  <c r="AB8" i="3"/>
  <c r="AM8"/>
  <c r="AE8" i="1"/>
  <c r="AE7" s="1"/>
  <c r="E8" i="3"/>
  <c r="F8"/>
  <c r="X8" i="1"/>
  <c r="BJ8" i="34"/>
  <c r="F8"/>
  <c r="E8" i="33"/>
  <c r="H7" i="1" l="1"/>
  <c r="AB7"/>
  <c r="G7"/>
  <c r="BM7" i="34"/>
  <c r="BL7"/>
  <c r="CD7"/>
  <c r="E7"/>
  <c r="D8"/>
  <c r="F7"/>
  <c r="Y12" i="1"/>
  <c r="O12"/>
  <c r="O7" s="1"/>
  <c r="P12" i="3"/>
  <c r="R10" i="23"/>
  <c r="K11"/>
  <c r="K12" s="1"/>
  <c r="J10"/>
  <c r="J10" i="33" s="1"/>
  <c r="N9"/>
  <c r="N10" i="23"/>
  <c r="AD11"/>
  <c r="AD11" i="33" s="1"/>
  <c r="J11" i="23"/>
  <c r="J11" i="33" s="1"/>
  <c r="G10" i="23"/>
  <c r="G9" i="33"/>
  <c r="AA10" i="23"/>
  <c r="AA11" s="1"/>
  <c r="O11"/>
  <c r="O10" i="33"/>
  <c r="W12" i="23"/>
  <c r="W11" i="33"/>
  <c r="E9"/>
  <c r="D9" i="23"/>
  <c r="E10"/>
  <c r="S11"/>
  <c r="S10" i="33"/>
  <c r="H10" i="23"/>
  <c r="H9" i="33"/>
  <c r="AC10"/>
  <c r="AC11" i="23"/>
  <c r="I10"/>
  <c r="I9" i="33"/>
  <c r="AG10" i="23"/>
  <c r="AG9" i="33"/>
  <c r="L9"/>
  <c r="L10" i="23"/>
  <c r="AE12"/>
  <c r="AE11" i="33"/>
  <c r="Y10"/>
  <c r="Y11" i="23"/>
  <c r="K11" i="33"/>
  <c r="Q9"/>
  <c r="Q10" i="23"/>
  <c r="T10"/>
  <c r="T9" i="33"/>
  <c r="U10" i="23"/>
  <c r="U9" i="33"/>
  <c r="X9"/>
  <c r="X10" i="23"/>
  <c r="AB10" i="33"/>
  <c r="AB11" i="23"/>
  <c r="V12" i="33"/>
  <c r="V7" s="1"/>
  <c r="V13" i="23"/>
  <c r="V13" i="33" s="1"/>
  <c r="M9"/>
  <c r="M10" i="23"/>
  <c r="Z11" i="33"/>
  <c r="Z12" i="23"/>
  <c r="F11" i="33"/>
  <c r="F12" i="23"/>
  <c r="P9" i="33"/>
  <c r="P10" i="23"/>
  <c r="Y8" i="1"/>
  <c r="X7"/>
  <c r="D8" i="33"/>
  <c r="D13" i="3"/>
  <c r="E13" i="1"/>
  <c r="P13" s="1"/>
  <c r="Q13" s="1"/>
  <c r="Y13"/>
  <c r="D13" i="34"/>
  <c r="BJ13"/>
  <c r="D12" i="3"/>
  <c r="E12" i="1"/>
  <c r="D11" i="3"/>
  <c r="E11" i="1"/>
  <c r="P11" s="1"/>
  <c r="Q11" s="1"/>
  <c r="BJ11" i="34"/>
  <c r="D11"/>
  <c r="D10" i="3"/>
  <c r="E10" i="1"/>
  <c r="P10" s="1"/>
  <c r="Q10" s="1"/>
  <c r="BJ10" i="34"/>
  <c r="D10"/>
  <c r="D8" i="3"/>
  <c r="E8" i="1"/>
  <c r="P8" l="1"/>
  <c r="Q8" s="1"/>
  <c r="E7"/>
  <c r="BJ7" i="34"/>
  <c r="Y7" i="1"/>
  <c r="D7" i="34"/>
  <c r="P12" i="1"/>
  <c r="Q12" s="1"/>
  <c r="AD12" i="23"/>
  <c r="AD13" s="1"/>
  <c r="AD13" i="33" s="1"/>
  <c r="R10"/>
  <c r="R11" i="23"/>
  <c r="J12"/>
  <c r="J12" i="33" s="1"/>
  <c r="N10"/>
  <c r="N11" i="23"/>
  <c r="G10" i="33"/>
  <c r="G11" i="23"/>
  <c r="AA10" i="33"/>
  <c r="Y11"/>
  <c r="Y12" i="23"/>
  <c r="U10" i="33"/>
  <c r="U11" i="23"/>
  <c r="K13"/>
  <c r="K13" i="33" s="1"/>
  <c r="K12"/>
  <c r="AA12" i="23"/>
  <c r="AA11" i="33"/>
  <c r="H11" i="23"/>
  <c r="H10" i="33"/>
  <c r="X10"/>
  <c r="X11" i="23"/>
  <c r="L11"/>
  <c r="L10" i="33"/>
  <c r="D10" i="23"/>
  <c r="E11"/>
  <c r="E10" i="33"/>
  <c r="W13" i="23"/>
  <c r="W13" i="33" s="1"/>
  <c r="W12"/>
  <c r="F12"/>
  <c r="F7" s="1"/>
  <c r="F13" i="23"/>
  <c r="F13" i="33" s="1"/>
  <c r="M10"/>
  <c r="M11" i="23"/>
  <c r="AB11" i="33"/>
  <c r="AB12" i="23"/>
  <c r="Q10" i="33"/>
  <c r="Q11" i="23"/>
  <c r="AC11" i="33"/>
  <c r="AC12" i="23"/>
  <c r="O12"/>
  <c r="O11" i="33"/>
  <c r="I10"/>
  <c r="I11" i="23"/>
  <c r="P10" i="33"/>
  <c r="P11" i="23"/>
  <c r="Z13"/>
  <c r="Z13" i="33" s="1"/>
  <c r="Z12"/>
  <c r="T11" i="23"/>
  <c r="T10" i="33"/>
  <c r="AE13" i="23"/>
  <c r="AE13" i="33" s="1"/>
  <c r="AE12"/>
  <c r="AG10"/>
  <c r="AG11" i="23"/>
  <c r="S12"/>
  <c r="S11" i="33"/>
  <c r="D9"/>
  <c r="D9" i="1" s="1"/>
  <c r="D8"/>
  <c r="P7" l="1"/>
  <c r="Q7" s="1"/>
  <c r="AE7" i="33"/>
  <c r="AD7"/>
  <c r="AD12"/>
  <c r="R12" i="23"/>
  <c r="R11" i="33"/>
  <c r="J13" i="23"/>
  <c r="J13" i="33" s="1"/>
  <c r="J7" s="1"/>
  <c r="N12" i="23"/>
  <c r="N11" i="33"/>
  <c r="G12" i="23"/>
  <c r="G11" i="33"/>
  <c r="Z7"/>
  <c r="K7"/>
  <c r="AG11"/>
  <c r="AG12" i="23"/>
  <c r="M11" i="33"/>
  <c r="M12" i="23"/>
  <c r="L12"/>
  <c r="L11" i="33"/>
  <c r="H11"/>
  <c r="H12" i="23"/>
  <c r="I11" i="33"/>
  <c r="I12" i="23"/>
  <c r="AC12" i="33"/>
  <c r="AC13" i="23"/>
  <c r="AC13" i="33" s="1"/>
  <c r="Q12" i="23"/>
  <c r="Q11" i="33"/>
  <c r="AB13" i="23"/>
  <c r="AB13" i="33" s="1"/>
  <c r="AB12"/>
  <c r="AA13" i="23"/>
  <c r="AA13" i="33" s="1"/>
  <c r="AA12"/>
  <c r="D10"/>
  <c r="D10" i="1" s="1"/>
  <c r="W7" i="33"/>
  <c r="P12" i="23"/>
  <c r="P11" i="33"/>
  <c r="S13" i="23"/>
  <c r="S13" i="33" s="1"/>
  <c r="S12"/>
  <c r="Y12"/>
  <c r="Y13" i="23"/>
  <c r="Y13" i="33" s="1"/>
  <c r="T12" i="23"/>
  <c r="T11" i="33"/>
  <c r="O13" i="23"/>
  <c r="O13" i="33" s="1"/>
  <c r="O12"/>
  <c r="O7" s="1"/>
  <c r="D11" i="23"/>
  <c r="E12"/>
  <c r="E11" i="33"/>
  <c r="X11"/>
  <c r="X12" i="23"/>
  <c r="U11" i="33"/>
  <c r="U12" i="23"/>
  <c r="AC7" i="33" l="1"/>
  <c r="AA7"/>
  <c r="R13" i="23"/>
  <c r="R13" i="33" s="1"/>
  <c r="R12"/>
  <c r="R7" s="1"/>
  <c r="D11"/>
  <c r="D11" i="1" s="1"/>
  <c r="Y7" i="33"/>
  <c r="N13" i="23"/>
  <c r="N13" i="33" s="1"/>
  <c r="N12"/>
  <c r="G12"/>
  <c r="G7" s="1"/>
  <c r="G13" i="23"/>
  <c r="G13" i="33" s="1"/>
  <c r="U12"/>
  <c r="U13" i="23"/>
  <c r="U13" i="33" s="1"/>
  <c r="I12"/>
  <c r="I7" s="1"/>
  <c r="I13" i="23"/>
  <c r="I13" i="33" s="1"/>
  <c r="AG12"/>
  <c r="AG13" i="23"/>
  <c r="AG13" i="33" s="1"/>
  <c r="X12"/>
  <c r="X7" s="1"/>
  <c r="X13" i="23"/>
  <c r="X13" i="33" s="1"/>
  <c r="T12"/>
  <c r="T13" i="23"/>
  <c r="T13" i="33" s="1"/>
  <c r="H13" i="23"/>
  <c r="H13" i="33" s="1"/>
  <c r="H12"/>
  <c r="M13" i="23"/>
  <c r="M13" i="33" s="1"/>
  <c r="M12"/>
  <c r="AB7"/>
  <c r="P13" i="23"/>
  <c r="P13" i="33" s="1"/>
  <c r="P12"/>
  <c r="D12" i="23"/>
  <c r="E13"/>
  <c r="E12" i="33"/>
  <c r="Q12"/>
  <c r="Q13" i="23"/>
  <c r="Q13" i="33" s="1"/>
  <c r="L12"/>
  <c r="L13" i="23"/>
  <c r="L13" i="33" s="1"/>
  <c r="S7"/>
  <c r="AG7" l="1"/>
  <c r="U7"/>
  <c r="P7"/>
  <c r="N7"/>
  <c r="M7"/>
  <c r="Q7"/>
  <c r="L7"/>
  <c r="D13" i="23"/>
  <c r="D7" s="1"/>
  <c r="E13" i="33"/>
  <c r="D13" s="1"/>
  <c r="D13" i="1" s="1"/>
  <c r="D12" i="33"/>
  <c r="H7"/>
  <c r="T7"/>
  <c r="E7" l="1"/>
  <c r="D12" i="1"/>
  <c r="D7" s="1"/>
  <c r="D7" i="33"/>
</calcChain>
</file>

<file path=xl/sharedStrings.xml><?xml version="1.0" encoding="utf-8"?>
<sst xmlns="http://schemas.openxmlformats.org/spreadsheetml/2006/main" count="2268" uniqueCount="154">
  <si>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</si>
  <si>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</si>
  <si>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</si>
  <si>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</si>
  <si>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</si>
  <si>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</si>
  <si>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</si>
  <si>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</si>
  <si>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</si>
  <si>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</si>
  <si>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</si>
  <si>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</si>
  <si>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</si>
  <si>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</si>
  <si>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</si>
  <si>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</si>
  <si>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</si>
  <si>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</si>
  <si>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</si>
  <si>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</si>
  <si>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</si>
  <si>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</si>
  <si>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</si>
  <si>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</si>
  <si>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</si>
  <si>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</si>
  <si>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</si>
  <si>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</si>
  <si>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</si>
  <si>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</si>
  <si>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</si>
  <si>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</si>
  <si>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</si>
  <si>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</si>
  <si>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</si>
  <si>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</si>
  <si>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</si>
  <si>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</si>
  <si>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</si>
  <si>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</si>
  <si>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</si>
  <si>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</si>
  <si>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</si>
  <si>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</si>
  <si>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</si>
  <si>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</si>
  <si>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</si>
  <si>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</si>
  <si>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</si>
  <si>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</si>
  <si>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</si>
  <si>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</si>
  <si>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</si>
  <si>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</si>
  <si>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</si>
  <si>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</si>
  <si>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</si>
  <si>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</si>
  <si>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</si>
  <si>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</si>
  <si>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</si>
  <si>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</si>
  <si>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</si>
  <si>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</si>
  <si>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</si>
  <si>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</si>
  <si>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</si>
  <si>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</si>
  <si>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</si>
  <si>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</si>
  <si>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</si>
  <si>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</si>
  <si>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</si>
  <si>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</si>
  <si>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</si>
  <si>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</si>
  <si>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</si>
  <si>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</si>
  <si>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</si>
  <si>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</si>
  <si>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</si>
  <si>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</si>
  <si>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</si>
  <si>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</si>
  <si>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</si>
  <si>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</si>
  <si>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</si>
  <si>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</si>
  <si>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</si>
  <si>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</si>
  <si>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</si>
  <si>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</si>
  <si>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</si>
  <si>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</si>
  <si>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</si>
  <si>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</si>
  <si>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</si>
  <si>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</si>
  <si>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</si>
  <si>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-</t>
    <phoneticPr fontId="2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</si>
  <si>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</si>
  <si>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</si>
  <si>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</si>
  <si>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</si>
  <si>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</si>
  <si>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</si>
  <si>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</si>
  <si>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</si>
  <si>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</si>
  <si>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</si>
  <si>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</si>
  <si>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</si>
  <si>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</si>
  <si>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</si>
  <si>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</si>
  <si>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</si>
  <si>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</si>
  <si>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</si>
  <si>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</si>
  <si>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</si>
  <si>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千葉県</t>
    <phoneticPr fontId="2"/>
  </si>
  <si>
    <t>12205</t>
    <phoneticPr fontId="2"/>
  </si>
  <si>
    <t>館山市</t>
    <phoneticPr fontId="2"/>
  </si>
  <si>
    <t>千葉県</t>
    <phoneticPr fontId="2"/>
  </si>
  <si>
    <t>12205</t>
    <phoneticPr fontId="2"/>
  </si>
  <si>
    <t>館山市</t>
    <phoneticPr fontId="2"/>
  </si>
  <si>
    <t>12226</t>
    <phoneticPr fontId="2"/>
  </si>
  <si>
    <t>富津市</t>
    <phoneticPr fontId="2"/>
  </si>
  <si>
    <t>12226</t>
    <phoneticPr fontId="2"/>
  </si>
  <si>
    <t>富津市</t>
    <phoneticPr fontId="2"/>
  </si>
  <si>
    <t>12230</t>
    <phoneticPr fontId="2"/>
  </si>
  <si>
    <t>八街市</t>
    <phoneticPr fontId="2"/>
  </si>
  <si>
    <t>12230</t>
    <phoneticPr fontId="2"/>
  </si>
  <si>
    <t>八街市</t>
    <phoneticPr fontId="2"/>
  </si>
  <si>
    <t>12232</t>
    <phoneticPr fontId="2"/>
  </si>
  <si>
    <t>白井市</t>
    <phoneticPr fontId="2"/>
  </si>
  <si>
    <t>12232</t>
    <phoneticPr fontId="2"/>
  </si>
  <si>
    <t>白井市</t>
    <phoneticPr fontId="2"/>
  </si>
  <si>
    <t>12233</t>
    <phoneticPr fontId="2"/>
  </si>
  <si>
    <t>富里市</t>
    <phoneticPr fontId="2"/>
  </si>
  <si>
    <t>12233</t>
    <phoneticPr fontId="2"/>
  </si>
  <si>
    <t>富里市</t>
    <phoneticPr fontId="2"/>
  </si>
  <si>
    <t>12347</t>
    <phoneticPr fontId="2"/>
  </si>
  <si>
    <t>多古町</t>
    <phoneticPr fontId="2"/>
  </si>
  <si>
    <t>12347</t>
    <phoneticPr fontId="2"/>
  </si>
  <si>
    <t>多古町</t>
    <phoneticPr fontId="2"/>
  </si>
  <si>
    <t>千葉県</t>
    <phoneticPr fontId="2"/>
  </si>
  <si>
    <t>12000</t>
    <phoneticPr fontId="2"/>
  </si>
  <si>
    <t>合計</t>
    <phoneticPr fontId="2"/>
  </si>
  <si>
    <t>-</t>
    <phoneticPr fontId="2"/>
  </si>
  <si>
    <t>千葉県</t>
    <phoneticPr fontId="2"/>
  </si>
  <si>
    <t>12000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</si>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</sst>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146</v>
      </c>
      <c r="B7" s="44" t="s">
        <v>147</v>
      </c>
      <c r="C7" s="45" t="s">
        <v>148</v>
      </c>
      <c r="D7" s="105">
        <f>SUM($D$8:$D$13)</f>
        <v>83</v>
      </c>
      <c r="E7" s="46">
        <f>SUM($E$8:$E$13)</f>
        <v>0</v>
      </c>
      <c r="F7" s="46">
        <f>SUM($F$8:$F$13)</f>
        <v>0</v>
      </c>
      <c r="G7" s="46">
        <f>SUM($G$8:$G$13)</f>
        <v>83</v>
      </c>
      <c r="H7" s="46">
        <f>SUM($H$8:$H$13)</f>
        <v>0</v>
      </c>
      <c r="I7" s="46">
        <f>SUM($I$8:$I$13)</f>
        <v>83</v>
      </c>
      <c r="J7" s="46">
        <f>SUM($J$8:$J$13)</f>
        <v>0</v>
      </c>
      <c r="K7" s="46">
        <f>SUM($K$8:$K$13)</f>
        <v>0</v>
      </c>
      <c r="L7" s="46">
        <f>SUM($L$8:$L$13)</f>
        <v>0</v>
      </c>
      <c r="M7" s="46">
        <f>SUM($M$8:$M$13)</f>
        <v>0</v>
      </c>
      <c r="N7" s="46">
        <f>SUM($N$8:$N$13)</f>
        <v>0</v>
      </c>
      <c r="O7" s="46">
        <f>SUM($O$8:$O$13)</f>
        <v>0</v>
      </c>
      <c r="P7" s="46">
        <f>SUM($P$8:$P$13)</f>
        <v>83</v>
      </c>
      <c r="Q7" s="47">
        <f>IF(P7&lt;&gt;0,(O7+E7+G7)/P7*100,"-")</f>
        <v>100</v>
      </c>
      <c r="R7" s="46">
        <f>SUM($R$8:$R$13)</f>
        <v>0</v>
      </c>
      <c r="S7" s="46">
        <f>SUM($S$8:$S$13)</f>
        <v>0</v>
      </c>
      <c r="T7" s="46">
        <f>SUM($T$8:$T$13)</f>
        <v>0</v>
      </c>
      <c r="U7" s="46">
        <f>SUM($U$8:$U$13)</f>
        <v>0</v>
      </c>
      <c r="V7" s="46">
        <f>SUM($V$8:$V$13)</f>
        <v>0</v>
      </c>
      <c r="W7" s="46">
        <f>SUM($W$8:$W$13)</f>
        <v>0</v>
      </c>
      <c r="X7" s="46">
        <f>SUM($X$8:$X$13)</f>
        <v>0</v>
      </c>
      <c r="Y7" s="46">
        <f>SUM($Y$8:$Y$13)</f>
        <v>0</v>
      </c>
      <c r="Z7" s="48" t="s">
        <v>149</v>
      </c>
      <c r="AA7" s="48" t="s">
        <v>149</v>
      </c>
      <c r="AB7" s="46">
        <f>SUM($AB$8:$AB$13)</f>
        <v>0</v>
      </c>
      <c r="AC7" s="46">
        <f>SUM($AC$8:$AC$13)</f>
        <v>0</v>
      </c>
      <c r="AD7" s="46">
        <f>SUM($AD$8:$AD$13)</f>
        <v>0</v>
      </c>
      <c r="AE7" s="46">
        <f>SUM($AE$8:$AE$13)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83</v>
      </c>
      <c r="E8" s="51">
        <f>ごみ処理量内訳!E8</f>
        <v>0</v>
      </c>
      <c r="F8" s="51">
        <f>ごみ処理量内訳!O8</f>
        <v>0</v>
      </c>
      <c r="G8" s="51">
        <f>SUM(H8:N8)</f>
        <v>83</v>
      </c>
      <c r="H8" s="51">
        <f>ごみ処理量内訳!G8</f>
        <v>0</v>
      </c>
      <c r="I8" s="51">
        <f>ごみ処理量内訳!L8+ごみ処理量内訳!M8</f>
        <v>83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83</v>
      </c>
      <c r="Q8" s="53">
        <f>IF(P8&lt;&gt;0,(O8+E8+G8)/P8*100,"-")</f>
        <v>100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138</v>
      </c>
      <c r="C12" s="49" t="s">
        <v>139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142</v>
      </c>
      <c r="C13" s="49" t="s">
        <v>143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31" priority="9" stopIfTrue="1">
      <formula>$A7&lt;&gt;""</formula>
    </cfRule>
  </conditionalFormatting>
  <conditionalFormatting sqref="D8">
    <cfRule type="expression" dxfId="30" priority="7" stopIfTrue="1">
      <formula>$A8&lt;&gt;""</formula>
    </cfRule>
  </conditionalFormatting>
  <conditionalFormatting sqref="D9">
    <cfRule type="expression" dxfId="29" priority="6" stopIfTrue="1">
      <formula>$A9&lt;&gt;""</formula>
    </cfRule>
  </conditionalFormatting>
  <conditionalFormatting sqref="D10">
    <cfRule type="expression" dxfId="28" priority="5" stopIfTrue="1">
      <formula>$A10&lt;&gt;""</formula>
    </cfRule>
  </conditionalFormatting>
  <conditionalFormatting sqref="D11">
    <cfRule type="expression" dxfId="27" priority="4" stopIfTrue="1">
      <formula>$A11&lt;&gt;""</formula>
    </cfRule>
  </conditionalFormatting>
  <conditionalFormatting sqref="D12">
    <cfRule type="expression" dxfId="26" priority="3" stopIfTrue="1">
      <formula>$A12&lt;&gt;""</formula>
    </cfRule>
  </conditionalFormatting>
  <conditionalFormatting sqref="D13">
    <cfRule type="expression" dxfId="25" priority="2" stopIfTrue="1">
      <formula>$A13&lt;&gt;""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146</v>
      </c>
      <c r="B7" s="44" t="s">
        <v>147</v>
      </c>
      <c r="C7" s="43" t="s">
        <v>148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3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146</v>
      </c>
      <c r="B7" s="44" t="s">
        <v>147</v>
      </c>
      <c r="C7" s="43" t="s">
        <v>148</v>
      </c>
      <c r="D7" s="58">
        <f>SUM($D$8:$D$13)</f>
        <v>83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27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55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1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83</v>
      </c>
      <c r="E8" s="39">
        <v>0</v>
      </c>
      <c r="F8" s="39">
        <v>0</v>
      </c>
      <c r="G8" s="39">
        <v>0</v>
      </c>
      <c r="H8" s="39">
        <v>27</v>
      </c>
      <c r="I8" s="39">
        <v>0</v>
      </c>
      <c r="J8" s="39">
        <v>0</v>
      </c>
      <c r="K8" s="39">
        <v>0</v>
      </c>
      <c r="L8" s="39">
        <v>0</v>
      </c>
      <c r="M8" s="39">
        <v>55</v>
      </c>
      <c r="N8" s="39">
        <v>0</v>
      </c>
      <c r="O8" s="39">
        <v>0</v>
      </c>
      <c r="P8" s="39">
        <v>0</v>
      </c>
      <c r="Q8" s="39">
        <v>1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3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146</v>
      </c>
      <c r="B7" s="44" t="s">
        <v>147</v>
      </c>
      <c r="C7" s="43" t="s">
        <v>148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3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146</v>
      </c>
      <c r="B7" s="44" t="s">
        <v>147</v>
      </c>
      <c r="C7" s="43" t="s">
        <v>148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3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146</v>
      </c>
      <c r="B7" s="44" t="s">
        <v>147</v>
      </c>
      <c r="C7" s="43" t="s">
        <v>148</v>
      </c>
      <c r="D7" s="58">
        <f>SUM($D$8:$D$13)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SUM($AF$8:$AF$13)</f>
        <v>0</v>
      </c>
      <c r="AG7" s="69">
        <v>0</v>
      </c>
      <c r="AH7" s="58">
        <f>SUM($AH$8:$AH$13)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3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40"/>
    </row>
    <row r="15" spans="1:34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40"/>
    </row>
    <row r="16" spans="1:34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3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146</v>
      </c>
      <c r="B7" s="44" t="s">
        <v>147</v>
      </c>
      <c r="C7" s="43" t="s">
        <v>148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  <c r="AI7" s="58">
        <f>SUM($AI$8:$AI$13)</f>
        <v>0</v>
      </c>
      <c r="AJ7" s="58">
        <f>SUM($AJ$8:$AJ$13)</f>
        <v>0</v>
      </c>
      <c r="AK7" s="58">
        <f>SUM($AK$8:$AK$13)</f>
        <v>0</v>
      </c>
      <c r="AL7" s="58">
        <f>SUM($AL$8:$AL$13)</f>
        <v>0</v>
      </c>
      <c r="AM7" s="58">
        <f>SUM($AM$8:$AM$13)</f>
        <v>0</v>
      </c>
      <c r="AN7" s="58">
        <f>SUM($AN$8:$AN$13)</f>
        <v>0</v>
      </c>
      <c r="AO7" s="58">
        <f>SUM($AO$8:$AO$13)</f>
        <v>0</v>
      </c>
      <c r="AP7" s="58">
        <f>SUM($AP$8:$AP$13)</f>
        <v>0</v>
      </c>
      <c r="AQ7" s="58">
        <f>SUM($AQ$8:$AQ$13)</f>
        <v>0</v>
      </c>
      <c r="AR7" s="58">
        <f>SUM($AR$8:$AR$13)</f>
        <v>0</v>
      </c>
      <c r="AS7" s="58">
        <f>SUM($AS$8:$AS$13)</f>
        <v>0</v>
      </c>
      <c r="AT7" s="58">
        <f>SUM($AT$8:$AT$13)</f>
        <v>0</v>
      </c>
      <c r="AU7" s="58">
        <f>SUM($AU$8:$AU$13)</f>
        <v>0</v>
      </c>
      <c r="AV7" s="58">
        <f>SUM($AV$8:$AV$13)</f>
        <v>0</v>
      </c>
      <c r="AW7" s="58">
        <f>SUM($AW$8:$AW$13)</f>
        <v>0</v>
      </c>
      <c r="AX7" s="58">
        <f>SUM($AX$8:$AX$13)</f>
        <v>0</v>
      </c>
      <c r="AY7" s="58">
        <f>SUM($AY$8:$AY$13)</f>
        <v>0</v>
      </c>
      <c r="AZ7" s="58">
        <f>SUM($AZ$8:$AZ$13)</f>
        <v>0</v>
      </c>
      <c r="BA7" s="58">
        <f>SUM($BA$8:$BA$13)</f>
        <v>0</v>
      </c>
      <c r="BB7" s="58">
        <f>SUM($BB$8:$BB$13)</f>
        <v>0</v>
      </c>
      <c r="BC7" s="58">
        <f>SUM($BC$8:$BC$13)</f>
        <v>0</v>
      </c>
      <c r="BD7" s="58">
        <f>SUM($BD$8:$BD$13)</f>
        <v>0</v>
      </c>
      <c r="BE7" s="58">
        <f>SUM($BE$8:$BE$13)</f>
        <v>0</v>
      </c>
      <c r="BF7" s="58">
        <f>SUM($BF$8:$BF$13)</f>
        <v>0</v>
      </c>
      <c r="BG7" s="58">
        <f>SUM($BG$8:$BG$13)</f>
        <v>0</v>
      </c>
      <c r="BH7" s="58">
        <f>SUM($BH$8:$BH$13)</f>
        <v>0</v>
      </c>
      <c r="BI7" s="58">
        <f>SUM($BI$8:$BI$13)</f>
        <v>0</v>
      </c>
      <c r="BJ7" s="58">
        <f>SUM($BJ$8:$BJ$13)</f>
        <v>0</v>
      </c>
      <c r="BK7" s="58">
        <f>SUM($BK$8:$BK$13)</f>
        <v>0</v>
      </c>
      <c r="BL7" s="58">
        <f>SUM($BL$8:$BL$13)</f>
        <v>0</v>
      </c>
      <c r="BM7" s="58">
        <f>SUM($BM$8:$BM$13)</f>
        <v>0</v>
      </c>
      <c r="BN7" s="58">
        <f>SUM($BN$8:$BN$13)</f>
        <v>0</v>
      </c>
      <c r="BO7" s="58">
        <f>SUM($BO$8:$BO$13)</f>
        <v>0</v>
      </c>
      <c r="BP7" s="58">
        <f>SUM($BP$8:$BP$13)</f>
        <v>0</v>
      </c>
      <c r="BQ7" s="58">
        <f>SUM($BQ$8:$BQ$13)</f>
        <v>0</v>
      </c>
      <c r="BR7" s="58">
        <f>SUM($BR$8:$BR$13)</f>
        <v>0</v>
      </c>
      <c r="BS7" s="58">
        <f>SUM($BS$8:$BS$13)</f>
        <v>0</v>
      </c>
      <c r="BT7" s="58">
        <f>SUM($BT$8:$BT$13)</f>
        <v>0</v>
      </c>
      <c r="BU7" s="58">
        <f>SUM($BU$8:$BU$13)</f>
        <v>0</v>
      </c>
      <c r="BV7" s="58">
        <f>SUM($BV$8:$BV$13)</f>
        <v>0</v>
      </c>
      <c r="BW7" s="58">
        <f>SUM($BW$8:$BW$13)</f>
        <v>0</v>
      </c>
      <c r="BX7" s="58">
        <f>SUM($BX$8:$BX$13)</f>
        <v>0</v>
      </c>
      <c r="BY7" s="58">
        <f>SUM($BY$8:$BY$13)</f>
        <v>0</v>
      </c>
      <c r="BZ7" s="58">
        <f>SUM($BZ$8:$BZ$13)</f>
        <v>0</v>
      </c>
      <c r="CA7" s="58">
        <f>SUM($CA$8:$CA$13)</f>
        <v>0</v>
      </c>
      <c r="CB7" s="58">
        <f>SUM($CB$8:$CB$13)</f>
        <v>0</v>
      </c>
      <c r="CC7" s="58">
        <f>SUM($CC$8:$CC$13)</f>
        <v>0</v>
      </c>
      <c r="CD7" s="58">
        <f>SUM($CD$8:$CD$13)</f>
        <v>0</v>
      </c>
      <c r="CE7" s="58">
        <f>SUM($CE$8:$CE$13)</f>
        <v>0</v>
      </c>
      <c r="CF7" s="58">
        <f>SUM($CF$8:$CF$13)</f>
        <v>0</v>
      </c>
      <c r="CG7" s="58">
        <f>SUM($CG$8:$CG$13)</f>
        <v>0</v>
      </c>
      <c r="CH7" s="58">
        <f>SUM($CH$8:$CH$13)</f>
        <v>0</v>
      </c>
      <c r="CI7" s="58">
        <f>SUM($CI$8:$CI$13)</f>
        <v>0</v>
      </c>
      <c r="CJ7" s="58">
        <f>SUM($CJ$8:$CJ$13)</f>
        <v>0</v>
      </c>
      <c r="CK7" s="58">
        <f>SUM($CK$8:$CK$13)</f>
        <v>0</v>
      </c>
      <c r="CL7" s="58">
        <f>SUM($CL$8:$CL$13)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13" si="0">AJ8+BM8</f>
        <v>0</v>
      </c>
      <c r="H8" s="39">
        <f t="shared" ref="H8:H13" si="1">AK8+BN8</f>
        <v>0</v>
      </c>
      <c r="I8" s="39">
        <f t="shared" ref="I8:I13" si="2">AL8+BO8</f>
        <v>0</v>
      </c>
      <c r="J8" s="39">
        <f t="shared" ref="J8:J13" si="3">AM8+BP8</f>
        <v>0</v>
      </c>
      <c r="K8" s="39">
        <f t="shared" ref="K8:K13" si="4">AN8+BQ8</f>
        <v>0</v>
      </c>
      <c r="L8" s="39">
        <f t="shared" ref="L8:L13" si="5">AO8+BR8</f>
        <v>0</v>
      </c>
      <c r="M8" s="39">
        <f t="shared" ref="M8:M13" si="6">AP8+BS8</f>
        <v>0</v>
      </c>
      <c r="N8" s="39">
        <f t="shared" ref="N8:N13" si="7">AQ8+BT8</f>
        <v>0</v>
      </c>
      <c r="O8" s="39">
        <f t="shared" ref="O8:O13" si="8">AR8+BU8</f>
        <v>0</v>
      </c>
      <c r="P8" s="39">
        <f t="shared" ref="P8:P13" si="9">AS8+BV8</f>
        <v>0</v>
      </c>
      <c r="Q8" s="39">
        <f t="shared" ref="Q8:Q13" si="10">AT8+BW8</f>
        <v>0</v>
      </c>
      <c r="R8" s="39">
        <f t="shared" ref="R8:R13" si="11">AU8+BX8</f>
        <v>0</v>
      </c>
      <c r="S8" s="39">
        <f t="shared" ref="S8:S13" si="12">AV8+BY8</f>
        <v>0</v>
      </c>
      <c r="T8" s="39">
        <f t="shared" ref="T8:T13" si="13">AW8+BZ8</f>
        <v>0</v>
      </c>
      <c r="U8" s="39">
        <f t="shared" ref="U8:U13" si="14">AX8+CA8</f>
        <v>0</v>
      </c>
      <c r="V8" s="39">
        <f t="shared" ref="V8:V13" si="15">AY8+CB8</f>
        <v>0</v>
      </c>
      <c r="W8" s="39">
        <f t="shared" ref="W8:W13" si="16">AZ8+CC8</f>
        <v>0</v>
      </c>
      <c r="X8" s="39">
        <f t="shared" ref="X8:X13" si="17">BA8+CD8</f>
        <v>0</v>
      </c>
      <c r="Y8" s="39">
        <f t="shared" ref="Y8:Y13" si="18">BB8+CE8</f>
        <v>0</v>
      </c>
      <c r="Z8" s="39">
        <f t="shared" ref="Z8:Z13" si="19">BC8+CF8</f>
        <v>0</v>
      </c>
      <c r="AA8" s="39">
        <f t="shared" ref="AA8:AA13" si="20">BD8+CG8</f>
        <v>0</v>
      </c>
      <c r="AB8" s="39">
        <f t="shared" ref="AB8:AB13" si="21">BE8+CH8</f>
        <v>0</v>
      </c>
      <c r="AC8" s="39">
        <f t="shared" ref="AC8:AC13" si="22">BF8+CI8</f>
        <v>0</v>
      </c>
      <c r="AD8" s="39">
        <f t="shared" ref="AD8:AD13" si="23">BG8+CJ8</f>
        <v>0</v>
      </c>
      <c r="AE8" s="39">
        <f t="shared" ref="AE8:AE13" si="24">BH8+CK8</f>
        <v>0</v>
      </c>
      <c r="AF8" s="39">
        <f t="shared" ref="AF8:AF13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146</v>
      </c>
      <c r="B7" s="44" t="s">
        <v>147</v>
      </c>
      <c r="C7" s="43" t="s">
        <v>148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146</v>
      </c>
      <c r="B7" s="44" t="s">
        <v>147</v>
      </c>
      <c r="C7" s="43" t="s">
        <v>148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146</v>
      </c>
      <c r="B7" s="44" t="s">
        <v>147</v>
      </c>
      <c r="C7" s="43" t="s">
        <v>148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146</v>
      </c>
      <c r="B7" s="44" t="s">
        <v>147</v>
      </c>
      <c r="C7" s="43" t="s">
        <v>148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146</v>
      </c>
      <c r="B7" s="44" t="s">
        <v>147</v>
      </c>
      <c r="C7" s="43" t="s">
        <v>148</v>
      </c>
      <c r="D7" s="58">
        <f>SUM($D$8:$D$13)</f>
        <v>83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27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55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1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83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27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55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1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130</v>
      </c>
      <c r="C10" s="49" t="s">
        <v>131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138</v>
      </c>
      <c r="C12" s="49" t="s">
        <v>139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142</v>
      </c>
      <c r="C13" s="49" t="s">
        <v>143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13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146</v>
      </c>
      <c r="B7" s="44" t="s">
        <v>147</v>
      </c>
      <c r="C7" s="43" t="s">
        <v>148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146</v>
      </c>
      <c r="B7" s="44" t="s">
        <v>147</v>
      </c>
      <c r="C7" s="43" t="s">
        <v>148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146</v>
      </c>
      <c r="B7" s="44" t="s">
        <v>147</v>
      </c>
      <c r="C7" s="43" t="s">
        <v>148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146</v>
      </c>
      <c r="B7" s="44" t="s">
        <v>147</v>
      </c>
      <c r="C7" s="43" t="s">
        <v>148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150</v>
      </c>
      <c r="B7" s="44" t="s">
        <v>151</v>
      </c>
      <c r="C7" s="45" t="s">
        <v>152</v>
      </c>
      <c r="D7" s="58">
        <f>SUM($D$8:$D$13)</f>
        <v>83</v>
      </c>
      <c r="E7" s="58">
        <f>SUM($E$8:$E$13)</f>
        <v>0</v>
      </c>
      <c r="F7" s="58">
        <f>SUM($F$8:$F$13)</f>
        <v>83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83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  <c r="AI7" s="58">
        <f>SUM($AI$8:$AI$13)</f>
        <v>0</v>
      </c>
      <c r="AJ7" s="58">
        <f>SUM($AJ$8:$AJ$13)</f>
        <v>0</v>
      </c>
      <c r="AK7" s="58">
        <f>SUM($AK$8:$AK$13)</f>
        <v>0</v>
      </c>
      <c r="AL7" s="58">
        <f>SUM($AL$8:$AL$13)</f>
        <v>0</v>
      </c>
      <c r="AM7" s="58">
        <f>SUM($AM$8:$AM$13)</f>
        <v>0</v>
      </c>
      <c r="AN7" s="58">
        <f>SUM($AN$8:$AN$13)</f>
        <v>0</v>
      </c>
      <c r="AO7" s="58">
        <f>SUM($AO$8:$AO$13)</f>
        <v>0</v>
      </c>
      <c r="AP7" s="58">
        <f>SUM($AP$8:$AP$13)</f>
        <v>0</v>
      </c>
      <c r="AQ7" s="58">
        <f>SUM($AQ$8:$AQ$13)</f>
        <v>0</v>
      </c>
      <c r="AR7" s="58">
        <f>SUM($AR$8:$AR$13)</f>
        <v>0</v>
      </c>
      <c r="AS7" s="58">
        <f>SUM($AS$8:$AS$13)</f>
        <v>0</v>
      </c>
      <c r="AT7" s="58">
        <f>SUM($AT$8:$AT$13)</f>
        <v>0</v>
      </c>
      <c r="AU7" s="58">
        <f>SUM($AU$8:$AU$13)</f>
        <v>0</v>
      </c>
      <c r="AV7" s="58">
        <f>SUM($AV$8:$AV$13)</f>
        <v>0</v>
      </c>
      <c r="AW7" s="58">
        <f>SUM($AW$8:$AW$13)</f>
        <v>0</v>
      </c>
      <c r="AX7" s="58">
        <f>SUM($AX$8:$AX$13)</f>
        <v>0</v>
      </c>
      <c r="AY7" s="58">
        <f>SUM($AY$8:$AY$13)</f>
        <v>0</v>
      </c>
      <c r="AZ7" s="58">
        <f>SUM($AZ$8:$AZ$13)</f>
        <v>0</v>
      </c>
      <c r="BA7" s="58">
        <f>SUM($BA$8:$BA$13)</f>
        <v>0</v>
      </c>
      <c r="BB7" s="58">
        <f>SUM($BB$8:$BB$13)</f>
        <v>0</v>
      </c>
      <c r="BC7" s="58">
        <f>SUM($BC$8:$BC$13)</f>
        <v>0</v>
      </c>
      <c r="BD7" s="58">
        <f>SUM($BD$8:$BD$13)</f>
        <v>0</v>
      </c>
      <c r="BE7" s="58">
        <f>SUM($BE$8:$BE$13)</f>
        <v>0</v>
      </c>
      <c r="BF7" s="58">
        <f>SUM($BF$8:$BF$13)</f>
        <v>0</v>
      </c>
      <c r="BG7" s="58">
        <f>SUM($BG$8:$BG$13)</f>
        <v>0</v>
      </c>
      <c r="BH7" s="58">
        <f>SUM($BH$8:$BH$13)</f>
        <v>0</v>
      </c>
      <c r="BI7" s="58" t="s">
        <v>153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83</v>
      </c>
      <c r="E8" s="67">
        <f>R8</f>
        <v>0</v>
      </c>
      <c r="F8" s="67">
        <f>SUM(G8:N8)</f>
        <v>83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83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99</v>
      </c>
    </row>
    <row r="9" spans="1:61" s="12" customFormat="1" ht="12" customHeight="1">
      <c r="A9" s="49" t="s">
        <v>123</v>
      </c>
      <c r="B9" s="50" t="s">
        <v>128</v>
      </c>
      <c r="C9" s="49" t="s">
        <v>129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99</v>
      </c>
    </row>
    <row r="10" spans="1:61" s="12" customFormat="1" ht="12" customHeight="1">
      <c r="A10" s="49" t="s">
        <v>123</v>
      </c>
      <c r="B10" s="50" t="s">
        <v>132</v>
      </c>
      <c r="C10" s="49" t="s">
        <v>133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99</v>
      </c>
    </row>
    <row r="11" spans="1:61" s="12" customFormat="1" ht="12" customHeight="1">
      <c r="A11" s="49" t="s">
        <v>123</v>
      </c>
      <c r="B11" s="50" t="s">
        <v>136</v>
      </c>
      <c r="C11" s="49" t="s">
        <v>137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99</v>
      </c>
    </row>
    <row r="12" spans="1:61" s="12" customFormat="1" ht="12" customHeight="1">
      <c r="A12" s="49" t="s">
        <v>123</v>
      </c>
      <c r="B12" s="50" t="s">
        <v>140</v>
      </c>
      <c r="C12" s="49" t="s">
        <v>141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99</v>
      </c>
    </row>
    <row r="13" spans="1:61" s="12" customFormat="1" ht="12" customHeight="1">
      <c r="A13" s="49" t="s">
        <v>123</v>
      </c>
      <c r="B13" s="50" t="s">
        <v>144</v>
      </c>
      <c r="C13" s="49" t="s">
        <v>145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99</v>
      </c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  <c r="AI14" s="56"/>
      <c r="AJ14" s="56"/>
      <c r="AK14" s="57"/>
      <c r="AL14" s="57"/>
      <c r="AM14" s="56"/>
      <c r="AN14" s="56"/>
      <c r="AO14" s="56"/>
      <c r="AP14" s="56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13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146</v>
      </c>
      <c r="B7" s="44" t="s">
        <v>147</v>
      </c>
      <c r="C7" s="43" t="s">
        <v>148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13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146</v>
      </c>
      <c r="B7" s="44" t="s">
        <v>147</v>
      </c>
      <c r="C7" s="43" t="s">
        <v>148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3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146</v>
      </c>
      <c r="B7" s="44" t="s">
        <v>147</v>
      </c>
      <c r="C7" s="43" t="s">
        <v>148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3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146</v>
      </c>
      <c r="B7" s="44" t="s">
        <v>147</v>
      </c>
      <c r="C7" s="43" t="s">
        <v>148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3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146</v>
      </c>
      <c r="B7" s="44" t="s">
        <v>147</v>
      </c>
      <c r="C7" s="43" t="s">
        <v>148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3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146</v>
      </c>
      <c r="B7" s="44" t="s">
        <v>147</v>
      </c>
      <c r="C7" s="43" t="s">
        <v>148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3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146</v>
      </c>
      <c r="B7" s="44" t="s">
        <v>147</v>
      </c>
      <c r="C7" s="43" t="s">
        <v>148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3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2019-03-08T03:13:14Z</dcterms:modified>
</cp:coreProperties>
</file>