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07福島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組合状況!$A$6:$CD$66</definedName>
    <definedName name="_xlnm.Print_Area" localSheetId="5">'委託許可件数（市町村）'!$2:$66</definedName>
    <definedName name="_xlnm.Print_Area" localSheetId="6">'委託許可件数（組合）'!$2:$20</definedName>
    <definedName name="_xlnm.Print_Area" localSheetId="3">'収集運搬機材（市町村）'!$2:$66</definedName>
    <definedName name="_xlnm.Print_Area" localSheetId="4">'収集運搬機材（組合）'!$2:$20</definedName>
    <definedName name="_xlnm.Print_Area" localSheetId="7">処理業者と従業員数!$2:$66</definedName>
    <definedName name="_xlnm.Print_Area" localSheetId="0">組合状況!$2:$20</definedName>
    <definedName name="_xlnm.Print_Area" localSheetId="1">'廃棄物処理従事職員数（市町村）'!$2:$66</definedName>
    <definedName name="_xlnm.Print_Area" localSheetId="2">'廃棄物処理従事職員数（組合）'!$2:$20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Q8" i="3"/>
  <c r="Q9" i="3"/>
  <c r="Z9" i="3" s="1"/>
  <c r="Q10" i="3"/>
  <c r="Q11" i="3"/>
  <c r="Z11" i="3" s="1"/>
  <c r="Q12" i="3"/>
  <c r="Q13" i="3"/>
  <c r="Z13" i="3" s="1"/>
  <c r="Q14" i="3"/>
  <c r="Q15" i="3"/>
  <c r="Z15" i="3" s="1"/>
  <c r="Q16" i="3"/>
  <c r="Q17" i="3"/>
  <c r="Z17" i="3" s="1"/>
  <c r="Q18" i="3"/>
  <c r="Q19" i="3"/>
  <c r="Z19" i="3" s="1"/>
  <c r="Q20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M9" i="3"/>
  <c r="M11" i="3"/>
  <c r="M13" i="3"/>
  <c r="M15" i="3"/>
  <c r="M17" i="3"/>
  <c r="M19" i="3"/>
  <c r="H8" i="3"/>
  <c r="Z8" i="3" s="1"/>
  <c r="H9" i="3"/>
  <c r="H10" i="3"/>
  <c r="H11" i="3"/>
  <c r="H12" i="3"/>
  <c r="Z12" i="3" s="1"/>
  <c r="H13" i="3"/>
  <c r="H14" i="3"/>
  <c r="H15" i="3"/>
  <c r="H16" i="3"/>
  <c r="Z16" i="3" s="1"/>
  <c r="H17" i="3"/>
  <c r="H18" i="3"/>
  <c r="H19" i="3"/>
  <c r="H20" i="3"/>
  <c r="Z20" i="3" s="1"/>
  <c r="E8" i="3"/>
  <c r="E9" i="3"/>
  <c r="E10" i="3"/>
  <c r="E11" i="3"/>
  <c r="D11" i="3" s="1"/>
  <c r="E12" i="3"/>
  <c r="E13" i="3"/>
  <c r="E14" i="3"/>
  <c r="E15" i="3"/>
  <c r="D15" i="3" s="1"/>
  <c r="E16" i="3"/>
  <c r="E17" i="3"/>
  <c r="E18" i="3"/>
  <c r="E19" i="3"/>
  <c r="D19" i="3" s="1"/>
  <c r="E20" i="3"/>
  <c r="D8" i="3"/>
  <c r="D16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Z11" i="2"/>
  <c r="Z19" i="2"/>
  <c r="Z27" i="2"/>
  <c r="Z35" i="2"/>
  <c r="Z43" i="2"/>
  <c r="Z51" i="2"/>
  <c r="Z59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W8" i="2"/>
  <c r="W16" i="2"/>
  <c r="W24" i="2"/>
  <c r="W32" i="2"/>
  <c r="W40" i="2"/>
  <c r="W48" i="2"/>
  <c r="W55" i="2"/>
  <c r="W59" i="2"/>
  <c r="W63" i="2"/>
  <c r="V8" i="2"/>
  <c r="V12" i="2"/>
  <c r="V16" i="2"/>
  <c r="V20" i="2"/>
  <c r="Q8" i="2"/>
  <c r="Q9" i="2"/>
  <c r="Z9" i="2" s="1"/>
  <c r="Q10" i="2"/>
  <c r="Q11" i="2"/>
  <c r="Q12" i="2"/>
  <c r="Q13" i="2"/>
  <c r="Z13" i="2" s="1"/>
  <c r="Q14" i="2"/>
  <c r="Q15" i="2"/>
  <c r="Z15" i="2" s="1"/>
  <c r="Q16" i="2"/>
  <c r="Q17" i="2"/>
  <c r="Z17" i="2" s="1"/>
  <c r="Q18" i="2"/>
  <c r="Q19" i="2"/>
  <c r="Q20" i="2"/>
  <c r="Q21" i="2"/>
  <c r="Z21" i="2" s="1"/>
  <c r="Q22" i="2"/>
  <c r="Q23" i="2"/>
  <c r="Z23" i="2" s="1"/>
  <c r="Q24" i="2"/>
  <c r="Q25" i="2"/>
  <c r="Z25" i="2" s="1"/>
  <c r="Q26" i="2"/>
  <c r="Q27" i="2"/>
  <c r="Q28" i="2"/>
  <c r="Q29" i="2"/>
  <c r="Z29" i="2" s="1"/>
  <c r="Q30" i="2"/>
  <c r="Q31" i="2"/>
  <c r="Z31" i="2" s="1"/>
  <c r="Q32" i="2"/>
  <c r="Q33" i="2"/>
  <c r="Z33" i="2" s="1"/>
  <c r="Q34" i="2"/>
  <c r="Q35" i="2"/>
  <c r="Q36" i="2"/>
  <c r="Q37" i="2"/>
  <c r="Z37" i="2" s="1"/>
  <c r="Q38" i="2"/>
  <c r="Q39" i="2"/>
  <c r="Z39" i="2" s="1"/>
  <c r="Q40" i="2"/>
  <c r="Q41" i="2"/>
  <c r="Z41" i="2" s="1"/>
  <c r="Q42" i="2"/>
  <c r="Q43" i="2"/>
  <c r="Q44" i="2"/>
  <c r="Q45" i="2"/>
  <c r="Z45" i="2" s="1"/>
  <c r="Q46" i="2"/>
  <c r="Q47" i="2"/>
  <c r="Z47" i="2" s="1"/>
  <c r="Q48" i="2"/>
  <c r="Q49" i="2"/>
  <c r="Z49" i="2" s="1"/>
  <c r="Q50" i="2"/>
  <c r="Q51" i="2"/>
  <c r="Q52" i="2"/>
  <c r="Q53" i="2"/>
  <c r="Z53" i="2" s="1"/>
  <c r="Q54" i="2"/>
  <c r="Q55" i="2"/>
  <c r="Z55" i="2" s="1"/>
  <c r="Q56" i="2"/>
  <c r="Q57" i="2"/>
  <c r="Z57" i="2" s="1"/>
  <c r="Q58" i="2"/>
  <c r="Q59" i="2"/>
  <c r="Q60" i="2"/>
  <c r="Q61" i="2"/>
  <c r="Z61" i="2" s="1"/>
  <c r="Q62" i="2"/>
  <c r="Q63" i="2"/>
  <c r="Z63" i="2" s="1"/>
  <c r="Q64" i="2"/>
  <c r="Q65" i="2"/>
  <c r="Z65" i="2" s="1"/>
  <c r="Q66" i="2"/>
  <c r="N8" i="2"/>
  <c r="M8" i="2" s="1"/>
  <c r="N9" i="2"/>
  <c r="N10" i="2"/>
  <c r="N11" i="2"/>
  <c r="N12" i="2"/>
  <c r="M12" i="2" s="1"/>
  <c r="N13" i="2"/>
  <c r="N14" i="2"/>
  <c r="N15" i="2"/>
  <c r="N16" i="2"/>
  <c r="M16" i="2" s="1"/>
  <c r="N17" i="2"/>
  <c r="N18" i="2"/>
  <c r="N19" i="2"/>
  <c r="N20" i="2"/>
  <c r="M20" i="2" s="1"/>
  <c r="N21" i="2"/>
  <c r="N22" i="2"/>
  <c r="N23" i="2"/>
  <c r="N24" i="2"/>
  <c r="M24" i="2" s="1"/>
  <c r="N25" i="2"/>
  <c r="N26" i="2"/>
  <c r="N27" i="2"/>
  <c r="N28" i="2"/>
  <c r="M28" i="2" s="1"/>
  <c r="N29" i="2"/>
  <c r="N30" i="2"/>
  <c r="N31" i="2"/>
  <c r="N32" i="2"/>
  <c r="M32" i="2" s="1"/>
  <c r="N33" i="2"/>
  <c r="N34" i="2"/>
  <c r="N35" i="2"/>
  <c r="N36" i="2"/>
  <c r="M36" i="2" s="1"/>
  <c r="N37" i="2"/>
  <c r="N38" i="2"/>
  <c r="N39" i="2"/>
  <c r="N40" i="2"/>
  <c r="M40" i="2" s="1"/>
  <c r="N41" i="2"/>
  <c r="N42" i="2"/>
  <c r="N43" i="2"/>
  <c r="N44" i="2"/>
  <c r="M44" i="2" s="1"/>
  <c r="N45" i="2"/>
  <c r="N46" i="2"/>
  <c r="N47" i="2"/>
  <c r="N48" i="2"/>
  <c r="M48" i="2" s="1"/>
  <c r="N49" i="2"/>
  <c r="N50" i="2"/>
  <c r="N51" i="2"/>
  <c r="N52" i="2"/>
  <c r="M52" i="2" s="1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M9" i="2"/>
  <c r="V9" i="2" s="1"/>
  <c r="M11" i="2"/>
  <c r="M13" i="2"/>
  <c r="V13" i="2" s="1"/>
  <c r="M15" i="2"/>
  <c r="M17" i="2"/>
  <c r="V17" i="2" s="1"/>
  <c r="M19" i="2"/>
  <c r="M21" i="2"/>
  <c r="V21" i="2" s="1"/>
  <c r="M23" i="2"/>
  <c r="M25" i="2"/>
  <c r="V25" i="2" s="1"/>
  <c r="M27" i="2"/>
  <c r="M29" i="2"/>
  <c r="V29" i="2" s="1"/>
  <c r="M31" i="2"/>
  <c r="M33" i="2"/>
  <c r="V33" i="2" s="1"/>
  <c r="M35" i="2"/>
  <c r="M37" i="2"/>
  <c r="V37" i="2" s="1"/>
  <c r="M39" i="2"/>
  <c r="M41" i="2"/>
  <c r="V41" i="2" s="1"/>
  <c r="M43" i="2"/>
  <c r="M45" i="2"/>
  <c r="V45" i="2" s="1"/>
  <c r="M47" i="2"/>
  <c r="M49" i="2"/>
  <c r="V49" i="2" s="1"/>
  <c r="M51" i="2"/>
  <c r="M53" i="2"/>
  <c r="V53" i="2" s="1"/>
  <c r="M55" i="2"/>
  <c r="M57" i="2"/>
  <c r="V57" i="2" s="1"/>
  <c r="M59" i="2"/>
  <c r="M61" i="2"/>
  <c r="V61" i="2" s="1"/>
  <c r="M63" i="2"/>
  <c r="M65" i="2"/>
  <c r="V65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E8" i="2"/>
  <c r="E9" i="2"/>
  <c r="D9" i="2" s="1"/>
  <c r="E10" i="2"/>
  <c r="E11" i="2"/>
  <c r="D11" i="2" s="1"/>
  <c r="E12" i="2"/>
  <c r="E13" i="2"/>
  <c r="D13" i="2" s="1"/>
  <c r="E14" i="2"/>
  <c r="E15" i="2"/>
  <c r="D15" i="2" s="1"/>
  <c r="E16" i="2"/>
  <c r="E17" i="2"/>
  <c r="D17" i="2" s="1"/>
  <c r="E18" i="2"/>
  <c r="E19" i="2"/>
  <c r="D19" i="2" s="1"/>
  <c r="E20" i="2"/>
  <c r="E21" i="2"/>
  <c r="D21" i="2" s="1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W57" i="2" s="1"/>
  <c r="E58" i="2"/>
  <c r="E59" i="2"/>
  <c r="E60" i="2"/>
  <c r="E61" i="2"/>
  <c r="W61" i="2" s="1"/>
  <c r="E62" i="2"/>
  <c r="E63" i="2"/>
  <c r="E64" i="2"/>
  <c r="E65" i="2"/>
  <c r="W65" i="2" s="1"/>
  <c r="E66" i="2"/>
  <c r="D8" i="2"/>
  <c r="D10" i="2"/>
  <c r="D12" i="2"/>
  <c r="D14" i="2"/>
  <c r="D16" i="2"/>
  <c r="D18" i="2"/>
  <c r="D20" i="2"/>
  <c r="D22" i="2"/>
  <c r="D23" i="2"/>
  <c r="D24" i="2"/>
  <c r="V24" i="2" s="1"/>
  <c r="D25" i="2"/>
  <c r="D26" i="2"/>
  <c r="D27" i="2"/>
  <c r="D28" i="2"/>
  <c r="V28" i="2" s="1"/>
  <c r="D29" i="2"/>
  <c r="D30" i="2"/>
  <c r="D31" i="2"/>
  <c r="D32" i="2"/>
  <c r="V32" i="2" s="1"/>
  <c r="D33" i="2"/>
  <c r="D34" i="2"/>
  <c r="D35" i="2"/>
  <c r="D36" i="2"/>
  <c r="V36" i="2" s="1"/>
  <c r="D37" i="2"/>
  <c r="D38" i="2"/>
  <c r="D39" i="2"/>
  <c r="D40" i="2"/>
  <c r="V40" i="2" s="1"/>
  <c r="D41" i="2"/>
  <c r="D42" i="2"/>
  <c r="D43" i="2"/>
  <c r="D44" i="2"/>
  <c r="V44" i="2" s="1"/>
  <c r="D45" i="2"/>
  <c r="D46" i="2"/>
  <c r="D47" i="2"/>
  <c r="D48" i="2"/>
  <c r="V48" i="2" s="1"/>
  <c r="D49" i="2"/>
  <c r="D50" i="2"/>
  <c r="D51" i="2"/>
  <c r="D52" i="2"/>
  <c r="V52" i="2" s="1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17" i="3" l="1"/>
  <c r="W17" i="3"/>
  <c r="D13" i="3"/>
  <c r="V13" i="3" s="1"/>
  <c r="W13" i="3"/>
  <c r="D9" i="3"/>
  <c r="W9" i="3"/>
  <c r="Z18" i="3"/>
  <c r="D18" i="3"/>
  <c r="Z14" i="3"/>
  <c r="D14" i="3"/>
  <c r="Z10" i="3"/>
  <c r="D10" i="3"/>
  <c r="V17" i="3"/>
  <c r="V9" i="3"/>
  <c r="W19" i="3"/>
  <c r="W11" i="3"/>
  <c r="V63" i="2"/>
  <c r="V59" i="2"/>
  <c r="V55" i="2"/>
  <c r="V51" i="2"/>
  <c r="V47" i="2"/>
  <c r="V43" i="2"/>
  <c r="V39" i="2"/>
  <c r="V35" i="2"/>
  <c r="V31" i="2"/>
  <c r="V27" i="2"/>
  <c r="V23" i="2"/>
  <c r="V19" i="2"/>
  <c r="V15" i="2"/>
  <c r="V11" i="2"/>
  <c r="W66" i="2"/>
  <c r="M66" i="2"/>
  <c r="V66" i="2" s="1"/>
  <c r="W64" i="2"/>
  <c r="M64" i="2"/>
  <c r="V64" i="2" s="1"/>
  <c r="W62" i="2"/>
  <c r="M62" i="2"/>
  <c r="V62" i="2" s="1"/>
  <c r="W60" i="2"/>
  <c r="M60" i="2"/>
  <c r="V60" i="2" s="1"/>
  <c r="W58" i="2"/>
  <c r="M58" i="2"/>
  <c r="V58" i="2" s="1"/>
  <c r="W56" i="2"/>
  <c r="M56" i="2"/>
  <c r="V56" i="2" s="1"/>
  <c r="W54" i="2"/>
  <c r="M54" i="2"/>
  <c r="V54" i="2" s="1"/>
  <c r="W50" i="2"/>
  <c r="M50" i="2"/>
  <c r="V50" i="2" s="1"/>
  <c r="W46" i="2"/>
  <c r="M46" i="2"/>
  <c r="V46" i="2" s="1"/>
  <c r="W42" i="2"/>
  <c r="M42" i="2"/>
  <c r="V42" i="2" s="1"/>
  <c r="W38" i="2"/>
  <c r="M38" i="2"/>
  <c r="V38" i="2" s="1"/>
  <c r="W34" i="2"/>
  <c r="M34" i="2"/>
  <c r="V34" i="2" s="1"/>
  <c r="W30" i="2"/>
  <c r="M30" i="2"/>
  <c r="V30" i="2" s="1"/>
  <c r="W26" i="2"/>
  <c r="M26" i="2"/>
  <c r="V26" i="2" s="1"/>
  <c r="W22" i="2"/>
  <c r="M22" i="2"/>
  <c r="V22" i="2" s="1"/>
  <c r="W18" i="2"/>
  <c r="M18" i="2"/>
  <c r="V18" i="2" s="1"/>
  <c r="W14" i="2"/>
  <c r="M14" i="2"/>
  <c r="V14" i="2" s="1"/>
  <c r="W10" i="2"/>
  <c r="M10" i="2"/>
  <c r="V10" i="2" s="1"/>
  <c r="W52" i="2"/>
  <c r="W44" i="2"/>
  <c r="W36" i="2"/>
  <c r="W28" i="2"/>
  <c r="W20" i="2"/>
  <c r="W12" i="2"/>
  <c r="D20" i="3"/>
  <c r="D12" i="3"/>
  <c r="W15" i="3"/>
  <c r="W53" i="2"/>
  <c r="W51" i="2"/>
  <c r="W49" i="2"/>
  <c r="W47" i="2"/>
  <c r="W45" i="2"/>
  <c r="W43" i="2"/>
  <c r="W41" i="2"/>
  <c r="W39" i="2"/>
  <c r="W37" i="2"/>
  <c r="W35" i="2"/>
  <c r="W33" i="2"/>
  <c r="W31" i="2"/>
  <c r="W29" i="2"/>
  <c r="W27" i="2"/>
  <c r="W25" i="2"/>
  <c r="W23" i="2"/>
  <c r="W21" i="2"/>
  <c r="W19" i="2"/>
  <c r="W17" i="2"/>
  <c r="W15" i="2"/>
  <c r="W13" i="2"/>
  <c r="W11" i="2"/>
  <c r="W9" i="2"/>
  <c r="Z66" i="2"/>
  <c r="Z64" i="2"/>
  <c r="Z62" i="2"/>
  <c r="Z60" i="2"/>
  <c r="Z58" i="2"/>
  <c r="Z56" i="2"/>
  <c r="Z54" i="2"/>
  <c r="Z52" i="2"/>
  <c r="Z50" i="2"/>
  <c r="Z48" i="2"/>
  <c r="Z46" i="2"/>
  <c r="Z44" i="2"/>
  <c r="Z42" i="2"/>
  <c r="Z40" i="2"/>
  <c r="Z38" i="2"/>
  <c r="Z36" i="2"/>
  <c r="Z34" i="2"/>
  <c r="Z32" i="2"/>
  <c r="Z30" i="2"/>
  <c r="Z28" i="2"/>
  <c r="Z26" i="2"/>
  <c r="Z24" i="2"/>
  <c r="Z22" i="2"/>
  <c r="Z20" i="2"/>
  <c r="Z18" i="2"/>
  <c r="Z16" i="2"/>
  <c r="Z14" i="2"/>
  <c r="Z12" i="2"/>
  <c r="Z10" i="2"/>
  <c r="Z8" i="2"/>
  <c r="V19" i="3"/>
  <c r="V15" i="3"/>
  <c r="V11" i="3"/>
  <c r="W20" i="3"/>
  <c r="M20" i="3"/>
  <c r="V20" i="3" s="1"/>
  <c r="W18" i="3"/>
  <c r="M18" i="3"/>
  <c r="V18" i="3" s="1"/>
  <c r="W16" i="3"/>
  <c r="M16" i="3"/>
  <c r="V16" i="3" s="1"/>
  <c r="W14" i="3"/>
  <c r="M14" i="3"/>
  <c r="V14" i="3" s="1"/>
  <c r="W12" i="3"/>
  <c r="M12" i="3"/>
  <c r="W10" i="3"/>
  <c r="M10" i="3"/>
  <c r="V10" i="3" s="1"/>
  <c r="W8" i="3"/>
  <c r="M8" i="3"/>
  <c r="V8" i="3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AC7" i="2" s="1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V12" i="3" l="1"/>
  <c r="AB7" i="3"/>
  <c r="P7" i="6"/>
  <c r="E7" i="2"/>
  <c r="N7" i="2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D7" i="6"/>
  <c r="Q7" i="3"/>
  <c r="L7" i="6"/>
  <c r="H7" i="3"/>
  <c r="W7" i="2"/>
  <c r="M7" i="2"/>
  <c r="W7" i="3"/>
  <c r="Z7" i="3"/>
  <c r="AA7" i="2"/>
  <c r="X7" i="3"/>
  <c r="Y7" i="2"/>
  <c r="AA7" i="3"/>
  <c r="Z7" i="2" l="1"/>
  <c r="D7" i="3"/>
  <c r="M7" i="3"/>
  <c r="V7" i="2"/>
  <c r="V7" i="3" l="1"/>
</calcChain>
</file>

<file path=xl/sharedStrings.xml><?xml version="1.0" encoding="utf-8"?>
<sst xmlns="http://schemas.openxmlformats.org/spreadsheetml/2006/main" count="2010" uniqueCount="295">
  <si>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</si>
  <si>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</si>
  <si>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</si>
  <si>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</si>
  <si>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</si>
  <si>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</si>
  <si>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</si>
  <si>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</si>
  <si>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</si>
  <si>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</si>
  <si>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</si>
  <si>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</si>
  <si>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</si>
  <si>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</si>
  <si>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</si>
  <si>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</si>
  <si>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</si>
  <si>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</si>
  <si>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</si>
  <si>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</si>
  <si>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</si>
  <si>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</si>
  <si>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</si>
  <si>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</si>
  <si>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</si>
  <si>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</si>
  <si>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</si>
  <si>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</si>
  <si>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</si>
  <si>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</si>
  <si>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</si>
  <si>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</si>
  <si>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</si>
  <si>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</si>
  <si>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</si>
  <si>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</si>
  <si>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</si>
  <si>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</si>
  <si>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</si>
  <si>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</si>
  <si>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</si>
  <si>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</si>
  <si>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</si>
  <si>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</si>
  <si>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</si>
  <si>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</si>
  <si>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</si>
  <si>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</si>
  <si>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</si>
  <si>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</si>
  <si>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</si>
  <si>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</si>
  <si>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</si>
  <si>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</si>
  <si>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</si>
  <si>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</si>
  <si>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</si>
  <si>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</si>
  <si>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</si>
  <si>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</si>
  <si>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</si>
  <si>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</si>
  <si>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</si>
  <si>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</si>
  <si>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</si>
  <si>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</si>
  <si>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</si>
  <si>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</si>
  <si>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</si>
  <si>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</si>
  <si>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</si>
  <si>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</si>
  <si>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</si>
  <si>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</si>
  <si>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</si>
  <si>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</si>
  <si>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</si>
  <si>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</si>
  <si>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</si>
  <si>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</si>
  <si>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福島県</t>
  </si>
  <si>
    <t>07000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</si>
  <si>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</si>
  <si>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</si>
  <si>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</si>
  <si>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</si>
  <si>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</si>
  <si>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</si>
  <si>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</si>
  <si>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</si>
  <si>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</si>
  <si>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</si>
  <si>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</si>
  <si>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</si>
  <si>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</si>
  <si>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</si>
  <si>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</si>
  <si>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</si>
  <si>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</si>
  <si>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</si>
  <si>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</si>
  <si>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</si>
  <si>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</si>
  <si>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</si>
  <si>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</si>
  <si>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</si>
  <si>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</si>
  <si>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</si>
  <si>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</si>
  <si>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</si>
  <si>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</si>
  <si>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</si>
  <si>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</si>
  <si>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伊達市</t>
  </si>
  <si>
    <t>07214</t>
  </si>
  <si>
    <t>本宮市</t>
  </si>
  <si>
    <t>07301</t>
  </si>
  <si>
    <t>桑折町</t>
  </si>
  <si>
    <t>071425</t>
  </si>
  <si>
    <t>07303</t>
  </si>
  <si>
    <t>国見町</t>
  </si>
  <si>
    <t>071426</t>
  </si>
  <si>
    <t>07308</t>
  </si>
  <si>
    <t>川俣町</t>
  </si>
  <si>
    <t>071427</t>
  </si>
  <si>
    <t>07322</t>
  </si>
  <si>
    <t>大玉村</t>
  </si>
  <si>
    <t>071428</t>
  </si>
  <si>
    <t>07342</t>
  </si>
  <si>
    <t>鏡石町</t>
  </si>
  <si>
    <t>071429</t>
  </si>
  <si>
    <t>07344</t>
  </si>
  <si>
    <t>天栄村</t>
  </si>
  <si>
    <t>071430</t>
  </si>
  <si>
    <t>07362</t>
  </si>
  <si>
    <t>下郷町</t>
  </si>
  <si>
    <t>071293</t>
  </si>
  <si>
    <t>07364</t>
  </si>
  <si>
    <t>檜枝岐村</t>
  </si>
  <si>
    <t>071431</t>
  </si>
  <si>
    <t>07367</t>
  </si>
  <si>
    <t>只見町</t>
  </si>
  <si>
    <t>071432</t>
  </si>
  <si>
    <t>07368</t>
  </si>
  <si>
    <t>南会津町</t>
  </si>
  <si>
    <t>071433</t>
  </si>
  <si>
    <t>07402</t>
  </si>
  <si>
    <t>北塩原村</t>
  </si>
  <si>
    <t>071434</t>
  </si>
  <si>
    <t>07405</t>
  </si>
  <si>
    <t>西会津町</t>
  </si>
  <si>
    <t>071435</t>
  </si>
  <si>
    <t>07407</t>
  </si>
  <si>
    <t>磐梯町</t>
  </si>
  <si>
    <t>071436</t>
  </si>
  <si>
    <t>07408</t>
  </si>
  <si>
    <t>猪苗代町</t>
  </si>
  <si>
    <t>071437</t>
  </si>
  <si>
    <t>07421</t>
  </si>
  <si>
    <t>会津坂下町</t>
  </si>
  <si>
    <t>071438</t>
  </si>
  <si>
    <t>07422</t>
  </si>
  <si>
    <t>湯川村</t>
  </si>
  <si>
    <t>071439</t>
  </si>
  <si>
    <t>07423</t>
  </si>
  <si>
    <t>柳津町</t>
  </si>
  <si>
    <t>071440</t>
  </si>
  <si>
    <t>07444</t>
  </si>
  <si>
    <t>三島町</t>
  </si>
  <si>
    <t>071441</t>
  </si>
  <si>
    <t>07445</t>
  </si>
  <si>
    <t>金山町</t>
  </si>
  <si>
    <t>071442</t>
  </si>
  <si>
    <t>07446</t>
  </si>
  <si>
    <t>昭和村</t>
  </si>
  <si>
    <t>071443</t>
  </si>
  <si>
    <t>07447</t>
  </si>
  <si>
    <t>会津美里町</t>
  </si>
  <si>
    <t>071444</t>
  </si>
  <si>
    <t>07461</t>
  </si>
  <si>
    <t>西郷村</t>
  </si>
  <si>
    <t>071445</t>
  </si>
  <si>
    <t>07464</t>
  </si>
  <si>
    <t>泉崎村</t>
  </si>
  <si>
    <t>071446</t>
  </si>
  <si>
    <t>07465</t>
  </si>
  <si>
    <t>中島村</t>
  </si>
  <si>
    <t>071447</t>
  </si>
  <si>
    <t>07466</t>
  </si>
  <si>
    <t>矢吹町</t>
  </si>
  <si>
    <t>071448</t>
  </si>
  <si>
    <t>07481</t>
  </si>
  <si>
    <t>棚倉町</t>
  </si>
  <si>
    <t>071449</t>
  </si>
  <si>
    <t>07482</t>
  </si>
  <si>
    <t>矢祭町</t>
  </si>
  <si>
    <t>071450</t>
  </si>
  <si>
    <t>07483</t>
  </si>
  <si>
    <t>塙町</t>
  </si>
  <si>
    <t>071451</t>
  </si>
  <si>
    <t>07484</t>
  </si>
  <si>
    <t>鮫川村</t>
  </si>
  <si>
    <t>071452</t>
  </si>
  <si>
    <t>07501</t>
  </si>
  <si>
    <t>石川町</t>
  </si>
  <si>
    <t>071311</t>
  </si>
  <si>
    <t>07502</t>
  </si>
  <si>
    <t>玉川村</t>
  </si>
  <si>
    <t>071421</t>
  </si>
  <si>
    <t>07503</t>
  </si>
  <si>
    <t>平田村</t>
  </si>
  <si>
    <t>071313</t>
  </si>
  <si>
    <t>07504</t>
  </si>
  <si>
    <t>浅川町</t>
  </si>
  <si>
    <t>071277</t>
  </si>
  <si>
    <t>07505</t>
  </si>
  <si>
    <t>古殿町</t>
  </si>
  <si>
    <t>071453</t>
  </si>
  <si>
    <t>07521</t>
  </si>
  <si>
    <t>三春町</t>
  </si>
  <si>
    <t>071159</t>
  </si>
  <si>
    <t>07522</t>
  </si>
  <si>
    <t>小野町</t>
  </si>
  <si>
    <t>071314</t>
  </si>
  <si>
    <t>07541</t>
  </si>
  <si>
    <t>広野町</t>
  </si>
  <si>
    <t>071454</t>
  </si>
  <si>
    <t>07542</t>
  </si>
  <si>
    <t>楢葉町</t>
  </si>
  <si>
    <t>071397</t>
  </si>
  <si>
    <t>07543</t>
  </si>
  <si>
    <t>富岡町</t>
  </si>
  <si>
    <t>071372</t>
  </si>
  <si>
    <t>07544</t>
  </si>
  <si>
    <t>川内村</t>
  </si>
  <si>
    <t>071346</t>
  </si>
  <si>
    <t>07545</t>
  </si>
  <si>
    <t>大熊町</t>
  </si>
  <si>
    <t>071282</t>
  </si>
  <si>
    <t>07546</t>
  </si>
  <si>
    <t>双葉町</t>
  </si>
  <si>
    <t>071318</t>
  </si>
  <si>
    <t>07547</t>
  </si>
  <si>
    <t>浪江町</t>
  </si>
  <si>
    <t>071284</t>
  </si>
  <si>
    <t>07548</t>
  </si>
  <si>
    <t>葛尾村</t>
  </si>
  <si>
    <t>071208</t>
  </si>
  <si>
    <t>07561</t>
  </si>
  <si>
    <t>新地町</t>
  </si>
  <si>
    <t>071168</t>
  </si>
  <si>
    <t>07564</t>
  </si>
  <si>
    <t>飯舘村</t>
  </si>
  <si>
    <t>071169</t>
  </si>
  <si>
    <t>07806</t>
  </si>
  <si>
    <t>川俣方部衛生処理組合</t>
  </si>
  <si>
    <t>○</t>
  </si>
  <si>
    <t/>
  </si>
  <si>
    <t>072030</t>
    <phoneticPr fontId="2"/>
  </si>
  <si>
    <t>07811</t>
  </si>
  <si>
    <t>伊達地方衛生処理組合</t>
  </si>
  <si>
    <t>072018</t>
    <phoneticPr fontId="2"/>
  </si>
  <si>
    <t>07820</t>
  </si>
  <si>
    <t>須賀川地方保健環境組合</t>
  </si>
  <si>
    <t>072019</t>
    <phoneticPr fontId="2"/>
  </si>
  <si>
    <t>07827</t>
  </si>
  <si>
    <t>会津若松地方広域市町村圏整備組合</t>
  </si>
  <si>
    <t>072020</t>
    <phoneticPr fontId="2"/>
  </si>
  <si>
    <t>07844</t>
  </si>
  <si>
    <t>東白衛生組合</t>
  </si>
  <si>
    <t>072021</t>
    <phoneticPr fontId="2"/>
  </si>
  <si>
    <t>07846</t>
  </si>
  <si>
    <t>石川地方生活環境施設組合</t>
  </si>
  <si>
    <t>072022</t>
    <phoneticPr fontId="2"/>
  </si>
  <si>
    <t>07853</t>
  </si>
  <si>
    <t>田村広域行政組合</t>
  </si>
  <si>
    <t>072023</t>
    <phoneticPr fontId="2"/>
  </si>
  <si>
    <t>07862</t>
  </si>
  <si>
    <t>相馬方部衛生組合</t>
  </si>
  <si>
    <t>072024</t>
    <phoneticPr fontId="2"/>
  </si>
  <si>
    <t>07867</t>
  </si>
  <si>
    <t>白河地方広域市町村圏整備組合</t>
  </si>
  <si>
    <t>072025</t>
    <phoneticPr fontId="2"/>
  </si>
  <si>
    <t>07868</t>
  </si>
  <si>
    <t>喜多方地方広域市町村圏組合</t>
  </si>
  <si>
    <t>072026</t>
    <phoneticPr fontId="2"/>
  </si>
  <si>
    <t>07871</t>
  </si>
  <si>
    <t>安達地方広域行政組合</t>
  </si>
  <si>
    <t>072027</t>
    <phoneticPr fontId="2"/>
  </si>
  <si>
    <t>07873</t>
  </si>
  <si>
    <t>双葉地方広域市町村圏組合</t>
  </si>
  <si>
    <t>072028</t>
    <phoneticPr fontId="2"/>
  </si>
  <si>
    <t>07877</t>
  </si>
  <si>
    <t>南会津地方環境衛生組合</t>
  </si>
  <si>
    <t>072029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</si>
</sst>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3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  <xf numFmtId="0" fontId="12" fillId="0" borderId="0" xfId="0" quotePrefix="1" applyNumberFormat="1" applyFont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66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1</v>
      </c>
      <c r="E7" s="72">
        <f t="shared" si="0"/>
        <v>4</v>
      </c>
      <c r="F7" s="72">
        <f t="shared" si="0"/>
        <v>12</v>
      </c>
      <c r="G7" s="72">
        <f t="shared" si="0"/>
        <v>11</v>
      </c>
      <c r="H7" s="72">
        <f t="shared" si="0"/>
        <v>5</v>
      </c>
      <c r="I7" s="72">
        <f t="shared" si="0"/>
        <v>8</v>
      </c>
      <c r="J7" s="72">
        <f t="shared" si="0"/>
        <v>10</v>
      </c>
      <c r="K7" s="72">
        <f t="shared" si="0"/>
        <v>10</v>
      </c>
      <c r="L7" s="72">
        <f t="shared" si="0"/>
        <v>0</v>
      </c>
      <c r="M7" s="72">
        <f t="shared" si="0"/>
        <v>0</v>
      </c>
      <c r="N7" s="72">
        <f t="shared" si="0"/>
        <v>4</v>
      </c>
      <c r="O7" s="72">
        <f t="shared" si="0"/>
        <v>13</v>
      </c>
      <c r="P7" s="72">
        <f t="shared" si="0"/>
        <v>9</v>
      </c>
      <c r="Q7" s="72">
        <f t="shared" si="0"/>
        <v>6</v>
      </c>
      <c r="R7" s="72">
        <f t="shared" si="0"/>
        <v>8</v>
      </c>
      <c r="S7" s="72">
        <f t="shared" si="0"/>
        <v>1</v>
      </c>
      <c r="T7" s="72">
        <f t="shared" si="0"/>
        <v>4</v>
      </c>
      <c r="U7" s="72">
        <f t="shared" ref="U7:AZ7" si="1">COUNTIF(U$8:U$57,"&lt;&gt;")</f>
        <v>13</v>
      </c>
      <c r="V7" s="72">
        <f t="shared" si="1"/>
        <v>13</v>
      </c>
      <c r="W7" s="72">
        <f t="shared" si="1"/>
        <v>13</v>
      </c>
      <c r="X7" s="72">
        <f t="shared" si="1"/>
        <v>13</v>
      </c>
      <c r="Y7" s="72">
        <f t="shared" si="1"/>
        <v>13</v>
      </c>
      <c r="Z7" s="72">
        <f t="shared" si="1"/>
        <v>13</v>
      </c>
      <c r="AA7" s="72">
        <f t="shared" si="1"/>
        <v>11</v>
      </c>
      <c r="AB7" s="72">
        <f t="shared" si="1"/>
        <v>13</v>
      </c>
      <c r="AC7" s="72">
        <f t="shared" si="1"/>
        <v>6</v>
      </c>
      <c r="AD7" s="72">
        <f t="shared" si="1"/>
        <v>13</v>
      </c>
      <c r="AE7" s="72">
        <f t="shared" si="1"/>
        <v>5</v>
      </c>
      <c r="AF7" s="72">
        <f t="shared" si="1"/>
        <v>13</v>
      </c>
      <c r="AG7" s="72">
        <f t="shared" si="1"/>
        <v>2</v>
      </c>
      <c r="AH7" s="72">
        <f t="shared" si="1"/>
        <v>13</v>
      </c>
      <c r="AI7" s="72">
        <f t="shared" si="1"/>
        <v>2</v>
      </c>
      <c r="AJ7" s="72">
        <f t="shared" si="1"/>
        <v>13</v>
      </c>
      <c r="AK7" s="72">
        <f t="shared" si="1"/>
        <v>2</v>
      </c>
      <c r="AL7" s="72">
        <f t="shared" si="1"/>
        <v>13</v>
      </c>
      <c r="AM7" s="72">
        <f t="shared" si="1"/>
        <v>1</v>
      </c>
      <c r="AN7" s="72">
        <f t="shared" si="1"/>
        <v>13</v>
      </c>
      <c r="AO7" s="72">
        <f t="shared" si="1"/>
        <v>1</v>
      </c>
      <c r="AP7" s="72">
        <f t="shared" si="1"/>
        <v>13</v>
      </c>
      <c r="AQ7" s="72">
        <f t="shared" si="1"/>
        <v>0</v>
      </c>
      <c r="AR7" s="72">
        <f t="shared" si="1"/>
        <v>13</v>
      </c>
      <c r="AS7" s="72">
        <f t="shared" si="1"/>
        <v>0</v>
      </c>
      <c r="AT7" s="72">
        <f t="shared" si="1"/>
        <v>13</v>
      </c>
      <c r="AU7" s="72">
        <f t="shared" si="1"/>
        <v>0</v>
      </c>
      <c r="AV7" s="72">
        <f t="shared" si="1"/>
        <v>13</v>
      </c>
      <c r="AW7" s="72">
        <f t="shared" si="1"/>
        <v>0</v>
      </c>
      <c r="AX7" s="72">
        <f t="shared" si="1"/>
        <v>13</v>
      </c>
      <c r="AY7" s="72">
        <f t="shared" si="1"/>
        <v>0</v>
      </c>
      <c r="AZ7" s="72">
        <f t="shared" si="1"/>
        <v>13</v>
      </c>
      <c r="BA7" s="72">
        <f t="shared" ref="BA7:CC7" si="2">COUNTIF(BA$8:BA$57,"&lt;&gt;")</f>
        <v>0</v>
      </c>
      <c r="BB7" s="72">
        <f t="shared" si="2"/>
        <v>13</v>
      </c>
      <c r="BC7" s="72">
        <f t="shared" si="2"/>
        <v>0</v>
      </c>
      <c r="BD7" s="72">
        <f t="shared" si="2"/>
        <v>13</v>
      </c>
      <c r="BE7" s="72">
        <f t="shared" si="2"/>
        <v>0</v>
      </c>
      <c r="BF7" s="72">
        <f t="shared" si="2"/>
        <v>13</v>
      </c>
      <c r="BG7" s="72">
        <f t="shared" si="2"/>
        <v>0</v>
      </c>
      <c r="BH7" s="72">
        <f t="shared" si="2"/>
        <v>13</v>
      </c>
      <c r="BI7" s="72">
        <f t="shared" si="2"/>
        <v>0</v>
      </c>
      <c r="BJ7" s="72">
        <f t="shared" si="2"/>
        <v>13</v>
      </c>
      <c r="BK7" s="72">
        <f t="shared" si="2"/>
        <v>0</v>
      </c>
      <c r="BL7" s="72">
        <f t="shared" si="2"/>
        <v>13</v>
      </c>
      <c r="BM7" s="72">
        <f t="shared" si="2"/>
        <v>0</v>
      </c>
      <c r="BN7" s="72">
        <f t="shared" si="2"/>
        <v>13</v>
      </c>
      <c r="BO7" s="72">
        <f t="shared" si="2"/>
        <v>0</v>
      </c>
      <c r="BP7" s="72">
        <f t="shared" si="2"/>
        <v>13</v>
      </c>
      <c r="BQ7" s="72">
        <f t="shared" si="2"/>
        <v>0</v>
      </c>
      <c r="BR7" s="72">
        <f t="shared" si="2"/>
        <v>13</v>
      </c>
      <c r="BS7" s="72">
        <f t="shared" si="2"/>
        <v>0</v>
      </c>
      <c r="BT7" s="72">
        <f t="shared" si="2"/>
        <v>13</v>
      </c>
      <c r="BU7" s="72">
        <f t="shared" si="2"/>
        <v>0</v>
      </c>
      <c r="BV7" s="72">
        <f t="shared" si="2"/>
        <v>13</v>
      </c>
      <c r="BW7" s="72">
        <f t="shared" si="2"/>
        <v>0</v>
      </c>
      <c r="BX7" s="72">
        <f t="shared" si="2"/>
        <v>13</v>
      </c>
      <c r="BY7" s="72">
        <f t="shared" si="2"/>
        <v>0</v>
      </c>
      <c r="BZ7" s="72">
        <f t="shared" si="2"/>
        <v>13</v>
      </c>
      <c r="CA7" s="72">
        <f t="shared" si="2"/>
        <v>0</v>
      </c>
      <c r="CB7" s="72">
        <f t="shared" si="2"/>
        <v>13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254</v>
      </c>
      <c r="C8" s="62" t="s">
        <v>255</v>
      </c>
      <c r="D8" s="62" t="s">
        <v>256</v>
      </c>
      <c r="E8" s="62"/>
      <c r="F8" s="62"/>
      <c r="G8" s="62"/>
      <c r="H8" s="62"/>
      <c r="I8" s="62"/>
      <c r="J8" s="62"/>
      <c r="K8" s="62"/>
      <c r="L8" s="62"/>
      <c r="M8" s="62"/>
      <c r="N8" s="62" t="s">
        <v>256</v>
      </c>
      <c r="O8" s="62" t="s">
        <v>256</v>
      </c>
      <c r="P8" s="62" t="s">
        <v>256</v>
      </c>
      <c r="Q8" s="62" t="s">
        <v>256</v>
      </c>
      <c r="R8" s="62" t="s">
        <v>256</v>
      </c>
      <c r="S8" s="62"/>
      <c r="T8" s="62" t="s">
        <v>256</v>
      </c>
      <c r="U8" s="62">
        <v>2</v>
      </c>
      <c r="V8" s="68" t="s">
        <v>90</v>
      </c>
      <c r="W8" s="62" t="s">
        <v>91</v>
      </c>
      <c r="X8" s="68" t="s">
        <v>122</v>
      </c>
      <c r="Y8" s="62" t="s">
        <v>123</v>
      </c>
      <c r="Z8" s="68" t="s">
        <v>257</v>
      </c>
      <c r="AA8" s="62"/>
      <c r="AB8" s="68" t="s">
        <v>257</v>
      </c>
      <c r="AC8" s="62"/>
      <c r="AD8" s="68" t="s">
        <v>257</v>
      </c>
      <c r="AE8" s="62"/>
      <c r="AF8" s="68" t="s">
        <v>257</v>
      </c>
      <c r="AG8" s="62"/>
      <c r="AH8" s="68" t="s">
        <v>257</v>
      </c>
      <c r="AI8" s="62"/>
      <c r="AJ8" s="68" t="s">
        <v>257</v>
      </c>
      <c r="AK8" s="62"/>
      <c r="AL8" s="68" t="s">
        <v>257</v>
      </c>
      <c r="AM8" s="62"/>
      <c r="AN8" s="68" t="s">
        <v>257</v>
      </c>
      <c r="AO8" s="62"/>
      <c r="AP8" s="68" t="s">
        <v>257</v>
      </c>
      <c r="AQ8" s="62"/>
      <c r="AR8" s="68" t="s">
        <v>257</v>
      </c>
      <c r="AS8" s="62"/>
      <c r="AT8" s="68" t="s">
        <v>257</v>
      </c>
      <c r="AU8" s="62"/>
      <c r="AV8" s="68" t="s">
        <v>257</v>
      </c>
      <c r="AW8" s="62"/>
      <c r="AX8" s="68" t="s">
        <v>257</v>
      </c>
      <c r="AY8" s="62"/>
      <c r="AZ8" s="68" t="s">
        <v>257</v>
      </c>
      <c r="BA8" s="62"/>
      <c r="BB8" s="68" t="s">
        <v>257</v>
      </c>
      <c r="BC8" s="62"/>
      <c r="BD8" s="68" t="s">
        <v>257</v>
      </c>
      <c r="BE8" s="62"/>
      <c r="BF8" s="68" t="s">
        <v>257</v>
      </c>
      <c r="BG8" s="62"/>
      <c r="BH8" s="68" t="s">
        <v>257</v>
      </c>
      <c r="BI8" s="62"/>
      <c r="BJ8" s="68" t="s">
        <v>257</v>
      </c>
      <c r="BK8" s="62"/>
      <c r="BL8" s="68" t="s">
        <v>257</v>
      </c>
      <c r="BM8" s="62"/>
      <c r="BN8" s="68" t="s">
        <v>257</v>
      </c>
      <c r="BO8" s="62"/>
      <c r="BP8" s="68" t="s">
        <v>257</v>
      </c>
      <c r="BQ8" s="62"/>
      <c r="BR8" s="68" t="s">
        <v>257</v>
      </c>
      <c r="BS8" s="62"/>
      <c r="BT8" s="68" t="s">
        <v>257</v>
      </c>
      <c r="BU8" s="62"/>
      <c r="BV8" s="68" t="s">
        <v>257</v>
      </c>
      <c r="BW8" s="62"/>
      <c r="BX8" s="68" t="s">
        <v>257</v>
      </c>
      <c r="BY8" s="62"/>
      <c r="BZ8" s="68" t="s">
        <v>257</v>
      </c>
      <c r="CA8" s="62"/>
      <c r="CB8" s="68" t="s">
        <v>257</v>
      </c>
      <c r="CC8" s="62"/>
      <c r="CD8" s="121" t="s">
        <v>258</v>
      </c>
      <c r="CE8" s="120"/>
    </row>
    <row r="9" spans="1:83" s="10" customFormat="1" ht="13.5" customHeight="1">
      <c r="A9" s="62" t="s">
        <v>80</v>
      </c>
      <c r="B9" s="68" t="s">
        <v>259</v>
      </c>
      <c r="C9" s="62" t="s">
        <v>260</v>
      </c>
      <c r="D9" s="62"/>
      <c r="E9" s="62"/>
      <c r="F9" s="62" t="s">
        <v>256</v>
      </c>
      <c r="G9" s="62" t="s">
        <v>256</v>
      </c>
      <c r="H9" s="62"/>
      <c r="I9" s="62" t="s">
        <v>256</v>
      </c>
      <c r="J9" s="62" t="s">
        <v>256</v>
      </c>
      <c r="K9" s="62" t="s">
        <v>256</v>
      </c>
      <c r="L9" s="62"/>
      <c r="M9" s="62"/>
      <c r="N9" s="62"/>
      <c r="O9" s="62" t="s">
        <v>256</v>
      </c>
      <c r="P9" s="62"/>
      <c r="Q9" s="62" t="s">
        <v>256</v>
      </c>
      <c r="R9" s="62" t="s">
        <v>256</v>
      </c>
      <c r="S9" s="62"/>
      <c r="T9" s="62"/>
      <c r="U9" s="62">
        <v>5</v>
      </c>
      <c r="V9" s="68" t="s">
        <v>112</v>
      </c>
      <c r="W9" s="62" t="s">
        <v>113</v>
      </c>
      <c r="X9" s="68" t="s">
        <v>116</v>
      </c>
      <c r="Y9" s="62" t="s">
        <v>117</v>
      </c>
      <c r="Z9" s="68" t="s">
        <v>119</v>
      </c>
      <c r="AA9" s="62" t="s">
        <v>120</v>
      </c>
      <c r="AB9" s="68" t="s">
        <v>90</v>
      </c>
      <c r="AC9" s="62" t="s">
        <v>91</v>
      </c>
      <c r="AD9" s="68" t="s">
        <v>122</v>
      </c>
      <c r="AE9" s="62" t="s">
        <v>123</v>
      </c>
      <c r="AF9" s="68" t="s">
        <v>257</v>
      </c>
      <c r="AG9" s="62"/>
      <c r="AH9" s="68" t="s">
        <v>257</v>
      </c>
      <c r="AI9" s="62"/>
      <c r="AJ9" s="68" t="s">
        <v>257</v>
      </c>
      <c r="AK9" s="62"/>
      <c r="AL9" s="68" t="s">
        <v>257</v>
      </c>
      <c r="AM9" s="62"/>
      <c r="AN9" s="68" t="s">
        <v>257</v>
      </c>
      <c r="AO9" s="62"/>
      <c r="AP9" s="68" t="s">
        <v>257</v>
      </c>
      <c r="AQ9" s="62"/>
      <c r="AR9" s="68" t="s">
        <v>257</v>
      </c>
      <c r="AS9" s="62"/>
      <c r="AT9" s="68" t="s">
        <v>257</v>
      </c>
      <c r="AU9" s="62"/>
      <c r="AV9" s="68" t="s">
        <v>257</v>
      </c>
      <c r="AW9" s="62"/>
      <c r="AX9" s="68" t="s">
        <v>257</v>
      </c>
      <c r="AY9" s="62"/>
      <c r="AZ9" s="68" t="s">
        <v>257</v>
      </c>
      <c r="BA9" s="62"/>
      <c r="BB9" s="68" t="s">
        <v>257</v>
      </c>
      <c r="BC9" s="62"/>
      <c r="BD9" s="68" t="s">
        <v>257</v>
      </c>
      <c r="BE9" s="62"/>
      <c r="BF9" s="68" t="s">
        <v>257</v>
      </c>
      <c r="BG9" s="62"/>
      <c r="BH9" s="68" t="s">
        <v>257</v>
      </c>
      <c r="BI9" s="62"/>
      <c r="BJ9" s="68" t="s">
        <v>257</v>
      </c>
      <c r="BK9" s="62"/>
      <c r="BL9" s="68" t="s">
        <v>257</v>
      </c>
      <c r="BM9" s="62"/>
      <c r="BN9" s="68" t="s">
        <v>257</v>
      </c>
      <c r="BO9" s="62"/>
      <c r="BP9" s="68" t="s">
        <v>257</v>
      </c>
      <c r="BQ9" s="62"/>
      <c r="BR9" s="68" t="s">
        <v>257</v>
      </c>
      <c r="BS9" s="62"/>
      <c r="BT9" s="68" t="s">
        <v>257</v>
      </c>
      <c r="BU9" s="62"/>
      <c r="BV9" s="68" t="s">
        <v>257</v>
      </c>
      <c r="BW9" s="62"/>
      <c r="BX9" s="68" t="s">
        <v>257</v>
      </c>
      <c r="BY9" s="62"/>
      <c r="BZ9" s="68" t="s">
        <v>257</v>
      </c>
      <c r="CA9" s="62"/>
      <c r="CB9" s="68" t="s">
        <v>257</v>
      </c>
      <c r="CC9" s="62"/>
      <c r="CD9" s="121" t="s">
        <v>261</v>
      </c>
      <c r="CE9" s="120"/>
    </row>
    <row r="10" spans="1:83" s="10" customFormat="1" ht="13.5" customHeight="1">
      <c r="A10" s="62" t="s">
        <v>80</v>
      </c>
      <c r="B10" s="68" t="s">
        <v>262</v>
      </c>
      <c r="C10" s="62" t="s">
        <v>263</v>
      </c>
      <c r="D10" s="62"/>
      <c r="E10" s="62"/>
      <c r="F10" s="62" t="s">
        <v>256</v>
      </c>
      <c r="G10" s="62" t="s">
        <v>256</v>
      </c>
      <c r="H10" s="62"/>
      <c r="I10" s="62" t="s">
        <v>256</v>
      </c>
      <c r="J10" s="62" t="s">
        <v>256</v>
      </c>
      <c r="K10" s="62" t="s">
        <v>256</v>
      </c>
      <c r="L10" s="62"/>
      <c r="M10" s="62"/>
      <c r="N10" s="62"/>
      <c r="O10" s="62" t="s">
        <v>256</v>
      </c>
      <c r="P10" s="62" t="s">
        <v>256</v>
      </c>
      <c r="Q10" s="62"/>
      <c r="R10" s="62"/>
      <c r="S10" s="62"/>
      <c r="T10" s="62"/>
      <c r="U10" s="62">
        <v>3</v>
      </c>
      <c r="V10" s="68" t="s">
        <v>100</v>
      </c>
      <c r="W10" s="62" t="s">
        <v>101</v>
      </c>
      <c r="X10" s="68" t="s">
        <v>128</v>
      </c>
      <c r="Y10" s="62" t="s">
        <v>129</v>
      </c>
      <c r="Z10" s="68" t="s">
        <v>131</v>
      </c>
      <c r="AA10" s="62" t="s">
        <v>132</v>
      </c>
      <c r="AB10" s="68" t="s">
        <v>257</v>
      </c>
      <c r="AC10" s="62"/>
      <c r="AD10" s="68" t="s">
        <v>257</v>
      </c>
      <c r="AE10" s="62"/>
      <c r="AF10" s="68" t="s">
        <v>257</v>
      </c>
      <c r="AG10" s="62"/>
      <c r="AH10" s="68" t="s">
        <v>257</v>
      </c>
      <c r="AI10" s="62"/>
      <c r="AJ10" s="68" t="s">
        <v>257</v>
      </c>
      <c r="AK10" s="62"/>
      <c r="AL10" s="68" t="s">
        <v>257</v>
      </c>
      <c r="AM10" s="62"/>
      <c r="AN10" s="68" t="s">
        <v>257</v>
      </c>
      <c r="AO10" s="62"/>
      <c r="AP10" s="68" t="s">
        <v>257</v>
      </c>
      <c r="AQ10" s="62"/>
      <c r="AR10" s="68" t="s">
        <v>257</v>
      </c>
      <c r="AS10" s="62"/>
      <c r="AT10" s="68" t="s">
        <v>257</v>
      </c>
      <c r="AU10" s="62"/>
      <c r="AV10" s="68" t="s">
        <v>257</v>
      </c>
      <c r="AW10" s="62"/>
      <c r="AX10" s="68" t="s">
        <v>257</v>
      </c>
      <c r="AY10" s="62"/>
      <c r="AZ10" s="68" t="s">
        <v>257</v>
      </c>
      <c r="BA10" s="62"/>
      <c r="BB10" s="68" t="s">
        <v>257</v>
      </c>
      <c r="BC10" s="62"/>
      <c r="BD10" s="68" t="s">
        <v>257</v>
      </c>
      <c r="BE10" s="62"/>
      <c r="BF10" s="68" t="s">
        <v>257</v>
      </c>
      <c r="BG10" s="62"/>
      <c r="BH10" s="68" t="s">
        <v>257</v>
      </c>
      <c r="BI10" s="62"/>
      <c r="BJ10" s="68" t="s">
        <v>257</v>
      </c>
      <c r="BK10" s="62"/>
      <c r="BL10" s="68" t="s">
        <v>257</v>
      </c>
      <c r="BM10" s="62"/>
      <c r="BN10" s="68" t="s">
        <v>257</v>
      </c>
      <c r="BO10" s="62"/>
      <c r="BP10" s="68" t="s">
        <v>257</v>
      </c>
      <c r="BQ10" s="62"/>
      <c r="BR10" s="68" t="s">
        <v>257</v>
      </c>
      <c r="BS10" s="62"/>
      <c r="BT10" s="68" t="s">
        <v>257</v>
      </c>
      <c r="BU10" s="62"/>
      <c r="BV10" s="68" t="s">
        <v>257</v>
      </c>
      <c r="BW10" s="62"/>
      <c r="BX10" s="68" t="s">
        <v>257</v>
      </c>
      <c r="BY10" s="62"/>
      <c r="BZ10" s="68" t="s">
        <v>257</v>
      </c>
      <c r="CA10" s="62"/>
      <c r="CB10" s="68" t="s">
        <v>257</v>
      </c>
      <c r="CC10" s="62"/>
      <c r="CD10" s="121" t="s">
        <v>264</v>
      </c>
      <c r="CE10" s="120"/>
    </row>
    <row r="11" spans="1:83" s="10" customFormat="1" ht="13.5" customHeight="1">
      <c r="A11" s="62" t="s">
        <v>80</v>
      </c>
      <c r="B11" s="68" t="s">
        <v>265</v>
      </c>
      <c r="C11" s="62" t="s">
        <v>266</v>
      </c>
      <c r="D11" s="62"/>
      <c r="E11" s="62"/>
      <c r="F11" s="62" t="s">
        <v>256</v>
      </c>
      <c r="G11" s="62" t="s">
        <v>256</v>
      </c>
      <c r="H11" s="62"/>
      <c r="I11" s="62" t="s">
        <v>256</v>
      </c>
      <c r="J11" s="62" t="s">
        <v>256</v>
      </c>
      <c r="K11" s="62" t="s">
        <v>256</v>
      </c>
      <c r="L11" s="62"/>
      <c r="M11" s="62"/>
      <c r="N11" s="62"/>
      <c r="O11" s="62" t="s">
        <v>256</v>
      </c>
      <c r="P11" s="62" t="s">
        <v>256</v>
      </c>
      <c r="Q11" s="62"/>
      <c r="R11" s="62" t="s">
        <v>256</v>
      </c>
      <c r="S11" s="62"/>
      <c r="T11" s="62" t="s">
        <v>256</v>
      </c>
      <c r="U11" s="62">
        <v>10</v>
      </c>
      <c r="V11" s="68" t="s">
        <v>92</v>
      </c>
      <c r="W11" s="62" t="s">
        <v>93</v>
      </c>
      <c r="X11" s="68" t="s">
        <v>152</v>
      </c>
      <c r="Y11" s="62" t="s">
        <v>153</v>
      </c>
      <c r="Z11" s="68" t="s">
        <v>155</v>
      </c>
      <c r="AA11" s="62" t="s">
        <v>156</v>
      </c>
      <c r="AB11" s="68" t="s">
        <v>158</v>
      </c>
      <c r="AC11" s="62" t="s">
        <v>159</v>
      </c>
      <c r="AD11" s="68" t="s">
        <v>161</v>
      </c>
      <c r="AE11" s="62" t="s">
        <v>162</v>
      </c>
      <c r="AF11" s="68" t="s">
        <v>164</v>
      </c>
      <c r="AG11" s="62" t="s">
        <v>165</v>
      </c>
      <c r="AH11" s="68" t="s">
        <v>167</v>
      </c>
      <c r="AI11" s="62" t="s">
        <v>168</v>
      </c>
      <c r="AJ11" s="68" t="s">
        <v>170</v>
      </c>
      <c r="AK11" s="62" t="s">
        <v>171</v>
      </c>
      <c r="AL11" s="68" t="s">
        <v>173</v>
      </c>
      <c r="AM11" s="62" t="s">
        <v>174</v>
      </c>
      <c r="AN11" s="68" t="s">
        <v>176</v>
      </c>
      <c r="AO11" s="62" t="s">
        <v>177</v>
      </c>
      <c r="AP11" s="68" t="s">
        <v>257</v>
      </c>
      <c r="AQ11" s="62"/>
      <c r="AR11" s="68" t="s">
        <v>257</v>
      </c>
      <c r="AS11" s="62"/>
      <c r="AT11" s="68" t="s">
        <v>257</v>
      </c>
      <c r="AU11" s="62"/>
      <c r="AV11" s="68" t="s">
        <v>257</v>
      </c>
      <c r="AW11" s="62"/>
      <c r="AX11" s="68" t="s">
        <v>257</v>
      </c>
      <c r="AY11" s="62"/>
      <c r="AZ11" s="68" t="s">
        <v>257</v>
      </c>
      <c r="BA11" s="62"/>
      <c r="BB11" s="68" t="s">
        <v>257</v>
      </c>
      <c r="BC11" s="62"/>
      <c r="BD11" s="68" t="s">
        <v>257</v>
      </c>
      <c r="BE11" s="62"/>
      <c r="BF11" s="68" t="s">
        <v>257</v>
      </c>
      <c r="BG11" s="62"/>
      <c r="BH11" s="68" t="s">
        <v>257</v>
      </c>
      <c r="BI11" s="62"/>
      <c r="BJ11" s="68" t="s">
        <v>257</v>
      </c>
      <c r="BK11" s="62"/>
      <c r="BL11" s="68" t="s">
        <v>257</v>
      </c>
      <c r="BM11" s="62"/>
      <c r="BN11" s="68" t="s">
        <v>257</v>
      </c>
      <c r="BO11" s="62"/>
      <c r="BP11" s="68" t="s">
        <v>257</v>
      </c>
      <c r="BQ11" s="62"/>
      <c r="BR11" s="68" t="s">
        <v>257</v>
      </c>
      <c r="BS11" s="62"/>
      <c r="BT11" s="68" t="s">
        <v>257</v>
      </c>
      <c r="BU11" s="62"/>
      <c r="BV11" s="68" t="s">
        <v>257</v>
      </c>
      <c r="BW11" s="62"/>
      <c r="BX11" s="68" t="s">
        <v>257</v>
      </c>
      <c r="BY11" s="62"/>
      <c r="BZ11" s="68" t="s">
        <v>257</v>
      </c>
      <c r="CA11" s="62"/>
      <c r="CB11" s="68" t="s">
        <v>257</v>
      </c>
      <c r="CC11" s="62"/>
      <c r="CD11" s="121" t="s">
        <v>267</v>
      </c>
      <c r="CE11" s="120"/>
    </row>
    <row r="12" spans="1:83" s="10" customFormat="1" ht="13.5" customHeight="1">
      <c r="A12" s="62" t="s">
        <v>80</v>
      </c>
      <c r="B12" s="68" t="s">
        <v>268</v>
      </c>
      <c r="C12" s="62" t="s">
        <v>269</v>
      </c>
      <c r="D12" s="62"/>
      <c r="E12" s="62" t="s">
        <v>256</v>
      </c>
      <c r="F12" s="62" t="s">
        <v>256</v>
      </c>
      <c r="G12" s="62" t="s">
        <v>256</v>
      </c>
      <c r="H12" s="62"/>
      <c r="I12" s="62"/>
      <c r="J12" s="62" t="s">
        <v>256</v>
      </c>
      <c r="K12" s="62" t="s">
        <v>256</v>
      </c>
      <c r="L12" s="62"/>
      <c r="M12" s="62"/>
      <c r="N12" s="62" t="s">
        <v>256</v>
      </c>
      <c r="O12" s="62" t="s">
        <v>256</v>
      </c>
      <c r="P12" s="62" t="s">
        <v>256</v>
      </c>
      <c r="Q12" s="62"/>
      <c r="R12" s="62"/>
      <c r="S12" s="62"/>
      <c r="T12" s="62"/>
      <c r="U12" s="62">
        <v>4</v>
      </c>
      <c r="V12" s="68" t="s">
        <v>191</v>
      </c>
      <c r="W12" s="62" t="s">
        <v>192</v>
      </c>
      <c r="X12" s="68" t="s">
        <v>194</v>
      </c>
      <c r="Y12" s="62" t="s">
        <v>195</v>
      </c>
      <c r="Z12" s="68" t="s">
        <v>197</v>
      </c>
      <c r="AA12" s="62" t="s">
        <v>198</v>
      </c>
      <c r="AB12" s="68" t="s">
        <v>200</v>
      </c>
      <c r="AC12" s="62" t="s">
        <v>201</v>
      </c>
      <c r="AD12" s="68" t="s">
        <v>257</v>
      </c>
      <c r="AE12" s="62"/>
      <c r="AF12" s="68" t="s">
        <v>257</v>
      </c>
      <c r="AG12" s="62"/>
      <c r="AH12" s="68" t="s">
        <v>257</v>
      </c>
      <c r="AI12" s="62"/>
      <c r="AJ12" s="68" t="s">
        <v>257</v>
      </c>
      <c r="AK12" s="62"/>
      <c r="AL12" s="68" t="s">
        <v>257</v>
      </c>
      <c r="AM12" s="62"/>
      <c r="AN12" s="68" t="s">
        <v>257</v>
      </c>
      <c r="AO12" s="62"/>
      <c r="AP12" s="68" t="s">
        <v>257</v>
      </c>
      <c r="AQ12" s="62"/>
      <c r="AR12" s="68" t="s">
        <v>257</v>
      </c>
      <c r="AS12" s="62"/>
      <c r="AT12" s="68" t="s">
        <v>257</v>
      </c>
      <c r="AU12" s="62"/>
      <c r="AV12" s="68" t="s">
        <v>257</v>
      </c>
      <c r="AW12" s="62"/>
      <c r="AX12" s="68" t="s">
        <v>257</v>
      </c>
      <c r="AY12" s="62"/>
      <c r="AZ12" s="68" t="s">
        <v>257</v>
      </c>
      <c r="BA12" s="62"/>
      <c r="BB12" s="68" t="s">
        <v>257</v>
      </c>
      <c r="BC12" s="62"/>
      <c r="BD12" s="68" t="s">
        <v>257</v>
      </c>
      <c r="BE12" s="62"/>
      <c r="BF12" s="68" t="s">
        <v>257</v>
      </c>
      <c r="BG12" s="62"/>
      <c r="BH12" s="68" t="s">
        <v>257</v>
      </c>
      <c r="BI12" s="62"/>
      <c r="BJ12" s="68" t="s">
        <v>257</v>
      </c>
      <c r="BK12" s="62"/>
      <c r="BL12" s="68" t="s">
        <v>257</v>
      </c>
      <c r="BM12" s="62"/>
      <c r="BN12" s="68" t="s">
        <v>257</v>
      </c>
      <c r="BO12" s="62"/>
      <c r="BP12" s="68" t="s">
        <v>257</v>
      </c>
      <c r="BQ12" s="62"/>
      <c r="BR12" s="68" t="s">
        <v>257</v>
      </c>
      <c r="BS12" s="62"/>
      <c r="BT12" s="68" t="s">
        <v>257</v>
      </c>
      <c r="BU12" s="62"/>
      <c r="BV12" s="68" t="s">
        <v>257</v>
      </c>
      <c r="BW12" s="62"/>
      <c r="BX12" s="68" t="s">
        <v>257</v>
      </c>
      <c r="BY12" s="62"/>
      <c r="BZ12" s="68" t="s">
        <v>257</v>
      </c>
      <c r="CA12" s="62"/>
      <c r="CB12" s="68" t="s">
        <v>257</v>
      </c>
      <c r="CC12" s="62"/>
      <c r="CD12" s="121" t="s">
        <v>270</v>
      </c>
      <c r="CE12" s="120"/>
    </row>
    <row r="13" spans="1:83" s="10" customFormat="1" ht="13.5" customHeight="1">
      <c r="A13" s="62" t="s">
        <v>80</v>
      </c>
      <c r="B13" s="68" t="s">
        <v>271</v>
      </c>
      <c r="C13" s="62" t="s">
        <v>272</v>
      </c>
      <c r="D13" s="62"/>
      <c r="E13" s="62" t="s">
        <v>256</v>
      </c>
      <c r="F13" s="62" t="s">
        <v>256</v>
      </c>
      <c r="G13" s="62" t="s">
        <v>256</v>
      </c>
      <c r="H13" s="62"/>
      <c r="I13" s="62"/>
      <c r="J13" s="62" t="s">
        <v>256</v>
      </c>
      <c r="K13" s="62" t="s">
        <v>256</v>
      </c>
      <c r="L13" s="62"/>
      <c r="M13" s="62"/>
      <c r="N13" s="62" t="s">
        <v>256</v>
      </c>
      <c r="O13" s="62" t="s">
        <v>256</v>
      </c>
      <c r="P13" s="62" t="s">
        <v>256</v>
      </c>
      <c r="Q13" s="62"/>
      <c r="R13" s="62"/>
      <c r="S13" s="62"/>
      <c r="T13" s="62"/>
      <c r="U13" s="62">
        <v>5</v>
      </c>
      <c r="V13" s="68" t="s">
        <v>203</v>
      </c>
      <c r="W13" s="62" t="s">
        <v>204</v>
      </c>
      <c r="X13" s="68" t="s">
        <v>212</v>
      </c>
      <c r="Y13" s="62" t="s">
        <v>213</v>
      </c>
      <c r="Z13" s="68" t="s">
        <v>215</v>
      </c>
      <c r="AA13" s="62" t="s">
        <v>216</v>
      </c>
      <c r="AB13" s="68" t="s">
        <v>209</v>
      </c>
      <c r="AC13" s="62" t="s">
        <v>210</v>
      </c>
      <c r="AD13" s="68" t="s">
        <v>206</v>
      </c>
      <c r="AE13" s="62" t="s">
        <v>207</v>
      </c>
      <c r="AF13" s="68" t="s">
        <v>257</v>
      </c>
      <c r="AG13" s="62"/>
      <c r="AH13" s="68" t="s">
        <v>257</v>
      </c>
      <c r="AI13" s="62"/>
      <c r="AJ13" s="68" t="s">
        <v>257</v>
      </c>
      <c r="AK13" s="62"/>
      <c r="AL13" s="68" t="s">
        <v>257</v>
      </c>
      <c r="AM13" s="62"/>
      <c r="AN13" s="68" t="s">
        <v>257</v>
      </c>
      <c r="AO13" s="62"/>
      <c r="AP13" s="68" t="s">
        <v>257</v>
      </c>
      <c r="AQ13" s="62"/>
      <c r="AR13" s="68" t="s">
        <v>257</v>
      </c>
      <c r="AS13" s="62"/>
      <c r="AT13" s="68" t="s">
        <v>257</v>
      </c>
      <c r="AU13" s="62"/>
      <c r="AV13" s="68" t="s">
        <v>257</v>
      </c>
      <c r="AW13" s="62"/>
      <c r="AX13" s="68" t="s">
        <v>257</v>
      </c>
      <c r="AY13" s="62"/>
      <c r="AZ13" s="68" t="s">
        <v>257</v>
      </c>
      <c r="BA13" s="62"/>
      <c r="BB13" s="68" t="s">
        <v>257</v>
      </c>
      <c r="BC13" s="62"/>
      <c r="BD13" s="68" t="s">
        <v>257</v>
      </c>
      <c r="BE13" s="62"/>
      <c r="BF13" s="68" t="s">
        <v>257</v>
      </c>
      <c r="BG13" s="62"/>
      <c r="BH13" s="68" t="s">
        <v>257</v>
      </c>
      <c r="BI13" s="62"/>
      <c r="BJ13" s="68" t="s">
        <v>257</v>
      </c>
      <c r="BK13" s="62"/>
      <c r="BL13" s="68" t="s">
        <v>257</v>
      </c>
      <c r="BM13" s="62"/>
      <c r="BN13" s="68" t="s">
        <v>257</v>
      </c>
      <c r="BO13" s="62"/>
      <c r="BP13" s="68" t="s">
        <v>257</v>
      </c>
      <c r="BQ13" s="62"/>
      <c r="BR13" s="68" t="s">
        <v>257</v>
      </c>
      <c r="BS13" s="62"/>
      <c r="BT13" s="68" t="s">
        <v>257</v>
      </c>
      <c r="BU13" s="62"/>
      <c r="BV13" s="68" t="s">
        <v>257</v>
      </c>
      <c r="BW13" s="62"/>
      <c r="BX13" s="68" t="s">
        <v>257</v>
      </c>
      <c r="BY13" s="62"/>
      <c r="BZ13" s="68" t="s">
        <v>257</v>
      </c>
      <c r="CA13" s="62"/>
      <c r="CB13" s="68" t="s">
        <v>257</v>
      </c>
      <c r="CC13" s="62"/>
      <c r="CD13" s="121" t="s">
        <v>273</v>
      </c>
      <c r="CE13" s="120"/>
    </row>
    <row r="14" spans="1:83" s="10" customFormat="1" ht="13.5" customHeight="1">
      <c r="A14" s="62" t="s">
        <v>80</v>
      </c>
      <c r="B14" s="68" t="s">
        <v>274</v>
      </c>
      <c r="C14" s="62" t="s">
        <v>275</v>
      </c>
      <c r="D14" s="62"/>
      <c r="E14" s="62"/>
      <c r="F14" s="62" t="s">
        <v>256</v>
      </c>
      <c r="G14" s="62" t="s">
        <v>256</v>
      </c>
      <c r="H14" s="62" t="s">
        <v>256</v>
      </c>
      <c r="I14" s="62" t="s">
        <v>256</v>
      </c>
      <c r="J14" s="62" t="s">
        <v>256</v>
      </c>
      <c r="K14" s="62" t="s">
        <v>256</v>
      </c>
      <c r="L14" s="62"/>
      <c r="M14" s="62"/>
      <c r="N14" s="62" t="s">
        <v>256</v>
      </c>
      <c r="O14" s="62" t="s">
        <v>256</v>
      </c>
      <c r="P14" s="62" t="s">
        <v>256</v>
      </c>
      <c r="Q14" s="62"/>
      <c r="R14" s="62" t="s">
        <v>256</v>
      </c>
      <c r="S14" s="62"/>
      <c r="T14" s="62" t="s">
        <v>256</v>
      </c>
      <c r="U14" s="62">
        <v>3</v>
      </c>
      <c r="V14" s="68" t="s">
        <v>108</v>
      </c>
      <c r="W14" s="62" t="s">
        <v>109</v>
      </c>
      <c r="X14" s="68" t="s">
        <v>218</v>
      </c>
      <c r="Y14" s="62" t="s">
        <v>219</v>
      </c>
      <c r="Z14" s="68" t="s">
        <v>221</v>
      </c>
      <c r="AA14" s="62" t="s">
        <v>222</v>
      </c>
      <c r="AB14" s="68" t="s">
        <v>257</v>
      </c>
      <c r="AC14" s="62"/>
      <c r="AD14" s="68" t="s">
        <v>257</v>
      </c>
      <c r="AE14" s="62"/>
      <c r="AF14" s="68" t="s">
        <v>257</v>
      </c>
      <c r="AG14" s="62"/>
      <c r="AH14" s="68" t="s">
        <v>257</v>
      </c>
      <c r="AI14" s="62"/>
      <c r="AJ14" s="68" t="s">
        <v>257</v>
      </c>
      <c r="AK14" s="62"/>
      <c r="AL14" s="68" t="s">
        <v>257</v>
      </c>
      <c r="AM14" s="62"/>
      <c r="AN14" s="68" t="s">
        <v>257</v>
      </c>
      <c r="AO14" s="62"/>
      <c r="AP14" s="68" t="s">
        <v>257</v>
      </c>
      <c r="AQ14" s="62"/>
      <c r="AR14" s="68" t="s">
        <v>257</v>
      </c>
      <c r="AS14" s="62"/>
      <c r="AT14" s="68" t="s">
        <v>257</v>
      </c>
      <c r="AU14" s="62"/>
      <c r="AV14" s="68" t="s">
        <v>257</v>
      </c>
      <c r="AW14" s="62"/>
      <c r="AX14" s="68" t="s">
        <v>257</v>
      </c>
      <c r="AY14" s="62"/>
      <c r="AZ14" s="68" t="s">
        <v>257</v>
      </c>
      <c r="BA14" s="62"/>
      <c r="BB14" s="68" t="s">
        <v>257</v>
      </c>
      <c r="BC14" s="62"/>
      <c r="BD14" s="68" t="s">
        <v>257</v>
      </c>
      <c r="BE14" s="62"/>
      <c r="BF14" s="68" t="s">
        <v>257</v>
      </c>
      <c r="BG14" s="62"/>
      <c r="BH14" s="68" t="s">
        <v>257</v>
      </c>
      <c r="BI14" s="62"/>
      <c r="BJ14" s="68" t="s">
        <v>257</v>
      </c>
      <c r="BK14" s="62"/>
      <c r="BL14" s="68" t="s">
        <v>257</v>
      </c>
      <c r="BM14" s="62"/>
      <c r="BN14" s="68" t="s">
        <v>257</v>
      </c>
      <c r="BO14" s="62"/>
      <c r="BP14" s="68" t="s">
        <v>257</v>
      </c>
      <c r="BQ14" s="62"/>
      <c r="BR14" s="68" t="s">
        <v>257</v>
      </c>
      <c r="BS14" s="62"/>
      <c r="BT14" s="68" t="s">
        <v>257</v>
      </c>
      <c r="BU14" s="62"/>
      <c r="BV14" s="68" t="s">
        <v>257</v>
      </c>
      <c r="BW14" s="62"/>
      <c r="BX14" s="68" t="s">
        <v>257</v>
      </c>
      <c r="BY14" s="62"/>
      <c r="BZ14" s="68" t="s">
        <v>257</v>
      </c>
      <c r="CA14" s="62"/>
      <c r="CB14" s="68" t="s">
        <v>257</v>
      </c>
      <c r="CC14" s="62"/>
      <c r="CD14" s="121" t="s">
        <v>276</v>
      </c>
      <c r="CE14" s="120"/>
    </row>
    <row r="15" spans="1:83" s="10" customFormat="1" ht="13.5" customHeight="1">
      <c r="A15" s="62" t="s">
        <v>80</v>
      </c>
      <c r="B15" s="68" t="s">
        <v>277</v>
      </c>
      <c r="C15" s="62" t="s">
        <v>278</v>
      </c>
      <c r="D15" s="62"/>
      <c r="E15" s="62"/>
      <c r="F15" s="62" t="s">
        <v>256</v>
      </c>
      <c r="G15" s="62"/>
      <c r="H15" s="62"/>
      <c r="I15" s="62"/>
      <c r="J15" s="62"/>
      <c r="K15" s="62"/>
      <c r="L15" s="62"/>
      <c r="M15" s="62"/>
      <c r="N15" s="62"/>
      <c r="O15" s="62" t="s">
        <v>256</v>
      </c>
      <c r="P15" s="62"/>
      <c r="Q15" s="62"/>
      <c r="R15" s="62"/>
      <c r="S15" s="62"/>
      <c r="T15" s="62" t="s">
        <v>256</v>
      </c>
      <c r="U15" s="62">
        <v>2</v>
      </c>
      <c r="V15" s="68" t="s">
        <v>104</v>
      </c>
      <c r="W15" s="62" t="s">
        <v>105</v>
      </c>
      <c r="X15" s="68" t="s">
        <v>248</v>
      </c>
      <c r="Y15" s="62" t="s">
        <v>249</v>
      </c>
      <c r="Z15" s="68" t="s">
        <v>257</v>
      </c>
      <c r="AA15" s="62"/>
      <c r="AB15" s="68" t="s">
        <v>257</v>
      </c>
      <c r="AC15" s="62"/>
      <c r="AD15" s="68" t="s">
        <v>257</v>
      </c>
      <c r="AE15" s="62"/>
      <c r="AF15" s="68" t="s">
        <v>257</v>
      </c>
      <c r="AG15" s="62"/>
      <c r="AH15" s="68" t="s">
        <v>257</v>
      </c>
      <c r="AI15" s="62"/>
      <c r="AJ15" s="68" t="s">
        <v>257</v>
      </c>
      <c r="AK15" s="62"/>
      <c r="AL15" s="68" t="s">
        <v>257</v>
      </c>
      <c r="AM15" s="62"/>
      <c r="AN15" s="68" t="s">
        <v>257</v>
      </c>
      <c r="AO15" s="62"/>
      <c r="AP15" s="68" t="s">
        <v>257</v>
      </c>
      <c r="AQ15" s="62"/>
      <c r="AR15" s="68" t="s">
        <v>257</v>
      </c>
      <c r="AS15" s="62"/>
      <c r="AT15" s="68" t="s">
        <v>257</v>
      </c>
      <c r="AU15" s="62"/>
      <c r="AV15" s="68" t="s">
        <v>257</v>
      </c>
      <c r="AW15" s="62"/>
      <c r="AX15" s="68" t="s">
        <v>257</v>
      </c>
      <c r="AY15" s="62"/>
      <c r="AZ15" s="68" t="s">
        <v>257</v>
      </c>
      <c r="BA15" s="62"/>
      <c r="BB15" s="68" t="s">
        <v>257</v>
      </c>
      <c r="BC15" s="62"/>
      <c r="BD15" s="68" t="s">
        <v>257</v>
      </c>
      <c r="BE15" s="62"/>
      <c r="BF15" s="68" t="s">
        <v>257</v>
      </c>
      <c r="BG15" s="62"/>
      <c r="BH15" s="68" t="s">
        <v>257</v>
      </c>
      <c r="BI15" s="62"/>
      <c r="BJ15" s="68" t="s">
        <v>257</v>
      </c>
      <c r="BK15" s="62"/>
      <c r="BL15" s="68" t="s">
        <v>257</v>
      </c>
      <c r="BM15" s="62"/>
      <c r="BN15" s="68" t="s">
        <v>257</v>
      </c>
      <c r="BO15" s="62"/>
      <c r="BP15" s="68" t="s">
        <v>257</v>
      </c>
      <c r="BQ15" s="62"/>
      <c r="BR15" s="68" t="s">
        <v>257</v>
      </c>
      <c r="BS15" s="62"/>
      <c r="BT15" s="68" t="s">
        <v>257</v>
      </c>
      <c r="BU15" s="62"/>
      <c r="BV15" s="68" t="s">
        <v>257</v>
      </c>
      <c r="BW15" s="62"/>
      <c r="BX15" s="68" t="s">
        <v>257</v>
      </c>
      <c r="BY15" s="62"/>
      <c r="BZ15" s="68" t="s">
        <v>257</v>
      </c>
      <c r="CA15" s="62"/>
      <c r="CB15" s="68" t="s">
        <v>257</v>
      </c>
      <c r="CC15" s="62"/>
      <c r="CD15" s="121" t="s">
        <v>279</v>
      </c>
      <c r="CE15" s="120"/>
    </row>
    <row r="16" spans="1:83" s="10" customFormat="1" ht="13.5" customHeight="1">
      <c r="A16" s="62" t="s">
        <v>80</v>
      </c>
      <c r="B16" s="68" t="s">
        <v>280</v>
      </c>
      <c r="C16" s="62" t="s">
        <v>281</v>
      </c>
      <c r="D16" s="62"/>
      <c r="E16" s="62"/>
      <c r="F16" s="62" t="s">
        <v>256</v>
      </c>
      <c r="G16" s="62" t="s">
        <v>256</v>
      </c>
      <c r="H16" s="62" t="s">
        <v>256</v>
      </c>
      <c r="I16" s="62" t="s">
        <v>256</v>
      </c>
      <c r="J16" s="62" t="s">
        <v>256</v>
      </c>
      <c r="K16" s="62" t="s">
        <v>256</v>
      </c>
      <c r="L16" s="62"/>
      <c r="M16" s="62"/>
      <c r="N16" s="62"/>
      <c r="O16" s="62" t="s">
        <v>256</v>
      </c>
      <c r="P16" s="62" t="s">
        <v>256</v>
      </c>
      <c r="Q16" s="62" t="s">
        <v>256</v>
      </c>
      <c r="R16" s="62" t="s">
        <v>256</v>
      </c>
      <c r="S16" s="62" t="s">
        <v>256</v>
      </c>
      <c r="T16" s="62"/>
      <c r="U16" s="62">
        <v>5</v>
      </c>
      <c r="V16" s="68" t="s">
        <v>98</v>
      </c>
      <c r="W16" s="62" t="s">
        <v>99</v>
      </c>
      <c r="X16" s="68" t="s">
        <v>188</v>
      </c>
      <c r="Y16" s="62" t="s">
        <v>189</v>
      </c>
      <c r="Z16" s="68" t="s">
        <v>179</v>
      </c>
      <c r="AA16" s="62" t="s">
        <v>180</v>
      </c>
      <c r="AB16" s="68" t="s">
        <v>182</v>
      </c>
      <c r="AC16" s="62" t="s">
        <v>183</v>
      </c>
      <c r="AD16" s="68" t="s">
        <v>185</v>
      </c>
      <c r="AE16" s="62" t="s">
        <v>186</v>
      </c>
      <c r="AF16" s="68" t="s">
        <v>257</v>
      </c>
      <c r="AG16" s="62"/>
      <c r="AH16" s="68" t="s">
        <v>257</v>
      </c>
      <c r="AI16" s="62"/>
      <c r="AJ16" s="68" t="s">
        <v>257</v>
      </c>
      <c r="AK16" s="62"/>
      <c r="AL16" s="68" t="s">
        <v>257</v>
      </c>
      <c r="AM16" s="62"/>
      <c r="AN16" s="68" t="s">
        <v>257</v>
      </c>
      <c r="AO16" s="62"/>
      <c r="AP16" s="68" t="s">
        <v>257</v>
      </c>
      <c r="AQ16" s="62"/>
      <c r="AR16" s="68" t="s">
        <v>257</v>
      </c>
      <c r="AS16" s="62"/>
      <c r="AT16" s="68" t="s">
        <v>257</v>
      </c>
      <c r="AU16" s="62"/>
      <c r="AV16" s="68" t="s">
        <v>257</v>
      </c>
      <c r="AW16" s="62"/>
      <c r="AX16" s="68" t="s">
        <v>257</v>
      </c>
      <c r="AY16" s="62"/>
      <c r="AZ16" s="68" t="s">
        <v>257</v>
      </c>
      <c r="BA16" s="62"/>
      <c r="BB16" s="68" t="s">
        <v>257</v>
      </c>
      <c r="BC16" s="62"/>
      <c r="BD16" s="68" t="s">
        <v>257</v>
      </c>
      <c r="BE16" s="62"/>
      <c r="BF16" s="68" t="s">
        <v>257</v>
      </c>
      <c r="BG16" s="62"/>
      <c r="BH16" s="68" t="s">
        <v>257</v>
      </c>
      <c r="BI16" s="62"/>
      <c r="BJ16" s="68" t="s">
        <v>257</v>
      </c>
      <c r="BK16" s="62"/>
      <c r="BL16" s="68" t="s">
        <v>257</v>
      </c>
      <c r="BM16" s="62"/>
      <c r="BN16" s="68" t="s">
        <v>257</v>
      </c>
      <c r="BO16" s="62"/>
      <c r="BP16" s="68" t="s">
        <v>257</v>
      </c>
      <c r="BQ16" s="62"/>
      <c r="BR16" s="68" t="s">
        <v>257</v>
      </c>
      <c r="BS16" s="62"/>
      <c r="BT16" s="68" t="s">
        <v>257</v>
      </c>
      <c r="BU16" s="62"/>
      <c r="BV16" s="68" t="s">
        <v>257</v>
      </c>
      <c r="BW16" s="62"/>
      <c r="BX16" s="68" t="s">
        <v>257</v>
      </c>
      <c r="BY16" s="62"/>
      <c r="BZ16" s="68" t="s">
        <v>257</v>
      </c>
      <c r="CA16" s="62"/>
      <c r="CB16" s="68" t="s">
        <v>257</v>
      </c>
      <c r="CC16" s="62"/>
      <c r="CD16" s="121" t="s">
        <v>282</v>
      </c>
      <c r="CE16" s="120"/>
    </row>
    <row r="17" spans="1:83" s="10" customFormat="1" ht="13.5" customHeight="1">
      <c r="A17" s="62" t="s">
        <v>80</v>
      </c>
      <c r="B17" s="68" t="s">
        <v>283</v>
      </c>
      <c r="C17" s="62" t="s">
        <v>284</v>
      </c>
      <c r="D17" s="62"/>
      <c r="E17" s="62"/>
      <c r="F17" s="62" t="s">
        <v>256</v>
      </c>
      <c r="G17" s="62" t="s">
        <v>256</v>
      </c>
      <c r="H17" s="62"/>
      <c r="I17" s="62"/>
      <c r="J17" s="62"/>
      <c r="K17" s="62"/>
      <c r="L17" s="62"/>
      <c r="M17" s="62"/>
      <c r="N17" s="62"/>
      <c r="O17" s="62" t="s">
        <v>256</v>
      </c>
      <c r="P17" s="62"/>
      <c r="Q17" s="62"/>
      <c r="R17" s="62"/>
      <c r="S17" s="62"/>
      <c r="T17" s="62"/>
      <c r="U17" s="62">
        <v>3</v>
      </c>
      <c r="V17" s="68" t="s">
        <v>102</v>
      </c>
      <c r="W17" s="62" t="s">
        <v>103</v>
      </c>
      <c r="X17" s="68" t="s">
        <v>146</v>
      </c>
      <c r="Y17" s="62" t="s">
        <v>147</v>
      </c>
      <c r="Z17" s="68" t="s">
        <v>149</v>
      </c>
      <c r="AA17" s="62" t="s">
        <v>150</v>
      </c>
      <c r="AB17" s="68" t="s">
        <v>257</v>
      </c>
      <c r="AC17" s="62"/>
      <c r="AD17" s="68" t="s">
        <v>257</v>
      </c>
      <c r="AE17" s="62"/>
      <c r="AF17" s="68" t="s">
        <v>257</v>
      </c>
      <c r="AG17" s="62"/>
      <c r="AH17" s="68" t="s">
        <v>257</v>
      </c>
      <c r="AI17" s="62"/>
      <c r="AJ17" s="68" t="s">
        <v>257</v>
      </c>
      <c r="AK17" s="62"/>
      <c r="AL17" s="68" t="s">
        <v>257</v>
      </c>
      <c r="AM17" s="62"/>
      <c r="AN17" s="68" t="s">
        <v>257</v>
      </c>
      <c r="AO17" s="62"/>
      <c r="AP17" s="68" t="s">
        <v>257</v>
      </c>
      <c r="AQ17" s="62"/>
      <c r="AR17" s="68" t="s">
        <v>257</v>
      </c>
      <c r="AS17" s="62"/>
      <c r="AT17" s="68" t="s">
        <v>257</v>
      </c>
      <c r="AU17" s="62"/>
      <c r="AV17" s="68" t="s">
        <v>257</v>
      </c>
      <c r="AW17" s="62"/>
      <c r="AX17" s="68" t="s">
        <v>257</v>
      </c>
      <c r="AY17" s="62"/>
      <c r="AZ17" s="68" t="s">
        <v>257</v>
      </c>
      <c r="BA17" s="62"/>
      <c r="BB17" s="68" t="s">
        <v>257</v>
      </c>
      <c r="BC17" s="62"/>
      <c r="BD17" s="68" t="s">
        <v>257</v>
      </c>
      <c r="BE17" s="62"/>
      <c r="BF17" s="68" t="s">
        <v>257</v>
      </c>
      <c r="BG17" s="62"/>
      <c r="BH17" s="68" t="s">
        <v>257</v>
      </c>
      <c r="BI17" s="62"/>
      <c r="BJ17" s="68" t="s">
        <v>257</v>
      </c>
      <c r="BK17" s="62"/>
      <c r="BL17" s="68" t="s">
        <v>257</v>
      </c>
      <c r="BM17" s="62"/>
      <c r="BN17" s="68" t="s">
        <v>257</v>
      </c>
      <c r="BO17" s="62"/>
      <c r="BP17" s="68" t="s">
        <v>257</v>
      </c>
      <c r="BQ17" s="62"/>
      <c r="BR17" s="68" t="s">
        <v>257</v>
      </c>
      <c r="BS17" s="62"/>
      <c r="BT17" s="68" t="s">
        <v>257</v>
      </c>
      <c r="BU17" s="62"/>
      <c r="BV17" s="68" t="s">
        <v>257</v>
      </c>
      <c r="BW17" s="62"/>
      <c r="BX17" s="68" t="s">
        <v>257</v>
      </c>
      <c r="BY17" s="62"/>
      <c r="BZ17" s="68" t="s">
        <v>257</v>
      </c>
      <c r="CA17" s="62"/>
      <c r="CB17" s="68" t="s">
        <v>257</v>
      </c>
      <c r="CC17" s="62"/>
      <c r="CD17" s="121" t="s">
        <v>285</v>
      </c>
      <c r="CE17" s="120"/>
    </row>
    <row r="18" spans="1:83" s="10" customFormat="1" ht="13.5" customHeight="1">
      <c r="A18" s="62" t="s">
        <v>80</v>
      </c>
      <c r="B18" s="68" t="s">
        <v>286</v>
      </c>
      <c r="C18" s="62" t="s">
        <v>287</v>
      </c>
      <c r="D18" s="62"/>
      <c r="E18" s="62" t="s">
        <v>256</v>
      </c>
      <c r="F18" s="62" t="s">
        <v>256</v>
      </c>
      <c r="G18" s="62" t="s">
        <v>256</v>
      </c>
      <c r="H18" s="62" t="s">
        <v>256</v>
      </c>
      <c r="I18" s="62" t="s">
        <v>256</v>
      </c>
      <c r="J18" s="62" t="s">
        <v>256</v>
      </c>
      <c r="K18" s="62" t="s">
        <v>256</v>
      </c>
      <c r="L18" s="62"/>
      <c r="M18" s="62"/>
      <c r="N18" s="62"/>
      <c r="O18" s="62" t="s">
        <v>256</v>
      </c>
      <c r="P18" s="62"/>
      <c r="Q18" s="62" t="s">
        <v>256</v>
      </c>
      <c r="R18" s="62" t="s">
        <v>256</v>
      </c>
      <c r="S18" s="62"/>
      <c r="T18" s="62"/>
      <c r="U18" s="62">
        <v>3</v>
      </c>
      <c r="V18" s="68" t="s">
        <v>106</v>
      </c>
      <c r="W18" s="62" t="s">
        <v>107</v>
      </c>
      <c r="X18" s="68" t="s">
        <v>114</v>
      </c>
      <c r="Y18" s="62" t="s">
        <v>115</v>
      </c>
      <c r="Z18" s="68" t="s">
        <v>125</v>
      </c>
      <c r="AA18" s="62" t="s">
        <v>126</v>
      </c>
      <c r="AB18" s="68" t="s">
        <v>257</v>
      </c>
      <c r="AC18" s="62"/>
      <c r="AD18" s="68" t="s">
        <v>257</v>
      </c>
      <c r="AE18" s="62"/>
      <c r="AF18" s="68" t="s">
        <v>257</v>
      </c>
      <c r="AG18" s="62"/>
      <c r="AH18" s="68" t="s">
        <v>257</v>
      </c>
      <c r="AI18" s="62"/>
      <c r="AJ18" s="68" t="s">
        <v>257</v>
      </c>
      <c r="AK18" s="62"/>
      <c r="AL18" s="68" t="s">
        <v>257</v>
      </c>
      <c r="AM18" s="62"/>
      <c r="AN18" s="68" t="s">
        <v>257</v>
      </c>
      <c r="AO18" s="62"/>
      <c r="AP18" s="68" t="s">
        <v>257</v>
      </c>
      <c r="AQ18" s="62"/>
      <c r="AR18" s="68" t="s">
        <v>257</v>
      </c>
      <c r="AS18" s="62"/>
      <c r="AT18" s="68" t="s">
        <v>257</v>
      </c>
      <c r="AU18" s="62"/>
      <c r="AV18" s="68" t="s">
        <v>257</v>
      </c>
      <c r="AW18" s="62"/>
      <c r="AX18" s="68" t="s">
        <v>257</v>
      </c>
      <c r="AY18" s="62"/>
      <c r="AZ18" s="68" t="s">
        <v>257</v>
      </c>
      <c r="BA18" s="62"/>
      <c r="BB18" s="68" t="s">
        <v>257</v>
      </c>
      <c r="BC18" s="62"/>
      <c r="BD18" s="68" t="s">
        <v>257</v>
      </c>
      <c r="BE18" s="62"/>
      <c r="BF18" s="68" t="s">
        <v>257</v>
      </c>
      <c r="BG18" s="62"/>
      <c r="BH18" s="68" t="s">
        <v>257</v>
      </c>
      <c r="BI18" s="62"/>
      <c r="BJ18" s="68" t="s">
        <v>257</v>
      </c>
      <c r="BK18" s="62"/>
      <c r="BL18" s="68" t="s">
        <v>257</v>
      </c>
      <c r="BM18" s="62"/>
      <c r="BN18" s="68" t="s">
        <v>257</v>
      </c>
      <c r="BO18" s="62"/>
      <c r="BP18" s="68" t="s">
        <v>257</v>
      </c>
      <c r="BQ18" s="62"/>
      <c r="BR18" s="68" t="s">
        <v>257</v>
      </c>
      <c r="BS18" s="62"/>
      <c r="BT18" s="68" t="s">
        <v>257</v>
      </c>
      <c r="BU18" s="62"/>
      <c r="BV18" s="68" t="s">
        <v>257</v>
      </c>
      <c r="BW18" s="62"/>
      <c r="BX18" s="68" t="s">
        <v>257</v>
      </c>
      <c r="BY18" s="62"/>
      <c r="BZ18" s="68" t="s">
        <v>257</v>
      </c>
      <c r="CA18" s="62"/>
      <c r="CB18" s="68" t="s">
        <v>257</v>
      </c>
      <c r="CC18" s="62"/>
      <c r="CD18" s="121" t="s">
        <v>288</v>
      </c>
      <c r="CE18" s="120"/>
    </row>
    <row r="19" spans="1:83" s="10" customFormat="1" ht="13.5" customHeight="1">
      <c r="A19" s="62" t="s">
        <v>80</v>
      </c>
      <c r="B19" s="68" t="s">
        <v>289</v>
      </c>
      <c r="C19" s="62" t="s">
        <v>290</v>
      </c>
      <c r="D19" s="62"/>
      <c r="E19" s="62" t="s">
        <v>256</v>
      </c>
      <c r="F19" s="62" t="s">
        <v>256</v>
      </c>
      <c r="G19" s="62" t="s">
        <v>256</v>
      </c>
      <c r="H19" s="62" t="s">
        <v>256</v>
      </c>
      <c r="I19" s="62" t="s">
        <v>256</v>
      </c>
      <c r="J19" s="62" t="s">
        <v>256</v>
      </c>
      <c r="K19" s="62" t="s">
        <v>256</v>
      </c>
      <c r="L19" s="62"/>
      <c r="M19" s="62"/>
      <c r="N19" s="62"/>
      <c r="O19" s="62" t="s">
        <v>256</v>
      </c>
      <c r="P19" s="62" t="s">
        <v>256</v>
      </c>
      <c r="Q19" s="62" t="s">
        <v>256</v>
      </c>
      <c r="R19" s="62" t="s">
        <v>256</v>
      </c>
      <c r="S19" s="62"/>
      <c r="T19" s="62"/>
      <c r="U19" s="62">
        <v>8</v>
      </c>
      <c r="V19" s="68" t="s">
        <v>224</v>
      </c>
      <c r="W19" s="62" t="s">
        <v>225</v>
      </c>
      <c r="X19" s="68" t="s">
        <v>227</v>
      </c>
      <c r="Y19" s="62" t="s">
        <v>228</v>
      </c>
      <c r="Z19" s="68" t="s">
        <v>230</v>
      </c>
      <c r="AA19" s="62" t="s">
        <v>231</v>
      </c>
      <c r="AB19" s="68" t="s">
        <v>233</v>
      </c>
      <c r="AC19" s="62" t="s">
        <v>234</v>
      </c>
      <c r="AD19" s="68" t="s">
        <v>236</v>
      </c>
      <c r="AE19" s="62" t="s">
        <v>237</v>
      </c>
      <c r="AF19" s="68" t="s">
        <v>239</v>
      </c>
      <c r="AG19" s="62" t="s">
        <v>240</v>
      </c>
      <c r="AH19" s="68" t="s">
        <v>242</v>
      </c>
      <c r="AI19" s="62" t="s">
        <v>243</v>
      </c>
      <c r="AJ19" s="68" t="s">
        <v>245</v>
      </c>
      <c r="AK19" s="62" t="s">
        <v>246</v>
      </c>
      <c r="AL19" s="68" t="s">
        <v>257</v>
      </c>
      <c r="AM19" s="62"/>
      <c r="AN19" s="68" t="s">
        <v>257</v>
      </c>
      <c r="AO19" s="62"/>
      <c r="AP19" s="68" t="s">
        <v>257</v>
      </c>
      <c r="AQ19" s="62"/>
      <c r="AR19" s="68" t="s">
        <v>257</v>
      </c>
      <c r="AS19" s="62"/>
      <c r="AT19" s="68" t="s">
        <v>257</v>
      </c>
      <c r="AU19" s="62"/>
      <c r="AV19" s="68" t="s">
        <v>257</v>
      </c>
      <c r="AW19" s="62"/>
      <c r="AX19" s="68" t="s">
        <v>257</v>
      </c>
      <c r="AY19" s="62"/>
      <c r="AZ19" s="68" t="s">
        <v>257</v>
      </c>
      <c r="BA19" s="62"/>
      <c r="BB19" s="68" t="s">
        <v>257</v>
      </c>
      <c r="BC19" s="62"/>
      <c r="BD19" s="68" t="s">
        <v>257</v>
      </c>
      <c r="BE19" s="62"/>
      <c r="BF19" s="68" t="s">
        <v>257</v>
      </c>
      <c r="BG19" s="62"/>
      <c r="BH19" s="68" t="s">
        <v>257</v>
      </c>
      <c r="BI19" s="62"/>
      <c r="BJ19" s="68" t="s">
        <v>257</v>
      </c>
      <c r="BK19" s="62"/>
      <c r="BL19" s="68" t="s">
        <v>257</v>
      </c>
      <c r="BM19" s="62"/>
      <c r="BN19" s="68" t="s">
        <v>257</v>
      </c>
      <c r="BO19" s="62"/>
      <c r="BP19" s="68" t="s">
        <v>257</v>
      </c>
      <c r="BQ19" s="62"/>
      <c r="BR19" s="68" t="s">
        <v>257</v>
      </c>
      <c r="BS19" s="62"/>
      <c r="BT19" s="68" t="s">
        <v>257</v>
      </c>
      <c r="BU19" s="62"/>
      <c r="BV19" s="68" t="s">
        <v>257</v>
      </c>
      <c r="BW19" s="62"/>
      <c r="BX19" s="68" t="s">
        <v>257</v>
      </c>
      <c r="BY19" s="62"/>
      <c r="BZ19" s="68" t="s">
        <v>257</v>
      </c>
      <c r="CA19" s="62"/>
      <c r="CB19" s="68" t="s">
        <v>257</v>
      </c>
      <c r="CC19" s="62"/>
      <c r="CD19" s="121" t="s">
        <v>291</v>
      </c>
      <c r="CE19" s="120"/>
    </row>
    <row r="20" spans="1:83" s="10" customFormat="1" ht="13.5" customHeight="1">
      <c r="A20" s="62" t="s">
        <v>80</v>
      </c>
      <c r="B20" s="68" t="s">
        <v>292</v>
      </c>
      <c r="C20" s="62" t="s">
        <v>293</v>
      </c>
      <c r="D20" s="62"/>
      <c r="E20" s="62"/>
      <c r="F20" s="62" t="s">
        <v>256</v>
      </c>
      <c r="G20" s="62" t="s">
        <v>256</v>
      </c>
      <c r="H20" s="62" t="s">
        <v>256</v>
      </c>
      <c r="I20" s="62" t="s">
        <v>256</v>
      </c>
      <c r="J20" s="62" t="s">
        <v>256</v>
      </c>
      <c r="K20" s="62" t="s">
        <v>256</v>
      </c>
      <c r="L20" s="62"/>
      <c r="M20" s="62"/>
      <c r="N20" s="62"/>
      <c r="O20" s="62" t="s">
        <v>256</v>
      </c>
      <c r="P20" s="62" t="s">
        <v>256</v>
      </c>
      <c r="Q20" s="62" t="s">
        <v>256</v>
      </c>
      <c r="R20" s="62" t="s">
        <v>256</v>
      </c>
      <c r="S20" s="62"/>
      <c r="T20" s="62"/>
      <c r="U20" s="62">
        <v>3</v>
      </c>
      <c r="V20" s="68" t="s">
        <v>134</v>
      </c>
      <c r="W20" s="62" t="s">
        <v>135</v>
      </c>
      <c r="X20" s="68" t="s">
        <v>140</v>
      </c>
      <c r="Y20" s="62" t="s">
        <v>141</v>
      </c>
      <c r="Z20" s="68" t="s">
        <v>143</v>
      </c>
      <c r="AA20" s="62" t="s">
        <v>144</v>
      </c>
      <c r="AB20" s="68" t="s">
        <v>257</v>
      </c>
      <c r="AC20" s="62"/>
      <c r="AD20" s="68" t="s">
        <v>257</v>
      </c>
      <c r="AE20" s="62"/>
      <c r="AF20" s="68" t="s">
        <v>257</v>
      </c>
      <c r="AG20" s="62"/>
      <c r="AH20" s="68" t="s">
        <v>257</v>
      </c>
      <c r="AI20" s="62"/>
      <c r="AJ20" s="68" t="s">
        <v>257</v>
      </c>
      <c r="AK20" s="62"/>
      <c r="AL20" s="68" t="s">
        <v>257</v>
      </c>
      <c r="AM20" s="62"/>
      <c r="AN20" s="68" t="s">
        <v>257</v>
      </c>
      <c r="AO20" s="62"/>
      <c r="AP20" s="68" t="s">
        <v>257</v>
      </c>
      <c r="AQ20" s="62"/>
      <c r="AR20" s="68" t="s">
        <v>257</v>
      </c>
      <c r="AS20" s="62"/>
      <c r="AT20" s="68" t="s">
        <v>257</v>
      </c>
      <c r="AU20" s="62"/>
      <c r="AV20" s="68" t="s">
        <v>257</v>
      </c>
      <c r="AW20" s="62"/>
      <c r="AX20" s="68" t="s">
        <v>257</v>
      </c>
      <c r="AY20" s="62"/>
      <c r="AZ20" s="68" t="s">
        <v>257</v>
      </c>
      <c r="BA20" s="62"/>
      <c r="BB20" s="68" t="s">
        <v>257</v>
      </c>
      <c r="BC20" s="62"/>
      <c r="BD20" s="68" t="s">
        <v>257</v>
      </c>
      <c r="BE20" s="62"/>
      <c r="BF20" s="68" t="s">
        <v>257</v>
      </c>
      <c r="BG20" s="62"/>
      <c r="BH20" s="68" t="s">
        <v>257</v>
      </c>
      <c r="BI20" s="62"/>
      <c r="BJ20" s="68" t="s">
        <v>257</v>
      </c>
      <c r="BK20" s="62"/>
      <c r="BL20" s="68" t="s">
        <v>257</v>
      </c>
      <c r="BM20" s="62"/>
      <c r="BN20" s="68" t="s">
        <v>257</v>
      </c>
      <c r="BO20" s="62"/>
      <c r="BP20" s="68" t="s">
        <v>257</v>
      </c>
      <c r="BQ20" s="62"/>
      <c r="BR20" s="68" t="s">
        <v>257</v>
      </c>
      <c r="BS20" s="62"/>
      <c r="BT20" s="68" t="s">
        <v>257</v>
      </c>
      <c r="BU20" s="62"/>
      <c r="BV20" s="68" t="s">
        <v>257</v>
      </c>
      <c r="BW20" s="62"/>
      <c r="BX20" s="68" t="s">
        <v>257</v>
      </c>
      <c r="BY20" s="62"/>
      <c r="BZ20" s="68" t="s">
        <v>257</v>
      </c>
      <c r="CA20" s="62"/>
      <c r="CB20" s="68" t="s">
        <v>257</v>
      </c>
      <c r="CC20" s="62"/>
      <c r="CD20" s="121" t="s">
        <v>294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118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121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124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127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130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133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136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139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142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145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148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151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154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157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160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163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166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169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172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175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178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181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1" t="s">
        <v>184</v>
      </c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1" t="s">
        <v>187</v>
      </c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1" t="s">
        <v>190</v>
      </c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1" t="s">
        <v>193</v>
      </c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1" t="s">
        <v>196</v>
      </c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1" t="s">
        <v>199</v>
      </c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1" t="s">
        <v>202</v>
      </c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1" t="s">
        <v>205</v>
      </c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1" t="s">
        <v>208</v>
      </c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1" t="s">
        <v>211</v>
      </c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1" t="s">
        <v>214</v>
      </c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1" t="s">
        <v>217</v>
      </c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1" t="s">
        <v>220</v>
      </c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1" t="s">
        <v>223</v>
      </c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1" t="s">
        <v>226</v>
      </c>
      <c r="CE57" s="120"/>
    </row>
    <row r="58" spans="1:83" ht="13.5" customHeight="1">
      <c r="CD58" s="122" t="s">
        <v>229</v>
      </c>
    </row>
    <row r="59" spans="1:83" ht="13.5" customHeight="1">
      <c r="CD59" s="122" t="s">
        <v>232</v>
      </c>
    </row>
    <row r="60" spans="1:83" ht="13.5" customHeight="1">
      <c r="CD60" s="122" t="s">
        <v>235</v>
      </c>
    </row>
    <row r="61" spans="1:83" ht="13.5" customHeight="1">
      <c r="CD61" s="122" t="s">
        <v>238</v>
      </c>
    </row>
    <row r="62" spans="1:83" ht="13.5" customHeight="1">
      <c r="CD62" s="122" t="s">
        <v>241</v>
      </c>
    </row>
    <row r="63" spans="1:83" ht="13.5" customHeight="1">
      <c r="CD63" s="122" t="s">
        <v>244</v>
      </c>
    </row>
    <row r="64" spans="1:83" ht="13.5" customHeight="1">
      <c r="CD64" s="122" t="s">
        <v>247</v>
      </c>
    </row>
    <row r="65" spans="82:82" ht="13.5" customHeight="1">
      <c r="CD65" s="122" t="s">
        <v>250</v>
      </c>
    </row>
    <row r="66" spans="82:82" ht="13.5" customHeight="1">
      <c r="CD66" s="122" t="s">
        <v>253</v>
      </c>
    </row>
  </sheetData>
  <sortState ref="A8:CD20">
    <sortCondition ref="A8:A20"/>
    <sortCondition ref="B8:B20"/>
    <sortCondition ref="C8:C20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19" man="1"/>
    <brk id="41" min="1" max="19" man="1"/>
    <brk id="51" min="1" max="19" man="1"/>
    <brk id="61" min="1" max="19" man="1"/>
    <brk id="71" min="1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福島県</v>
      </c>
      <c r="B7" s="70" t="str">
        <f>組合状況!B7</f>
        <v>07000</v>
      </c>
      <c r="C7" s="69" t="s">
        <v>52</v>
      </c>
      <c r="D7" s="71">
        <f>SUM(E7,+H7)</f>
        <v>340</v>
      </c>
      <c r="E7" s="71">
        <f>SUM(F7:G7)</f>
        <v>198</v>
      </c>
      <c r="F7" s="71">
        <f>SUM(F$8:F$207)</f>
        <v>158</v>
      </c>
      <c r="G7" s="71">
        <f>SUM(G$8:G$207)</f>
        <v>40</v>
      </c>
      <c r="H7" s="71">
        <f>SUM(I7:L7)</f>
        <v>142</v>
      </c>
      <c r="I7" s="71">
        <f>SUM(I$8:I$207)</f>
        <v>36</v>
      </c>
      <c r="J7" s="71">
        <f>SUM(J$8:J$207)</f>
        <v>88</v>
      </c>
      <c r="K7" s="71">
        <f>SUM(K$8:K$207)</f>
        <v>10</v>
      </c>
      <c r="L7" s="71">
        <f>SUM(L$8:L$207)</f>
        <v>8</v>
      </c>
      <c r="M7" s="71">
        <f>SUM(N7,+Q7)</f>
        <v>47</v>
      </c>
      <c r="N7" s="71">
        <f>SUM(O7:P7)</f>
        <v>36</v>
      </c>
      <c r="O7" s="71">
        <f>SUM(O$8:O$207)</f>
        <v>24</v>
      </c>
      <c r="P7" s="71">
        <f>SUM(P$8:P$207)</f>
        <v>12</v>
      </c>
      <c r="Q7" s="71">
        <f>SUM(R7:U7)</f>
        <v>11</v>
      </c>
      <c r="R7" s="71">
        <f>SUM(R$8:R$207)</f>
        <v>0</v>
      </c>
      <c r="S7" s="71">
        <f>SUM(S$8:S$207)</f>
        <v>11</v>
      </c>
      <c r="T7" s="71">
        <f>SUM(T$8:T$207)</f>
        <v>0</v>
      </c>
      <c r="U7" s="71">
        <f>SUM(U$8:U$207)</f>
        <v>0</v>
      </c>
      <c r="V7" s="71">
        <f t="shared" ref="V7:AD7" si="0">SUM(D7,+M7)</f>
        <v>387</v>
      </c>
      <c r="W7" s="71">
        <f t="shared" si="0"/>
        <v>234</v>
      </c>
      <c r="X7" s="71">
        <f t="shared" si="0"/>
        <v>182</v>
      </c>
      <c r="Y7" s="71">
        <f t="shared" si="0"/>
        <v>52</v>
      </c>
      <c r="Z7" s="71">
        <f t="shared" si="0"/>
        <v>153</v>
      </c>
      <c r="AA7" s="71">
        <f t="shared" si="0"/>
        <v>36</v>
      </c>
      <c r="AB7" s="71">
        <f t="shared" si="0"/>
        <v>99</v>
      </c>
      <c r="AC7" s="71">
        <f t="shared" si="0"/>
        <v>10</v>
      </c>
      <c r="AD7" s="71">
        <f t="shared" si="0"/>
        <v>8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89</v>
      </c>
      <c r="E8" s="63">
        <f>SUM(F8:G8)</f>
        <v>40</v>
      </c>
      <c r="F8" s="63">
        <v>32</v>
      </c>
      <c r="G8" s="63">
        <v>8</v>
      </c>
      <c r="H8" s="63">
        <f>SUM(I8:L8)</f>
        <v>49</v>
      </c>
      <c r="I8" s="63">
        <v>21</v>
      </c>
      <c r="J8" s="63">
        <v>28</v>
      </c>
      <c r="K8" s="63">
        <v>0</v>
      </c>
      <c r="L8" s="63">
        <v>0</v>
      </c>
      <c r="M8" s="63">
        <f>SUM(N8,+Q8)</f>
        <v>5</v>
      </c>
      <c r="N8" s="63">
        <f>SUM(O8:P8)</f>
        <v>5</v>
      </c>
      <c r="O8" s="63">
        <v>2</v>
      </c>
      <c r="P8" s="63">
        <v>3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94</v>
      </c>
      <c r="W8" s="63">
        <f>SUM(E8,+N8)</f>
        <v>45</v>
      </c>
      <c r="X8" s="63">
        <f>SUM(F8,+O8)</f>
        <v>34</v>
      </c>
      <c r="Y8" s="63">
        <f>SUM(G8,+P8)</f>
        <v>11</v>
      </c>
      <c r="Z8" s="63">
        <f>SUM(H8,+Q8)</f>
        <v>49</v>
      </c>
      <c r="AA8" s="63">
        <f>SUM(I8,+R8)</f>
        <v>21</v>
      </c>
      <c r="AB8" s="63">
        <f>SUM(J8,+S8)</f>
        <v>28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22</v>
      </c>
      <c r="E9" s="63">
        <f>SUM(F9:G9)</f>
        <v>13</v>
      </c>
      <c r="F9" s="63">
        <v>13</v>
      </c>
      <c r="G9" s="63">
        <v>0</v>
      </c>
      <c r="H9" s="63">
        <f>SUM(I9:L9)</f>
        <v>9</v>
      </c>
      <c r="I9" s="63">
        <v>9</v>
      </c>
      <c r="J9" s="63">
        <v>0</v>
      </c>
      <c r="K9" s="63">
        <v>0</v>
      </c>
      <c r="L9" s="63">
        <v>0</v>
      </c>
      <c r="M9" s="63">
        <f>SUM(N9,+Q9)</f>
        <v>4</v>
      </c>
      <c r="N9" s="63">
        <f>SUM(O9:P9)</f>
        <v>4</v>
      </c>
      <c r="O9" s="63">
        <v>4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26</v>
      </c>
      <c r="W9" s="63">
        <f>SUM(E9,+N9)</f>
        <v>17</v>
      </c>
      <c r="X9" s="63">
        <f>SUM(F9,+O9)</f>
        <v>17</v>
      </c>
      <c r="Y9" s="63">
        <f>SUM(G9,+P9)</f>
        <v>0</v>
      </c>
      <c r="Z9" s="63">
        <f>SUM(H9,+Q9)</f>
        <v>9</v>
      </c>
      <c r="AA9" s="63">
        <f>SUM(I9,+R9)</f>
        <v>9</v>
      </c>
      <c r="AB9" s="63">
        <f>SUM(J9,+S9)</f>
        <v>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51</v>
      </c>
      <c r="E10" s="63">
        <f>SUM(F10:G10)</f>
        <v>30</v>
      </c>
      <c r="F10" s="63">
        <v>13</v>
      </c>
      <c r="G10" s="63">
        <v>17</v>
      </c>
      <c r="H10" s="63">
        <f>SUM(I10:L10)</f>
        <v>21</v>
      </c>
      <c r="I10" s="63">
        <v>0</v>
      </c>
      <c r="J10" s="63">
        <v>10</v>
      </c>
      <c r="K10" s="63">
        <v>4</v>
      </c>
      <c r="L10" s="63">
        <v>7</v>
      </c>
      <c r="M10" s="63">
        <f>SUM(N10,+Q10)</f>
        <v>3</v>
      </c>
      <c r="N10" s="63">
        <f>SUM(O10:P10)</f>
        <v>3</v>
      </c>
      <c r="O10" s="63">
        <v>0</v>
      </c>
      <c r="P10" s="63">
        <v>3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54</v>
      </c>
      <c r="W10" s="63">
        <f>SUM(E10,+N10)</f>
        <v>33</v>
      </c>
      <c r="X10" s="63">
        <f>SUM(F10,+O10)</f>
        <v>13</v>
      </c>
      <c r="Y10" s="63">
        <f>SUM(G10,+P10)</f>
        <v>20</v>
      </c>
      <c r="Z10" s="63">
        <f>SUM(H10,+Q10)</f>
        <v>21</v>
      </c>
      <c r="AA10" s="63">
        <f>SUM(I10,+R10)</f>
        <v>0</v>
      </c>
      <c r="AB10" s="63">
        <f>SUM(J10,+S10)</f>
        <v>10</v>
      </c>
      <c r="AC10" s="63">
        <f>SUM(K10,+T10)</f>
        <v>4</v>
      </c>
      <c r="AD10" s="63">
        <f>SUM(L10,+U10)</f>
        <v>7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54</v>
      </c>
      <c r="E11" s="63">
        <f>SUM(F11:G11)</f>
        <v>29</v>
      </c>
      <c r="F11" s="63">
        <v>16</v>
      </c>
      <c r="G11" s="63">
        <v>13</v>
      </c>
      <c r="H11" s="63">
        <f>SUM(I11:L11)</f>
        <v>25</v>
      </c>
      <c r="I11" s="63">
        <v>0</v>
      </c>
      <c r="J11" s="63">
        <v>24</v>
      </c>
      <c r="K11" s="63">
        <v>0</v>
      </c>
      <c r="L11" s="63">
        <v>1</v>
      </c>
      <c r="M11" s="63">
        <f>SUM(N11,+Q11)</f>
        <v>18</v>
      </c>
      <c r="N11" s="63">
        <f>SUM(O11:P11)</f>
        <v>7</v>
      </c>
      <c r="O11" s="63">
        <v>1</v>
      </c>
      <c r="P11" s="63">
        <v>6</v>
      </c>
      <c r="Q11" s="63">
        <f>SUM(R11:U11)</f>
        <v>11</v>
      </c>
      <c r="R11" s="63">
        <v>0</v>
      </c>
      <c r="S11" s="63">
        <v>11</v>
      </c>
      <c r="T11" s="63">
        <v>0</v>
      </c>
      <c r="U11" s="63">
        <v>0</v>
      </c>
      <c r="V11" s="63">
        <f>SUM(D11,+M11)</f>
        <v>72</v>
      </c>
      <c r="W11" s="63">
        <f>SUM(E11,+N11)</f>
        <v>36</v>
      </c>
      <c r="X11" s="63">
        <f>SUM(F11,+O11)</f>
        <v>17</v>
      </c>
      <c r="Y11" s="63">
        <f>SUM(G11,+P11)</f>
        <v>19</v>
      </c>
      <c r="Z11" s="63">
        <f>SUM(H11,+Q11)</f>
        <v>36</v>
      </c>
      <c r="AA11" s="63">
        <f>SUM(I11,+R11)</f>
        <v>0</v>
      </c>
      <c r="AB11" s="63">
        <f>SUM(J11,+S11)</f>
        <v>35</v>
      </c>
      <c r="AC11" s="63">
        <f>SUM(K11,+T11)</f>
        <v>0</v>
      </c>
      <c r="AD11" s="63">
        <f>SUM(L11,+U11)</f>
        <v>1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4</v>
      </c>
      <c r="E12" s="63">
        <f>SUM(F12:G12)</f>
        <v>4</v>
      </c>
      <c r="F12" s="63">
        <v>4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3</v>
      </c>
      <c r="N12" s="63">
        <f>SUM(O12:P12)</f>
        <v>3</v>
      </c>
      <c r="O12" s="63">
        <v>3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7</v>
      </c>
      <c r="W12" s="63">
        <f>SUM(E12,+N12)</f>
        <v>7</v>
      </c>
      <c r="X12" s="63">
        <f>SUM(F12,+O12)</f>
        <v>7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5</v>
      </c>
      <c r="E13" s="63">
        <f>SUM(F13:G13)</f>
        <v>5</v>
      </c>
      <c r="F13" s="63">
        <v>5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6</v>
      </c>
      <c r="W13" s="63">
        <f>SUM(E13,+N13)</f>
        <v>6</v>
      </c>
      <c r="X13" s="63">
        <f>SUM(F13,+O13)</f>
        <v>6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1</v>
      </c>
      <c r="E14" s="63">
        <f>SUM(F14:G14)</f>
        <v>1</v>
      </c>
      <c r="F14" s="63">
        <v>1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2</v>
      </c>
      <c r="W14" s="63">
        <f>SUM(E14,+N14)</f>
        <v>2</v>
      </c>
      <c r="X14" s="63">
        <f>SUM(F14,+O14)</f>
        <v>2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>SUM(E15,+H15)</f>
        <v>8</v>
      </c>
      <c r="E15" s="63">
        <f>SUM(F15:G15)</f>
        <v>4</v>
      </c>
      <c r="F15" s="63">
        <v>4</v>
      </c>
      <c r="G15" s="63">
        <v>0</v>
      </c>
      <c r="H15" s="63">
        <f>SUM(I15:L15)</f>
        <v>4</v>
      </c>
      <c r="I15" s="63">
        <v>0</v>
      </c>
      <c r="J15" s="63">
        <v>0</v>
      </c>
      <c r="K15" s="63">
        <v>4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8</v>
      </c>
      <c r="W15" s="63">
        <f>SUM(E15,+N15)</f>
        <v>4</v>
      </c>
      <c r="X15" s="63">
        <f>SUM(F15,+O15)</f>
        <v>4</v>
      </c>
      <c r="Y15" s="63">
        <f>SUM(G15,+P15)</f>
        <v>0</v>
      </c>
      <c r="Z15" s="63">
        <f>SUM(H15,+Q15)</f>
        <v>4</v>
      </c>
      <c r="AA15" s="63">
        <f>SUM(I15,+R15)</f>
        <v>0</v>
      </c>
      <c r="AB15" s="63">
        <f>SUM(J15,+S15)</f>
        <v>0</v>
      </c>
      <c r="AC15" s="63">
        <f>SUM(K15,+T15)</f>
        <v>4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106</v>
      </c>
      <c r="C16" s="62" t="s">
        <v>107</v>
      </c>
      <c r="D16" s="63">
        <f>SUM(E16,+H16)</f>
        <v>4</v>
      </c>
      <c r="E16" s="63">
        <f>SUM(F16:G16)</f>
        <v>4</v>
      </c>
      <c r="F16" s="63">
        <v>4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4</v>
      </c>
      <c r="W16" s="63">
        <f>SUM(E16,+N16)</f>
        <v>4</v>
      </c>
      <c r="X16" s="63">
        <f>SUM(F16,+O16)</f>
        <v>4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108</v>
      </c>
      <c r="C17" s="62" t="s">
        <v>109</v>
      </c>
      <c r="D17" s="63">
        <f>SUM(E17,+H17)</f>
        <v>2</v>
      </c>
      <c r="E17" s="63">
        <f>SUM(F17:G17)</f>
        <v>2</v>
      </c>
      <c r="F17" s="63">
        <v>2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2</v>
      </c>
      <c r="W17" s="63">
        <f>SUM(E17,+N17)</f>
        <v>2</v>
      </c>
      <c r="X17" s="63">
        <f>SUM(F17,+O17)</f>
        <v>2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110</v>
      </c>
      <c r="C18" s="62" t="s">
        <v>111</v>
      </c>
      <c r="D18" s="63">
        <f>SUM(E18,+H18)</f>
        <v>32</v>
      </c>
      <c r="E18" s="63">
        <f>SUM(F18:G18)</f>
        <v>5</v>
      </c>
      <c r="F18" s="63">
        <v>4</v>
      </c>
      <c r="G18" s="63">
        <v>1</v>
      </c>
      <c r="H18" s="63">
        <f>SUM(I18:L18)</f>
        <v>27</v>
      </c>
      <c r="I18" s="63">
        <v>2</v>
      </c>
      <c r="J18" s="63">
        <v>24</v>
      </c>
      <c r="K18" s="63">
        <v>1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32</v>
      </c>
      <c r="W18" s="63">
        <f>SUM(E18,+N18)</f>
        <v>5</v>
      </c>
      <c r="X18" s="63">
        <f>SUM(F18,+O18)</f>
        <v>4</v>
      </c>
      <c r="Y18" s="63">
        <f>SUM(G18,+P18)</f>
        <v>1</v>
      </c>
      <c r="Z18" s="63">
        <f>SUM(H18,+Q18)</f>
        <v>27</v>
      </c>
      <c r="AA18" s="63">
        <f>SUM(I18,+R18)</f>
        <v>2</v>
      </c>
      <c r="AB18" s="63">
        <f>SUM(J18,+S18)</f>
        <v>24</v>
      </c>
      <c r="AC18" s="63">
        <f>SUM(K18,+T18)</f>
        <v>1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112</v>
      </c>
      <c r="C19" s="62" t="s">
        <v>113</v>
      </c>
      <c r="D19" s="63">
        <f>SUM(E19,+H19)</f>
        <v>6</v>
      </c>
      <c r="E19" s="63">
        <f>SUM(F19:G19)</f>
        <v>6</v>
      </c>
      <c r="F19" s="63">
        <v>6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6</v>
      </c>
      <c r="W19" s="63">
        <f>SUM(E19,+N19)</f>
        <v>6</v>
      </c>
      <c r="X19" s="63">
        <f>SUM(F19,+O19)</f>
        <v>6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114</v>
      </c>
      <c r="C20" s="62" t="s">
        <v>115</v>
      </c>
      <c r="D20" s="63">
        <f>SUM(E20,+H20)</f>
        <v>0</v>
      </c>
      <c r="E20" s="63">
        <f>SUM(F20:G20)</f>
        <v>0</v>
      </c>
      <c r="F20" s="63">
        <v>0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0</v>
      </c>
      <c r="W20" s="63">
        <f>SUM(E20,+N20)</f>
        <v>0</v>
      </c>
      <c r="X20" s="63">
        <f>SUM(F20,+O20)</f>
        <v>0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116</v>
      </c>
      <c r="C21" s="62" t="s">
        <v>117</v>
      </c>
      <c r="D21" s="63">
        <f>SUM(E21,+H21)</f>
        <v>2</v>
      </c>
      <c r="E21" s="63">
        <f>SUM(F21:G21)</f>
        <v>2</v>
      </c>
      <c r="F21" s="63">
        <v>2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2</v>
      </c>
      <c r="W21" s="63">
        <f>SUM(E21,+N21)</f>
        <v>2</v>
      </c>
      <c r="X21" s="63">
        <f>SUM(F21,+O21)</f>
        <v>2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2</v>
      </c>
      <c r="E22" s="63">
        <f>SUM(F22:G22)</f>
        <v>2</v>
      </c>
      <c r="F22" s="63">
        <v>2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</v>
      </c>
      <c r="W22" s="63">
        <f>SUM(E22,+N22)</f>
        <v>2</v>
      </c>
      <c r="X22" s="63">
        <f>SUM(F22,+O22)</f>
        <v>2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122</v>
      </c>
      <c r="C23" s="62" t="s">
        <v>123</v>
      </c>
      <c r="D23" s="63">
        <f>SUM(E23,+H23)</f>
        <v>3</v>
      </c>
      <c r="E23" s="63">
        <f>SUM(F23:G23)</f>
        <v>3</v>
      </c>
      <c r="F23" s="63">
        <v>3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3</v>
      </c>
      <c r="W23" s="63">
        <f>SUM(E23,+N23)</f>
        <v>3</v>
      </c>
      <c r="X23" s="63">
        <f>SUM(F23,+O23)</f>
        <v>3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125</v>
      </c>
      <c r="C24" s="62" t="s">
        <v>126</v>
      </c>
      <c r="D24" s="63">
        <f>SUM(E24,+H24)</f>
        <v>0</v>
      </c>
      <c r="E24" s="63">
        <f>SUM(F24:G24)</f>
        <v>0</v>
      </c>
      <c r="F24" s="63">
        <v>0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0</v>
      </c>
      <c r="W24" s="63">
        <f>SUM(E24,+N24)</f>
        <v>0</v>
      </c>
      <c r="X24" s="63">
        <f>SUM(F24,+O24)</f>
        <v>0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128</v>
      </c>
      <c r="C25" s="62" t="s">
        <v>129</v>
      </c>
      <c r="D25" s="63">
        <f>SUM(E25,+H25)</f>
        <v>2</v>
      </c>
      <c r="E25" s="63">
        <f>SUM(F25:G25)</f>
        <v>2</v>
      </c>
      <c r="F25" s="63">
        <v>2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131</v>
      </c>
      <c r="C26" s="62" t="s">
        <v>132</v>
      </c>
      <c r="D26" s="63">
        <f>SUM(E26,+H26)</f>
        <v>1</v>
      </c>
      <c r="E26" s="63">
        <f>SUM(F26:G26)</f>
        <v>1</v>
      </c>
      <c r="F26" s="63">
        <v>1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1</v>
      </c>
      <c r="W26" s="63">
        <f>SUM(E26,+N26)</f>
        <v>1</v>
      </c>
      <c r="X26" s="63">
        <f>SUM(F26,+O26)</f>
        <v>1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134</v>
      </c>
      <c r="C27" s="62" t="s">
        <v>135</v>
      </c>
      <c r="D27" s="63">
        <f>SUM(E27,+H27)</f>
        <v>1</v>
      </c>
      <c r="E27" s="63">
        <f>SUM(F27:G27)</f>
        <v>1</v>
      </c>
      <c r="F27" s="63">
        <v>1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2</v>
      </c>
      <c r="W27" s="63">
        <f>SUM(E27,+N27)</f>
        <v>2</v>
      </c>
      <c r="X27" s="63">
        <f>SUM(F27,+O27)</f>
        <v>2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137</v>
      </c>
      <c r="C28" s="62" t="s">
        <v>138</v>
      </c>
      <c r="D28" s="63">
        <f>SUM(E28,+H28)</f>
        <v>5</v>
      </c>
      <c r="E28" s="63">
        <f>SUM(F28:G28)</f>
        <v>1</v>
      </c>
      <c r="F28" s="63">
        <v>1</v>
      </c>
      <c r="G28" s="63">
        <v>0</v>
      </c>
      <c r="H28" s="63">
        <f>SUM(I28:L28)</f>
        <v>4</v>
      </c>
      <c r="I28" s="63">
        <v>2</v>
      </c>
      <c r="J28" s="63">
        <v>1</v>
      </c>
      <c r="K28" s="63">
        <v>1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5</v>
      </c>
      <c r="W28" s="63">
        <f>SUM(E28,+N28)</f>
        <v>1</v>
      </c>
      <c r="X28" s="63">
        <f>SUM(F28,+O28)</f>
        <v>1</v>
      </c>
      <c r="Y28" s="63">
        <f>SUM(G28,+P28)</f>
        <v>0</v>
      </c>
      <c r="Z28" s="63">
        <f>SUM(H28,+Q28)</f>
        <v>4</v>
      </c>
      <c r="AA28" s="63">
        <f>SUM(I28,+R28)</f>
        <v>2</v>
      </c>
      <c r="AB28" s="63">
        <f>SUM(J28,+S28)</f>
        <v>1</v>
      </c>
      <c r="AC28" s="63">
        <f>SUM(K28,+T28)</f>
        <v>1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140</v>
      </c>
      <c r="C29" s="62" t="s">
        <v>141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2</v>
      </c>
      <c r="W29" s="63">
        <f>SUM(E29,+N29)</f>
        <v>2</v>
      </c>
      <c r="X29" s="63">
        <f>SUM(F29,+O29)</f>
        <v>2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143</v>
      </c>
      <c r="C30" s="62" t="s">
        <v>144</v>
      </c>
      <c r="D30" s="63">
        <f>SUM(E30,+H30)</f>
        <v>8</v>
      </c>
      <c r="E30" s="63">
        <f>SUM(F30:G30)</f>
        <v>8</v>
      </c>
      <c r="F30" s="63">
        <v>8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8</v>
      </c>
      <c r="W30" s="63">
        <f>SUM(E30,+N30)</f>
        <v>8</v>
      </c>
      <c r="X30" s="63">
        <f>SUM(F30,+O30)</f>
        <v>8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146</v>
      </c>
      <c r="C31" s="62" t="s">
        <v>147</v>
      </c>
      <c r="D31" s="63">
        <f>SUM(E31,+H31)</f>
        <v>1</v>
      </c>
      <c r="E31" s="63">
        <f>SUM(F31:G31)</f>
        <v>1</v>
      </c>
      <c r="F31" s="63">
        <v>1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1</v>
      </c>
      <c r="W31" s="63">
        <f>SUM(E31,+N31)</f>
        <v>1</v>
      </c>
      <c r="X31" s="63">
        <f>SUM(F31,+O31)</f>
        <v>1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149</v>
      </c>
      <c r="C32" s="62" t="s">
        <v>150</v>
      </c>
      <c r="D32" s="63">
        <f>SUM(E32,+H32)</f>
        <v>1</v>
      </c>
      <c r="E32" s="63">
        <f>SUM(F32:G32)</f>
        <v>1</v>
      </c>
      <c r="F32" s="63">
        <v>1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1</v>
      </c>
      <c r="W32" s="63">
        <f>SUM(E32,+N32)</f>
        <v>1</v>
      </c>
      <c r="X32" s="63">
        <f>SUM(F32,+O32)</f>
        <v>1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152</v>
      </c>
      <c r="C33" s="62" t="s">
        <v>153</v>
      </c>
      <c r="D33" s="63">
        <f>SUM(E33,+H33)</f>
        <v>1</v>
      </c>
      <c r="E33" s="63">
        <f>SUM(F33:G33)</f>
        <v>1</v>
      </c>
      <c r="F33" s="63">
        <v>1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1</v>
      </c>
      <c r="W33" s="63">
        <f>SUM(E33,+N33)</f>
        <v>1</v>
      </c>
      <c r="X33" s="63">
        <f>SUM(F33,+O33)</f>
        <v>1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155</v>
      </c>
      <c r="C34" s="62" t="s">
        <v>156</v>
      </c>
      <c r="D34" s="63">
        <f>SUM(E34,+H34)</f>
        <v>1</v>
      </c>
      <c r="E34" s="63">
        <f>SUM(F34:G34)</f>
        <v>1</v>
      </c>
      <c r="F34" s="63">
        <v>1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1</v>
      </c>
      <c r="N34" s="63">
        <f>SUM(O34:P34)</f>
        <v>1</v>
      </c>
      <c r="O34" s="63">
        <v>1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2</v>
      </c>
      <c r="W34" s="63">
        <f>SUM(E34,+N34)</f>
        <v>2</v>
      </c>
      <c r="X34" s="63">
        <f>SUM(F34,+O34)</f>
        <v>2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158</v>
      </c>
      <c r="C35" s="62" t="s">
        <v>159</v>
      </c>
      <c r="D35" s="63">
        <f>SUM(E35,+H35)</f>
        <v>3</v>
      </c>
      <c r="E35" s="63">
        <f>SUM(F35:G35)</f>
        <v>3</v>
      </c>
      <c r="F35" s="63">
        <v>3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3</v>
      </c>
      <c r="W35" s="63">
        <f>SUM(E35,+N35)</f>
        <v>3</v>
      </c>
      <c r="X35" s="63">
        <f>SUM(F35,+O35)</f>
        <v>3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161</v>
      </c>
      <c r="C36" s="62" t="s">
        <v>162</v>
      </c>
      <c r="D36" s="63">
        <f>SUM(E36,+H36)</f>
        <v>1</v>
      </c>
      <c r="E36" s="63">
        <f>SUM(F36:G36)</f>
        <v>1</v>
      </c>
      <c r="F36" s="63">
        <v>1</v>
      </c>
      <c r="G36" s="63">
        <v>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1</v>
      </c>
      <c r="W36" s="63">
        <f>SUM(E36,+N36)</f>
        <v>1</v>
      </c>
      <c r="X36" s="63">
        <f>SUM(F36,+O36)</f>
        <v>1</v>
      </c>
      <c r="Y36" s="63">
        <f>SUM(G36,+P36)</f>
        <v>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164</v>
      </c>
      <c r="C37" s="62" t="s">
        <v>165</v>
      </c>
      <c r="D37" s="63">
        <f>SUM(E37,+H37)</f>
        <v>1</v>
      </c>
      <c r="E37" s="63">
        <f>SUM(F37:G37)</f>
        <v>1</v>
      </c>
      <c r="F37" s="63">
        <v>1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1</v>
      </c>
      <c r="N37" s="63">
        <f>SUM(O37:P37)</f>
        <v>1</v>
      </c>
      <c r="O37" s="63">
        <v>1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2</v>
      </c>
      <c r="W37" s="63">
        <f>SUM(E37,+N37)</f>
        <v>2</v>
      </c>
      <c r="X37" s="63">
        <f>SUM(F37,+O37)</f>
        <v>2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167</v>
      </c>
      <c r="C38" s="62" t="s">
        <v>168</v>
      </c>
      <c r="D38" s="63">
        <f>SUM(E38,+H38)</f>
        <v>1</v>
      </c>
      <c r="E38" s="63">
        <f>SUM(F38:G38)</f>
        <v>1</v>
      </c>
      <c r="F38" s="63">
        <v>1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1</v>
      </c>
      <c r="N38" s="63">
        <f>SUM(O38:P38)</f>
        <v>1</v>
      </c>
      <c r="O38" s="63">
        <v>1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2</v>
      </c>
      <c r="W38" s="63">
        <f>SUM(E38,+N38)</f>
        <v>2</v>
      </c>
      <c r="X38" s="63">
        <f>SUM(F38,+O38)</f>
        <v>2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170</v>
      </c>
      <c r="C39" s="62" t="s">
        <v>171</v>
      </c>
      <c r="D39" s="63">
        <f>SUM(E39,+H39)</f>
        <v>1</v>
      </c>
      <c r="E39" s="63">
        <f>SUM(F39:G39)</f>
        <v>1</v>
      </c>
      <c r="F39" s="63">
        <v>1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0</v>
      </c>
      <c r="N39" s="63">
        <f>SUM(O39:P39)</f>
        <v>0</v>
      </c>
      <c r="O39" s="63">
        <v>0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1</v>
      </c>
      <c r="W39" s="63">
        <f>SUM(E39,+N39)</f>
        <v>1</v>
      </c>
      <c r="X39" s="63">
        <f>SUM(F39,+O39)</f>
        <v>1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173</v>
      </c>
      <c r="C40" s="62" t="s">
        <v>174</v>
      </c>
      <c r="D40" s="63">
        <f>SUM(E40,+H40)</f>
        <v>1</v>
      </c>
      <c r="E40" s="63">
        <f>SUM(F40:G40)</f>
        <v>1</v>
      </c>
      <c r="F40" s="63">
        <v>1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0</v>
      </c>
      <c r="N40" s="63">
        <f>SUM(O40:P40)</f>
        <v>0</v>
      </c>
      <c r="O40" s="63">
        <v>0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1</v>
      </c>
      <c r="W40" s="63">
        <f>SUM(E40,+N40)</f>
        <v>1</v>
      </c>
      <c r="X40" s="63">
        <f>SUM(F40,+O40)</f>
        <v>1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176</v>
      </c>
      <c r="C41" s="62" t="s">
        <v>177</v>
      </c>
      <c r="D41" s="63">
        <f>SUM(E41,+H41)</f>
        <v>1</v>
      </c>
      <c r="E41" s="63">
        <f>SUM(F41:G41)</f>
        <v>1</v>
      </c>
      <c r="F41" s="63">
        <v>1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1</v>
      </c>
      <c r="N41" s="63">
        <f>SUM(O41:P41)</f>
        <v>1</v>
      </c>
      <c r="O41" s="63">
        <v>1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2</v>
      </c>
      <c r="W41" s="63">
        <f>SUM(E41,+N41)</f>
        <v>2</v>
      </c>
      <c r="X41" s="63">
        <f>SUM(F41,+O41)</f>
        <v>2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179</v>
      </c>
      <c r="C42" s="62" t="s">
        <v>180</v>
      </c>
      <c r="D42" s="63">
        <f>SUM(E42,+H42)</f>
        <v>2</v>
      </c>
      <c r="E42" s="63">
        <f>SUM(F42:G42)</f>
        <v>2</v>
      </c>
      <c r="F42" s="63">
        <v>2</v>
      </c>
      <c r="G42" s="63">
        <v>0</v>
      </c>
      <c r="H42" s="63">
        <f>SUM(I42:L42)</f>
        <v>0</v>
      </c>
      <c r="I42" s="63">
        <v>0</v>
      </c>
      <c r="J42" s="63">
        <v>0</v>
      </c>
      <c r="K42" s="63">
        <v>0</v>
      </c>
      <c r="L42" s="63">
        <v>0</v>
      </c>
      <c r="M42" s="63">
        <f>SUM(N42,+Q42)</f>
        <v>0</v>
      </c>
      <c r="N42" s="63">
        <f>SUM(O42:P42)</f>
        <v>0</v>
      </c>
      <c r="O42" s="63">
        <v>0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2</v>
      </c>
      <c r="W42" s="63">
        <f>SUM(E42,+N42)</f>
        <v>2</v>
      </c>
      <c r="X42" s="63">
        <f>SUM(F42,+O42)</f>
        <v>2</v>
      </c>
      <c r="Y42" s="63">
        <f>SUM(G42,+P42)</f>
        <v>0</v>
      </c>
      <c r="Z42" s="63">
        <f>SUM(H42,+Q42)</f>
        <v>0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80</v>
      </c>
      <c r="B43" s="61" t="s">
        <v>182</v>
      </c>
      <c r="C43" s="62" t="s">
        <v>183</v>
      </c>
      <c r="D43" s="63">
        <f>SUM(E43,+H43)</f>
        <v>1</v>
      </c>
      <c r="E43" s="63">
        <f>SUM(F43:G43)</f>
        <v>1</v>
      </c>
      <c r="F43" s="63">
        <v>1</v>
      </c>
      <c r="G43" s="63">
        <v>0</v>
      </c>
      <c r="H43" s="63">
        <f>SUM(I43:L43)</f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SUM(N43,+Q43)</f>
        <v>0</v>
      </c>
      <c r="N43" s="63">
        <f>SUM(O43:P43)</f>
        <v>0</v>
      </c>
      <c r="O43" s="63">
        <v>0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1</v>
      </c>
      <c r="W43" s="63">
        <f>SUM(E43,+N43)</f>
        <v>1</v>
      </c>
      <c r="X43" s="63">
        <f>SUM(F43,+O43)</f>
        <v>1</v>
      </c>
      <c r="Y43" s="63">
        <f>SUM(G43,+P43)</f>
        <v>0</v>
      </c>
      <c r="Z43" s="63">
        <f>SUM(H43,+Q43)</f>
        <v>0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80</v>
      </c>
      <c r="B44" s="61" t="s">
        <v>185</v>
      </c>
      <c r="C44" s="62" t="s">
        <v>186</v>
      </c>
      <c r="D44" s="63">
        <f>SUM(E44,+H44)</f>
        <v>1</v>
      </c>
      <c r="E44" s="63">
        <f>SUM(F44:G44)</f>
        <v>1</v>
      </c>
      <c r="F44" s="63">
        <v>1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1</v>
      </c>
      <c r="N44" s="63">
        <f>SUM(O44:P44)</f>
        <v>1</v>
      </c>
      <c r="O44" s="63">
        <v>1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2</v>
      </c>
      <c r="W44" s="63">
        <f>SUM(E44,+N44)</f>
        <v>2</v>
      </c>
      <c r="X44" s="63">
        <f>SUM(F44,+O44)</f>
        <v>2</v>
      </c>
      <c r="Y44" s="63">
        <f>SUM(G44,+P44)</f>
        <v>0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80</v>
      </c>
      <c r="B45" s="61" t="s">
        <v>188</v>
      </c>
      <c r="C45" s="62" t="s">
        <v>189</v>
      </c>
      <c r="D45" s="63">
        <f>SUM(E45,+H45)</f>
        <v>1</v>
      </c>
      <c r="E45" s="63">
        <f>SUM(F45:G45)</f>
        <v>1</v>
      </c>
      <c r="F45" s="63">
        <v>1</v>
      </c>
      <c r="G45" s="63">
        <v>0</v>
      </c>
      <c r="H45" s="63">
        <f>SUM(I45:L45)</f>
        <v>0</v>
      </c>
      <c r="I45" s="63">
        <v>0</v>
      </c>
      <c r="J45" s="63">
        <v>0</v>
      </c>
      <c r="K45" s="63">
        <v>0</v>
      </c>
      <c r="L45" s="63">
        <v>0</v>
      </c>
      <c r="M45" s="63">
        <f>SUM(N45,+Q45)</f>
        <v>0</v>
      </c>
      <c r="N45" s="63">
        <f>SUM(O45:P45)</f>
        <v>0</v>
      </c>
      <c r="O45" s="63">
        <v>0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1</v>
      </c>
      <c r="W45" s="63">
        <f>SUM(E45,+N45)</f>
        <v>1</v>
      </c>
      <c r="X45" s="63">
        <f>SUM(F45,+O45)</f>
        <v>1</v>
      </c>
      <c r="Y45" s="63">
        <f>SUM(G45,+P45)</f>
        <v>0</v>
      </c>
      <c r="Z45" s="63">
        <f>SUM(H45,+Q45)</f>
        <v>0</v>
      </c>
      <c r="AA45" s="63">
        <f>SUM(I45,+R45)</f>
        <v>0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80</v>
      </c>
      <c r="B46" s="61" t="s">
        <v>191</v>
      </c>
      <c r="C46" s="62" t="s">
        <v>192</v>
      </c>
      <c r="D46" s="63">
        <f>SUM(E46,+H46)</f>
        <v>1</v>
      </c>
      <c r="E46" s="63">
        <f>SUM(F46:G46)</f>
        <v>1</v>
      </c>
      <c r="F46" s="63">
        <v>1</v>
      </c>
      <c r="G46" s="63">
        <v>0</v>
      </c>
      <c r="H46" s="63">
        <f>SUM(I46:L46)</f>
        <v>0</v>
      </c>
      <c r="I46" s="63">
        <v>0</v>
      </c>
      <c r="J46" s="63">
        <v>0</v>
      </c>
      <c r="K46" s="63">
        <v>0</v>
      </c>
      <c r="L46" s="63">
        <v>0</v>
      </c>
      <c r="M46" s="63">
        <f>SUM(N46,+Q46)</f>
        <v>1</v>
      </c>
      <c r="N46" s="63">
        <f>SUM(O46:P46)</f>
        <v>1</v>
      </c>
      <c r="O46" s="63">
        <v>1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2</v>
      </c>
      <c r="W46" s="63">
        <f>SUM(E46,+N46)</f>
        <v>2</v>
      </c>
      <c r="X46" s="63">
        <f>SUM(F46,+O46)</f>
        <v>2</v>
      </c>
      <c r="Y46" s="63">
        <f>SUM(G46,+P46)</f>
        <v>0</v>
      </c>
      <c r="Z46" s="63">
        <f>SUM(H46,+Q46)</f>
        <v>0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80</v>
      </c>
      <c r="B47" s="61" t="s">
        <v>194</v>
      </c>
      <c r="C47" s="62" t="s">
        <v>195</v>
      </c>
      <c r="D47" s="63">
        <f>SUM(E47,+H47)</f>
        <v>0</v>
      </c>
      <c r="E47" s="63">
        <f>SUM(F47:G47)</f>
        <v>0</v>
      </c>
      <c r="F47" s="63">
        <v>0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0</v>
      </c>
      <c r="N47" s="63">
        <f>SUM(O47:P47)</f>
        <v>0</v>
      </c>
      <c r="O47" s="63">
        <v>0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0</v>
      </c>
      <c r="W47" s="63">
        <f>SUM(E47,+N47)</f>
        <v>0</v>
      </c>
      <c r="X47" s="63">
        <f>SUM(F47,+O47)</f>
        <v>0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80</v>
      </c>
      <c r="B48" s="61" t="s">
        <v>197</v>
      </c>
      <c r="C48" s="62" t="s">
        <v>198</v>
      </c>
      <c r="D48" s="63">
        <f>SUM(E48,+H48)</f>
        <v>1</v>
      </c>
      <c r="E48" s="63">
        <f>SUM(F48:G48)</f>
        <v>1</v>
      </c>
      <c r="F48" s="63">
        <v>1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0</v>
      </c>
      <c r="N48" s="63">
        <f>SUM(O48:P48)</f>
        <v>0</v>
      </c>
      <c r="O48" s="63">
        <v>0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1</v>
      </c>
      <c r="W48" s="63">
        <f>SUM(E48,+N48)</f>
        <v>1</v>
      </c>
      <c r="X48" s="63">
        <f>SUM(F48,+O48)</f>
        <v>1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80</v>
      </c>
      <c r="B49" s="61" t="s">
        <v>200</v>
      </c>
      <c r="C49" s="62" t="s">
        <v>201</v>
      </c>
      <c r="D49" s="63">
        <f>SUM(E49,+H49)</f>
        <v>0</v>
      </c>
      <c r="E49" s="63">
        <f>SUM(F49:G49)</f>
        <v>0</v>
      </c>
      <c r="F49" s="63">
        <v>0</v>
      </c>
      <c r="G49" s="63">
        <v>0</v>
      </c>
      <c r="H49" s="63">
        <f>SUM(I49:L49)</f>
        <v>0</v>
      </c>
      <c r="I49" s="63">
        <v>0</v>
      </c>
      <c r="J49" s="63">
        <v>0</v>
      </c>
      <c r="K49" s="63">
        <v>0</v>
      </c>
      <c r="L49" s="63">
        <v>0</v>
      </c>
      <c r="M49" s="63">
        <f>SUM(N49,+Q49)</f>
        <v>0</v>
      </c>
      <c r="N49" s="63">
        <f>SUM(O49:P49)</f>
        <v>0</v>
      </c>
      <c r="O49" s="63">
        <v>0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0</v>
      </c>
      <c r="W49" s="63">
        <f>SUM(E49,+N49)</f>
        <v>0</v>
      </c>
      <c r="X49" s="63">
        <f>SUM(F49,+O49)</f>
        <v>0</v>
      </c>
      <c r="Y49" s="63">
        <f>SUM(G49,+P49)</f>
        <v>0</v>
      </c>
      <c r="Z49" s="63">
        <f>SUM(H49,+Q49)</f>
        <v>0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0</v>
      </c>
    </row>
    <row r="50" spans="1:30" s="10" customFormat="1" ht="13.5" customHeight="1">
      <c r="A50" s="60" t="s">
        <v>80</v>
      </c>
      <c r="B50" s="61" t="s">
        <v>203</v>
      </c>
      <c r="C50" s="62" t="s">
        <v>204</v>
      </c>
      <c r="D50" s="63">
        <f>SUM(E50,+H50)</f>
        <v>1</v>
      </c>
      <c r="E50" s="63">
        <f>SUM(F50:G50)</f>
        <v>1</v>
      </c>
      <c r="F50" s="63">
        <v>1</v>
      </c>
      <c r="G50" s="63">
        <v>0</v>
      </c>
      <c r="H50" s="63">
        <f>SUM(I50:L50)</f>
        <v>0</v>
      </c>
      <c r="I50" s="63">
        <v>0</v>
      </c>
      <c r="J50" s="63">
        <v>0</v>
      </c>
      <c r="K50" s="63">
        <v>0</v>
      </c>
      <c r="L50" s="63">
        <v>0</v>
      </c>
      <c r="M50" s="63">
        <f>SUM(N50,+Q50)</f>
        <v>1</v>
      </c>
      <c r="N50" s="63">
        <f>SUM(O50:P50)</f>
        <v>1</v>
      </c>
      <c r="O50" s="63">
        <v>1</v>
      </c>
      <c r="P50" s="63">
        <v>0</v>
      </c>
      <c r="Q50" s="63">
        <f>SUM(R50:U50)</f>
        <v>0</v>
      </c>
      <c r="R50" s="63">
        <v>0</v>
      </c>
      <c r="S50" s="63">
        <v>0</v>
      </c>
      <c r="T50" s="63">
        <v>0</v>
      </c>
      <c r="U50" s="63">
        <v>0</v>
      </c>
      <c r="V50" s="63">
        <f>SUM(D50,+M50)</f>
        <v>2</v>
      </c>
      <c r="W50" s="63">
        <f>SUM(E50,+N50)</f>
        <v>2</v>
      </c>
      <c r="X50" s="63">
        <f>SUM(F50,+O50)</f>
        <v>2</v>
      </c>
      <c r="Y50" s="63">
        <f>SUM(G50,+P50)</f>
        <v>0</v>
      </c>
      <c r="Z50" s="63">
        <f>SUM(H50,+Q50)</f>
        <v>0</v>
      </c>
      <c r="AA50" s="63">
        <f>SUM(I50,+R50)</f>
        <v>0</v>
      </c>
      <c r="AB50" s="63">
        <f>SUM(J50,+S50)</f>
        <v>0</v>
      </c>
      <c r="AC50" s="63">
        <f>SUM(K50,+T50)</f>
        <v>0</v>
      </c>
      <c r="AD50" s="63">
        <f>SUM(L50,+U50)</f>
        <v>0</v>
      </c>
    </row>
    <row r="51" spans="1:30" s="10" customFormat="1" ht="13.5" customHeight="1">
      <c r="A51" s="60" t="s">
        <v>80</v>
      </c>
      <c r="B51" s="61" t="s">
        <v>206</v>
      </c>
      <c r="C51" s="62" t="s">
        <v>207</v>
      </c>
      <c r="D51" s="63">
        <f>SUM(E51,+H51)</f>
        <v>1</v>
      </c>
      <c r="E51" s="63">
        <f>SUM(F51:G51)</f>
        <v>1</v>
      </c>
      <c r="F51" s="63">
        <v>1</v>
      </c>
      <c r="G51" s="63">
        <v>0</v>
      </c>
      <c r="H51" s="63">
        <f>SUM(I51:L51)</f>
        <v>0</v>
      </c>
      <c r="I51" s="63">
        <v>0</v>
      </c>
      <c r="J51" s="63">
        <v>0</v>
      </c>
      <c r="K51" s="63">
        <v>0</v>
      </c>
      <c r="L51" s="63">
        <v>0</v>
      </c>
      <c r="M51" s="63">
        <f>SUM(N51,+Q51)</f>
        <v>0</v>
      </c>
      <c r="N51" s="63">
        <f>SUM(O51:P51)</f>
        <v>0</v>
      </c>
      <c r="O51" s="63">
        <v>0</v>
      </c>
      <c r="P51" s="63">
        <v>0</v>
      </c>
      <c r="Q51" s="63">
        <f>SUM(R51:U51)</f>
        <v>0</v>
      </c>
      <c r="R51" s="63">
        <v>0</v>
      </c>
      <c r="S51" s="63">
        <v>0</v>
      </c>
      <c r="T51" s="63">
        <v>0</v>
      </c>
      <c r="U51" s="63">
        <v>0</v>
      </c>
      <c r="V51" s="63">
        <f>SUM(D51,+M51)</f>
        <v>1</v>
      </c>
      <c r="W51" s="63">
        <f>SUM(E51,+N51)</f>
        <v>1</v>
      </c>
      <c r="X51" s="63">
        <f>SUM(F51,+O51)</f>
        <v>1</v>
      </c>
      <c r="Y51" s="63">
        <f>SUM(G51,+P51)</f>
        <v>0</v>
      </c>
      <c r="Z51" s="63">
        <f>SUM(H51,+Q51)</f>
        <v>0</v>
      </c>
      <c r="AA51" s="63">
        <f>SUM(I51,+R51)</f>
        <v>0</v>
      </c>
      <c r="AB51" s="63">
        <f>SUM(J51,+S51)</f>
        <v>0</v>
      </c>
      <c r="AC51" s="63">
        <f>SUM(K51,+T51)</f>
        <v>0</v>
      </c>
      <c r="AD51" s="63">
        <f>SUM(L51,+U51)</f>
        <v>0</v>
      </c>
    </row>
    <row r="52" spans="1:30" s="10" customFormat="1" ht="13.5" customHeight="1">
      <c r="A52" s="60" t="s">
        <v>80</v>
      </c>
      <c r="B52" s="61" t="s">
        <v>209</v>
      </c>
      <c r="C52" s="62" t="s">
        <v>210</v>
      </c>
      <c r="D52" s="63">
        <f>SUM(E52,+H52)</f>
        <v>1</v>
      </c>
      <c r="E52" s="63">
        <f>SUM(F52:G52)</f>
        <v>1</v>
      </c>
      <c r="F52" s="63">
        <v>1</v>
      </c>
      <c r="G52" s="63">
        <v>0</v>
      </c>
      <c r="H52" s="63">
        <f>SUM(I52:L52)</f>
        <v>0</v>
      </c>
      <c r="I52" s="63">
        <v>0</v>
      </c>
      <c r="J52" s="63">
        <v>0</v>
      </c>
      <c r="K52" s="63">
        <v>0</v>
      </c>
      <c r="L52" s="63">
        <v>0</v>
      </c>
      <c r="M52" s="63">
        <f>SUM(N52,+Q52)</f>
        <v>0</v>
      </c>
      <c r="N52" s="63">
        <f>SUM(O52:P52)</f>
        <v>0</v>
      </c>
      <c r="O52" s="63">
        <v>0</v>
      </c>
      <c r="P52" s="63">
        <v>0</v>
      </c>
      <c r="Q52" s="63">
        <f>SUM(R52:U52)</f>
        <v>0</v>
      </c>
      <c r="R52" s="63">
        <v>0</v>
      </c>
      <c r="S52" s="63">
        <v>0</v>
      </c>
      <c r="T52" s="63">
        <v>0</v>
      </c>
      <c r="U52" s="63">
        <v>0</v>
      </c>
      <c r="V52" s="63">
        <f>SUM(D52,+M52)</f>
        <v>1</v>
      </c>
      <c r="W52" s="63">
        <f>SUM(E52,+N52)</f>
        <v>1</v>
      </c>
      <c r="X52" s="63">
        <f>SUM(F52,+O52)</f>
        <v>1</v>
      </c>
      <c r="Y52" s="63">
        <f>SUM(G52,+P52)</f>
        <v>0</v>
      </c>
      <c r="Z52" s="63">
        <f>SUM(H52,+Q52)</f>
        <v>0</v>
      </c>
      <c r="AA52" s="63">
        <f>SUM(I52,+R52)</f>
        <v>0</v>
      </c>
      <c r="AB52" s="63">
        <f>SUM(J52,+S52)</f>
        <v>0</v>
      </c>
      <c r="AC52" s="63">
        <f>SUM(K52,+T52)</f>
        <v>0</v>
      </c>
      <c r="AD52" s="63">
        <f>SUM(L52,+U52)</f>
        <v>0</v>
      </c>
    </row>
    <row r="53" spans="1:30" s="10" customFormat="1" ht="13.5" customHeight="1">
      <c r="A53" s="60" t="s">
        <v>80</v>
      </c>
      <c r="B53" s="61" t="s">
        <v>212</v>
      </c>
      <c r="C53" s="62" t="s">
        <v>213</v>
      </c>
      <c r="D53" s="63">
        <f>SUM(E53,+H53)</f>
        <v>1</v>
      </c>
      <c r="E53" s="63">
        <f>SUM(F53:G53)</f>
        <v>1</v>
      </c>
      <c r="F53" s="63">
        <v>1</v>
      </c>
      <c r="G53" s="63">
        <v>0</v>
      </c>
      <c r="H53" s="63">
        <f>SUM(I53:L53)</f>
        <v>0</v>
      </c>
      <c r="I53" s="63">
        <v>0</v>
      </c>
      <c r="J53" s="63">
        <v>0</v>
      </c>
      <c r="K53" s="63">
        <v>0</v>
      </c>
      <c r="L53" s="63">
        <v>0</v>
      </c>
      <c r="M53" s="63">
        <f>SUM(N53,+Q53)</f>
        <v>0</v>
      </c>
      <c r="N53" s="63">
        <f>SUM(O53:P53)</f>
        <v>0</v>
      </c>
      <c r="O53" s="63">
        <v>0</v>
      </c>
      <c r="P53" s="63">
        <v>0</v>
      </c>
      <c r="Q53" s="63">
        <f>SUM(R53:U53)</f>
        <v>0</v>
      </c>
      <c r="R53" s="63">
        <v>0</v>
      </c>
      <c r="S53" s="63">
        <v>0</v>
      </c>
      <c r="T53" s="63">
        <v>0</v>
      </c>
      <c r="U53" s="63">
        <v>0</v>
      </c>
      <c r="V53" s="63">
        <f>SUM(D53,+M53)</f>
        <v>1</v>
      </c>
      <c r="W53" s="63">
        <f>SUM(E53,+N53)</f>
        <v>1</v>
      </c>
      <c r="X53" s="63">
        <f>SUM(F53,+O53)</f>
        <v>1</v>
      </c>
      <c r="Y53" s="63">
        <f>SUM(G53,+P53)</f>
        <v>0</v>
      </c>
      <c r="Z53" s="63">
        <f>SUM(H53,+Q53)</f>
        <v>0</v>
      </c>
      <c r="AA53" s="63">
        <f>SUM(I53,+R53)</f>
        <v>0</v>
      </c>
      <c r="AB53" s="63">
        <f>SUM(J53,+S53)</f>
        <v>0</v>
      </c>
      <c r="AC53" s="63">
        <f>SUM(K53,+T53)</f>
        <v>0</v>
      </c>
      <c r="AD53" s="63">
        <f>SUM(L53,+U53)</f>
        <v>0</v>
      </c>
    </row>
    <row r="54" spans="1:30" s="10" customFormat="1" ht="13.5" customHeight="1">
      <c r="A54" s="60" t="s">
        <v>80</v>
      </c>
      <c r="B54" s="61" t="s">
        <v>215</v>
      </c>
      <c r="C54" s="62" t="s">
        <v>216</v>
      </c>
      <c r="D54" s="63">
        <f>SUM(E54,+H54)</f>
        <v>0</v>
      </c>
      <c r="E54" s="63">
        <f>SUM(F54:G54)</f>
        <v>0</v>
      </c>
      <c r="F54" s="63">
        <v>0</v>
      </c>
      <c r="G54" s="63">
        <v>0</v>
      </c>
      <c r="H54" s="63">
        <f>SUM(I54:L54)</f>
        <v>0</v>
      </c>
      <c r="I54" s="63">
        <v>0</v>
      </c>
      <c r="J54" s="63">
        <v>0</v>
      </c>
      <c r="K54" s="63">
        <v>0</v>
      </c>
      <c r="L54" s="63">
        <v>0</v>
      </c>
      <c r="M54" s="63">
        <f>SUM(N54,+Q54)</f>
        <v>0</v>
      </c>
      <c r="N54" s="63">
        <f>SUM(O54:P54)</f>
        <v>0</v>
      </c>
      <c r="O54" s="63">
        <v>0</v>
      </c>
      <c r="P54" s="63">
        <v>0</v>
      </c>
      <c r="Q54" s="63">
        <f>SUM(R54:U54)</f>
        <v>0</v>
      </c>
      <c r="R54" s="63">
        <v>0</v>
      </c>
      <c r="S54" s="63">
        <v>0</v>
      </c>
      <c r="T54" s="63">
        <v>0</v>
      </c>
      <c r="U54" s="63">
        <v>0</v>
      </c>
      <c r="V54" s="63">
        <f>SUM(D54,+M54)</f>
        <v>0</v>
      </c>
      <c r="W54" s="63">
        <f>SUM(E54,+N54)</f>
        <v>0</v>
      </c>
      <c r="X54" s="63">
        <f>SUM(F54,+O54)</f>
        <v>0</v>
      </c>
      <c r="Y54" s="63">
        <f>SUM(G54,+P54)</f>
        <v>0</v>
      </c>
      <c r="Z54" s="63">
        <f>SUM(H54,+Q54)</f>
        <v>0</v>
      </c>
      <c r="AA54" s="63">
        <f>SUM(I54,+R54)</f>
        <v>0</v>
      </c>
      <c r="AB54" s="63">
        <f>SUM(J54,+S54)</f>
        <v>0</v>
      </c>
      <c r="AC54" s="63">
        <f>SUM(K54,+T54)</f>
        <v>0</v>
      </c>
      <c r="AD54" s="63">
        <f>SUM(L54,+U54)</f>
        <v>0</v>
      </c>
    </row>
    <row r="55" spans="1:30" s="10" customFormat="1" ht="13.5" customHeight="1">
      <c r="A55" s="60" t="s">
        <v>80</v>
      </c>
      <c r="B55" s="61" t="s">
        <v>218</v>
      </c>
      <c r="C55" s="62" t="s">
        <v>219</v>
      </c>
      <c r="D55" s="63">
        <f>SUM(E55,+H55)</f>
        <v>2</v>
      </c>
      <c r="E55" s="63">
        <f>SUM(F55:G55)</f>
        <v>2</v>
      </c>
      <c r="F55" s="63">
        <v>1</v>
      </c>
      <c r="G55" s="63">
        <v>1</v>
      </c>
      <c r="H55" s="63">
        <f>SUM(I55:L55)</f>
        <v>0</v>
      </c>
      <c r="I55" s="63">
        <v>0</v>
      </c>
      <c r="J55" s="63">
        <v>0</v>
      </c>
      <c r="K55" s="63">
        <v>0</v>
      </c>
      <c r="L55" s="63">
        <v>0</v>
      </c>
      <c r="M55" s="63">
        <f>SUM(N55,+Q55)</f>
        <v>0</v>
      </c>
      <c r="N55" s="63">
        <f>SUM(O55:P55)</f>
        <v>0</v>
      </c>
      <c r="O55" s="63">
        <v>0</v>
      </c>
      <c r="P55" s="63">
        <v>0</v>
      </c>
      <c r="Q55" s="63">
        <f>SUM(R55:U55)</f>
        <v>0</v>
      </c>
      <c r="R55" s="63">
        <v>0</v>
      </c>
      <c r="S55" s="63">
        <v>0</v>
      </c>
      <c r="T55" s="63">
        <v>0</v>
      </c>
      <c r="U55" s="63">
        <v>0</v>
      </c>
      <c r="V55" s="63">
        <f>SUM(D55,+M55)</f>
        <v>2</v>
      </c>
      <c r="W55" s="63">
        <f>SUM(E55,+N55)</f>
        <v>2</v>
      </c>
      <c r="X55" s="63">
        <f>SUM(F55,+O55)</f>
        <v>1</v>
      </c>
      <c r="Y55" s="63">
        <f>SUM(G55,+P55)</f>
        <v>1</v>
      </c>
      <c r="Z55" s="63">
        <f>SUM(H55,+Q55)</f>
        <v>0</v>
      </c>
      <c r="AA55" s="63">
        <f>SUM(I55,+R55)</f>
        <v>0</v>
      </c>
      <c r="AB55" s="63">
        <f>SUM(J55,+S55)</f>
        <v>0</v>
      </c>
      <c r="AC55" s="63">
        <f>SUM(K55,+T55)</f>
        <v>0</v>
      </c>
      <c r="AD55" s="63">
        <f>SUM(L55,+U55)</f>
        <v>0</v>
      </c>
    </row>
    <row r="56" spans="1:30" s="10" customFormat="1" ht="13.5" customHeight="1">
      <c r="A56" s="60" t="s">
        <v>80</v>
      </c>
      <c r="B56" s="61" t="s">
        <v>221</v>
      </c>
      <c r="C56" s="62" t="s">
        <v>222</v>
      </c>
      <c r="D56" s="63">
        <f>SUM(E56,+H56)</f>
        <v>1</v>
      </c>
      <c r="E56" s="63">
        <f>SUM(F56:G56)</f>
        <v>1</v>
      </c>
      <c r="F56" s="63">
        <v>1</v>
      </c>
      <c r="G56" s="63">
        <v>0</v>
      </c>
      <c r="H56" s="63">
        <f>SUM(I56:L56)</f>
        <v>0</v>
      </c>
      <c r="I56" s="63">
        <v>0</v>
      </c>
      <c r="J56" s="63">
        <v>0</v>
      </c>
      <c r="K56" s="63">
        <v>0</v>
      </c>
      <c r="L56" s="63">
        <v>0</v>
      </c>
      <c r="M56" s="63">
        <f>SUM(N56,+Q56)</f>
        <v>0</v>
      </c>
      <c r="N56" s="63">
        <f>SUM(O56:P56)</f>
        <v>0</v>
      </c>
      <c r="O56" s="63">
        <v>0</v>
      </c>
      <c r="P56" s="63">
        <v>0</v>
      </c>
      <c r="Q56" s="63">
        <f>SUM(R56:U56)</f>
        <v>0</v>
      </c>
      <c r="R56" s="63">
        <v>0</v>
      </c>
      <c r="S56" s="63">
        <v>0</v>
      </c>
      <c r="T56" s="63">
        <v>0</v>
      </c>
      <c r="U56" s="63">
        <v>0</v>
      </c>
      <c r="V56" s="63">
        <f>SUM(D56,+M56)</f>
        <v>1</v>
      </c>
      <c r="W56" s="63">
        <f>SUM(E56,+N56)</f>
        <v>1</v>
      </c>
      <c r="X56" s="63">
        <f>SUM(F56,+O56)</f>
        <v>1</v>
      </c>
      <c r="Y56" s="63">
        <f>SUM(G56,+P56)</f>
        <v>0</v>
      </c>
      <c r="Z56" s="63">
        <f>SUM(H56,+Q56)</f>
        <v>0</v>
      </c>
      <c r="AA56" s="63">
        <f>SUM(I56,+R56)</f>
        <v>0</v>
      </c>
      <c r="AB56" s="63">
        <f>SUM(J56,+S56)</f>
        <v>0</v>
      </c>
      <c r="AC56" s="63">
        <f>SUM(K56,+T56)</f>
        <v>0</v>
      </c>
      <c r="AD56" s="63">
        <f>SUM(L56,+U56)</f>
        <v>0</v>
      </c>
    </row>
    <row r="57" spans="1:30" s="10" customFormat="1" ht="13.5" customHeight="1">
      <c r="A57" s="60" t="s">
        <v>80</v>
      </c>
      <c r="B57" s="61" t="s">
        <v>224</v>
      </c>
      <c r="C57" s="62" t="s">
        <v>225</v>
      </c>
      <c r="D57" s="63">
        <f>SUM(E57,+H57)</f>
        <v>0</v>
      </c>
      <c r="E57" s="63">
        <f>SUM(F57:G57)</f>
        <v>0</v>
      </c>
      <c r="F57" s="63">
        <v>0</v>
      </c>
      <c r="G57" s="63">
        <v>0</v>
      </c>
      <c r="H57" s="63">
        <f>SUM(I57:L57)</f>
        <v>0</v>
      </c>
      <c r="I57" s="63">
        <v>0</v>
      </c>
      <c r="J57" s="63">
        <v>0</v>
      </c>
      <c r="K57" s="63">
        <v>0</v>
      </c>
      <c r="L57" s="63">
        <v>0</v>
      </c>
      <c r="M57" s="63">
        <f>SUM(N57,+Q57)</f>
        <v>0</v>
      </c>
      <c r="N57" s="63">
        <f>SUM(O57:P57)</f>
        <v>0</v>
      </c>
      <c r="O57" s="63">
        <v>0</v>
      </c>
      <c r="P57" s="63">
        <v>0</v>
      </c>
      <c r="Q57" s="63">
        <f>SUM(R57:U57)</f>
        <v>0</v>
      </c>
      <c r="R57" s="63">
        <v>0</v>
      </c>
      <c r="S57" s="63">
        <v>0</v>
      </c>
      <c r="T57" s="63">
        <v>0</v>
      </c>
      <c r="U57" s="63">
        <v>0</v>
      </c>
      <c r="V57" s="63">
        <f>SUM(D57,+M57)</f>
        <v>0</v>
      </c>
      <c r="W57" s="63">
        <f>SUM(E57,+N57)</f>
        <v>0</v>
      </c>
      <c r="X57" s="63">
        <f>SUM(F57,+O57)</f>
        <v>0</v>
      </c>
      <c r="Y57" s="63">
        <f>SUM(G57,+P57)</f>
        <v>0</v>
      </c>
      <c r="Z57" s="63">
        <f>SUM(H57,+Q57)</f>
        <v>0</v>
      </c>
      <c r="AA57" s="63">
        <f>SUM(I57,+R57)</f>
        <v>0</v>
      </c>
      <c r="AB57" s="63">
        <f>SUM(J57,+S57)</f>
        <v>0</v>
      </c>
      <c r="AC57" s="63">
        <f>SUM(K57,+T57)</f>
        <v>0</v>
      </c>
      <c r="AD57" s="63">
        <f>SUM(L57,+U57)</f>
        <v>0</v>
      </c>
    </row>
    <row r="58" spans="1:30" s="10" customFormat="1" ht="13.5" customHeight="1">
      <c r="A58" s="60" t="s">
        <v>80</v>
      </c>
      <c r="B58" s="61" t="s">
        <v>227</v>
      </c>
      <c r="C58" s="62" t="s">
        <v>228</v>
      </c>
      <c r="D58" s="63">
        <f>SUM(E58,+H58)</f>
        <v>3</v>
      </c>
      <c r="E58" s="63">
        <f>SUM(F58:G58)</f>
        <v>3</v>
      </c>
      <c r="F58" s="63">
        <v>3</v>
      </c>
      <c r="G58" s="63">
        <v>0</v>
      </c>
      <c r="H58" s="63">
        <f>SUM(I58:L58)</f>
        <v>0</v>
      </c>
      <c r="I58" s="63">
        <v>0</v>
      </c>
      <c r="J58" s="63">
        <v>0</v>
      </c>
      <c r="K58" s="63">
        <v>0</v>
      </c>
      <c r="L58" s="63">
        <v>0</v>
      </c>
      <c r="M58" s="63">
        <f>SUM(N58,+Q58)</f>
        <v>1</v>
      </c>
      <c r="N58" s="63">
        <f>SUM(O58:P58)</f>
        <v>1</v>
      </c>
      <c r="O58" s="63">
        <v>1</v>
      </c>
      <c r="P58" s="63">
        <v>0</v>
      </c>
      <c r="Q58" s="63">
        <f>SUM(R58:U58)</f>
        <v>0</v>
      </c>
      <c r="R58" s="63">
        <v>0</v>
      </c>
      <c r="S58" s="63">
        <v>0</v>
      </c>
      <c r="T58" s="63">
        <v>0</v>
      </c>
      <c r="U58" s="63">
        <v>0</v>
      </c>
      <c r="V58" s="63">
        <f>SUM(D58,+M58)</f>
        <v>4</v>
      </c>
      <c r="W58" s="63">
        <f>SUM(E58,+N58)</f>
        <v>4</v>
      </c>
      <c r="X58" s="63">
        <f>SUM(F58,+O58)</f>
        <v>4</v>
      </c>
      <c r="Y58" s="63">
        <f>SUM(G58,+P58)</f>
        <v>0</v>
      </c>
      <c r="Z58" s="63">
        <f>SUM(H58,+Q58)</f>
        <v>0</v>
      </c>
      <c r="AA58" s="63">
        <f>SUM(I58,+R58)</f>
        <v>0</v>
      </c>
      <c r="AB58" s="63">
        <f>SUM(J58,+S58)</f>
        <v>0</v>
      </c>
      <c r="AC58" s="63">
        <f>SUM(K58,+T58)</f>
        <v>0</v>
      </c>
      <c r="AD58" s="63">
        <f>SUM(L58,+U58)</f>
        <v>0</v>
      </c>
    </row>
    <row r="59" spans="1:30" s="10" customFormat="1" ht="13.5" customHeight="1">
      <c r="A59" s="60" t="s">
        <v>80</v>
      </c>
      <c r="B59" s="61" t="s">
        <v>230</v>
      </c>
      <c r="C59" s="62" t="s">
        <v>231</v>
      </c>
      <c r="D59" s="63">
        <f>SUM(E59,+H59)</f>
        <v>0</v>
      </c>
      <c r="E59" s="63">
        <f>SUM(F59:G59)</f>
        <v>0</v>
      </c>
      <c r="F59" s="63">
        <v>0</v>
      </c>
      <c r="G59" s="63">
        <v>0</v>
      </c>
      <c r="H59" s="63">
        <f>SUM(I59:L59)</f>
        <v>0</v>
      </c>
      <c r="I59" s="63">
        <v>0</v>
      </c>
      <c r="J59" s="63">
        <v>0</v>
      </c>
      <c r="K59" s="63">
        <v>0</v>
      </c>
      <c r="L59" s="63">
        <v>0</v>
      </c>
      <c r="M59" s="63">
        <f>SUM(N59,+Q59)</f>
        <v>0</v>
      </c>
      <c r="N59" s="63">
        <f>SUM(O59:P59)</f>
        <v>0</v>
      </c>
      <c r="O59" s="63">
        <v>0</v>
      </c>
      <c r="P59" s="63">
        <v>0</v>
      </c>
      <c r="Q59" s="63">
        <f>SUM(R59:U59)</f>
        <v>0</v>
      </c>
      <c r="R59" s="63">
        <v>0</v>
      </c>
      <c r="S59" s="63">
        <v>0</v>
      </c>
      <c r="T59" s="63">
        <v>0</v>
      </c>
      <c r="U59" s="63">
        <v>0</v>
      </c>
      <c r="V59" s="63">
        <f>SUM(D59,+M59)</f>
        <v>0</v>
      </c>
      <c r="W59" s="63">
        <f>SUM(E59,+N59)</f>
        <v>0</v>
      </c>
      <c r="X59" s="63">
        <f>SUM(F59,+O59)</f>
        <v>0</v>
      </c>
      <c r="Y59" s="63">
        <f>SUM(G59,+P59)</f>
        <v>0</v>
      </c>
      <c r="Z59" s="63">
        <f>SUM(H59,+Q59)</f>
        <v>0</v>
      </c>
      <c r="AA59" s="63">
        <f>SUM(I59,+R59)</f>
        <v>0</v>
      </c>
      <c r="AB59" s="63">
        <f>SUM(J59,+S59)</f>
        <v>0</v>
      </c>
      <c r="AC59" s="63">
        <f>SUM(K59,+T59)</f>
        <v>0</v>
      </c>
      <c r="AD59" s="63">
        <f>SUM(L59,+U59)</f>
        <v>0</v>
      </c>
    </row>
    <row r="60" spans="1:30" s="10" customFormat="1" ht="13.5" customHeight="1">
      <c r="A60" s="60" t="s">
        <v>80</v>
      </c>
      <c r="B60" s="61" t="s">
        <v>233</v>
      </c>
      <c r="C60" s="62" t="s">
        <v>234</v>
      </c>
      <c r="D60" s="63">
        <f>SUM(E60,+H60)</f>
        <v>1</v>
      </c>
      <c r="E60" s="63">
        <f>SUM(F60:G60)</f>
        <v>1</v>
      </c>
      <c r="F60" s="63">
        <v>1</v>
      </c>
      <c r="G60" s="63">
        <v>0</v>
      </c>
      <c r="H60" s="63">
        <f>SUM(I60:L60)</f>
        <v>0</v>
      </c>
      <c r="I60" s="63">
        <v>0</v>
      </c>
      <c r="J60" s="63">
        <v>0</v>
      </c>
      <c r="K60" s="63">
        <v>0</v>
      </c>
      <c r="L60" s="63">
        <v>0</v>
      </c>
      <c r="M60" s="63">
        <f>SUM(N60,+Q60)</f>
        <v>0</v>
      </c>
      <c r="N60" s="63">
        <f>SUM(O60:P60)</f>
        <v>0</v>
      </c>
      <c r="O60" s="63">
        <v>0</v>
      </c>
      <c r="P60" s="63">
        <v>0</v>
      </c>
      <c r="Q60" s="63">
        <f>SUM(R60:U60)</f>
        <v>0</v>
      </c>
      <c r="R60" s="63">
        <v>0</v>
      </c>
      <c r="S60" s="63">
        <v>0</v>
      </c>
      <c r="T60" s="63">
        <v>0</v>
      </c>
      <c r="U60" s="63">
        <v>0</v>
      </c>
      <c r="V60" s="63">
        <f>SUM(D60,+M60)</f>
        <v>1</v>
      </c>
      <c r="W60" s="63">
        <f>SUM(E60,+N60)</f>
        <v>1</v>
      </c>
      <c r="X60" s="63">
        <f>SUM(F60,+O60)</f>
        <v>1</v>
      </c>
      <c r="Y60" s="63">
        <f>SUM(G60,+P60)</f>
        <v>0</v>
      </c>
      <c r="Z60" s="63">
        <f>SUM(H60,+Q60)</f>
        <v>0</v>
      </c>
      <c r="AA60" s="63">
        <f>SUM(I60,+R60)</f>
        <v>0</v>
      </c>
      <c r="AB60" s="63">
        <f>SUM(J60,+S60)</f>
        <v>0</v>
      </c>
      <c r="AC60" s="63">
        <f>SUM(K60,+T60)</f>
        <v>0</v>
      </c>
      <c r="AD60" s="63">
        <f>SUM(L60,+U60)</f>
        <v>0</v>
      </c>
    </row>
    <row r="61" spans="1:30" s="10" customFormat="1" ht="13.5" customHeight="1">
      <c r="A61" s="60" t="s">
        <v>80</v>
      </c>
      <c r="B61" s="61" t="s">
        <v>236</v>
      </c>
      <c r="C61" s="62" t="s">
        <v>237</v>
      </c>
      <c r="D61" s="63">
        <f>SUM(E61,+H61)</f>
        <v>1</v>
      </c>
      <c r="E61" s="63">
        <f>SUM(F61:G61)</f>
        <v>1</v>
      </c>
      <c r="F61" s="63">
        <v>1</v>
      </c>
      <c r="G61" s="63">
        <v>0</v>
      </c>
      <c r="H61" s="63">
        <f>SUM(I61:L61)</f>
        <v>0</v>
      </c>
      <c r="I61" s="63">
        <v>0</v>
      </c>
      <c r="J61" s="63">
        <v>0</v>
      </c>
      <c r="K61" s="63">
        <v>0</v>
      </c>
      <c r="L61" s="63">
        <v>0</v>
      </c>
      <c r="M61" s="63">
        <f>SUM(N61,+Q61)</f>
        <v>1</v>
      </c>
      <c r="N61" s="63">
        <f>SUM(O61:P61)</f>
        <v>1</v>
      </c>
      <c r="O61" s="63">
        <v>1</v>
      </c>
      <c r="P61" s="63">
        <v>0</v>
      </c>
      <c r="Q61" s="63">
        <f>SUM(R61:U61)</f>
        <v>0</v>
      </c>
      <c r="R61" s="63">
        <v>0</v>
      </c>
      <c r="S61" s="63">
        <v>0</v>
      </c>
      <c r="T61" s="63">
        <v>0</v>
      </c>
      <c r="U61" s="63">
        <v>0</v>
      </c>
      <c r="V61" s="63">
        <f>SUM(D61,+M61)</f>
        <v>2</v>
      </c>
      <c r="W61" s="63">
        <f>SUM(E61,+N61)</f>
        <v>2</v>
      </c>
      <c r="X61" s="63">
        <f>SUM(F61,+O61)</f>
        <v>2</v>
      </c>
      <c r="Y61" s="63">
        <f>SUM(G61,+P61)</f>
        <v>0</v>
      </c>
      <c r="Z61" s="63">
        <f>SUM(H61,+Q61)</f>
        <v>0</v>
      </c>
      <c r="AA61" s="63">
        <f>SUM(I61,+R61)</f>
        <v>0</v>
      </c>
      <c r="AB61" s="63">
        <f>SUM(J61,+S61)</f>
        <v>0</v>
      </c>
      <c r="AC61" s="63">
        <f>SUM(K61,+T61)</f>
        <v>0</v>
      </c>
      <c r="AD61" s="63">
        <f>SUM(L61,+U61)</f>
        <v>0</v>
      </c>
    </row>
    <row r="62" spans="1:30" s="10" customFormat="1" ht="13.5" customHeight="1">
      <c r="A62" s="60" t="s">
        <v>80</v>
      </c>
      <c r="B62" s="61" t="s">
        <v>239</v>
      </c>
      <c r="C62" s="62" t="s">
        <v>240</v>
      </c>
      <c r="D62" s="63">
        <f>SUM(E62,+H62)</f>
        <v>0</v>
      </c>
      <c r="E62" s="63">
        <f>SUM(F62:G62)</f>
        <v>0</v>
      </c>
      <c r="F62" s="63">
        <v>0</v>
      </c>
      <c r="G62" s="63">
        <v>0</v>
      </c>
      <c r="H62" s="63">
        <f>SUM(I62:L62)</f>
        <v>0</v>
      </c>
      <c r="I62" s="63">
        <v>0</v>
      </c>
      <c r="J62" s="63">
        <v>0</v>
      </c>
      <c r="K62" s="63">
        <v>0</v>
      </c>
      <c r="L62" s="63">
        <v>0</v>
      </c>
      <c r="M62" s="63">
        <f>SUM(N62,+Q62)</f>
        <v>0</v>
      </c>
      <c r="N62" s="63">
        <f>SUM(O62:P62)</f>
        <v>0</v>
      </c>
      <c r="O62" s="63">
        <v>0</v>
      </c>
      <c r="P62" s="63">
        <v>0</v>
      </c>
      <c r="Q62" s="63">
        <f>SUM(R62:U62)</f>
        <v>0</v>
      </c>
      <c r="R62" s="63">
        <v>0</v>
      </c>
      <c r="S62" s="63">
        <v>0</v>
      </c>
      <c r="T62" s="63">
        <v>0</v>
      </c>
      <c r="U62" s="63">
        <v>0</v>
      </c>
      <c r="V62" s="63">
        <f>SUM(D62,+M62)</f>
        <v>0</v>
      </c>
      <c r="W62" s="63">
        <f>SUM(E62,+N62)</f>
        <v>0</v>
      </c>
      <c r="X62" s="63">
        <f>SUM(F62,+O62)</f>
        <v>0</v>
      </c>
      <c r="Y62" s="63">
        <f>SUM(G62,+P62)</f>
        <v>0</v>
      </c>
      <c r="Z62" s="63">
        <f>SUM(H62,+Q62)</f>
        <v>0</v>
      </c>
      <c r="AA62" s="63">
        <f>SUM(I62,+R62)</f>
        <v>0</v>
      </c>
      <c r="AB62" s="63">
        <f>SUM(J62,+S62)</f>
        <v>0</v>
      </c>
      <c r="AC62" s="63">
        <f>SUM(K62,+T62)</f>
        <v>0</v>
      </c>
      <c r="AD62" s="63">
        <f>SUM(L62,+U62)</f>
        <v>0</v>
      </c>
    </row>
    <row r="63" spans="1:30" s="10" customFormat="1" ht="13.5" customHeight="1">
      <c r="A63" s="60" t="s">
        <v>80</v>
      </c>
      <c r="B63" s="61" t="s">
        <v>242</v>
      </c>
      <c r="C63" s="62" t="s">
        <v>243</v>
      </c>
      <c r="D63" s="63">
        <f>SUM(E63,+H63)</f>
        <v>0</v>
      </c>
      <c r="E63" s="63">
        <f>SUM(F63:G63)</f>
        <v>0</v>
      </c>
      <c r="F63" s="63">
        <v>0</v>
      </c>
      <c r="G63" s="63">
        <v>0</v>
      </c>
      <c r="H63" s="63">
        <f>SUM(I63:L63)</f>
        <v>0</v>
      </c>
      <c r="I63" s="63">
        <v>0</v>
      </c>
      <c r="J63" s="63">
        <v>0</v>
      </c>
      <c r="K63" s="63">
        <v>0</v>
      </c>
      <c r="L63" s="63">
        <v>0</v>
      </c>
      <c r="M63" s="63">
        <f>SUM(N63,+Q63)</f>
        <v>0</v>
      </c>
      <c r="N63" s="63">
        <f>SUM(O63:P63)</f>
        <v>0</v>
      </c>
      <c r="O63" s="63">
        <v>0</v>
      </c>
      <c r="P63" s="63">
        <v>0</v>
      </c>
      <c r="Q63" s="63">
        <f>SUM(R63:U63)</f>
        <v>0</v>
      </c>
      <c r="R63" s="63">
        <v>0</v>
      </c>
      <c r="S63" s="63">
        <v>0</v>
      </c>
      <c r="T63" s="63">
        <v>0</v>
      </c>
      <c r="U63" s="63">
        <v>0</v>
      </c>
      <c r="V63" s="63">
        <f>SUM(D63,+M63)</f>
        <v>0</v>
      </c>
      <c r="W63" s="63">
        <f>SUM(E63,+N63)</f>
        <v>0</v>
      </c>
      <c r="X63" s="63">
        <f>SUM(F63,+O63)</f>
        <v>0</v>
      </c>
      <c r="Y63" s="63">
        <f>SUM(G63,+P63)</f>
        <v>0</v>
      </c>
      <c r="Z63" s="63">
        <f>SUM(H63,+Q63)</f>
        <v>0</v>
      </c>
      <c r="AA63" s="63">
        <f>SUM(I63,+R63)</f>
        <v>0</v>
      </c>
      <c r="AB63" s="63">
        <f>SUM(J63,+S63)</f>
        <v>0</v>
      </c>
      <c r="AC63" s="63">
        <f>SUM(K63,+T63)</f>
        <v>0</v>
      </c>
      <c r="AD63" s="63">
        <f>SUM(L63,+U63)</f>
        <v>0</v>
      </c>
    </row>
    <row r="64" spans="1:30" s="10" customFormat="1" ht="13.5" customHeight="1">
      <c r="A64" s="60" t="s">
        <v>80</v>
      </c>
      <c r="B64" s="61" t="s">
        <v>245</v>
      </c>
      <c r="C64" s="62" t="s">
        <v>246</v>
      </c>
      <c r="D64" s="63">
        <f>SUM(E64,+H64)</f>
        <v>1</v>
      </c>
      <c r="E64" s="63">
        <f>SUM(F64:G64)</f>
        <v>1</v>
      </c>
      <c r="F64" s="63">
        <v>1</v>
      </c>
      <c r="G64" s="63">
        <v>0</v>
      </c>
      <c r="H64" s="63">
        <f>SUM(I64:L64)</f>
        <v>0</v>
      </c>
      <c r="I64" s="63">
        <v>0</v>
      </c>
      <c r="J64" s="63">
        <v>0</v>
      </c>
      <c r="K64" s="63">
        <v>0</v>
      </c>
      <c r="L64" s="63">
        <v>0</v>
      </c>
      <c r="M64" s="63">
        <f>SUM(N64,+Q64)</f>
        <v>1</v>
      </c>
      <c r="N64" s="63">
        <f>SUM(O64:P64)</f>
        <v>1</v>
      </c>
      <c r="O64" s="63">
        <v>1</v>
      </c>
      <c r="P64" s="63">
        <v>0</v>
      </c>
      <c r="Q64" s="63">
        <f>SUM(R64:U64)</f>
        <v>0</v>
      </c>
      <c r="R64" s="63">
        <v>0</v>
      </c>
      <c r="S64" s="63">
        <v>0</v>
      </c>
      <c r="T64" s="63">
        <v>0</v>
      </c>
      <c r="U64" s="63">
        <v>0</v>
      </c>
      <c r="V64" s="63">
        <f>SUM(D64,+M64)</f>
        <v>2</v>
      </c>
      <c r="W64" s="63">
        <f>SUM(E64,+N64)</f>
        <v>2</v>
      </c>
      <c r="X64" s="63">
        <f>SUM(F64,+O64)</f>
        <v>2</v>
      </c>
      <c r="Y64" s="63">
        <f>SUM(G64,+P64)</f>
        <v>0</v>
      </c>
      <c r="Z64" s="63">
        <f>SUM(H64,+Q64)</f>
        <v>0</v>
      </c>
      <c r="AA64" s="63">
        <f>SUM(I64,+R64)</f>
        <v>0</v>
      </c>
      <c r="AB64" s="63">
        <f>SUM(J64,+S64)</f>
        <v>0</v>
      </c>
      <c r="AC64" s="63">
        <f>SUM(K64,+T64)</f>
        <v>0</v>
      </c>
      <c r="AD64" s="63">
        <f>SUM(L64,+U64)</f>
        <v>0</v>
      </c>
    </row>
    <row r="65" spans="1:30" s="10" customFormat="1" ht="13.5" customHeight="1">
      <c r="A65" s="60" t="s">
        <v>80</v>
      </c>
      <c r="B65" s="61" t="s">
        <v>248</v>
      </c>
      <c r="C65" s="62" t="s">
        <v>249</v>
      </c>
      <c r="D65" s="63">
        <f>SUM(E65,+H65)</f>
        <v>1</v>
      </c>
      <c r="E65" s="63">
        <f>SUM(F65:G65)</f>
        <v>1</v>
      </c>
      <c r="F65" s="63">
        <v>1</v>
      </c>
      <c r="G65" s="63">
        <v>0</v>
      </c>
      <c r="H65" s="63">
        <f>SUM(I65:L65)</f>
        <v>0</v>
      </c>
      <c r="I65" s="63">
        <v>0</v>
      </c>
      <c r="J65" s="63">
        <v>0</v>
      </c>
      <c r="K65" s="63">
        <v>0</v>
      </c>
      <c r="L65" s="63">
        <v>0</v>
      </c>
      <c r="M65" s="63">
        <f>SUM(N65,+Q65)</f>
        <v>0</v>
      </c>
      <c r="N65" s="63">
        <f>SUM(O65:P65)</f>
        <v>0</v>
      </c>
      <c r="O65" s="63">
        <v>0</v>
      </c>
      <c r="P65" s="63">
        <v>0</v>
      </c>
      <c r="Q65" s="63">
        <f>SUM(R65:U65)</f>
        <v>0</v>
      </c>
      <c r="R65" s="63">
        <v>0</v>
      </c>
      <c r="S65" s="63">
        <v>0</v>
      </c>
      <c r="T65" s="63">
        <v>0</v>
      </c>
      <c r="U65" s="63">
        <v>0</v>
      </c>
      <c r="V65" s="63">
        <f>SUM(D65,+M65)</f>
        <v>1</v>
      </c>
      <c r="W65" s="63">
        <f>SUM(E65,+N65)</f>
        <v>1</v>
      </c>
      <c r="X65" s="63">
        <f>SUM(F65,+O65)</f>
        <v>1</v>
      </c>
      <c r="Y65" s="63">
        <f>SUM(G65,+P65)</f>
        <v>0</v>
      </c>
      <c r="Z65" s="63">
        <f>SUM(H65,+Q65)</f>
        <v>0</v>
      </c>
      <c r="AA65" s="63">
        <f>SUM(I65,+R65)</f>
        <v>0</v>
      </c>
      <c r="AB65" s="63">
        <f>SUM(J65,+S65)</f>
        <v>0</v>
      </c>
      <c r="AC65" s="63">
        <f>SUM(K65,+T65)</f>
        <v>0</v>
      </c>
      <c r="AD65" s="63">
        <f>SUM(L65,+U65)</f>
        <v>0</v>
      </c>
    </row>
    <row r="66" spans="1:30" s="10" customFormat="1" ht="13.5" customHeight="1">
      <c r="A66" s="60" t="s">
        <v>80</v>
      </c>
      <c r="B66" s="61" t="s">
        <v>251</v>
      </c>
      <c r="C66" s="62" t="s">
        <v>252</v>
      </c>
      <c r="D66" s="63">
        <f>SUM(E66,+H66)</f>
        <v>3</v>
      </c>
      <c r="E66" s="63">
        <f>SUM(F66:G66)</f>
        <v>0</v>
      </c>
      <c r="F66" s="63">
        <v>0</v>
      </c>
      <c r="G66" s="63">
        <v>0</v>
      </c>
      <c r="H66" s="63">
        <f>SUM(I66:L66)</f>
        <v>3</v>
      </c>
      <c r="I66" s="63">
        <v>2</v>
      </c>
      <c r="J66" s="63">
        <v>1</v>
      </c>
      <c r="K66" s="63">
        <v>0</v>
      </c>
      <c r="L66" s="63">
        <v>0</v>
      </c>
      <c r="M66" s="63">
        <f>SUM(N66,+Q66)</f>
        <v>0</v>
      </c>
      <c r="N66" s="63">
        <f>SUM(O66:P66)</f>
        <v>0</v>
      </c>
      <c r="O66" s="63">
        <v>0</v>
      </c>
      <c r="P66" s="63">
        <v>0</v>
      </c>
      <c r="Q66" s="63">
        <f>SUM(R66:U66)</f>
        <v>0</v>
      </c>
      <c r="R66" s="63">
        <v>0</v>
      </c>
      <c r="S66" s="63">
        <v>0</v>
      </c>
      <c r="T66" s="63">
        <v>0</v>
      </c>
      <c r="U66" s="63">
        <v>0</v>
      </c>
      <c r="V66" s="63">
        <f>SUM(D66,+M66)</f>
        <v>3</v>
      </c>
      <c r="W66" s="63">
        <f>SUM(E66,+N66)</f>
        <v>0</v>
      </c>
      <c r="X66" s="63">
        <f>SUM(F66,+O66)</f>
        <v>0</v>
      </c>
      <c r="Y66" s="63">
        <f>SUM(G66,+P66)</f>
        <v>0</v>
      </c>
      <c r="Z66" s="63">
        <f>SUM(H66,+Q66)</f>
        <v>3</v>
      </c>
      <c r="AA66" s="63">
        <f>SUM(I66,+R66)</f>
        <v>2</v>
      </c>
      <c r="AB66" s="63">
        <f>SUM(J66,+S66)</f>
        <v>1</v>
      </c>
      <c r="AC66" s="63">
        <f>SUM(K66,+T66)</f>
        <v>0</v>
      </c>
      <c r="AD66" s="63">
        <f>SUM(L66,+U66)</f>
        <v>0</v>
      </c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66">
    <sortCondition ref="A8:A66"/>
    <sortCondition ref="B8:B66"/>
    <sortCondition ref="C8:C66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65" man="1"/>
    <brk id="21" min="1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福島県</v>
      </c>
      <c r="B7" s="70" t="str">
        <f>組合状況!B7</f>
        <v>07000</v>
      </c>
      <c r="C7" s="69" t="s">
        <v>52</v>
      </c>
      <c r="D7" s="71">
        <f>SUM(E7,+H7)</f>
        <v>136</v>
      </c>
      <c r="E7" s="71">
        <f>SUM(F7:G7)</f>
        <v>97</v>
      </c>
      <c r="F7" s="71">
        <f>SUM(F$8:F$57)</f>
        <v>60</v>
      </c>
      <c r="G7" s="71">
        <f>SUM(G$8:G$57)</f>
        <v>37</v>
      </c>
      <c r="H7" s="71">
        <f>SUM(I7:L7)</f>
        <v>39</v>
      </c>
      <c r="I7" s="71">
        <f>SUM(I$8:I$57)</f>
        <v>1</v>
      </c>
      <c r="J7" s="71">
        <f>SUM(J$8:J$57)</f>
        <v>35</v>
      </c>
      <c r="K7" s="71">
        <f>SUM(K$8:K$57)</f>
        <v>3</v>
      </c>
      <c r="L7" s="71">
        <f>SUM(L$8:L$57)</f>
        <v>0</v>
      </c>
      <c r="M7" s="71">
        <f>SUM(N7,+Q7)</f>
        <v>99</v>
      </c>
      <c r="N7" s="71">
        <f>SUM(O7:P7)</f>
        <v>49</v>
      </c>
      <c r="O7" s="71">
        <f>SUM(O$8:O$57)</f>
        <v>30</v>
      </c>
      <c r="P7" s="71">
        <f>SUM(P$8:P$57)</f>
        <v>19</v>
      </c>
      <c r="Q7" s="71">
        <f>SUM(R7:U7)</f>
        <v>50</v>
      </c>
      <c r="R7" s="71">
        <f>SUM(R$8:R$57)</f>
        <v>36</v>
      </c>
      <c r="S7" s="71">
        <f>SUM(S$8:S$57)</f>
        <v>14</v>
      </c>
      <c r="T7" s="71">
        <f>SUM(T$8:T$57)</f>
        <v>0</v>
      </c>
      <c r="U7" s="71">
        <f>SUM(U$8:U$57)</f>
        <v>0</v>
      </c>
      <c r="V7" s="71">
        <f t="shared" ref="V7:AD7" si="0">SUM(D7,+M7)</f>
        <v>235</v>
      </c>
      <c r="W7" s="71">
        <f t="shared" si="0"/>
        <v>146</v>
      </c>
      <c r="X7" s="71">
        <f t="shared" si="0"/>
        <v>90</v>
      </c>
      <c r="Y7" s="71">
        <f t="shared" si="0"/>
        <v>56</v>
      </c>
      <c r="Z7" s="71">
        <f t="shared" si="0"/>
        <v>89</v>
      </c>
      <c r="AA7" s="71">
        <f t="shared" si="0"/>
        <v>37</v>
      </c>
      <c r="AB7" s="71">
        <f t="shared" si="0"/>
        <v>49</v>
      </c>
      <c r="AC7" s="71">
        <f t="shared" si="0"/>
        <v>3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254</v>
      </c>
      <c r="C8" s="64" t="s">
        <v>255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4</v>
      </c>
      <c r="N8" s="67">
        <f>SUM(O8:P8)</f>
        <v>4</v>
      </c>
      <c r="O8" s="67">
        <v>3</v>
      </c>
      <c r="P8" s="67">
        <v>1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4</v>
      </c>
      <c r="W8" s="67">
        <f>SUM(E8,+N8)</f>
        <v>4</v>
      </c>
      <c r="X8" s="67">
        <f>SUM(F8,+O8)</f>
        <v>3</v>
      </c>
      <c r="Y8" s="67">
        <f>SUM(G8,+P8)</f>
        <v>1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259</v>
      </c>
      <c r="C9" s="64" t="s">
        <v>260</v>
      </c>
      <c r="D9" s="67">
        <f>SUM(E9,+H9)</f>
        <v>6</v>
      </c>
      <c r="E9" s="67">
        <f>SUM(F9:G9)</f>
        <v>6</v>
      </c>
      <c r="F9" s="67">
        <v>3</v>
      </c>
      <c r="G9" s="67">
        <v>3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8</v>
      </c>
      <c r="N9" s="67">
        <f>SUM(O9:P9)</f>
        <v>8</v>
      </c>
      <c r="O9" s="67">
        <v>3</v>
      </c>
      <c r="P9" s="67">
        <v>5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14</v>
      </c>
      <c r="W9" s="67">
        <f>SUM(E9,+N9)</f>
        <v>14</v>
      </c>
      <c r="X9" s="67">
        <f>SUM(F9,+O9)</f>
        <v>6</v>
      </c>
      <c r="Y9" s="67">
        <f>SUM(G9,+P9)</f>
        <v>8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262</v>
      </c>
      <c r="C10" s="64" t="s">
        <v>263</v>
      </c>
      <c r="D10" s="67">
        <f>SUM(E10,+H10)</f>
        <v>4</v>
      </c>
      <c r="E10" s="67">
        <f>SUM(F10:G10)</f>
        <v>0</v>
      </c>
      <c r="F10" s="67">
        <v>0</v>
      </c>
      <c r="G10" s="67">
        <v>0</v>
      </c>
      <c r="H10" s="67">
        <f>SUM(I10:L10)</f>
        <v>4</v>
      </c>
      <c r="I10" s="67">
        <v>0</v>
      </c>
      <c r="J10" s="67">
        <v>2</v>
      </c>
      <c r="K10" s="67">
        <v>2</v>
      </c>
      <c r="L10" s="67">
        <v>0</v>
      </c>
      <c r="M10" s="67">
        <f>SUM(N10,+Q10)</f>
        <v>4</v>
      </c>
      <c r="N10" s="67">
        <f>SUM(O10:P10)</f>
        <v>0</v>
      </c>
      <c r="O10" s="67">
        <v>0</v>
      </c>
      <c r="P10" s="67">
        <v>0</v>
      </c>
      <c r="Q10" s="67">
        <f>SUM(R10:U10)</f>
        <v>4</v>
      </c>
      <c r="R10" s="67">
        <v>0</v>
      </c>
      <c r="S10" s="67">
        <v>4</v>
      </c>
      <c r="T10" s="67">
        <v>0</v>
      </c>
      <c r="U10" s="67">
        <v>0</v>
      </c>
      <c r="V10" s="67">
        <f>SUM(D10,+M10)</f>
        <v>8</v>
      </c>
      <c r="W10" s="67">
        <f>SUM(E10,+N10)</f>
        <v>0</v>
      </c>
      <c r="X10" s="67">
        <f>SUM(F10,+O10)</f>
        <v>0</v>
      </c>
      <c r="Y10" s="67">
        <f>SUM(G10,+P10)</f>
        <v>0</v>
      </c>
      <c r="Z10" s="67">
        <f>SUM(H10,+Q10)</f>
        <v>8</v>
      </c>
      <c r="AA10" s="67">
        <f>SUM(I10,+R10)</f>
        <v>0</v>
      </c>
      <c r="AB10" s="67">
        <f>SUM(J10,+S10)</f>
        <v>6</v>
      </c>
      <c r="AC10" s="67">
        <f>SUM(K10,+T10)</f>
        <v>2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265</v>
      </c>
      <c r="C11" s="64" t="s">
        <v>266</v>
      </c>
      <c r="D11" s="67">
        <f>SUM(E11,+H11)</f>
        <v>35</v>
      </c>
      <c r="E11" s="67">
        <f>SUM(F11:G11)</f>
        <v>27</v>
      </c>
      <c r="F11" s="67">
        <v>7</v>
      </c>
      <c r="G11" s="67">
        <v>20</v>
      </c>
      <c r="H11" s="67">
        <f>SUM(I11:L11)</f>
        <v>8</v>
      </c>
      <c r="I11" s="67">
        <v>0</v>
      </c>
      <c r="J11" s="67">
        <v>8</v>
      </c>
      <c r="K11" s="67">
        <v>0</v>
      </c>
      <c r="L11" s="67">
        <v>0</v>
      </c>
      <c r="M11" s="67">
        <f>SUM(N11,+Q11)</f>
        <v>8</v>
      </c>
      <c r="N11" s="67">
        <f>SUM(O11:P11)</f>
        <v>8</v>
      </c>
      <c r="O11" s="67">
        <v>2</v>
      </c>
      <c r="P11" s="67">
        <v>6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43</v>
      </c>
      <c r="W11" s="67">
        <f>SUM(E11,+N11)</f>
        <v>35</v>
      </c>
      <c r="X11" s="67">
        <f>SUM(F11,+O11)</f>
        <v>9</v>
      </c>
      <c r="Y11" s="67">
        <f>SUM(G11,+P11)</f>
        <v>26</v>
      </c>
      <c r="Z11" s="67">
        <f>SUM(H11,+Q11)</f>
        <v>8</v>
      </c>
      <c r="AA11" s="67">
        <f>SUM(I11,+R11)</f>
        <v>0</v>
      </c>
      <c r="AB11" s="67">
        <f>SUM(J11,+S11)</f>
        <v>8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268</v>
      </c>
      <c r="C12" s="64" t="s">
        <v>269</v>
      </c>
      <c r="D12" s="67">
        <f>SUM(E12,+H12)</f>
        <v>20</v>
      </c>
      <c r="E12" s="67">
        <f>SUM(F12:G12)</f>
        <v>11</v>
      </c>
      <c r="F12" s="67">
        <v>11</v>
      </c>
      <c r="G12" s="67">
        <v>0</v>
      </c>
      <c r="H12" s="67">
        <f>SUM(I12:L12)</f>
        <v>9</v>
      </c>
      <c r="I12" s="67">
        <v>1</v>
      </c>
      <c r="J12" s="67">
        <v>8</v>
      </c>
      <c r="K12" s="67">
        <v>0</v>
      </c>
      <c r="L12" s="67">
        <v>0</v>
      </c>
      <c r="M12" s="67">
        <f>SUM(N12,+Q12)</f>
        <v>7</v>
      </c>
      <c r="N12" s="67">
        <f>SUM(O12:P12)</f>
        <v>4</v>
      </c>
      <c r="O12" s="67">
        <v>4</v>
      </c>
      <c r="P12" s="67">
        <v>0</v>
      </c>
      <c r="Q12" s="67">
        <f>SUM(R12:U12)</f>
        <v>3</v>
      </c>
      <c r="R12" s="67">
        <v>3</v>
      </c>
      <c r="S12" s="67">
        <v>0</v>
      </c>
      <c r="T12" s="67">
        <v>0</v>
      </c>
      <c r="U12" s="67">
        <v>0</v>
      </c>
      <c r="V12" s="67">
        <f>SUM(D12,+M12)</f>
        <v>27</v>
      </c>
      <c r="W12" s="67">
        <f>SUM(E12,+N12)</f>
        <v>15</v>
      </c>
      <c r="X12" s="67">
        <f>SUM(F12,+O12)</f>
        <v>15</v>
      </c>
      <c r="Y12" s="67">
        <f>SUM(G12,+P12)</f>
        <v>0</v>
      </c>
      <c r="Z12" s="67">
        <f>SUM(H12,+Q12)</f>
        <v>12</v>
      </c>
      <c r="AA12" s="67">
        <f>SUM(I12,+R12)</f>
        <v>4</v>
      </c>
      <c r="AB12" s="67">
        <f>SUM(J12,+S12)</f>
        <v>8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271</v>
      </c>
      <c r="C13" s="64" t="s">
        <v>272</v>
      </c>
      <c r="D13" s="67">
        <f>SUM(E13,+H13)</f>
        <v>6</v>
      </c>
      <c r="E13" s="67">
        <f>SUM(F13:G13)</f>
        <v>3</v>
      </c>
      <c r="F13" s="67">
        <v>2</v>
      </c>
      <c r="G13" s="67">
        <v>1</v>
      </c>
      <c r="H13" s="67">
        <f>SUM(I13:L13)</f>
        <v>3</v>
      </c>
      <c r="I13" s="67">
        <v>0</v>
      </c>
      <c r="J13" s="67">
        <v>3</v>
      </c>
      <c r="K13" s="67">
        <v>0</v>
      </c>
      <c r="L13" s="67">
        <v>0</v>
      </c>
      <c r="M13" s="67">
        <f>SUM(N13,+Q13)</f>
        <v>8</v>
      </c>
      <c r="N13" s="67">
        <f>SUM(O13:P13)</f>
        <v>5</v>
      </c>
      <c r="O13" s="67">
        <v>3</v>
      </c>
      <c r="P13" s="67">
        <v>2</v>
      </c>
      <c r="Q13" s="67">
        <f>SUM(R13:U13)</f>
        <v>3</v>
      </c>
      <c r="R13" s="67">
        <v>0</v>
      </c>
      <c r="S13" s="67">
        <v>3</v>
      </c>
      <c r="T13" s="67">
        <v>0</v>
      </c>
      <c r="U13" s="67">
        <v>0</v>
      </c>
      <c r="V13" s="67">
        <f>SUM(D13,+M13)</f>
        <v>14</v>
      </c>
      <c r="W13" s="67">
        <f>SUM(E13,+N13)</f>
        <v>8</v>
      </c>
      <c r="X13" s="67">
        <f>SUM(F13,+O13)</f>
        <v>5</v>
      </c>
      <c r="Y13" s="67">
        <f>SUM(G13,+P13)</f>
        <v>3</v>
      </c>
      <c r="Z13" s="67">
        <f>SUM(H13,+Q13)</f>
        <v>6</v>
      </c>
      <c r="AA13" s="67">
        <f>SUM(I13,+R13)</f>
        <v>0</v>
      </c>
      <c r="AB13" s="67">
        <f>SUM(J13,+S13)</f>
        <v>6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274</v>
      </c>
      <c r="C14" s="64" t="s">
        <v>275</v>
      </c>
      <c r="D14" s="67">
        <f>SUM(E14,+H14)</f>
        <v>10</v>
      </c>
      <c r="E14" s="67">
        <f>SUM(F14:G14)</f>
        <v>10</v>
      </c>
      <c r="F14" s="67">
        <v>10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38</v>
      </c>
      <c r="N14" s="67">
        <f>SUM(O14:P14)</f>
        <v>5</v>
      </c>
      <c r="O14" s="67">
        <v>5</v>
      </c>
      <c r="P14" s="67">
        <v>0</v>
      </c>
      <c r="Q14" s="67">
        <f>SUM(R14:U14)</f>
        <v>33</v>
      </c>
      <c r="R14" s="67">
        <v>33</v>
      </c>
      <c r="S14" s="67">
        <v>0</v>
      </c>
      <c r="T14" s="67">
        <v>0</v>
      </c>
      <c r="U14" s="67">
        <v>0</v>
      </c>
      <c r="V14" s="67">
        <f>SUM(D14,+M14)</f>
        <v>48</v>
      </c>
      <c r="W14" s="67">
        <f>SUM(E14,+N14)</f>
        <v>15</v>
      </c>
      <c r="X14" s="67">
        <f>SUM(F14,+O14)</f>
        <v>15</v>
      </c>
      <c r="Y14" s="67">
        <f>SUM(G14,+P14)</f>
        <v>0</v>
      </c>
      <c r="Z14" s="67">
        <f>SUM(H14,+Q14)</f>
        <v>33</v>
      </c>
      <c r="AA14" s="67">
        <f>SUM(I14,+R14)</f>
        <v>33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277</v>
      </c>
      <c r="C15" s="64" t="s">
        <v>278</v>
      </c>
      <c r="D15" s="67">
        <f>SUM(E15,+H15)</f>
        <v>0</v>
      </c>
      <c r="E15" s="67">
        <f>SUM(F15:G15)</f>
        <v>0</v>
      </c>
      <c r="F15" s="67">
        <v>0</v>
      </c>
      <c r="G15" s="67">
        <v>0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0</v>
      </c>
      <c r="W15" s="67">
        <f>SUM(E15,+N15)</f>
        <v>0</v>
      </c>
      <c r="X15" s="67">
        <f>SUM(F15,+O15)</f>
        <v>0</v>
      </c>
      <c r="Y15" s="67">
        <f>SUM(G15,+P15)</f>
        <v>0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280</v>
      </c>
      <c r="C16" s="64" t="s">
        <v>281</v>
      </c>
      <c r="D16" s="67">
        <f>SUM(E16,+H16)</f>
        <v>10</v>
      </c>
      <c r="E16" s="67">
        <f>SUM(F16:G16)</f>
        <v>10</v>
      </c>
      <c r="F16" s="67">
        <v>7</v>
      </c>
      <c r="G16" s="67">
        <v>3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1</v>
      </c>
      <c r="N16" s="67">
        <f>SUM(O16:P16)</f>
        <v>1</v>
      </c>
      <c r="O16" s="67">
        <v>1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11</v>
      </c>
      <c r="W16" s="67">
        <f>SUM(E16,+N16)</f>
        <v>11</v>
      </c>
      <c r="X16" s="67">
        <f>SUM(F16,+O16)</f>
        <v>8</v>
      </c>
      <c r="Y16" s="67">
        <f>SUM(G16,+P16)</f>
        <v>3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283</v>
      </c>
      <c r="C17" s="64" t="s">
        <v>284</v>
      </c>
      <c r="D17" s="67">
        <f>SUM(E17,+H17)</f>
        <v>12</v>
      </c>
      <c r="E17" s="67">
        <f>SUM(F17:G17)</f>
        <v>12</v>
      </c>
      <c r="F17" s="67">
        <v>2</v>
      </c>
      <c r="G17" s="67">
        <v>10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5</v>
      </c>
      <c r="N17" s="67">
        <f>SUM(O17:P17)</f>
        <v>5</v>
      </c>
      <c r="O17" s="67">
        <v>0</v>
      </c>
      <c r="P17" s="67">
        <v>5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17</v>
      </c>
      <c r="W17" s="67">
        <f>SUM(E17,+N17)</f>
        <v>17</v>
      </c>
      <c r="X17" s="67">
        <f>SUM(F17,+O17)</f>
        <v>2</v>
      </c>
      <c r="Y17" s="67">
        <f>SUM(G17,+P17)</f>
        <v>15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286</v>
      </c>
      <c r="C18" s="64" t="s">
        <v>287</v>
      </c>
      <c r="D18" s="67">
        <f>SUM(E18,+H18)</f>
        <v>7</v>
      </c>
      <c r="E18" s="67">
        <f>SUM(F18:G18)</f>
        <v>7</v>
      </c>
      <c r="F18" s="67">
        <v>7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4</v>
      </c>
      <c r="N18" s="67">
        <f>SUM(O18:P18)</f>
        <v>4</v>
      </c>
      <c r="O18" s="67">
        <v>4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11</v>
      </c>
      <c r="W18" s="67">
        <f>SUM(E18,+N18)</f>
        <v>11</v>
      </c>
      <c r="X18" s="67">
        <f>SUM(F18,+O18)</f>
        <v>11</v>
      </c>
      <c r="Y18" s="67">
        <f>SUM(G18,+P18)</f>
        <v>0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289</v>
      </c>
      <c r="C19" s="64" t="s">
        <v>290</v>
      </c>
      <c r="D19" s="67">
        <f>SUM(E19,+H19)</f>
        <v>6</v>
      </c>
      <c r="E19" s="67">
        <f>SUM(F19:G19)</f>
        <v>3</v>
      </c>
      <c r="F19" s="67">
        <v>3</v>
      </c>
      <c r="G19" s="67">
        <v>0</v>
      </c>
      <c r="H19" s="67">
        <f>SUM(I19:L19)</f>
        <v>3</v>
      </c>
      <c r="I19" s="67">
        <v>0</v>
      </c>
      <c r="J19" s="67">
        <v>2</v>
      </c>
      <c r="K19" s="67">
        <v>1</v>
      </c>
      <c r="L19" s="67">
        <v>0</v>
      </c>
      <c r="M19" s="67">
        <f>SUM(N19,+Q19)</f>
        <v>2</v>
      </c>
      <c r="N19" s="67">
        <f>SUM(O19:P19)</f>
        <v>1</v>
      </c>
      <c r="O19" s="67">
        <v>1</v>
      </c>
      <c r="P19" s="67">
        <v>0</v>
      </c>
      <c r="Q19" s="67">
        <f>SUM(R19:U19)</f>
        <v>1</v>
      </c>
      <c r="R19" s="67">
        <v>0</v>
      </c>
      <c r="S19" s="67">
        <v>1</v>
      </c>
      <c r="T19" s="67">
        <v>0</v>
      </c>
      <c r="U19" s="67">
        <v>0</v>
      </c>
      <c r="V19" s="67">
        <f>SUM(D19,+M19)</f>
        <v>8</v>
      </c>
      <c r="W19" s="67">
        <f>SUM(E19,+N19)</f>
        <v>4</v>
      </c>
      <c r="X19" s="67">
        <f>SUM(F19,+O19)</f>
        <v>4</v>
      </c>
      <c r="Y19" s="67">
        <f>SUM(G19,+P19)</f>
        <v>0</v>
      </c>
      <c r="Z19" s="67">
        <f>SUM(H19,+Q19)</f>
        <v>4</v>
      </c>
      <c r="AA19" s="67">
        <f>SUM(I19,+R19)</f>
        <v>0</v>
      </c>
      <c r="AB19" s="67">
        <f>SUM(J19,+S19)</f>
        <v>3</v>
      </c>
      <c r="AC19" s="67">
        <f>SUM(K19,+T19)</f>
        <v>1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292</v>
      </c>
      <c r="C20" s="64" t="s">
        <v>293</v>
      </c>
      <c r="D20" s="67">
        <f>SUM(E20,+H20)</f>
        <v>20</v>
      </c>
      <c r="E20" s="67">
        <f>SUM(F20:G20)</f>
        <v>8</v>
      </c>
      <c r="F20" s="67">
        <v>8</v>
      </c>
      <c r="G20" s="67">
        <v>0</v>
      </c>
      <c r="H20" s="67">
        <f>SUM(I20:L20)</f>
        <v>12</v>
      </c>
      <c r="I20" s="67">
        <v>0</v>
      </c>
      <c r="J20" s="67">
        <v>12</v>
      </c>
      <c r="K20" s="67">
        <v>0</v>
      </c>
      <c r="L20" s="67">
        <v>0</v>
      </c>
      <c r="M20" s="67">
        <f>SUM(N20,+Q20)</f>
        <v>10</v>
      </c>
      <c r="N20" s="67">
        <f>SUM(O20:P20)</f>
        <v>4</v>
      </c>
      <c r="O20" s="67">
        <v>4</v>
      </c>
      <c r="P20" s="67">
        <v>0</v>
      </c>
      <c r="Q20" s="67">
        <f>SUM(R20:U20)</f>
        <v>6</v>
      </c>
      <c r="R20" s="67">
        <v>0</v>
      </c>
      <c r="S20" s="67">
        <v>6</v>
      </c>
      <c r="T20" s="67">
        <v>0</v>
      </c>
      <c r="U20" s="67">
        <v>0</v>
      </c>
      <c r="V20" s="67">
        <f>SUM(D20,+M20)</f>
        <v>30</v>
      </c>
      <c r="W20" s="67">
        <f>SUM(E20,+N20)</f>
        <v>12</v>
      </c>
      <c r="X20" s="67">
        <f>SUM(F20,+O20)</f>
        <v>12</v>
      </c>
      <c r="Y20" s="67">
        <f>SUM(G20,+P20)</f>
        <v>0</v>
      </c>
      <c r="Z20" s="67">
        <f>SUM(H20,+Q20)</f>
        <v>18</v>
      </c>
      <c r="AA20" s="67">
        <f>SUM(I20,+R20)</f>
        <v>0</v>
      </c>
      <c r="AB20" s="67">
        <f>SUM(J20,+S20)</f>
        <v>18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0">
    <sortCondition ref="A8:A20"/>
    <sortCondition ref="B8:B20"/>
    <sortCondition ref="C8:C20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19" man="1"/>
    <brk id="21" min="1" max="1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福島県</v>
      </c>
      <c r="B7" s="70" t="str">
        <f>組合状況!B7</f>
        <v>07000</v>
      </c>
      <c r="C7" s="69" t="s">
        <v>52</v>
      </c>
      <c r="D7" s="71">
        <f t="shared" ref="D7:AY7" si="0">SUM(D$8:D$207)</f>
        <v>32</v>
      </c>
      <c r="E7" s="71">
        <f t="shared" si="0"/>
        <v>54</v>
      </c>
      <c r="F7" s="71">
        <f t="shared" si="0"/>
        <v>1</v>
      </c>
      <c r="G7" s="71">
        <f t="shared" si="0"/>
        <v>4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750</v>
      </c>
      <c r="M7" s="71">
        <f t="shared" si="0"/>
        <v>1755</v>
      </c>
      <c r="N7" s="71">
        <f t="shared" si="0"/>
        <v>11</v>
      </c>
      <c r="O7" s="71">
        <f t="shared" si="0"/>
        <v>23</v>
      </c>
      <c r="P7" s="71">
        <f t="shared" si="0"/>
        <v>10</v>
      </c>
      <c r="Q7" s="71">
        <f t="shared" si="0"/>
        <v>84</v>
      </c>
      <c r="R7" s="71">
        <f t="shared" si="0"/>
        <v>0</v>
      </c>
      <c r="S7" s="71">
        <f t="shared" si="0"/>
        <v>0</v>
      </c>
      <c r="T7" s="71">
        <f t="shared" si="0"/>
        <v>2672</v>
      </c>
      <c r="U7" s="71">
        <f t="shared" si="0"/>
        <v>7495</v>
      </c>
      <c r="V7" s="71">
        <f t="shared" si="0"/>
        <v>98</v>
      </c>
      <c r="W7" s="71">
        <f t="shared" si="0"/>
        <v>254</v>
      </c>
      <c r="X7" s="71">
        <f t="shared" si="0"/>
        <v>34</v>
      </c>
      <c r="Y7" s="71">
        <f t="shared" si="0"/>
        <v>149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16</v>
      </c>
      <c r="AK7" s="71">
        <f t="shared" si="0"/>
        <v>49</v>
      </c>
      <c r="AL7" s="71">
        <f t="shared" si="0"/>
        <v>0</v>
      </c>
      <c r="AM7" s="71">
        <f t="shared" si="0"/>
        <v>0</v>
      </c>
      <c r="AN7" s="71">
        <f t="shared" si="0"/>
        <v>1</v>
      </c>
      <c r="AO7" s="71">
        <f t="shared" si="0"/>
        <v>7</v>
      </c>
      <c r="AP7" s="71">
        <f t="shared" si="0"/>
        <v>0</v>
      </c>
      <c r="AQ7" s="71">
        <f t="shared" si="0"/>
        <v>0</v>
      </c>
      <c r="AR7" s="71">
        <f t="shared" si="0"/>
        <v>480</v>
      </c>
      <c r="AS7" s="71">
        <f t="shared" si="0"/>
        <v>1507</v>
      </c>
      <c r="AT7" s="71">
        <f t="shared" si="0"/>
        <v>9</v>
      </c>
      <c r="AU7" s="71">
        <f t="shared" si="0"/>
        <v>32</v>
      </c>
      <c r="AV7" s="71">
        <f t="shared" si="0"/>
        <v>1</v>
      </c>
      <c r="AW7" s="71">
        <f t="shared" si="0"/>
        <v>3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10</v>
      </c>
      <c r="E8" s="63">
        <v>4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63</v>
      </c>
      <c r="M8" s="63">
        <v>157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155</v>
      </c>
      <c r="U8" s="63">
        <v>346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22</v>
      </c>
      <c r="AS8" s="63">
        <v>67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9</v>
      </c>
      <c r="E9" s="63">
        <v>18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69</v>
      </c>
      <c r="M9" s="63">
        <v>138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159</v>
      </c>
      <c r="U9" s="63">
        <v>378</v>
      </c>
      <c r="V9" s="63">
        <v>0</v>
      </c>
      <c r="W9" s="63">
        <v>0</v>
      </c>
      <c r="X9" s="63">
        <v>34</v>
      </c>
      <c r="Y9" s="63">
        <v>149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8</v>
      </c>
      <c r="AK9" s="63">
        <v>20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27</v>
      </c>
      <c r="AS9" s="63">
        <v>20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62</v>
      </c>
      <c r="M10" s="63">
        <v>124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152</v>
      </c>
      <c r="U10" s="63">
        <v>349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54</v>
      </c>
      <c r="AS10" s="63">
        <v>184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82</v>
      </c>
      <c r="M11" s="63">
        <v>201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575</v>
      </c>
      <c r="U11" s="63">
        <v>1526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62</v>
      </c>
      <c r="AS11" s="63">
        <v>207</v>
      </c>
      <c r="AT11" s="63">
        <v>6</v>
      </c>
      <c r="AU11" s="63">
        <v>20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30</v>
      </c>
      <c r="M13" s="63">
        <v>64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72</v>
      </c>
      <c r="U13" s="63">
        <v>197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41</v>
      </c>
      <c r="AS13" s="63">
        <v>134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1</v>
      </c>
      <c r="E14" s="63">
        <v>2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84</v>
      </c>
      <c r="M14" s="63">
        <v>206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47</v>
      </c>
      <c r="U14" s="63">
        <v>156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27</v>
      </c>
      <c r="AS14" s="63">
        <v>94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2</v>
      </c>
      <c r="E15" s="63">
        <v>6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23</v>
      </c>
      <c r="M15" s="63">
        <v>51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89</v>
      </c>
      <c r="U15" s="63">
        <v>330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10</v>
      </c>
      <c r="AS15" s="63">
        <v>29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106</v>
      </c>
      <c r="C16" s="62" t="s">
        <v>107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108</v>
      </c>
      <c r="C17" s="62" t="s">
        <v>109</v>
      </c>
      <c r="D17" s="63">
        <v>1</v>
      </c>
      <c r="E17" s="63">
        <v>2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35</v>
      </c>
      <c r="M17" s="63">
        <v>87</v>
      </c>
      <c r="N17" s="63">
        <v>0</v>
      </c>
      <c r="O17" s="63">
        <v>0</v>
      </c>
      <c r="P17" s="63">
        <v>5</v>
      </c>
      <c r="Q17" s="63">
        <v>13</v>
      </c>
      <c r="R17" s="63">
        <v>0</v>
      </c>
      <c r="S17" s="63">
        <v>0</v>
      </c>
      <c r="T17" s="63">
        <v>81</v>
      </c>
      <c r="U17" s="63">
        <v>311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110</v>
      </c>
      <c r="C18" s="62" t="s">
        <v>111</v>
      </c>
      <c r="D18" s="63">
        <v>1</v>
      </c>
      <c r="E18" s="63">
        <v>2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62</v>
      </c>
      <c r="M18" s="63">
        <v>132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56</v>
      </c>
      <c r="U18" s="63">
        <v>98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16</v>
      </c>
      <c r="AS18" s="63">
        <v>57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112</v>
      </c>
      <c r="C19" s="62" t="s">
        <v>113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45</v>
      </c>
      <c r="M19" s="63">
        <v>106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169</v>
      </c>
      <c r="U19" s="63">
        <v>451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114</v>
      </c>
      <c r="C20" s="62" t="s">
        <v>115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116</v>
      </c>
      <c r="C21" s="62" t="s">
        <v>117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5</v>
      </c>
      <c r="M21" s="63">
        <v>12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107</v>
      </c>
      <c r="U21" s="63">
        <v>285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8</v>
      </c>
      <c r="M22" s="63">
        <v>19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92</v>
      </c>
      <c r="U22" s="63">
        <v>226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122</v>
      </c>
      <c r="C23" s="62" t="s">
        <v>123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15</v>
      </c>
      <c r="M23" s="63">
        <v>37</v>
      </c>
      <c r="N23" s="63">
        <v>4</v>
      </c>
      <c r="O23" s="63">
        <v>1</v>
      </c>
      <c r="P23" s="63">
        <v>0</v>
      </c>
      <c r="Q23" s="63">
        <v>0</v>
      </c>
      <c r="R23" s="63">
        <v>0</v>
      </c>
      <c r="S23" s="63">
        <v>0</v>
      </c>
      <c r="T23" s="63">
        <v>40</v>
      </c>
      <c r="U23" s="63">
        <v>128</v>
      </c>
      <c r="V23" s="63">
        <v>4</v>
      </c>
      <c r="W23" s="63">
        <v>8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125</v>
      </c>
      <c r="C24" s="62" t="s">
        <v>126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128</v>
      </c>
      <c r="C25" s="62" t="s">
        <v>129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5</v>
      </c>
      <c r="M25" s="63">
        <v>10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55</v>
      </c>
      <c r="U25" s="63">
        <v>162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5</v>
      </c>
      <c r="AS25" s="63">
        <v>16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131</v>
      </c>
      <c r="C26" s="62" t="s">
        <v>132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12</v>
      </c>
      <c r="M26" s="63">
        <v>27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30</v>
      </c>
      <c r="U26" s="63">
        <v>71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12</v>
      </c>
      <c r="AS26" s="63">
        <v>43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134</v>
      </c>
      <c r="C27" s="62" t="s">
        <v>135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137</v>
      </c>
      <c r="C28" s="62" t="s">
        <v>138</v>
      </c>
      <c r="D28" s="63">
        <v>3</v>
      </c>
      <c r="E28" s="63">
        <v>9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5</v>
      </c>
      <c r="Q28" s="63">
        <v>71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9</v>
      </c>
      <c r="AS28" s="63">
        <v>29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140</v>
      </c>
      <c r="C29" s="62" t="s">
        <v>141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143</v>
      </c>
      <c r="C30" s="62" t="s">
        <v>144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146</v>
      </c>
      <c r="C31" s="62" t="s">
        <v>147</v>
      </c>
      <c r="D31" s="63">
        <v>1</v>
      </c>
      <c r="E31" s="63">
        <v>2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16</v>
      </c>
      <c r="U31" s="63">
        <v>36</v>
      </c>
      <c r="V31" s="63">
        <v>26</v>
      </c>
      <c r="W31" s="63">
        <v>105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17</v>
      </c>
      <c r="AS31" s="63">
        <v>66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149</v>
      </c>
      <c r="C32" s="62" t="s">
        <v>150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12</v>
      </c>
      <c r="M32" s="63">
        <v>25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14</v>
      </c>
      <c r="U32" s="63">
        <v>51</v>
      </c>
      <c r="V32" s="63"/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7</v>
      </c>
      <c r="AS32" s="63">
        <v>31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152</v>
      </c>
      <c r="C33" s="62" t="s">
        <v>153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17</v>
      </c>
      <c r="M33" s="63">
        <v>49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48</v>
      </c>
      <c r="U33" s="63">
        <v>181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3</v>
      </c>
      <c r="AS33" s="63">
        <v>9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155</v>
      </c>
      <c r="C34" s="62" t="s">
        <v>156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21</v>
      </c>
      <c r="M34" s="63">
        <v>57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31</v>
      </c>
      <c r="U34" s="63">
        <v>76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6</v>
      </c>
      <c r="AS34" s="63">
        <v>25</v>
      </c>
      <c r="AT34" s="63">
        <v>2</v>
      </c>
      <c r="AU34" s="63">
        <v>9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158</v>
      </c>
      <c r="C35" s="62" t="s">
        <v>159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30</v>
      </c>
      <c r="M35" s="63">
        <v>83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31</v>
      </c>
      <c r="U35" s="63">
        <v>92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9</v>
      </c>
      <c r="AS35" s="63">
        <v>29</v>
      </c>
      <c r="AT35" s="63">
        <v>1</v>
      </c>
      <c r="AU35" s="63">
        <v>3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161</v>
      </c>
      <c r="C36" s="62" t="s">
        <v>162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3</v>
      </c>
      <c r="M36" s="63">
        <v>6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28</v>
      </c>
      <c r="U36" s="63">
        <v>84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2</v>
      </c>
      <c r="AS36" s="63">
        <v>6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164</v>
      </c>
      <c r="C37" s="62" t="s">
        <v>165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7</v>
      </c>
      <c r="M37" s="63">
        <v>12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6</v>
      </c>
      <c r="AS37" s="63">
        <v>22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167</v>
      </c>
      <c r="C38" s="62" t="s">
        <v>168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1</v>
      </c>
      <c r="M38" s="63">
        <v>4</v>
      </c>
      <c r="N38" s="63">
        <v>1</v>
      </c>
      <c r="O38" s="63">
        <v>4</v>
      </c>
      <c r="P38" s="63">
        <v>0</v>
      </c>
      <c r="Q38" s="63">
        <v>0</v>
      </c>
      <c r="R38" s="63">
        <v>0</v>
      </c>
      <c r="S38" s="63">
        <v>0</v>
      </c>
      <c r="T38" s="63">
        <v>41</v>
      </c>
      <c r="U38" s="63">
        <v>149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8</v>
      </c>
      <c r="AS38" s="63">
        <v>30</v>
      </c>
      <c r="AT38" s="63">
        <v>0</v>
      </c>
      <c r="AU38" s="63">
        <v>0</v>
      </c>
      <c r="AV38" s="63">
        <v>1</v>
      </c>
      <c r="AW38" s="63">
        <v>3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170</v>
      </c>
      <c r="C39" s="62" t="s">
        <v>171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1</v>
      </c>
      <c r="M39" s="63">
        <v>5</v>
      </c>
      <c r="N39" s="63">
        <v>1</v>
      </c>
      <c r="O39" s="63">
        <v>2</v>
      </c>
      <c r="P39" s="63">
        <v>0</v>
      </c>
      <c r="Q39" s="63">
        <v>0</v>
      </c>
      <c r="R39" s="63">
        <v>0</v>
      </c>
      <c r="S39" s="63">
        <v>0</v>
      </c>
      <c r="T39" s="63">
        <v>11</v>
      </c>
      <c r="U39" s="63">
        <v>36</v>
      </c>
      <c r="V39" s="63">
        <v>32</v>
      </c>
      <c r="W39" s="63">
        <v>139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8</v>
      </c>
      <c r="AK39" s="63">
        <v>29</v>
      </c>
      <c r="AL39" s="63">
        <v>0</v>
      </c>
      <c r="AM39" s="63">
        <v>0</v>
      </c>
      <c r="AN39" s="63">
        <v>1</v>
      </c>
      <c r="AO39" s="63">
        <v>7</v>
      </c>
      <c r="AP39" s="63"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173</v>
      </c>
      <c r="C40" s="62" t="s">
        <v>174</v>
      </c>
      <c r="D40" s="63">
        <v>0</v>
      </c>
      <c r="E40" s="63">
        <v>0</v>
      </c>
      <c r="F40" s="63">
        <v>1</v>
      </c>
      <c r="G40" s="63">
        <v>4</v>
      </c>
      <c r="H40" s="63">
        <v>0</v>
      </c>
      <c r="I40" s="63">
        <v>0</v>
      </c>
      <c r="J40" s="63">
        <v>0</v>
      </c>
      <c r="K40" s="63">
        <v>0</v>
      </c>
      <c r="L40" s="63">
        <v>1</v>
      </c>
      <c r="M40" s="63">
        <v>3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176</v>
      </c>
      <c r="C41" s="62" t="s">
        <v>177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32</v>
      </c>
      <c r="M41" s="63">
        <v>72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65</v>
      </c>
      <c r="U41" s="63">
        <v>185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14</v>
      </c>
      <c r="AS41" s="63">
        <v>43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179</v>
      </c>
      <c r="C42" s="62" t="s">
        <v>180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 t="s">
        <v>80</v>
      </c>
      <c r="B43" s="61" t="s">
        <v>182</v>
      </c>
      <c r="C43" s="62" t="s">
        <v>183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</row>
    <row r="44" spans="1:51" s="53" customFormat="1">
      <c r="A44" s="60" t="s">
        <v>80</v>
      </c>
      <c r="B44" s="61" t="s">
        <v>185</v>
      </c>
      <c r="C44" s="62" t="s">
        <v>186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</row>
    <row r="45" spans="1:51" s="53" customFormat="1">
      <c r="A45" s="60" t="s">
        <v>80</v>
      </c>
      <c r="B45" s="61" t="s">
        <v>188</v>
      </c>
      <c r="C45" s="62" t="s">
        <v>189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0</v>
      </c>
      <c r="AS45" s="63">
        <v>0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</row>
    <row r="46" spans="1:51" s="53" customFormat="1">
      <c r="A46" s="60" t="s">
        <v>80</v>
      </c>
      <c r="B46" s="61" t="s">
        <v>191</v>
      </c>
      <c r="C46" s="62" t="s">
        <v>192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3">
        <v>36</v>
      </c>
      <c r="W46" s="63">
        <v>2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13</v>
      </c>
      <c r="AS46" s="63">
        <v>4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</row>
    <row r="47" spans="1:51" s="53" customFormat="1">
      <c r="A47" s="60" t="s">
        <v>80</v>
      </c>
      <c r="B47" s="61" t="s">
        <v>194</v>
      </c>
      <c r="C47" s="62" t="s">
        <v>195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33</v>
      </c>
      <c r="U47" s="63">
        <v>82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12</v>
      </c>
      <c r="AS47" s="63">
        <v>39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</row>
    <row r="48" spans="1:51" s="53" customFormat="1">
      <c r="A48" s="60" t="s">
        <v>80</v>
      </c>
      <c r="B48" s="61" t="s">
        <v>197</v>
      </c>
      <c r="C48" s="62" t="s">
        <v>198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43</v>
      </c>
      <c r="U48" s="63">
        <v>119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13</v>
      </c>
      <c r="AS48" s="63">
        <v>40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</row>
    <row r="49" spans="1:51" s="53" customFormat="1">
      <c r="A49" s="60" t="s">
        <v>80</v>
      </c>
      <c r="B49" s="61" t="s">
        <v>200</v>
      </c>
      <c r="C49" s="62" t="s">
        <v>201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</row>
    <row r="50" spans="1:51" s="53" customFormat="1">
      <c r="A50" s="60" t="s">
        <v>80</v>
      </c>
      <c r="B50" s="61" t="s">
        <v>203</v>
      </c>
      <c r="C50" s="62" t="s">
        <v>204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59</v>
      </c>
      <c r="U50" s="63">
        <v>141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14</v>
      </c>
      <c r="AS50" s="63">
        <v>46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</row>
    <row r="51" spans="1:51" s="53" customFormat="1">
      <c r="A51" s="60" t="s">
        <v>80</v>
      </c>
      <c r="B51" s="61" t="s">
        <v>206</v>
      </c>
      <c r="C51" s="62" t="s">
        <v>207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44</v>
      </c>
      <c r="U51" s="63">
        <v>108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14</v>
      </c>
      <c r="AS51" s="63">
        <v>46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</row>
    <row r="52" spans="1:51" s="53" customFormat="1">
      <c r="A52" s="60" t="s">
        <v>80</v>
      </c>
      <c r="B52" s="61" t="s">
        <v>209</v>
      </c>
      <c r="C52" s="62" t="s">
        <v>210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54</v>
      </c>
      <c r="U52" s="63">
        <v>156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>
        <v>15</v>
      </c>
      <c r="AS52" s="63">
        <v>52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</row>
    <row r="53" spans="1:51" s="53" customFormat="1">
      <c r="A53" s="60" t="s">
        <v>80</v>
      </c>
      <c r="B53" s="61" t="s">
        <v>212</v>
      </c>
      <c r="C53" s="62" t="s">
        <v>213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59</v>
      </c>
      <c r="U53" s="63">
        <v>152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15</v>
      </c>
      <c r="AS53" s="63">
        <v>50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</row>
    <row r="54" spans="1:51" s="53" customFormat="1">
      <c r="A54" s="60" t="s">
        <v>80</v>
      </c>
      <c r="B54" s="61" t="s">
        <v>215</v>
      </c>
      <c r="C54" s="62" t="s">
        <v>216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50</v>
      </c>
      <c r="U54" s="63">
        <v>126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14</v>
      </c>
      <c r="AS54" s="63">
        <v>46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</row>
    <row r="55" spans="1:51" s="53" customFormat="1">
      <c r="A55" s="60" t="s">
        <v>80</v>
      </c>
      <c r="B55" s="61" t="s">
        <v>218</v>
      </c>
      <c r="C55" s="62" t="s">
        <v>219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9</v>
      </c>
      <c r="M55" s="63">
        <v>28</v>
      </c>
      <c r="N55" s="63">
        <v>5</v>
      </c>
      <c r="O55" s="63">
        <v>16</v>
      </c>
      <c r="P55" s="63">
        <v>0</v>
      </c>
      <c r="Q55" s="63">
        <v>0</v>
      </c>
      <c r="R55" s="63">
        <v>0</v>
      </c>
      <c r="S55" s="63">
        <v>0</v>
      </c>
      <c r="T55" s="63">
        <v>4</v>
      </c>
      <c r="U55" s="63">
        <v>6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</row>
    <row r="56" spans="1:51" s="53" customFormat="1">
      <c r="A56" s="60" t="s">
        <v>80</v>
      </c>
      <c r="B56" s="61" t="s">
        <v>221</v>
      </c>
      <c r="C56" s="62" t="s">
        <v>222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5</v>
      </c>
      <c r="M56" s="63">
        <v>10</v>
      </c>
      <c r="N56" s="63">
        <v>0</v>
      </c>
      <c r="O56" s="63">
        <v>0</v>
      </c>
      <c r="P56" s="63">
        <v>0</v>
      </c>
      <c r="Q56" s="63">
        <v>0</v>
      </c>
      <c r="R56" s="63">
        <v>0</v>
      </c>
      <c r="S56" s="63">
        <v>0</v>
      </c>
      <c r="T56" s="63">
        <v>24</v>
      </c>
      <c r="U56" s="63">
        <v>61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63"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v>0</v>
      </c>
      <c r="AQ56" s="63">
        <v>0</v>
      </c>
      <c r="AR56" s="63">
        <v>0</v>
      </c>
      <c r="AS56" s="63">
        <v>0</v>
      </c>
      <c r="AT56" s="63">
        <v>0</v>
      </c>
      <c r="AU56" s="63">
        <v>0</v>
      </c>
      <c r="AV56" s="63">
        <v>0</v>
      </c>
      <c r="AW56" s="63">
        <v>0</v>
      </c>
      <c r="AX56" s="63">
        <v>0</v>
      </c>
      <c r="AY56" s="63">
        <v>0</v>
      </c>
    </row>
    <row r="57" spans="1:51" s="53" customFormat="1">
      <c r="A57" s="60" t="s">
        <v>80</v>
      </c>
      <c r="B57" s="61" t="s">
        <v>224</v>
      </c>
      <c r="C57" s="62" t="s">
        <v>225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  <c r="P57" s="63">
        <v>0</v>
      </c>
      <c r="Q57" s="63">
        <v>0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</row>
    <row r="58" spans="1:51" s="53" customFormat="1">
      <c r="A58" s="60" t="s">
        <v>80</v>
      </c>
      <c r="B58" s="61" t="s">
        <v>227</v>
      </c>
      <c r="C58" s="62" t="s">
        <v>228</v>
      </c>
      <c r="D58" s="63">
        <v>0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0</v>
      </c>
      <c r="M58" s="63">
        <v>0</v>
      </c>
      <c r="N58" s="63">
        <v>0</v>
      </c>
      <c r="O58" s="63">
        <v>0</v>
      </c>
      <c r="P58" s="63">
        <v>0</v>
      </c>
      <c r="Q58" s="63">
        <v>0</v>
      </c>
      <c r="R58" s="63">
        <v>0</v>
      </c>
      <c r="S58" s="63">
        <v>0</v>
      </c>
      <c r="T58" s="63">
        <v>0</v>
      </c>
      <c r="U58" s="63">
        <v>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0</v>
      </c>
      <c r="AE58" s="63">
        <v>0</v>
      </c>
      <c r="AF58" s="63">
        <v>0</v>
      </c>
      <c r="AG58" s="63">
        <v>0</v>
      </c>
      <c r="AH58" s="63">
        <v>0</v>
      </c>
      <c r="AI58" s="63">
        <v>0</v>
      </c>
      <c r="AJ58" s="63"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v>0</v>
      </c>
      <c r="AQ58" s="63">
        <v>0</v>
      </c>
      <c r="AR58" s="63">
        <v>0</v>
      </c>
      <c r="AS58" s="63">
        <v>0</v>
      </c>
      <c r="AT58" s="63">
        <v>0</v>
      </c>
      <c r="AU58" s="63">
        <v>0</v>
      </c>
      <c r="AV58" s="63">
        <v>0</v>
      </c>
      <c r="AW58" s="63">
        <v>0</v>
      </c>
      <c r="AX58" s="63">
        <v>0</v>
      </c>
      <c r="AY58" s="63">
        <v>0</v>
      </c>
    </row>
    <row r="59" spans="1:51" s="53" customFormat="1">
      <c r="A59" s="60" t="s">
        <v>80</v>
      </c>
      <c r="B59" s="61" t="s">
        <v>230</v>
      </c>
      <c r="C59" s="62" t="s">
        <v>231</v>
      </c>
      <c r="D59" s="63">
        <v>0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63">
        <v>0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3">
        <v>0</v>
      </c>
      <c r="T59" s="63">
        <v>0</v>
      </c>
      <c r="U59" s="63">
        <v>0</v>
      </c>
      <c r="V59" s="63">
        <v>0</v>
      </c>
      <c r="W59" s="63">
        <v>0</v>
      </c>
      <c r="X59" s="63">
        <v>0</v>
      </c>
      <c r="Y59" s="63">
        <v>0</v>
      </c>
      <c r="Z59" s="63">
        <v>0</v>
      </c>
      <c r="AA59" s="63">
        <v>0</v>
      </c>
      <c r="AB59" s="63">
        <v>0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</row>
    <row r="60" spans="1:51" s="53" customFormat="1">
      <c r="A60" s="60" t="s">
        <v>80</v>
      </c>
      <c r="B60" s="61" t="s">
        <v>233</v>
      </c>
      <c r="C60" s="62" t="s">
        <v>234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3">
        <v>0</v>
      </c>
      <c r="T60" s="63">
        <v>0</v>
      </c>
      <c r="U60" s="63">
        <v>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v>0</v>
      </c>
      <c r="AC60" s="63">
        <v>0</v>
      </c>
      <c r="AD60" s="63">
        <v>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v>0</v>
      </c>
      <c r="AK60" s="63">
        <v>0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</row>
    <row r="61" spans="1:51" s="53" customFormat="1">
      <c r="A61" s="60" t="s">
        <v>80</v>
      </c>
      <c r="B61" s="61" t="s">
        <v>236</v>
      </c>
      <c r="C61" s="62" t="s">
        <v>237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  <c r="AV61" s="63">
        <v>0</v>
      </c>
      <c r="AW61" s="63">
        <v>0</v>
      </c>
      <c r="AX61" s="63">
        <v>0</v>
      </c>
      <c r="AY61" s="63">
        <v>0</v>
      </c>
    </row>
    <row r="62" spans="1:51" s="53" customFormat="1">
      <c r="A62" s="60" t="s">
        <v>80</v>
      </c>
      <c r="B62" s="61" t="s">
        <v>239</v>
      </c>
      <c r="C62" s="62" t="s">
        <v>240</v>
      </c>
      <c r="D62" s="63">
        <v>0</v>
      </c>
      <c r="E62" s="63">
        <v>0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63">
        <v>0</v>
      </c>
      <c r="L62" s="63">
        <v>0</v>
      </c>
      <c r="M62" s="63">
        <v>0</v>
      </c>
      <c r="N62" s="63">
        <v>0</v>
      </c>
      <c r="O62" s="63">
        <v>0</v>
      </c>
      <c r="P62" s="63">
        <v>0</v>
      </c>
      <c r="Q62" s="63">
        <v>0</v>
      </c>
      <c r="R62" s="63">
        <v>0</v>
      </c>
      <c r="S62" s="63">
        <v>0</v>
      </c>
      <c r="T62" s="63">
        <v>0</v>
      </c>
      <c r="U62" s="63">
        <v>0</v>
      </c>
      <c r="V62" s="63">
        <v>0</v>
      </c>
      <c r="W62" s="63">
        <v>0</v>
      </c>
      <c r="X62" s="63">
        <v>0</v>
      </c>
      <c r="Y62" s="63">
        <v>0</v>
      </c>
      <c r="Z62" s="63">
        <v>0</v>
      </c>
      <c r="AA62" s="63">
        <v>0</v>
      </c>
      <c r="AB62" s="63">
        <v>0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v>0</v>
      </c>
      <c r="AQ62" s="63">
        <v>0</v>
      </c>
      <c r="AR62" s="63">
        <v>0</v>
      </c>
      <c r="AS62" s="63">
        <v>0</v>
      </c>
      <c r="AT62" s="63">
        <v>0</v>
      </c>
      <c r="AU62" s="63">
        <v>0</v>
      </c>
      <c r="AV62" s="63">
        <v>0</v>
      </c>
      <c r="AW62" s="63">
        <v>0</v>
      </c>
      <c r="AX62" s="63">
        <v>0</v>
      </c>
      <c r="AY62" s="63">
        <v>0</v>
      </c>
    </row>
    <row r="63" spans="1:51" s="53" customFormat="1">
      <c r="A63" s="60" t="s">
        <v>80</v>
      </c>
      <c r="B63" s="61" t="s">
        <v>242</v>
      </c>
      <c r="C63" s="62" t="s">
        <v>243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v>0</v>
      </c>
      <c r="M63" s="63">
        <v>0</v>
      </c>
      <c r="N63" s="63">
        <v>0</v>
      </c>
      <c r="O63" s="63">
        <v>0</v>
      </c>
      <c r="P63" s="63">
        <v>0</v>
      </c>
      <c r="Q63" s="63">
        <v>0</v>
      </c>
      <c r="R63" s="63">
        <v>0</v>
      </c>
      <c r="S63" s="63">
        <v>0</v>
      </c>
      <c r="T63" s="63">
        <v>0</v>
      </c>
      <c r="U63" s="63">
        <v>0</v>
      </c>
      <c r="V63" s="63">
        <v>0</v>
      </c>
      <c r="W63" s="63">
        <v>0</v>
      </c>
      <c r="X63" s="63">
        <v>0</v>
      </c>
      <c r="Y63" s="63">
        <v>0</v>
      </c>
      <c r="Z63" s="63">
        <v>0</v>
      </c>
      <c r="AA63" s="63">
        <v>0</v>
      </c>
      <c r="AB63" s="63">
        <v>0</v>
      </c>
      <c r="AC63" s="63">
        <v>0</v>
      </c>
      <c r="AD63" s="63"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v>0</v>
      </c>
      <c r="AK63" s="63">
        <v>0</v>
      </c>
      <c r="AL63" s="63">
        <v>0</v>
      </c>
      <c r="AM63" s="63">
        <v>0</v>
      </c>
      <c r="AN63" s="63">
        <v>0</v>
      </c>
      <c r="AO63" s="63">
        <v>0</v>
      </c>
      <c r="AP63" s="63">
        <v>0</v>
      </c>
      <c r="AQ63" s="63">
        <v>0</v>
      </c>
      <c r="AR63" s="63">
        <v>0</v>
      </c>
      <c r="AS63" s="63">
        <v>0</v>
      </c>
      <c r="AT63" s="63">
        <v>0</v>
      </c>
      <c r="AU63" s="63">
        <v>0</v>
      </c>
      <c r="AV63" s="63">
        <v>0</v>
      </c>
      <c r="AW63" s="63">
        <v>0</v>
      </c>
      <c r="AX63" s="63">
        <v>0</v>
      </c>
      <c r="AY63" s="63">
        <v>0</v>
      </c>
    </row>
    <row r="64" spans="1:51" s="53" customFormat="1">
      <c r="A64" s="60" t="s">
        <v>80</v>
      </c>
      <c r="B64" s="61" t="s">
        <v>245</v>
      </c>
      <c r="C64" s="62" t="s">
        <v>246</v>
      </c>
      <c r="D64" s="63">
        <v>0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0</v>
      </c>
      <c r="M64" s="63">
        <v>0</v>
      </c>
      <c r="N64" s="63">
        <v>0</v>
      </c>
      <c r="O64" s="63">
        <v>0</v>
      </c>
      <c r="P64" s="63">
        <v>0</v>
      </c>
      <c r="Q64" s="63">
        <v>0</v>
      </c>
      <c r="R64" s="63">
        <v>0</v>
      </c>
      <c r="S64" s="63">
        <v>0</v>
      </c>
      <c r="T64" s="63">
        <v>0</v>
      </c>
      <c r="U64" s="63">
        <v>0</v>
      </c>
      <c r="V64" s="63">
        <v>0</v>
      </c>
      <c r="W64" s="63">
        <v>0</v>
      </c>
      <c r="X64" s="63">
        <v>0</v>
      </c>
      <c r="Y64" s="63">
        <v>0</v>
      </c>
      <c r="Z64" s="63">
        <v>0</v>
      </c>
      <c r="AA64" s="63">
        <v>0</v>
      </c>
      <c r="AB64" s="63">
        <v>0</v>
      </c>
      <c r="AC64" s="63">
        <v>0</v>
      </c>
      <c r="AD64" s="63">
        <v>0</v>
      </c>
      <c r="AE64" s="63">
        <v>0</v>
      </c>
      <c r="AF64" s="63">
        <v>0</v>
      </c>
      <c r="AG64" s="63">
        <v>0</v>
      </c>
      <c r="AH64" s="63">
        <v>0</v>
      </c>
      <c r="AI64" s="63">
        <v>0</v>
      </c>
      <c r="AJ64" s="63">
        <v>0</v>
      </c>
      <c r="AK64" s="63">
        <v>0</v>
      </c>
      <c r="AL64" s="63">
        <v>0</v>
      </c>
      <c r="AM64" s="63">
        <v>0</v>
      </c>
      <c r="AN64" s="63">
        <v>0</v>
      </c>
      <c r="AO64" s="63">
        <v>0</v>
      </c>
      <c r="AP64" s="63">
        <v>0</v>
      </c>
      <c r="AQ64" s="63">
        <v>0</v>
      </c>
      <c r="AR64" s="63">
        <v>0</v>
      </c>
      <c r="AS64" s="63">
        <v>0</v>
      </c>
      <c r="AT64" s="63">
        <v>0</v>
      </c>
      <c r="AU64" s="63">
        <v>0</v>
      </c>
      <c r="AV64" s="63">
        <v>0</v>
      </c>
      <c r="AW64" s="63">
        <v>0</v>
      </c>
      <c r="AX64" s="63">
        <v>0</v>
      </c>
      <c r="AY64" s="63">
        <v>0</v>
      </c>
    </row>
    <row r="65" spans="1:51" s="53" customFormat="1">
      <c r="A65" s="60" t="s">
        <v>80</v>
      </c>
      <c r="B65" s="61" t="s">
        <v>248</v>
      </c>
      <c r="C65" s="62" t="s">
        <v>249</v>
      </c>
      <c r="D65" s="63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11</v>
      </c>
      <c r="M65" s="63">
        <v>30</v>
      </c>
      <c r="N65" s="63">
        <v>0</v>
      </c>
      <c r="O65" s="63">
        <v>0</v>
      </c>
      <c r="P65" s="63">
        <v>0</v>
      </c>
      <c r="Q65" s="63">
        <v>0</v>
      </c>
      <c r="R65" s="63">
        <v>0</v>
      </c>
      <c r="S65" s="63">
        <v>0</v>
      </c>
      <c r="T65" s="63">
        <v>74</v>
      </c>
      <c r="U65" s="63">
        <v>238</v>
      </c>
      <c r="V65" s="63">
        <v>0</v>
      </c>
      <c r="W65" s="63">
        <v>0</v>
      </c>
      <c r="X65" s="63">
        <v>0</v>
      </c>
      <c r="Y65" s="63">
        <v>0</v>
      </c>
      <c r="Z65" s="63">
        <v>0</v>
      </c>
      <c r="AA65" s="63">
        <v>0</v>
      </c>
      <c r="AB65" s="63">
        <v>0</v>
      </c>
      <c r="AC65" s="63">
        <v>0</v>
      </c>
      <c r="AD65" s="63">
        <v>0</v>
      </c>
      <c r="AE65" s="63">
        <v>0</v>
      </c>
      <c r="AF65" s="63">
        <v>0</v>
      </c>
      <c r="AG65" s="63">
        <v>0</v>
      </c>
      <c r="AH65" s="63">
        <v>0</v>
      </c>
      <c r="AI65" s="63">
        <v>0</v>
      </c>
      <c r="AJ65" s="63">
        <v>0</v>
      </c>
      <c r="AK65" s="63">
        <v>0</v>
      </c>
      <c r="AL65" s="63">
        <v>0</v>
      </c>
      <c r="AM65" s="63">
        <v>0</v>
      </c>
      <c r="AN65" s="63">
        <v>0</v>
      </c>
      <c r="AO65" s="63">
        <v>0</v>
      </c>
      <c r="AP65" s="63">
        <v>0</v>
      </c>
      <c r="AQ65" s="63">
        <v>0</v>
      </c>
      <c r="AR65" s="63">
        <v>7</v>
      </c>
      <c r="AS65" s="63">
        <v>20</v>
      </c>
      <c r="AT65" s="63">
        <v>0</v>
      </c>
      <c r="AU65" s="63">
        <v>0</v>
      </c>
      <c r="AV65" s="63">
        <v>0</v>
      </c>
      <c r="AW65" s="63">
        <v>0</v>
      </c>
      <c r="AX65" s="63">
        <v>0</v>
      </c>
      <c r="AY65" s="63">
        <v>0</v>
      </c>
    </row>
    <row r="66" spans="1:51" s="53" customFormat="1">
      <c r="A66" s="60" t="s">
        <v>80</v>
      </c>
      <c r="B66" s="61" t="s">
        <v>251</v>
      </c>
      <c r="C66" s="62" t="s">
        <v>252</v>
      </c>
      <c r="D66" s="63">
        <v>4</v>
      </c>
      <c r="E66" s="63">
        <v>9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  <c r="O66" s="63">
        <v>0</v>
      </c>
      <c r="P66" s="63">
        <v>0</v>
      </c>
      <c r="Q66" s="63">
        <v>0</v>
      </c>
      <c r="R66" s="63">
        <v>0</v>
      </c>
      <c r="S66" s="63">
        <v>0</v>
      </c>
      <c r="T66" s="63">
        <v>64</v>
      </c>
      <c r="U66" s="63">
        <v>402</v>
      </c>
      <c r="V66" s="63">
        <v>0</v>
      </c>
      <c r="W66" s="63">
        <v>0</v>
      </c>
      <c r="X66" s="63">
        <v>0</v>
      </c>
      <c r="Y66" s="63">
        <v>0</v>
      </c>
      <c r="Z66" s="63">
        <v>0</v>
      </c>
      <c r="AA66" s="63">
        <v>0</v>
      </c>
      <c r="AB66" s="63">
        <v>0</v>
      </c>
      <c r="AC66" s="63">
        <v>0</v>
      </c>
      <c r="AD66" s="63"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6</v>
      </c>
      <c r="AS66" s="63">
        <v>23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66">
    <sortCondition ref="A8:A66"/>
    <sortCondition ref="B8:B66"/>
    <sortCondition ref="C8:C66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65" man="1"/>
    <brk id="35" min="1" max="6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福島県</v>
      </c>
      <c r="B7" s="70" t="str">
        <f>組合状況!B7</f>
        <v>07000</v>
      </c>
      <c r="C7" s="69" t="s">
        <v>52</v>
      </c>
      <c r="D7" s="71">
        <f t="shared" ref="D7:AY7" si="0">SUM(D$8:D$57)</f>
        <v>3</v>
      </c>
      <c r="E7" s="71">
        <f t="shared" si="0"/>
        <v>10</v>
      </c>
      <c r="F7" s="71">
        <f t="shared" si="0"/>
        <v>3</v>
      </c>
      <c r="G7" s="71">
        <f t="shared" si="0"/>
        <v>9</v>
      </c>
      <c r="H7" s="71">
        <f t="shared" si="0"/>
        <v>3</v>
      </c>
      <c r="I7" s="71">
        <f t="shared" si="0"/>
        <v>9</v>
      </c>
      <c r="J7" s="71">
        <f t="shared" si="0"/>
        <v>0</v>
      </c>
      <c r="K7" s="71">
        <f t="shared" si="0"/>
        <v>0</v>
      </c>
      <c r="L7" s="71">
        <f t="shared" si="0"/>
        <v>164</v>
      </c>
      <c r="M7" s="71">
        <f t="shared" si="0"/>
        <v>396</v>
      </c>
      <c r="N7" s="71">
        <f t="shared" si="0"/>
        <v>0</v>
      </c>
      <c r="O7" s="71">
        <f t="shared" si="0"/>
        <v>0</v>
      </c>
      <c r="P7" s="71">
        <f t="shared" si="0"/>
        <v>46</v>
      </c>
      <c r="Q7" s="71">
        <f t="shared" si="0"/>
        <v>529</v>
      </c>
      <c r="R7" s="71">
        <f t="shared" si="0"/>
        <v>0</v>
      </c>
      <c r="S7" s="71">
        <f t="shared" si="0"/>
        <v>0</v>
      </c>
      <c r="T7" s="71">
        <f t="shared" si="0"/>
        <v>530</v>
      </c>
      <c r="U7" s="71">
        <f t="shared" si="0"/>
        <v>1509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25</v>
      </c>
      <c r="AC7" s="71">
        <f t="shared" si="0"/>
        <v>69</v>
      </c>
      <c r="AD7" s="71">
        <f t="shared" si="0"/>
        <v>0</v>
      </c>
      <c r="AE7" s="71">
        <f t="shared" si="0"/>
        <v>0</v>
      </c>
      <c r="AF7" s="71">
        <f t="shared" si="0"/>
        <v>5</v>
      </c>
      <c r="AG7" s="71">
        <f t="shared" si="0"/>
        <v>14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122</v>
      </c>
      <c r="AS7" s="71">
        <f t="shared" si="0"/>
        <v>422</v>
      </c>
      <c r="AT7" s="71">
        <f t="shared" si="0"/>
        <v>20</v>
      </c>
      <c r="AU7" s="71">
        <f t="shared" si="0"/>
        <v>53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254</v>
      </c>
      <c r="C8" s="62" t="s">
        <v>255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2</v>
      </c>
      <c r="AG8" s="63">
        <v>2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12</v>
      </c>
      <c r="AS8" s="63">
        <v>38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259</v>
      </c>
      <c r="C9" s="62" t="s">
        <v>260</v>
      </c>
      <c r="D9" s="63">
        <v>0</v>
      </c>
      <c r="E9" s="63">
        <v>0</v>
      </c>
      <c r="F9" s="63">
        <v>0</v>
      </c>
      <c r="G9" s="63">
        <v>0</v>
      </c>
      <c r="H9" s="63">
        <v>1</v>
      </c>
      <c r="I9" s="63">
        <v>3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1</v>
      </c>
      <c r="AG9" s="63">
        <v>3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27</v>
      </c>
      <c r="AS9" s="63">
        <v>94</v>
      </c>
      <c r="AT9" s="63">
        <v>20</v>
      </c>
      <c r="AU9" s="63">
        <v>53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262</v>
      </c>
      <c r="C10" s="62" t="s">
        <v>263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265</v>
      </c>
      <c r="C11" s="62" t="s">
        <v>266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268</v>
      </c>
      <c r="C12" s="62" t="s">
        <v>269</v>
      </c>
      <c r="D12" s="63">
        <v>2</v>
      </c>
      <c r="E12" s="63">
        <v>6</v>
      </c>
      <c r="F12" s="63">
        <v>0</v>
      </c>
      <c r="G12" s="63">
        <v>0</v>
      </c>
      <c r="H12" s="63">
        <v>2</v>
      </c>
      <c r="I12" s="63">
        <v>6</v>
      </c>
      <c r="J12" s="63">
        <v>0</v>
      </c>
      <c r="K12" s="63">
        <v>0</v>
      </c>
      <c r="L12" s="63">
        <v>10</v>
      </c>
      <c r="M12" s="63">
        <v>25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3</v>
      </c>
      <c r="AC12" s="63">
        <v>8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271</v>
      </c>
      <c r="C13" s="62" t="s">
        <v>272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28</v>
      </c>
      <c r="M13" s="63">
        <v>61</v>
      </c>
      <c r="N13" s="63">
        <v>0</v>
      </c>
      <c r="O13" s="63">
        <v>0</v>
      </c>
      <c r="P13" s="63">
        <v>1</v>
      </c>
      <c r="Q13" s="63">
        <v>3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4</v>
      </c>
      <c r="AC13" s="63">
        <v>14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274</v>
      </c>
      <c r="C14" s="62" t="s">
        <v>275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44</v>
      </c>
      <c r="Q14" s="63">
        <v>522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17</v>
      </c>
      <c r="AC14" s="63">
        <v>43</v>
      </c>
      <c r="AD14" s="63">
        <v>0</v>
      </c>
      <c r="AE14" s="63">
        <v>0</v>
      </c>
      <c r="AF14" s="63">
        <v>1</v>
      </c>
      <c r="AG14" s="63">
        <v>7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277</v>
      </c>
      <c r="C15" s="62" t="s">
        <v>278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280</v>
      </c>
      <c r="C16" s="62" t="s">
        <v>281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35</v>
      </c>
      <c r="M16" s="63">
        <v>80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146</v>
      </c>
      <c r="U16" s="63">
        <v>396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20</v>
      </c>
      <c r="AS16" s="63">
        <v>71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283</v>
      </c>
      <c r="C17" s="62" t="s">
        <v>284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1</v>
      </c>
      <c r="Q17" s="63">
        <v>4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1</v>
      </c>
      <c r="AG17" s="63">
        <v>2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286</v>
      </c>
      <c r="C18" s="62" t="s">
        <v>287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21</v>
      </c>
      <c r="M18" s="63">
        <v>50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87</v>
      </c>
      <c r="U18" s="63">
        <v>237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22</v>
      </c>
      <c r="AS18" s="63">
        <v>69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289</v>
      </c>
      <c r="C19" s="62" t="s">
        <v>290</v>
      </c>
      <c r="D19" s="63">
        <v>1</v>
      </c>
      <c r="E19" s="63">
        <v>4</v>
      </c>
      <c r="F19" s="63">
        <v>3</v>
      </c>
      <c r="G19" s="63">
        <v>9</v>
      </c>
      <c r="H19" s="63">
        <v>0</v>
      </c>
      <c r="I19" s="63">
        <v>0</v>
      </c>
      <c r="J19" s="63">
        <v>0</v>
      </c>
      <c r="K19" s="63">
        <v>0</v>
      </c>
      <c r="L19" s="63">
        <v>17</v>
      </c>
      <c r="M19" s="63">
        <v>42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172</v>
      </c>
      <c r="U19" s="63">
        <v>398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1</v>
      </c>
      <c r="AC19" s="63">
        <v>4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21</v>
      </c>
      <c r="AS19" s="63">
        <v>78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292</v>
      </c>
      <c r="C20" s="62" t="s">
        <v>293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53</v>
      </c>
      <c r="M20" s="63">
        <v>138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125</v>
      </c>
      <c r="U20" s="63">
        <v>478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20</v>
      </c>
      <c r="AS20" s="63">
        <v>72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20">
    <sortCondition ref="A8:A20"/>
    <sortCondition ref="B8:B20"/>
    <sortCondition ref="C8:C20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1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福島県</v>
      </c>
      <c r="B7" s="70" t="str">
        <f>組合状況!B7</f>
        <v>07000</v>
      </c>
      <c r="C7" s="69" t="s">
        <v>52</v>
      </c>
      <c r="D7" s="71">
        <f>SUM(E7:G7)</f>
        <v>157</v>
      </c>
      <c r="E7" s="71">
        <f>SUM(E$8:E$207)</f>
        <v>124</v>
      </c>
      <c r="F7" s="71">
        <f>SUM(F$8:F$207)</f>
        <v>22</v>
      </c>
      <c r="G7" s="71">
        <f>SUM(G$8:G$207)</f>
        <v>11</v>
      </c>
      <c r="H7" s="71">
        <f>SUM(I7:K7)</f>
        <v>697</v>
      </c>
      <c r="I7" s="71">
        <f>SUM(I$8:I$207)</f>
        <v>677</v>
      </c>
      <c r="J7" s="71">
        <f>SUM(J$8:J$207)</f>
        <v>20</v>
      </c>
      <c r="K7" s="71">
        <f>SUM(K$8:K$207)</f>
        <v>0</v>
      </c>
      <c r="L7" s="71">
        <f>SUM(M7:O7)</f>
        <v>7</v>
      </c>
      <c r="M7" s="71">
        <f>SUM(M$8:M$207)</f>
        <v>3</v>
      </c>
      <c r="N7" s="71">
        <f>SUM(N$8:N$207)</f>
        <v>3</v>
      </c>
      <c r="O7" s="71">
        <f>SUM(O$8:O$207)</f>
        <v>1</v>
      </c>
      <c r="P7" s="71">
        <f>SUM(Q7:S7)</f>
        <v>143</v>
      </c>
      <c r="Q7" s="71">
        <f>SUM(Q$8:Q$207)</f>
        <v>142</v>
      </c>
      <c r="R7" s="71">
        <f>SUM(R$8:R$207)</f>
        <v>1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6</v>
      </c>
      <c r="E8" s="63">
        <v>3</v>
      </c>
      <c r="F8" s="63">
        <v>2</v>
      </c>
      <c r="G8" s="63">
        <v>1</v>
      </c>
      <c r="H8" s="63">
        <f>SUM(I8:K8)</f>
        <v>46</v>
      </c>
      <c r="I8" s="63">
        <v>41</v>
      </c>
      <c r="J8" s="63">
        <v>5</v>
      </c>
      <c r="K8" s="63">
        <v>0</v>
      </c>
      <c r="L8" s="63">
        <f>SUM(M8:O8)</f>
        <v>1</v>
      </c>
      <c r="M8" s="63">
        <v>0</v>
      </c>
      <c r="N8" s="63">
        <v>1</v>
      </c>
      <c r="O8" s="63">
        <v>0</v>
      </c>
      <c r="P8" s="63">
        <f>SUM(Q8:S8)</f>
        <v>10</v>
      </c>
      <c r="Q8" s="63">
        <v>10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5</v>
      </c>
      <c r="E9" s="63">
        <v>3</v>
      </c>
      <c r="F9" s="63">
        <v>2</v>
      </c>
      <c r="G9" s="63">
        <v>0</v>
      </c>
      <c r="H9" s="63">
        <f>SUM(I9:K9)</f>
        <v>31</v>
      </c>
      <c r="I9" s="63">
        <v>29</v>
      </c>
      <c r="J9" s="63">
        <v>2</v>
      </c>
      <c r="K9" s="63">
        <v>0</v>
      </c>
      <c r="L9" s="63">
        <f>SUM(M9:O9)</f>
        <v>2</v>
      </c>
      <c r="M9" s="63">
        <v>2</v>
      </c>
      <c r="N9" s="63">
        <v>0</v>
      </c>
      <c r="O9" s="63">
        <v>0</v>
      </c>
      <c r="P9" s="63">
        <f>SUM(Q9:S9)</f>
        <v>4</v>
      </c>
      <c r="Q9" s="63">
        <v>4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16</v>
      </c>
      <c r="E10" s="63">
        <v>12</v>
      </c>
      <c r="F10" s="63">
        <v>3</v>
      </c>
      <c r="G10" s="63">
        <v>1</v>
      </c>
      <c r="H10" s="63">
        <f>SUM(I10:K10)</f>
        <v>64</v>
      </c>
      <c r="I10" s="63">
        <v>64</v>
      </c>
      <c r="J10" s="63">
        <v>0</v>
      </c>
      <c r="K10" s="63">
        <v>0</v>
      </c>
      <c r="L10" s="63">
        <f>SUM(M10:O10)</f>
        <v>1</v>
      </c>
      <c r="M10" s="63">
        <v>0</v>
      </c>
      <c r="N10" s="63">
        <v>1</v>
      </c>
      <c r="O10" s="63">
        <v>0</v>
      </c>
      <c r="P10" s="63">
        <f>SUM(Q10:S10)</f>
        <v>17</v>
      </c>
      <c r="Q10" s="63">
        <v>17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2</v>
      </c>
      <c r="E11" s="63">
        <v>2</v>
      </c>
      <c r="F11" s="63">
        <v>0</v>
      </c>
      <c r="G11" s="63">
        <v>0</v>
      </c>
      <c r="H11" s="63">
        <f>SUM(I11:K11)</f>
        <v>91</v>
      </c>
      <c r="I11" s="63">
        <v>86</v>
      </c>
      <c r="J11" s="63">
        <v>5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17</v>
      </c>
      <c r="Q11" s="63">
        <v>17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6</v>
      </c>
      <c r="E13" s="63">
        <v>6</v>
      </c>
      <c r="F13" s="63">
        <v>0</v>
      </c>
      <c r="G13" s="63">
        <v>0</v>
      </c>
      <c r="H13" s="63">
        <f>SUM(I13:K13)</f>
        <v>22</v>
      </c>
      <c r="I13" s="63">
        <v>20</v>
      </c>
      <c r="J13" s="63">
        <v>2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6</v>
      </c>
      <c r="Q13" s="63">
        <v>6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29</v>
      </c>
      <c r="E14" s="63">
        <v>29</v>
      </c>
      <c r="F14" s="63">
        <v>0</v>
      </c>
      <c r="G14" s="63">
        <v>0</v>
      </c>
      <c r="H14" s="63">
        <f>SUM(I14:K14)</f>
        <v>12</v>
      </c>
      <c r="I14" s="63">
        <v>12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9</v>
      </c>
      <c r="Q14" s="63">
        <v>9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>SUM(E15:G15)</f>
        <v>19</v>
      </c>
      <c r="E15" s="63">
        <v>8</v>
      </c>
      <c r="F15" s="63">
        <v>5</v>
      </c>
      <c r="G15" s="63">
        <v>6</v>
      </c>
      <c r="H15" s="63">
        <f>SUM(I15:K15)</f>
        <v>26</v>
      </c>
      <c r="I15" s="63">
        <v>24</v>
      </c>
      <c r="J15" s="63">
        <v>2</v>
      </c>
      <c r="K15" s="63">
        <v>0</v>
      </c>
      <c r="L15" s="63">
        <f>SUM(M15:O15)</f>
        <v>2</v>
      </c>
      <c r="M15" s="63">
        <v>1</v>
      </c>
      <c r="N15" s="63">
        <v>0</v>
      </c>
      <c r="O15" s="63">
        <v>1</v>
      </c>
      <c r="P15" s="63">
        <f>SUM(Q15:S15)</f>
        <v>4</v>
      </c>
      <c r="Q15" s="63">
        <v>4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106</v>
      </c>
      <c r="C16" s="62" t="s">
        <v>107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108</v>
      </c>
      <c r="C17" s="62" t="s">
        <v>109</v>
      </c>
      <c r="D17" s="63">
        <f>SUM(E17:G17)</f>
        <v>5</v>
      </c>
      <c r="E17" s="63">
        <v>1</v>
      </c>
      <c r="F17" s="63">
        <v>3</v>
      </c>
      <c r="G17" s="63">
        <v>1</v>
      </c>
      <c r="H17" s="63">
        <f>SUM(I17:K17)</f>
        <v>14</v>
      </c>
      <c r="I17" s="63">
        <v>14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110</v>
      </c>
      <c r="C18" s="62" t="s">
        <v>111</v>
      </c>
      <c r="D18" s="63">
        <f>SUM(E18:G18)</f>
        <v>15</v>
      </c>
      <c r="E18" s="63">
        <v>13</v>
      </c>
      <c r="F18" s="63">
        <v>2</v>
      </c>
      <c r="G18" s="63">
        <v>0</v>
      </c>
      <c r="H18" s="63">
        <f>SUM(I18:K18)</f>
        <v>34</v>
      </c>
      <c r="I18" s="63">
        <v>33</v>
      </c>
      <c r="J18" s="63">
        <v>1</v>
      </c>
      <c r="K18" s="63">
        <v>0</v>
      </c>
      <c r="L18" s="63">
        <f>SUM(M18:O18)</f>
        <v>1</v>
      </c>
      <c r="M18" s="63">
        <v>0</v>
      </c>
      <c r="N18" s="63">
        <v>1</v>
      </c>
      <c r="O18" s="63">
        <v>0</v>
      </c>
      <c r="P18" s="63">
        <f>SUM(Q18:S18)</f>
        <v>4</v>
      </c>
      <c r="Q18" s="63">
        <v>4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112</v>
      </c>
      <c r="C19" s="62" t="s">
        <v>113</v>
      </c>
      <c r="D19" s="63">
        <f>SUM(E19:G19)</f>
        <v>9</v>
      </c>
      <c r="E19" s="63">
        <v>9</v>
      </c>
      <c r="F19" s="63">
        <v>0</v>
      </c>
      <c r="G19" s="63">
        <v>0</v>
      </c>
      <c r="H19" s="63">
        <f>SUM(I19:K19)</f>
        <v>42</v>
      </c>
      <c r="I19" s="63">
        <v>42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114</v>
      </c>
      <c r="C20" s="62" t="s">
        <v>115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116</v>
      </c>
      <c r="C21" s="62" t="s">
        <v>117</v>
      </c>
      <c r="D21" s="63">
        <f>SUM(E21:G21)</f>
        <v>1</v>
      </c>
      <c r="E21" s="63">
        <v>1</v>
      </c>
      <c r="F21" s="63">
        <v>0</v>
      </c>
      <c r="G21" s="63">
        <v>0</v>
      </c>
      <c r="H21" s="63">
        <f>SUM(I21:K21)</f>
        <v>20</v>
      </c>
      <c r="I21" s="63">
        <v>20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2</v>
      </c>
      <c r="E22" s="63">
        <v>2</v>
      </c>
      <c r="F22" s="63">
        <v>0</v>
      </c>
      <c r="G22" s="63">
        <v>0</v>
      </c>
      <c r="H22" s="63">
        <f>SUM(I22:K22)</f>
        <v>18</v>
      </c>
      <c r="I22" s="63">
        <v>18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122</v>
      </c>
      <c r="C23" s="62" t="s">
        <v>123</v>
      </c>
      <c r="D23" s="63">
        <f>SUM(E23:G23)</f>
        <v>2</v>
      </c>
      <c r="E23" s="63">
        <v>2</v>
      </c>
      <c r="F23" s="63">
        <v>0</v>
      </c>
      <c r="G23" s="63">
        <v>0</v>
      </c>
      <c r="H23" s="63">
        <f>SUM(I23:K23)</f>
        <v>11</v>
      </c>
      <c r="I23" s="63">
        <v>11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125</v>
      </c>
      <c r="C24" s="62" t="s">
        <v>126</v>
      </c>
      <c r="D24" s="63">
        <f>SUM(E24:G24)</f>
        <v>0</v>
      </c>
      <c r="E24" s="63">
        <v>0</v>
      </c>
      <c r="F24" s="63">
        <v>0</v>
      </c>
      <c r="G24" s="63">
        <v>0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128</v>
      </c>
      <c r="C25" s="62" t="s">
        <v>129</v>
      </c>
      <c r="D25" s="63">
        <f>SUM(E25:G25)</f>
        <v>2</v>
      </c>
      <c r="E25" s="63">
        <v>2</v>
      </c>
      <c r="F25" s="63">
        <v>0</v>
      </c>
      <c r="G25" s="63">
        <v>0</v>
      </c>
      <c r="H25" s="63">
        <f>SUM(I25:K25)</f>
        <v>16</v>
      </c>
      <c r="I25" s="63">
        <v>16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1</v>
      </c>
      <c r="Q25" s="63">
        <v>1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131</v>
      </c>
      <c r="C26" s="62" t="s">
        <v>132</v>
      </c>
      <c r="D26" s="63">
        <f>SUM(E26:G26)</f>
        <v>3</v>
      </c>
      <c r="E26" s="63">
        <v>3</v>
      </c>
      <c r="F26" s="63">
        <v>0</v>
      </c>
      <c r="G26" s="63">
        <v>0</v>
      </c>
      <c r="H26" s="63">
        <f>SUM(I26:K26)</f>
        <v>9</v>
      </c>
      <c r="I26" s="63">
        <v>9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3</v>
      </c>
      <c r="Q26" s="63">
        <v>2</v>
      </c>
      <c r="R26" s="63">
        <v>1</v>
      </c>
      <c r="S26" s="63">
        <v>0</v>
      </c>
    </row>
    <row r="27" spans="1:19" s="10" customFormat="1" ht="13.5" customHeight="1">
      <c r="A27" s="60" t="s">
        <v>80</v>
      </c>
      <c r="B27" s="61" t="s">
        <v>134</v>
      </c>
      <c r="C27" s="62" t="s">
        <v>135</v>
      </c>
      <c r="D27" s="63">
        <f>SUM(E27:G27)</f>
        <v>0</v>
      </c>
      <c r="E27" s="63">
        <v>0</v>
      </c>
      <c r="F27" s="63">
        <v>0</v>
      </c>
      <c r="G27" s="63">
        <v>0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137</v>
      </c>
      <c r="C28" s="62" t="s">
        <v>138</v>
      </c>
      <c r="D28" s="63">
        <f>SUM(E28:G28)</f>
        <v>0</v>
      </c>
      <c r="E28" s="63">
        <v>0</v>
      </c>
      <c r="F28" s="63">
        <v>0</v>
      </c>
      <c r="G28" s="63">
        <v>0</v>
      </c>
      <c r="H28" s="63">
        <f>SUM(I28:K28)</f>
        <v>6</v>
      </c>
      <c r="I28" s="63">
        <v>6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3</v>
      </c>
      <c r="Q28" s="63">
        <v>3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140</v>
      </c>
      <c r="C29" s="62" t="s">
        <v>141</v>
      </c>
      <c r="D29" s="63">
        <f>SUM(E29:G29)</f>
        <v>0</v>
      </c>
      <c r="E29" s="63">
        <v>0</v>
      </c>
      <c r="F29" s="63">
        <v>0</v>
      </c>
      <c r="G29" s="63">
        <v>0</v>
      </c>
      <c r="H29" s="63">
        <f>SUM(I29:K29)</f>
        <v>0</v>
      </c>
      <c r="I29" s="63">
        <v>0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143</v>
      </c>
      <c r="C30" s="62" t="s">
        <v>144</v>
      </c>
      <c r="D30" s="63">
        <f>SUM(E30:G30)</f>
        <v>0</v>
      </c>
      <c r="E30" s="63">
        <v>0</v>
      </c>
      <c r="F30" s="63">
        <v>0</v>
      </c>
      <c r="G30" s="63">
        <v>0</v>
      </c>
      <c r="H30" s="63">
        <f>SUM(I30:K30)</f>
        <v>0</v>
      </c>
      <c r="I30" s="63">
        <v>0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146</v>
      </c>
      <c r="C31" s="62" t="s">
        <v>147</v>
      </c>
      <c r="D31" s="63">
        <f>SUM(E31:G31)</f>
        <v>2</v>
      </c>
      <c r="E31" s="63">
        <v>2</v>
      </c>
      <c r="F31" s="63">
        <v>0</v>
      </c>
      <c r="G31" s="63">
        <v>0</v>
      </c>
      <c r="H31" s="63">
        <f>SUM(I31:K31)</f>
        <v>7</v>
      </c>
      <c r="I31" s="63">
        <v>7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6</v>
      </c>
      <c r="Q31" s="63">
        <v>6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149</v>
      </c>
      <c r="C32" s="62" t="s">
        <v>150</v>
      </c>
      <c r="D32" s="63">
        <f>SUM(E32:G32)</f>
        <v>2</v>
      </c>
      <c r="E32" s="63">
        <v>2</v>
      </c>
      <c r="F32" s="63">
        <v>0</v>
      </c>
      <c r="G32" s="63">
        <v>0</v>
      </c>
      <c r="H32" s="63">
        <f>SUM(I32:K32)</f>
        <v>6</v>
      </c>
      <c r="I32" s="63">
        <v>6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3</v>
      </c>
      <c r="Q32" s="63">
        <v>3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152</v>
      </c>
      <c r="C33" s="62" t="s">
        <v>153</v>
      </c>
      <c r="D33" s="63">
        <f>SUM(E33:G33)</f>
        <v>1</v>
      </c>
      <c r="E33" s="63">
        <v>1</v>
      </c>
      <c r="F33" s="63">
        <v>0</v>
      </c>
      <c r="G33" s="63">
        <v>0</v>
      </c>
      <c r="H33" s="63">
        <f>SUM(I33:K33)</f>
        <v>7</v>
      </c>
      <c r="I33" s="63">
        <v>7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1</v>
      </c>
      <c r="Q33" s="63">
        <v>1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155</v>
      </c>
      <c r="C34" s="62" t="s">
        <v>156</v>
      </c>
      <c r="D34" s="63">
        <f>SUM(E34:G34)</f>
        <v>3</v>
      </c>
      <c r="E34" s="63">
        <v>3</v>
      </c>
      <c r="F34" s="63">
        <v>0</v>
      </c>
      <c r="G34" s="63">
        <v>0</v>
      </c>
      <c r="H34" s="63">
        <f>SUM(I34:K34)</f>
        <v>4</v>
      </c>
      <c r="I34" s="63">
        <v>4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3</v>
      </c>
      <c r="Q34" s="63">
        <v>3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158</v>
      </c>
      <c r="C35" s="62" t="s">
        <v>159</v>
      </c>
      <c r="D35" s="63">
        <f>SUM(E35:G35)</f>
        <v>7</v>
      </c>
      <c r="E35" s="63">
        <v>4</v>
      </c>
      <c r="F35" s="63">
        <v>2</v>
      </c>
      <c r="G35" s="63">
        <v>1</v>
      </c>
      <c r="H35" s="63">
        <f>SUM(I35:K35)</f>
        <v>4</v>
      </c>
      <c r="I35" s="63">
        <v>4</v>
      </c>
      <c r="J35" s="63">
        <v>0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2</v>
      </c>
      <c r="Q35" s="63">
        <v>2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161</v>
      </c>
      <c r="C36" s="62" t="s">
        <v>162</v>
      </c>
      <c r="D36" s="63">
        <f>SUM(E36:G36)</f>
        <v>1</v>
      </c>
      <c r="E36" s="63">
        <v>1</v>
      </c>
      <c r="F36" s="63">
        <v>0</v>
      </c>
      <c r="G36" s="63">
        <v>0</v>
      </c>
      <c r="H36" s="63">
        <f>SUM(I36:K36)</f>
        <v>6</v>
      </c>
      <c r="I36" s="63">
        <v>6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1</v>
      </c>
      <c r="Q36" s="63">
        <v>1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164</v>
      </c>
      <c r="C37" s="62" t="s">
        <v>165</v>
      </c>
      <c r="D37" s="63">
        <f>SUM(E37:G37)</f>
        <v>2</v>
      </c>
      <c r="E37" s="63">
        <v>2</v>
      </c>
      <c r="F37" s="63">
        <v>0</v>
      </c>
      <c r="G37" s="63">
        <v>0</v>
      </c>
      <c r="H37" s="63">
        <f>SUM(I37:K37)</f>
        <v>7</v>
      </c>
      <c r="I37" s="63">
        <v>7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2</v>
      </c>
      <c r="Q37" s="63">
        <v>2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167</v>
      </c>
      <c r="C38" s="62" t="s">
        <v>168</v>
      </c>
      <c r="D38" s="63">
        <f>SUM(E38:G38)</f>
        <v>1</v>
      </c>
      <c r="E38" s="63">
        <v>1</v>
      </c>
      <c r="F38" s="63">
        <v>0</v>
      </c>
      <c r="G38" s="63">
        <v>0</v>
      </c>
      <c r="H38" s="63">
        <f>SUM(I38:K38)</f>
        <v>7</v>
      </c>
      <c r="I38" s="63">
        <v>7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3</v>
      </c>
      <c r="Q38" s="63">
        <v>3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170</v>
      </c>
      <c r="C39" s="62" t="s">
        <v>171</v>
      </c>
      <c r="D39" s="63">
        <f>SUM(E39:G39)</f>
        <v>1</v>
      </c>
      <c r="E39" s="63">
        <v>1</v>
      </c>
      <c r="F39" s="63">
        <v>0</v>
      </c>
      <c r="G39" s="63">
        <v>0</v>
      </c>
      <c r="H39" s="63">
        <f>SUM(I39:K39)</f>
        <v>7</v>
      </c>
      <c r="I39" s="63">
        <v>7</v>
      </c>
      <c r="J39" s="63">
        <v>0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0</v>
      </c>
      <c r="Q39" s="63">
        <v>0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173</v>
      </c>
      <c r="C40" s="62" t="s">
        <v>174</v>
      </c>
      <c r="D40" s="63">
        <f>SUM(E40:G40)</f>
        <v>1</v>
      </c>
      <c r="E40" s="63">
        <v>1</v>
      </c>
      <c r="F40" s="63">
        <v>0</v>
      </c>
      <c r="G40" s="63">
        <v>0</v>
      </c>
      <c r="H40" s="63">
        <f>SUM(I40:K40)</f>
        <v>3</v>
      </c>
      <c r="I40" s="63">
        <v>3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3</v>
      </c>
      <c r="Q40" s="63">
        <v>3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176</v>
      </c>
      <c r="C41" s="62" t="s">
        <v>177</v>
      </c>
      <c r="D41" s="63">
        <f>SUM(E41:G41)</f>
        <v>1</v>
      </c>
      <c r="E41" s="63">
        <v>1</v>
      </c>
      <c r="F41" s="63">
        <v>0</v>
      </c>
      <c r="G41" s="63">
        <v>0</v>
      </c>
      <c r="H41" s="63">
        <f>SUM(I41:K41)</f>
        <v>10</v>
      </c>
      <c r="I41" s="63">
        <v>9</v>
      </c>
      <c r="J41" s="63">
        <v>1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6</v>
      </c>
      <c r="Q41" s="63">
        <v>6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179</v>
      </c>
      <c r="C42" s="62" t="s">
        <v>180</v>
      </c>
      <c r="D42" s="63">
        <f>SUM(E42:G42)</f>
        <v>0</v>
      </c>
      <c r="E42" s="63">
        <v>0</v>
      </c>
      <c r="F42" s="63">
        <v>0</v>
      </c>
      <c r="G42" s="63">
        <v>0</v>
      </c>
      <c r="H42" s="63">
        <f>SUM(I42:K42)</f>
        <v>0</v>
      </c>
      <c r="I42" s="63">
        <v>0</v>
      </c>
      <c r="J42" s="63">
        <v>0</v>
      </c>
      <c r="K42" s="63">
        <v>0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0</v>
      </c>
      <c r="Q42" s="63">
        <v>0</v>
      </c>
      <c r="R42" s="63">
        <v>0</v>
      </c>
      <c r="S42" s="63">
        <v>0</v>
      </c>
    </row>
    <row r="43" spans="1:19" s="10" customFormat="1" ht="13.5" customHeight="1">
      <c r="A43" s="60" t="s">
        <v>80</v>
      </c>
      <c r="B43" s="61" t="s">
        <v>182</v>
      </c>
      <c r="C43" s="62" t="s">
        <v>183</v>
      </c>
      <c r="D43" s="63">
        <f>SUM(E43:G43)</f>
        <v>0</v>
      </c>
      <c r="E43" s="63">
        <v>0</v>
      </c>
      <c r="F43" s="63">
        <v>0</v>
      </c>
      <c r="G43" s="63">
        <v>0</v>
      </c>
      <c r="H43" s="63">
        <f>SUM(I43:K43)</f>
        <v>0</v>
      </c>
      <c r="I43" s="63">
        <v>0</v>
      </c>
      <c r="J43" s="63">
        <v>0</v>
      </c>
      <c r="K43" s="63">
        <v>0</v>
      </c>
      <c r="L43" s="63">
        <f>SUM(M43:O43)</f>
        <v>0</v>
      </c>
      <c r="M43" s="63">
        <v>0</v>
      </c>
      <c r="N43" s="63">
        <v>0</v>
      </c>
      <c r="O43" s="63">
        <v>0</v>
      </c>
      <c r="P43" s="63">
        <f>SUM(Q43:S43)</f>
        <v>0</v>
      </c>
      <c r="Q43" s="63">
        <v>0</v>
      </c>
      <c r="R43" s="63">
        <v>0</v>
      </c>
      <c r="S43" s="63">
        <v>0</v>
      </c>
    </row>
    <row r="44" spans="1:19" s="10" customFormat="1" ht="13.5" customHeight="1">
      <c r="A44" s="60" t="s">
        <v>80</v>
      </c>
      <c r="B44" s="61" t="s">
        <v>185</v>
      </c>
      <c r="C44" s="62" t="s">
        <v>186</v>
      </c>
      <c r="D44" s="63">
        <f>SUM(E44:G44)</f>
        <v>0</v>
      </c>
      <c r="E44" s="63">
        <v>0</v>
      </c>
      <c r="F44" s="63">
        <v>0</v>
      </c>
      <c r="G44" s="63">
        <v>0</v>
      </c>
      <c r="H44" s="63">
        <f>SUM(I44:K44)</f>
        <v>0</v>
      </c>
      <c r="I44" s="63">
        <v>0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0</v>
      </c>
      <c r="Q44" s="63">
        <v>0</v>
      </c>
      <c r="R44" s="63">
        <v>0</v>
      </c>
      <c r="S44" s="63">
        <v>0</v>
      </c>
    </row>
    <row r="45" spans="1:19" s="10" customFormat="1" ht="13.5" customHeight="1">
      <c r="A45" s="60" t="s">
        <v>80</v>
      </c>
      <c r="B45" s="61" t="s">
        <v>188</v>
      </c>
      <c r="C45" s="62" t="s">
        <v>189</v>
      </c>
      <c r="D45" s="63">
        <f>SUM(E45:G45)</f>
        <v>0</v>
      </c>
      <c r="E45" s="63">
        <v>0</v>
      </c>
      <c r="F45" s="63">
        <v>0</v>
      </c>
      <c r="G45" s="63">
        <v>0</v>
      </c>
      <c r="H45" s="63">
        <f>SUM(I45:K45)</f>
        <v>0</v>
      </c>
      <c r="I45" s="63">
        <v>0</v>
      </c>
      <c r="J45" s="63">
        <v>0</v>
      </c>
      <c r="K45" s="63">
        <v>0</v>
      </c>
      <c r="L45" s="63">
        <f>SUM(M45:O45)</f>
        <v>0</v>
      </c>
      <c r="M45" s="63">
        <v>0</v>
      </c>
      <c r="N45" s="63">
        <v>0</v>
      </c>
      <c r="O45" s="63">
        <v>0</v>
      </c>
      <c r="P45" s="63">
        <f>SUM(Q45:S45)</f>
        <v>0</v>
      </c>
      <c r="Q45" s="63">
        <v>0</v>
      </c>
      <c r="R45" s="63">
        <v>0</v>
      </c>
      <c r="S45" s="63">
        <v>0</v>
      </c>
    </row>
    <row r="46" spans="1:19" s="10" customFormat="1" ht="13.5" customHeight="1">
      <c r="A46" s="60" t="s">
        <v>80</v>
      </c>
      <c r="B46" s="61" t="s">
        <v>191</v>
      </c>
      <c r="C46" s="62" t="s">
        <v>192</v>
      </c>
      <c r="D46" s="63">
        <f>SUM(E46:G46)</f>
        <v>0</v>
      </c>
      <c r="E46" s="63">
        <v>0</v>
      </c>
      <c r="F46" s="63">
        <v>0</v>
      </c>
      <c r="G46" s="63">
        <v>0</v>
      </c>
      <c r="H46" s="63">
        <f>SUM(I46:K46)</f>
        <v>12</v>
      </c>
      <c r="I46" s="63">
        <v>12</v>
      </c>
      <c r="J46" s="63">
        <v>0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1</v>
      </c>
      <c r="Q46" s="63">
        <v>1</v>
      </c>
      <c r="R46" s="63">
        <v>0</v>
      </c>
      <c r="S46" s="63">
        <v>0</v>
      </c>
    </row>
    <row r="47" spans="1:19" s="10" customFormat="1" ht="13.5" customHeight="1">
      <c r="A47" s="60" t="s">
        <v>80</v>
      </c>
      <c r="B47" s="61" t="s">
        <v>194</v>
      </c>
      <c r="C47" s="62" t="s">
        <v>195</v>
      </c>
      <c r="D47" s="63">
        <f>SUM(E47:G47)</f>
        <v>0</v>
      </c>
      <c r="E47" s="63">
        <v>0</v>
      </c>
      <c r="F47" s="63">
        <v>0</v>
      </c>
      <c r="G47" s="63">
        <v>0</v>
      </c>
      <c r="H47" s="63">
        <f>SUM(I47:K47)</f>
        <v>11</v>
      </c>
      <c r="I47" s="63">
        <v>11</v>
      </c>
      <c r="J47" s="63">
        <v>0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1</v>
      </c>
      <c r="Q47" s="63">
        <v>1</v>
      </c>
      <c r="R47" s="63">
        <v>0</v>
      </c>
      <c r="S47" s="63">
        <v>0</v>
      </c>
    </row>
    <row r="48" spans="1:19" s="10" customFormat="1" ht="13.5" customHeight="1">
      <c r="A48" s="60" t="s">
        <v>80</v>
      </c>
      <c r="B48" s="61" t="s">
        <v>197</v>
      </c>
      <c r="C48" s="62" t="s">
        <v>198</v>
      </c>
      <c r="D48" s="63">
        <f>SUM(E48:G48)</f>
        <v>0</v>
      </c>
      <c r="E48" s="63">
        <v>0</v>
      </c>
      <c r="F48" s="63">
        <v>0</v>
      </c>
      <c r="G48" s="63">
        <v>0</v>
      </c>
      <c r="H48" s="63">
        <f>SUM(I48:K48)</f>
        <v>14</v>
      </c>
      <c r="I48" s="63">
        <v>14</v>
      </c>
      <c r="J48" s="63">
        <v>0</v>
      </c>
      <c r="K48" s="63">
        <v>0</v>
      </c>
      <c r="L48" s="63">
        <f>SUM(M48:O48)</f>
        <v>0</v>
      </c>
      <c r="M48" s="63">
        <v>0</v>
      </c>
      <c r="N48" s="63">
        <v>0</v>
      </c>
      <c r="O48" s="63">
        <v>0</v>
      </c>
      <c r="P48" s="63">
        <f>SUM(Q48:S48)</f>
        <v>1</v>
      </c>
      <c r="Q48" s="63">
        <v>1</v>
      </c>
      <c r="R48" s="63">
        <v>0</v>
      </c>
      <c r="S48" s="63">
        <v>0</v>
      </c>
    </row>
    <row r="49" spans="1:19" s="10" customFormat="1" ht="13.5" customHeight="1">
      <c r="A49" s="60" t="s">
        <v>80</v>
      </c>
      <c r="B49" s="61" t="s">
        <v>200</v>
      </c>
      <c r="C49" s="62" t="s">
        <v>201</v>
      </c>
      <c r="D49" s="63">
        <f>SUM(E49:G49)</f>
        <v>0</v>
      </c>
      <c r="E49" s="63">
        <v>0</v>
      </c>
      <c r="F49" s="63">
        <v>0</v>
      </c>
      <c r="G49" s="63">
        <v>0</v>
      </c>
      <c r="H49" s="63">
        <f>SUM(I49:K49)</f>
        <v>0</v>
      </c>
      <c r="I49" s="63">
        <v>0</v>
      </c>
      <c r="J49" s="63">
        <v>0</v>
      </c>
      <c r="K49" s="63">
        <v>0</v>
      </c>
      <c r="L49" s="63">
        <f>SUM(M49:O49)</f>
        <v>0</v>
      </c>
      <c r="M49" s="63">
        <v>0</v>
      </c>
      <c r="N49" s="63">
        <v>0</v>
      </c>
      <c r="O49" s="63">
        <v>0</v>
      </c>
      <c r="P49" s="63">
        <f>SUM(Q49:S49)</f>
        <v>0</v>
      </c>
      <c r="Q49" s="63">
        <v>0</v>
      </c>
      <c r="R49" s="63">
        <v>0</v>
      </c>
      <c r="S49" s="63">
        <v>0</v>
      </c>
    </row>
    <row r="50" spans="1:19" s="10" customFormat="1" ht="13.5" customHeight="1">
      <c r="A50" s="60" t="s">
        <v>80</v>
      </c>
      <c r="B50" s="61" t="s">
        <v>203</v>
      </c>
      <c r="C50" s="62" t="s">
        <v>204</v>
      </c>
      <c r="D50" s="63">
        <f>SUM(E50:G50)</f>
        <v>0</v>
      </c>
      <c r="E50" s="63">
        <v>0</v>
      </c>
      <c r="F50" s="63">
        <v>0</v>
      </c>
      <c r="G50" s="63">
        <v>0</v>
      </c>
      <c r="H50" s="63">
        <f>SUM(I50:K50)</f>
        <v>19</v>
      </c>
      <c r="I50" s="63">
        <v>19</v>
      </c>
      <c r="J50" s="63">
        <v>0</v>
      </c>
      <c r="K50" s="63">
        <v>0</v>
      </c>
      <c r="L50" s="63">
        <f>SUM(M50:O50)</f>
        <v>0</v>
      </c>
      <c r="M50" s="63">
        <v>0</v>
      </c>
      <c r="N50" s="63">
        <v>0</v>
      </c>
      <c r="O50" s="63">
        <v>0</v>
      </c>
      <c r="P50" s="63">
        <f>SUM(Q50:S50)</f>
        <v>5</v>
      </c>
      <c r="Q50" s="63">
        <v>5</v>
      </c>
      <c r="R50" s="63">
        <v>0</v>
      </c>
      <c r="S50" s="63">
        <v>0</v>
      </c>
    </row>
    <row r="51" spans="1:19" s="10" customFormat="1" ht="13.5" customHeight="1">
      <c r="A51" s="60" t="s">
        <v>80</v>
      </c>
      <c r="B51" s="61" t="s">
        <v>206</v>
      </c>
      <c r="C51" s="62" t="s">
        <v>207</v>
      </c>
      <c r="D51" s="63">
        <f>SUM(E51:G51)</f>
        <v>0</v>
      </c>
      <c r="E51" s="63">
        <v>0</v>
      </c>
      <c r="F51" s="63">
        <v>0</v>
      </c>
      <c r="G51" s="63">
        <v>0</v>
      </c>
      <c r="H51" s="63">
        <f>SUM(I51:K51)</f>
        <v>17</v>
      </c>
      <c r="I51" s="63">
        <v>17</v>
      </c>
      <c r="J51" s="63">
        <v>0</v>
      </c>
      <c r="K51" s="63">
        <v>0</v>
      </c>
      <c r="L51" s="63">
        <f>SUM(M51:O51)</f>
        <v>0</v>
      </c>
      <c r="M51" s="63">
        <v>0</v>
      </c>
      <c r="N51" s="63">
        <v>0</v>
      </c>
      <c r="O51" s="63">
        <v>0</v>
      </c>
      <c r="P51" s="63">
        <f>SUM(Q51:S51)</f>
        <v>4</v>
      </c>
      <c r="Q51" s="63">
        <v>4</v>
      </c>
      <c r="R51" s="63">
        <v>0</v>
      </c>
      <c r="S51" s="63">
        <v>0</v>
      </c>
    </row>
    <row r="52" spans="1:19" s="10" customFormat="1" ht="13.5" customHeight="1">
      <c r="A52" s="60" t="s">
        <v>80</v>
      </c>
      <c r="B52" s="61" t="s">
        <v>209</v>
      </c>
      <c r="C52" s="62" t="s">
        <v>210</v>
      </c>
      <c r="D52" s="63">
        <f>SUM(E52:G52)</f>
        <v>0</v>
      </c>
      <c r="E52" s="63">
        <v>0</v>
      </c>
      <c r="F52" s="63">
        <v>0</v>
      </c>
      <c r="G52" s="63">
        <v>0</v>
      </c>
      <c r="H52" s="63">
        <f>SUM(I52:K52)</f>
        <v>14</v>
      </c>
      <c r="I52" s="63">
        <v>14</v>
      </c>
      <c r="J52" s="63">
        <v>0</v>
      </c>
      <c r="K52" s="63">
        <v>0</v>
      </c>
      <c r="L52" s="63">
        <f>SUM(M52:O52)</f>
        <v>0</v>
      </c>
      <c r="M52" s="63">
        <v>0</v>
      </c>
      <c r="N52" s="63">
        <v>0</v>
      </c>
      <c r="O52" s="63">
        <v>0</v>
      </c>
      <c r="P52" s="63">
        <f>SUM(Q52:S52)</f>
        <v>6</v>
      </c>
      <c r="Q52" s="63">
        <v>6</v>
      </c>
      <c r="R52" s="63">
        <v>0</v>
      </c>
      <c r="S52" s="63">
        <v>0</v>
      </c>
    </row>
    <row r="53" spans="1:19" s="10" customFormat="1" ht="13.5" customHeight="1">
      <c r="A53" s="60" t="s">
        <v>80</v>
      </c>
      <c r="B53" s="61" t="s">
        <v>212</v>
      </c>
      <c r="C53" s="62" t="s">
        <v>213</v>
      </c>
      <c r="D53" s="63">
        <f>SUM(E53:G53)</f>
        <v>0</v>
      </c>
      <c r="E53" s="63">
        <v>0</v>
      </c>
      <c r="F53" s="63">
        <v>0</v>
      </c>
      <c r="G53" s="63">
        <v>0</v>
      </c>
      <c r="H53" s="63">
        <f>SUM(I53:K53)</f>
        <v>17</v>
      </c>
      <c r="I53" s="63">
        <v>16</v>
      </c>
      <c r="J53" s="63">
        <v>1</v>
      </c>
      <c r="K53" s="63">
        <v>0</v>
      </c>
      <c r="L53" s="63">
        <f>SUM(M53:O53)</f>
        <v>0</v>
      </c>
      <c r="M53" s="63">
        <v>0</v>
      </c>
      <c r="N53" s="63">
        <v>0</v>
      </c>
      <c r="O53" s="63">
        <v>0</v>
      </c>
      <c r="P53" s="63">
        <f>SUM(Q53:S53)</f>
        <v>6</v>
      </c>
      <c r="Q53" s="63">
        <v>6</v>
      </c>
      <c r="R53" s="63">
        <v>0</v>
      </c>
      <c r="S53" s="63">
        <v>0</v>
      </c>
    </row>
    <row r="54" spans="1:19" s="10" customFormat="1" ht="13.5" customHeight="1">
      <c r="A54" s="60" t="s">
        <v>80</v>
      </c>
      <c r="B54" s="61" t="s">
        <v>215</v>
      </c>
      <c r="C54" s="62" t="s">
        <v>216</v>
      </c>
      <c r="D54" s="63">
        <f>SUM(E54:G54)</f>
        <v>0</v>
      </c>
      <c r="E54" s="63">
        <v>0</v>
      </c>
      <c r="F54" s="63">
        <v>0</v>
      </c>
      <c r="G54" s="63">
        <v>0</v>
      </c>
      <c r="H54" s="63">
        <f>SUM(I54:K54)</f>
        <v>15</v>
      </c>
      <c r="I54" s="63">
        <v>15</v>
      </c>
      <c r="J54" s="63">
        <v>0</v>
      </c>
      <c r="K54" s="63">
        <v>0</v>
      </c>
      <c r="L54" s="63">
        <f>SUM(M54:O54)</f>
        <v>0</v>
      </c>
      <c r="M54" s="63">
        <v>0</v>
      </c>
      <c r="N54" s="63">
        <v>0</v>
      </c>
      <c r="O54" s="63">
        <v>0</v>
      </c>
      <c r="P54" s="63">
        <f>SUM(Q54:S54)</f>
        <v>5</v>
      </c>
      <c r="Q54" s="63">
        <v>5</v>
      </c>
      <c r="R54" s="63">
        <v>0</v>
      </c>
      <c r="S54" s="63">
        <v>0</v>
      </c>
    </row>
    <row r="55" spans="1:19" s="10" customFormat="1" ht="13.5" customHeight="1">
      <c r="A55" s="60" t="s">
        <v>80</v>
      </c>
      <c r="B55" s="61" t="s">
        <v>218</v>
      </c>
      <c r="C55" s="62" t="s">
        <v>219</v>
      </c>
      <c r="D55" s="63">
        <f>SUM(E55:G55)</f>
        <v>3</v>
      </c>
      <c r="E55" s="63">
        <v>1</v>
      </c>
      <c r="F55" s="63">
        <v>1</v>
      </c>
      <c r="G55" s="63">
        <v>1</v>
      </c>
      <c r="H55" s="63">
        <f>SUM(I55:K55)</f>
        <v>4</v>
      </c>
      <c r="I55" s="63">
        <v>4</v>
      </c>
      <c r="J55" s="63">
        <v>0</v>
      </c>
      <c r="K55" s="63">
        <v>0</v>
      </c>
      <c r="L55" s="63">
        <f>SUM(M55:O55)</f>
        <v>0</v>
      </c>
      <c r="M55" s="63">
        <v>0</v>
      </c>
      <c r="N55" s="63">
        <v>0</v>
      </c>
      <c r="O55" s="63">
        <v>0</v>
      </c>
      <c r="P55" s="63">
        <f>SUM(Q55:S55)</f>
        <v>0</v>
      </c>
      <c r="Q55" s="63">
        <v>0</v>
      </c>
      <c r="R55" s="63">
        <v>0</v>
      </c>
      <c r="S55" s="63">
        <v>0</v>
      </c>
    </row>
    <row r="56" spans="1:19" s="10" customFormat="1" ht="13.5" customHeight="1">
      <c r="A56" s="60" t="s">
        <v>80</v>
      </c>
      <c r="B56" s="61" t="s">
        <v>221</v>
      </c>
      <c r="C56" s="62" t="s">
        <v>222</v>
      </c>
      <c r="D56" s="63">
        <f>SUM(E56:G56)</f>
        <v>1</v>
      </c>
      <c r="E56" s="63">
        <v>1</v>
      </c>
      <c r="F56" s="63">
        <v>0</v>
      </c>
      <c r="G56" s="63">
        <v>0</v>
      </c>
      <c r="H56" s="63">
        <f>SUM(I56:K56)</f>
        <v>11</v>
      </c>
      <c r="I56" s="63">
        <v>11</v>
      </c>
      <c r="J56" s="63">
        <v>0</v>
      </c>
      <c r="K56" s="63">
        <v>0</v>
      </c>
      <c r="L56" s="63">
        <f>SUM(M56:O56)</f>
        <v>0</v>
      </c>
      <c r="M56" s="63">
        <v>0</v>
      </c>
      <c r="N56" s="63">
        <v>0</v>
      </c>
      <c r="O56" s="63">
        <v>0</v>
      </c>
      <c r="P56" s="63">
        <f>SUM(Q56:S56)</f>
        <v>0</v>
      </c>
      <c r="Q56" s="63">
        <v>0</v>
      </c>
      <c r="R56" s="63">
        <v>0</v>
      </c>
      <c r="S56" s="63">
        <v>0</v>
      </c>
    </row>
    <row r="57" spans="1:19" s="10" customFormat="1" ht="13.5" customHeight="1">
      <c r="A57" s="60" t="s">
        <v>80</v>
      </c>
      <c r="B57" s="61" t="s">
        <v>224</v>
      </c>
      <c r="C57" s="62" t="s">
        <v>225</v>
      </c>
      <c r="D57" s="63">
        <f>SUM(E57:G57)</f>
        <v>0</v>
      </c>
      <c r="E57" s="63">
        <v>0</v>
      </c>
      <c r="F57" s="63">
        <v>0</v>
      </c>
      <c r="G57" s="63">
        <v>0</v>
      </c>
      <c r="H57" s="63">
        <f>SUM(I57:K57)</f>
        <v>0</v>
      </c>
      <c r="I57" s="63">
        <v>0</v>
      </c>
      <c r="J57" s="63">
        <v>0</v>
      </c>
      <c r="K57" s="63">
        <v>0</v>
      </c>
      <c r="L57" s="63">
        <f>SUM(M57:O57)</f>
        <v>0</v>
      </c>
      <c r="M57" s="63">
        <v>0</v>
      </c>
      <c r="N57" s="63">
        <v>0</v>
      </c>
      <c r="O57" s="63">
        <v>0</v>
      </c>
      <c r="P57" s="63">
        <f>SUM(Q57:S57)</f>
        <v>0</v>
      </c>
      <c r="Q57" s="63">
        <v>0</v>
      </c>
      <c r="R57" s="63">
        <v>0</v>
      </c>
      <c r="S57" s="63">
        <v>0</v>
      </c>
    </row>
    <row r="58" spans="1:19" s="10" customFormat="1" ht="13.5" customHeight="1">
      <c r="A58" s="60" t="s">
        <v>80</v>
      </c>
      <c r="B58" s="61" t="s">
        <v>227</v>
      </c>
      <c r="C58" s="62" t="s">
        <v>228</v>
      </c>
      <c r="D58" s="63">
        <f>SUM(E58:G58)</f>
        <v>0</v>
      </c>
      <c r="E58" s="63">
        <v>0</v>
      </c>
      <c r="F58" s="63">
        <v>0</v>
      </c>
      <c r="G58" s="63">
        <v>0</v>
      </c>
      <c r="H58" s="63">
        <f>SUM(I58:K58)</f>
        <v>5</v>
      </c>
      <c r="I58" s="63">
        <v>5</v>
      </c>
      <c r="J58" s="63">
        <v>0</v>
      </c>
      <c r="K58" s="63">
        <v>0</v>
      </c>
      <c r="L58" s="63">
        <f>SUM(M58:O58)</f>
        <v>0</v>
      </c>
      <c r="M58" s="63">
        <v>0</v>
      </c>
      <c r="N58" s="63">
        <v>0</v>
      </c>
      <c r="O58" s="63">
        <v>0</v>
      </c>
      <c r="P58" s="63">
        <f>SUM(Q58:S58)</f>
        <v>1</v>
      </c>
      <c r="Q58" s="63">
        <v>1</v>
      </c>
      <c r="R58" s="63">
        <v>0</v>
      </c>
      <c r="S58" s="63">
        <v>0</v>
      </c>
    </row>
    <row r="59" spans="1:19" s="10" customFormat="1" ht="13.5" customHeight="1">
      <c r="A59" s="60" t="s">
        <v>80</v>
      </c>
      <c r="B59" s="61" t="s">
        <v>230</v>
      </c>
      <c r="C59" s="62" t="s">
        <v>231</v>
      </c>
      <c r="D59" s="63">
        <f>SUM(E59:G59)</f>
        <v>0</v>
      </c>
      <c r="E59" s="63">
        <v>0</v>
      </c>
      <c r="F59" s="63">
        <v>0</v>
      </c>
      <c r="G59" s="63">
        <v>0</v>
      </c>
      <c r="H59" s="63">
        <f>SUM(I59:K59)</f>
        <v>0</v>
      </c>
      <c r="I59" s="63">
        <v>0</v>
      </c>
      <c r="J59" s="63">
        <v>0</v>
      </c>
      <c r="K59" s="63">
        <v>0</v>
      </c>
      <c r="L59" s="63">
        <f>SUM(M59:O59)</f>
        <v>0</v>
      </c>
      <c r="M59" s="63">
        <v>0</v>
      </c>
      <c r="N59" s="63">
        <v>0</v>
      </c>
      <c r="O59" s="63">
        <v>0</v>
      </c>
      <c r="P59" s="63">
        <f>SUM(Q59:S59)</f>
        <v>0</v>
      </c>
      <c r="Q59" s="63">
        <v>0</v>
      </c>
      <c r="R59" s="63">
        <v>0</v>
      </c>
      <c r="S59" s="63">
        <v>0</v>
      </c>
    </row>
    <row r="60" spans="1:19" s="10" customFormat="1" ht="13.5" customHeight="1">
      <c r="A60" s="60" t="s">
        <v>80</v>
      </c>
      <c r="B60" s="61" t="s">
        <v>233</v>
      </c>
      <c r="C60" s="62" t="s">
        <v>234</v>
      </c>
      <c r="D60" s="63">
        <f>SUM(E60:G60)</f>
        <v>0</v>
      </c>
      <c r="E60" s="63">
        <v>0</v>
      </c>
      <c r="F60" s="63">
        <v>0</v>
      </c>
      <c r="G60" s="63">
        <v>0</v>
      </c>
      <c r="H60" s="63">
        <f>SUM(I60:K60)</f>
        <v>0</v>
      </c>
      <c r="I60" s="63">
        <v>0</v>
      </c>
      <c r="J60" s="63">
        <v>0</v>
      </c>
      <c r="K60" s="63">
        <v>0</v>
      </c>
      <c r="L60" s="63">
        <f>SUM(M60:O60)</f>
        <v>0</v>
      </c>
      <c r="M60" s="63">
        <v>0</v>
      </c>
      <c r="N60" s="63">
        <v>0</v>
      </c>
      <c r="O60" s="63">
        <v>0</v>
      </c>
      <c r="P60" s="63">
        <f>SUM(Q60:S60)</f>
        <v>0</v>
      </c>
      <c r="Q60" s="63">
        <v>0</v>
      </c>
      <c r="R60" s="63">
        <v>0</v>
      </c>
      <c r="S60" s="63">
        <v>0</v>
      </c>
    </row>
    <row r="61" spans="1:19" s="10" customFormat="1" ht="13.5" customHeight="1">
      <c r="A61" s="60" t="s">
        <v>80</v>
      </c>
      <c r="B61" s="61" t="s">
        <v>236</v>
      </c>
      <c r="C61" s="62" t="s">
        <v>237</v>
      </c>
      <c r="D61" s="63">
        <f>SUM(E61:G61)</f>
        <v>0</v>
      </c>
      <c r="E61" s="63">
        <v>0</v>
      </c>
      <c r="F61" s="63">
        <v>0</v>
      </c>
      <c r="G61" s="63">
        <v>0</v>
      </c>
      <c r="H61" s="63">
        <f>SUM(I61:K61)</f>
        <v>0</v>
      </c>
      <c r="I61" s="63">
        <v>0</v>
      </c>
      <c r="J61" s="63">
        <v>0</v>
      </c>
      <c r="K61" s="63">
        <v>0</v>
      </c>
      <c r="L61" s="63">
        <f>SUM(M61:O61)</f>
        <v>0</v>
      </c>
      <c r="M61" s="63">
        <v>0</v>
      </c>
      <c r="N61" s="63">
        <v>0</v>
      </c>
      <c r="O61" s="63">
        <v>0</v>
      </c>
      <c r="P61" s="63">
        <f>SUM(Q61:S61)</f>
        <v>0</v>
      </c>
      <c r="Q61" s="63">
        <v>0</v>
      </c>
      <c r="R61" s="63">
        <v>0</v>
      </c>
      <c r="S61" s="63">
        <v>0</v>
      </c>
    </row>
    <row r="62" spans="1:19" s="10" customFormat="1" ht="13.5" customHeight="1">
      <c r="A62" s="60" t="s">
        <v>80</v>
      </c>
      <c r="B62" s="61" t="s">
        <v>239</v>
      </c>
      <c r="C62" s="62" t="s">
        <v>240</v>
      </c>
      <c r="D62" s="63">
        <f>SUM(E62:G62)</f>
        <v>0</v>
      </c>
      <c r="E62" s="63">
        <v>0</v>
      </c>
      <c r="F62" s="63">
        <v>0</v>
      </c>
      <c r="G62" s="63">
        <v>0</v>
      </c>
      <c r="H62" s="63">
        <f>SUM(I62:K62)</f>
        <v>0</v>
      </c>
      <c r="I62" s="63">
        <v>0</v>
      </c>
      <c r="J62" s="63">
        <v>0</v>
      </c>
      <c r="K62" s="63">
        <v>0</v>
      </c>
      <c r="L62" s="63">
        <f>SUM(M62:O62)</f>
        <v>0</v>
      </c>
      <c r="M62" s="63">
        <v>0</v>
      </c>
      <c r="N62" s="63">
        <v>0</v>
      </c>
      <c r="O62" s="63">
        <v>0</v>
      </c>
      <c r="P62" s="63">
        <f>SUM(Q62:S62)</f>
        <v>0</v>
      </c>
      <c r="Q62" s="63">
        <v>0</v>
      </c>
      <c r="R62" s="63">
        <v>0</v>
      </c>
      <c r="S62" s="63">
        <v>0</v>
      </c>
    </row>
    <row r="63" spans="1:19" s="10" customFormat="1" ht="13.5" customHeight="1">
      <c r="A63" s="60" t="s">
        <v>80</v>
      </c>
      <c r="B63" s="61" t="s">
        <v>242</v>
      </c>
      <c r="C63" s="62" t="s">
        <v>243</v>
      </c>
      <c r="D63" s="63">
        <f>SUM(E63:G63)</f>
        <v>0</v>
      </c>
      <c r="E63" s="63">
        <v>0</v>
      </c>
      <c r="F63" s="63">
        <v>0</v>
      </c>
      <c r="G63" s="63">
        <v>0</v>
      </c>
      <c r="H63" s="63">
        <f>SUM(I63:K63)</f>
        <v>0</v>
      </c>
      <c r="I63" s="63">
        <v>0</v>
      </c>
      <c r="J63" s="63">
        <v>0</v>
      </c>
      <c r="K63" s="63">
        <v>0</v>
      </c>
      <c r="L63" s="63">
        <f>SUM(M63:O63)</f>
        <v>0</v>
      </c>
      <c r="M63" s="63">
        <v>0</v>
      </c>
      <c r="N63" s="63">
        <v>0</v>
      </c>
      <c r="O63" s="63">
        <v>0</v>
      </c>
      <c r="P63" s="63">
        <f>SUM(Q63:S63)</f>
        <v>0</v>
      </c>
      <c r="Q63" s="63">
        <v>0</v>
      </c>
      <c r="R63" s="63">
        <v>0</v>
      </c>
      <c r="S63" s="63">
        <v>0</v>
      </c>
    </row>
    <row r="64" spans="1:19" s="10" customFormat="1" ht="13.5" customHeight="1">
      <c r="A64" s="60" t="s">
        <v>80</v>
      </c>
      <c r="B64" s="61" t="s">
        <v>245</v>
      </c>
      <c r="C64" s="62" t="s">
        <v>246</v>
      </c>
      <c r="D64" s="63">
        <f>SUM(E64:G64)</f>
        <v>0</v>
      </c>
      <c r="E64" s="63">
        <v>0</v>
      </c>
      <c r="F64" s="63">
        <v>0</v>
      </c>
      <c r="G64" s="63">
        <v>0</v>
      </c>
      <c r="H64" s="63">
        <f>SUM(I64:K64)</f>
        <v>0</v>
      </c>
      <c r="I64" s="63">
        <v>0</v>
      </c>
      <c r="J64" s="63">
        <v>0</v>
      </c>
      <c r="K64" s="63">
        <v>0</v>
      </c>
      <c r="L64" s="63">
        <f>SUM(M64:O64)</f>
        <v>0</v>
      </c>
      <c r="M64" s="63">
        <v>0</v>
      </c>
      <c r="N64" s="63">
        <v>0</v>
      </c>
      <c r="O64" s="63">
        <v>0</v>
      </c>
      <c r="P64" s="63">
        <f>SUM(Q64:S64)</f>
        <v>0</v>
      </c>
      <c r="Q64" s="63">
        <v>0</v>
      </c>
      <c r="R64" s="63">
        <v>0</v>
      </c>
      <c r="S64" s="63">
        <v>0</v>
      </c>
    </row>
    <row r="65" spans="1:19" s="10" customFormat="1" ht="13.5" customHeight="1">
      <c r="A65" s="60" t="s">
        <v>80</v>
      </c>
      <c r="B65" s="61" t="s">
        <v>248</v>
      </c>
      <c r="C65" s="62" t="s">
        <v>249</v>
      </c>
      <c r="D65" s="63">
        <f>SUM(E65:G65)</f>
        <v>9</v>
      </c>
      <c r="E65" s="63">
        <v>7</v>
      </c>
      <c r="F65" s="63">
        <v>2</v>
      </c>
      <c r="G65" s="63">
        <v>0</v>
      </c>
      <c r="H65" s="63">
        <f>SUM(I65:K65)</f>
        <v>19</v>
      </c>
      <c r="I65" s="63">
        <v>18</v>
      </c>
      <c r="J65" s="63">
        <v>1</v>
      </c>
      <c r="K65" s="63">
        <v>0</v>
      </c>
      <c r="L65" s="63">
        <f>SUM(M65:O65)</f>
        <v>0</v>
      </c>
      <c r="M65" s="63">
        <v>0</v>
      </c>
      <c r="N65" s="63">
        <v>0</v>
      </c>
      <c r="O65" s="63">
        <v>0</v>
      </c>
      <c r="P65" s="63">
        <f>SUM(Q65:S65)</f>
        <v>3</v>
      </c>
      <c r="Q65" s="63">
        <v>3</v>
      </c>
      <c r="R65" s="63">
        <v>0</v>
      </c>
      <c r="S65" s="63">
        <v>0</v>
      </c>
    </row>
    <row r="66" spans="1:19" s="10" customFormat="1" ht="13.5" customHeight="1">
      <c r="A66" s="60" t="s">
        <v>80</v>
      </c>
      <c r="B66" s="61" t="s">
        <v>251</v>
      </c>
      <c r="C66" s="62" t="s">
        <v>252</v>
      </c>
      <c r="D66" s="63">
        <f>SUM(E66:G66)</f>
        <v>0</v>
      </c>
      <c r="E66" s="63">
        <v>0</v>
      </c>
      <c r="F66" s="63">
        <v>0</v>
      </c>
      <c r="G66" s="63">
        <v>0</v>
      </c>
      <c r="H66" s="63">
        <f>SUM(I66:K66)</f>
        <v>9</v>
      </c>
      <c r="I66" s="63">
        <v>9</v>
      </c>
      <c r="J66" s="63">
        <v>0</v>
      </c>
      <c r="K66" s="63">
        <v>0</v>
      </c>
      <c r="L66" s="63">
        <f>SUM(M66:O66)</f>
        <v>0</v>
      </c>
      <c r="M66" s="63">
        <v>0</v>
      </c>
      <c r="N66" s="63">
        <v>0</v>
      </c>
      <c r="O66" s="63">
        <v>0</v>
      </c>
      <c r="P66" s="63">
        <f>SUM(Q66:S66)</f>
        <v>2</v>
      </c>
      <c r="Q66" s="63">
        <v>2</v>
      </c>
      <c r="R66" s="63">
        <v>0</v>
      </c>
      <c r="S66" s="63">
        <v>0</v>
      </c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66">
    <sortCondition ref="A8:A66"/>
    <sortCondition ref="B8:B66"/>
    <sortCondition ref="C8:C66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福島県</v>
      </c>
      <c r="B7" s="70" t="str">
        <f>組合状況!B7</f>
        <v>07000</v>
      </c>
      <c r="C7" s="69" t="s">
        <v>52</v>
      </c>
      <c r="D7" s="71">
        <f>SUM(E7:G7)</f>
        <v>59</v>
      </c>
      <c r="E7" s="71">
        <f>SUM(E$8:E$57)</f>
        <v>36</v>
      </c>
      <c r="F7" s="71">
        <f>SUM(F$8:F$57)</f>
        <v>15</v>
      </c>
      <c r="G7" s="71">
        <f>SUM(G$8:G$57)</f>
        <v>8</v>
      </c>
      <c r="H7" s="71">
        <f>SUM(I7:K7)</f>
        <v>126</v>
      </c>
      <c r="I7" s="71">
        <f>SUM(I$8:I$57)</f>
        <v>111</v>
      </c>
      <c r="J7" s="71">
        <f>SUM(J$8:J$57)</f>
        <v>15</v>
      </c>
      <c r="K7" s="71">
        <f>SUM(K$8:K$57)</f>
        <v>0</v>
      </c>
      <c r="L7" s="71">
        <f>SUM(M7:O7)</f>
        <v>6</v>
      </c>
      <c r="M7" s="71">
        <f>SUM(M$8:M$57)</f>
        <v>1</v>
      </c>
      <c r="N7" s="71">
        <f>SUM(N$8:N$57)</f>
        <v>5</v>
      </c>
      <c r="O7" s="71">
        <f>SUM(O$8:O$57)</f>
        <v>0</v>
      </c>
      <c r="P7" s="71">
        <f>SUM(Q7:S7)</f>
        <v>40</v>
      </c>
      <c r="Q7" s="71">
        <f>SUM(Q$8:Q$57)</f>
        <v>40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254</v>
      </c>
      <c r="C8" s="62" t="s">
        <v>255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4</v>
      </c>
      <c r="Q8" s="63">
        <v>4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259</v>
      </c>
      <c r="C9" s="62" t="s">
        <v>260</v>
      </c>
      <c r="D9" s="63">
        <f>SUM(E9:G9)</f>
        <v>2</v>
      </c>
      <c r="E9" s="63">
        <v>0</v>
      </c>
      <c r="F9" s="63">
        <v>1</v>
      </c>
      <c r="G9" s="63">
        <v>1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9</v>
      </c>
      <c r="Q9" s="63">
        <v>9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262</v>
      </c>
      <c r="C10" s="62" t="s">
        <v>263</v>
      </c>
      <c r="D10" s="63">
        <f>SUM(E10:G10)</f>
        <v>2</v>
      </c>
      <c r="E10" s="63">
        <v>0</v>
      </c>
      <c r="F10" s="63">
        <v>1</v>
      </c>
      <c r="G10" s="63">
        <v>1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1</v>
      </c>
      <c r="M10" s="63">
        <v>0</v>
      </c>
      <c r="N10" s="63">
        <v>1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265</v>
      </c>
      <c r="C11" s="62" t="s">
        <v>266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268</v>
      </c>
      <c r="C12" s="62" t="s">
        <v>269</v>
      </c>
      <c r="D12" s="63">
        <f>SUM(E12:G12)</f>
        <v>3</v>
      </c>
      <c r="E12" s="63">
        <v>1</v>
      </c>
      <c r="F12" s="63">
        <v>1</v>
      </c>
      <c r="G12" s="63">
        <v>1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1</v>
      </c>
      <c r="M12" s="63">
        <v>0</v>
      </c>
      <c r="N12" s="63">
        <v>1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271</v>
      </c>
      <c r="C13" s="62" t="s">
        <v>272</v>
      </c>
      <c r="D13" s="63">
        <f>SUM(E13:G13)</f>
        <v>11</v>
      </c>
      <c r="E13" s="63">
        <v>9</v>
      </c>
      <c r="F13" s="63">
        <v>1</v>
      </c>
      <c r="G13" s="63">
        <v>1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274</v>
      </c>
      <c r="C14" s="62" t="s">
        <v>275</v>
      </c>
      <c r="D14" s="63">
        <f>SUM(E14:G14)</f>
        <v>17</v>
      </c>
      <c r="E14" s="63">
        <v>9</v>
      </c>
      <c r="F14" s="63">
        <v>8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3</v>
      </c>
      <c r="M14" s="63">
        <v>1</v>
      </c>
      <c r="N14" s="63">
        <v>2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277</v>
      </c>
      <c r="C15" s="62" t="s">
        <v>278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280</v>
      </c>
      <c r="C16" s="62" t="s">
        <v>281</v>
      </c>
      <c r="D16" s="63">
        <f>SUM(E16:G16)</f>
        <v>5</v>
      </c>
      <c r="E16" s="63">
        <v>1</v>
      </c>
      <c r="F16" s="63">
        <v>2</v>
      </c>
      <c r="G16" s="63">
        <v>2</v>
      </c>
      <c r="H16" s="63">
        <f>SUM(I16:K16)</f>
        <v>34</v>
      </c>
      <c r="I16" s="63">
        <v>28</v>
      </c>
      <c r="J16" s="63">
        <v>6</v>
      </c>
      <c r="K16" s="63">
        <v>0</v>
      </c>
      <c r="L16" s="63">
        <f>SUM(M16:O16)</f>
        <v>1</v>
      </c>
      <c r="M16" s="63">
        <v>0</v>
      </c>
      <c r="N16" s="63">
        <v>1</v>
      </c>
      <c r="O16" s="63">
        <v>0</v>
      </c>
      <c r="P16" s="63">
        <f>SUM(Q16:S16)</f>
        <v>5</v>
      </c>
      <c r="Q16" s="63">
        <v>5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283</v>
      </c>
      <c r="C17" s="62" t="s">
        <v>284</v>
      </c>
      <c r="D17" s="63">
        <f>SUM(E17:G17)</f>
        <v>1</v>
      </c>
      <c r="E17" s="63">
        <v>0</v>
      </c>
      <c r="F17" s="63">
        <v>1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286</v>
      </c>
      <c r="C18" s="62" t="s">
        <v>287</v>
      </c>
      <c r="D18" s="63">
        <f>SUM(E18:G18)</f>
        <v>7</v>
      </c>
      <c r="E18" s="63">
        <v>7</v>
      </c>
      <c r="F18" s="63">
        <v>0</v>
      </c>
      <c r="G18" s="63">
        <v>0</v>
      </c>
      <c r="H18" s="63">
        <f>SUM(I18:K18)</f>
        <v>35</v>
      </c>
      <c r="I18" s="63">
        <v>28</v>
      </c>
      <c r="J18" s="63">
        <v>7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6</v>
      </c>
      <c r="Q18" s="63">
        <v>6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289</v>
      </c>
      <c r="C19" s="62" t="s">
        <v>290</v>
      </c>
      <c r="D19" s="63">
        <f>SUM(E19:G19)</f>
        <v>2</v>
      </c>
      <c r="E19" s="63">
        <v>2</v>
      </c>
      <c r="F19" s="63">
        <v>0</v>
      </c>
      <c r="G19" s="63">
        <v>0</v>
      </c>
      <c r="H19" s="63">
        <f>SUM(I19:K19)</f>
        <v>40</v>
      </c>
      <c r="I19" s="63">
        <v>40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4</v>
      </c>
      <c r="Q19" s="63">
        <v>4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292</v>
      </c>
      <c r="C20" s="62" t="s">
        <v>293</v>
      </c>
      <c r="D20" s="63">
        <f>SUM(E20:G20)</f>
        <v>9</v>
      </c>
      <c r="E20" s="63">
        <v>7</v>
      </c>
      <c r="F20" s="63">
        <v>0</v>
      </c>
      <c r="G20" s="63">
        <v>2</v>
      </c>
      <c r="H20" s="63">
        <f>SUM(I20:K20)</f>
        <v>17</v>
      </c>
      <c r="I20" s="63">
        <v>15</v>
      </c>
      <c r="J20" s="63">
        <v>2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12</v>
      </c>
      <c r="Q20" s="63">
        <v>12</v>
      </c>
      <c r="R20" s="63">
        <v>0</v>
      </c>
      <c r="S20" s="63">
        <v>0</v>
      </c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0">
    <sortCondition ref="A8:A20"/>
    <sortCondition ref="B8:B20"/>
    <sortCondition ref="C8:C20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1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福島県</v>
      </c>
      <c r="B7" s="70" t="str">
        <f>組合状況!B7</f>
        <v>07000</v>
      </c>
      <c r="C7" s="69" t="s">
        <v>52</v>
      </c>
      <c r="D7" s="71">
        <f t="shared" ref="D7:J7" si="0">SUM(D$8:D$207)</f>
        <v>633</v>
      </c>
      <c r="E7" s="71">
        <f t="shared" si="0"/>
        <v>521</v>
      </c>
      <c r="F7" s="71">
        <f t="shared" si="0"/>
        <v>128</v>
      </c>
      <c r="G7" s="71">
        <f t="shared" si="0"/>
        <v>6058</v>
      </c>
      <c r="H7" s="71">
        <f t="shared" si="0"/>
        <v>4706</v>
      </c>
      <c r="I7" s="71">
        <f t="shared" si="0"/>
        <v>1354</v>
      </c>
      <c r="J7" s="71">
        <f t="shared" si="0"/>
        <v>12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56</v>
      </c>
      <c r="E8" s="63">
        <v>46</v>
      </c>
      <c r="F8" s="63">
        <v>10</v>
      </c>
      <c r="G8" s="63">
        <v>392</v>
      </c>
      <c r="H8" s="63">
        <v>355</v>
      </c>
      <c r="I8" s="63">
        <v>37</v>
      </c>
      <c r="J8" s="63">
        <v>0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18</v>
      </c>
      <c r="E9" s="63">
        <v>14</v>
      </c>
      <c r="F9" s="63">
        <v>6</v>
      </c>
      <c r="G9" s="63">
        <v>266</v>
      </c>
      <c r="H9" s="63">
        <v>266</v>
      </c>
      <c r="I9" s="63">
        <v>0</v>
      </c>
      <c r="J9" s="63">
        <v>0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89</v>
      </c>
      <c r="E10" s="63">
        <v>72</v>
      </c>
      <c r="F10" s="63">
        <v>17</v>
      </c>
      <c r="G10" s="63">
        <v>911</v>
      </c>
      <c r="H10" s="63">
        <v>742</v>
      </c>
      <c r="I10" s="63">
        <v>169</v>
      </c>
      <c r="J10" s="63">
        <v>0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132</v>
      </c>
      <c r="E11" s="63">
        <v>121</v>
      </c>
      <c r="F11" s="63">
        <v>15</v>
      </c>
      <c r="G11" s="63">
        <v>1862</v>
      </c>
      <c r="H11" s="63">
        <v>991</v>
      </c>
      <c r="I11" s="63">
        <v>871</v>
      </c>
      <c r="J11" s="63">
        <v>0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20</v>
      </c>
      <c r="E12" s="63">
        <v>16</v>
      </c>
      <c r="F12" s="63">
        <v>4</v>
      </c>
      <c r="G12" s="63">
        <v>318</v>
      </c>
      <c r="H12" s="63">
        <v>215</v>
      </c>
      <c r="I12" s="63">
        <v>103</v>
      </c>
      <c r="J12" s="63">
        <v>0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22</v>
      </c>
      <c r="E13" s="63">
        <v>17</v>
      </c>
      <c r="F13" s="63">
        <v>5</v>
      </c>
      <c r="G13" s="63">
        <v>225</v>
      </c>
      <c r="H13" s="63">
        <v>209</v>
      </c>
      <c r="I13" s="63">
        <v>16</v>
      </c>
      <c r="J13" s="63">
        <v>0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19</v>
      </c>
      <c r="E14" s="63">
        <v>12</v>
      </c>
      <c r="F14" s="63">
        <v>7</v>
      </c>
      <c r="G14" s="63">
        <v>131</v>
      </c>
      <c r="H14" s="63">
        <v>131</v>
      </c>
      <c r="I14" s="63">
        <v>0</v>
      </c>
      <c r="J14" s="63">
        <v>0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13</v>
      </c>
      <c r="E15" s="63">
        <v>10</v>
      </c>
      <c r="F15" s="63">
        <v>3</v>
      </c>
      <c r="G15" s="63">
        <v>78</v>
      </c>
      <c r="H15" s="63">
        <v>65</v>
      </c>
      <c r="I15" s="63">
        <v>13</v>
      </c>
      <c r="J15" s="63">
        <v>0</v>
      </c>
    </row>
    <row r="16" spans="1:10" s="10" customFormat="1" ht="13.5" customHeight="1">
      <c r="A16" s="60" t="s">
        <v>80</v>
      </c>
      <c r="B16" s="61" t="s">
        <v>106</v>
      </c>
      <c r="C16" s="62" t="s">
        <v>107</v>
      </c>
      <c r="D16" s="63">
        <v>17</v>
      </c>
      <c r="E16" s="63">
        <v>13</v>
      </c>
      <c r="F16" s="63">
        <v>4</v>
      </c>
      <c r="G16" s="63">
        <v>124</v>
      </c>
      <c r="H16" s="63">
        <v>106</v>
      </c>
      <c r="I16" s="63">
        <v>18</v>
      </c>
      <c r="J16" s="63">
        <v>0</v>
      </c>
    </row>
    <row r="17" spans="1:10" s="10" customFormat="1" ht="13.5" customHeight="1">
      <c r="A17" s="60" t="s">
        <v>80</v>
      </c>
      <c r="B17" s="61" t="s">
        <v>108</v>
      </c>
      <c r="C17" s="62" t="s">
        <v>109</v>
      </c>
      <c r="D17" s="63">
        <v>11</v>
      </c>
      <c r="E17" s="63">
        <v>11</v>
      </c>
      <c r="F17" s="63">
        <v>0</v>
      </c>
      <c r="G17" s="63">
        <v>101</v>
      </c>
      <c r="H17" s="63">
        <v>86</v>
      </c>
      <c r="I17" s="63">
        <v>15</v>
      </c>
      <c r="J17" s="63">
        <v>0</v>
      </c>
    </row>
    <row r="18" spans="1:10" s="10" customFormat="1" ht="13.5" customHeight="1">
      <c r="A18" s="60" t="s">
        <v>80</v>
      </c>
      <c r="B18" s="61" t="s">
        <v>110</v>
      </c>
      <c r="C18" s="62" t="s">
        <v>111</v>
      </c>
      <c r="D18" s="63">
        <v>32</v>
      </c>
      <c r="E18" s="63">
        <v>30</v>
      </c>
      <c r="F18" s="63">
        <v>3</v>
      </c>
      <c r="G18" s="63">
        <v>192</v>
      </c>
      <c r="H18" s="63">
        <v>190</v>
      </c>
      <c r="I18" s="63">
        <v>2</v>
      </c>
      <c r="J18" s="63">
        <v>0</v>
      </c>
    </row>
    <row r="19" spans="1:10" s="10" customFormat="1" ht="13.5" customHeight="1">
      <c r="A19" s="60" t="s">
        <v>80</v>
      </c>
      <c r="B19" s="61" t="s">
        <v>112</v>
      </c>
      <c r="C19" s="62" t="s">
        <v>113</v>
      </c>
      <c r="D19" s="63">
        <v>21</v>
      </c>
      <c r="E19" s="63">
        <v>17</v>
      </c>
      <c r="F19" s="63">
        <v>4</v>
      </c>
      <c r="G19" s="63">
        <v>84</v>
      </c>
      <c r="H19" s="63">
        <v>84</v>
      </c>
      <c r="I19" s="63">
        <v>0</v>
      </c>
      <c r="J19" s="63">
        <v>0</v>
      </c>
    </row>
    <row r="20" spans="1:10" s="10" customFormat="1" ht="13.5" customHeight="1">
      <c r="A20" s="60" t="s">
        <v>80</v>
      </c>
      <c r="B20" s="61" t="s">
        <v>114</v>
      </c>
      <c r="C20" s="62" t="s">
        <v>115</v>
      </c>
      <c r="D20" s="63">
        <v>10</v>
      </c>
      <c r="E20" s="63">
        <v>8</v>
      </c>
      <c r="F20" s="63">
        <v>2</v>
      </c>
      <c r="G20" s="63">
        <v>101</v>
      </c>
      <c r="H20" s="63">
        <v>71</v>
      </c>
      <c r="I20" s="63">
        <v>30</v>
      </c>
      <c r="J20" s="63">
        <v>0</v>
      </c>
    </row>
    <row r="21" spans="1:10" s="10" customFormat="1" ht="13.5" customHeight="1">
      <c r="A21" s="60" t="s">
        <v>80</v>
      </c>
      <c r="B21" s="61" t="s">
        <v>116</v>
      </c>
      <c r="C21" s="62" t="s">
        <v>117</v>
      </c>
      <c r="D21" s="63">
        <v>6</v>
      </c>
      <c r="E21" s="63">
        <v>5</v>
      </c>
      <c r="F21" s="63">
        <v>1</v>
      </c>
      <c r="G21" s="63">
        <v>99</v>
      </c>
      <c r="H21" s="63">
        <v>99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5</v>
      </c>
      <c r="E22" s="63">
        <v>4</v>
      </c>
      <c r="F22" s="63">
        <v>1</v>
      </c>
      <c r="G22" s="63">
        <v>15</v>
      </c>
      <c r="H22" s="63">
        <v>15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122</v>
      </c>
      <c r="C23" s="62" t="s">
        <v>123</v>
      </c>
      <c r="D23" s="63">
        <v>4</v>
      </c>
      <c r="E23" s="63">
        <v>3</v>
      </c>
      <c r="F23" s="63">
        <v>1</v>
      </c>
      <c r="G23" s="63">
        <v>39</v>
      </c>
      <c r="H23" s="63">
        <v>39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125</v>
      </c>
      <c r="C24" s="62" t="s">
        <v>126</v>
      </c>
      <c r="D24" s="63">
        <v>2</v>
      </c>
      <c r="E24" s="63">
        <v>2</v>
      </c>
      <c r="F24" s="63">
        <v>0</v>
      </c>
      <c r="G24" s="63">
        <v>33</v>
      </c>
      <c r="H24" s="63">
        <v>24</v>
      </c>
      <c r="I24" s="63">
        <v>9</v>
      </c>
      <c r="J24" s="63">
        <v>0</v>
      </c>
    </row>
    <row r="25" spans="1:10" s="10" customFormat="1" ht="13.5" customHeight="1">
      <c r="A25" s="60" t="s">
        <v>80</v>
      </c>
      <c r="B25" s="61" t="s">
        <v>128</v>
      </c>
      <c r="C25" s="62" t="s">
        <v>129</v>
      </c>
      <c r="D25" s="63">
        <v>6</v>
      </c>
      <c r="E25" s="63">
        <v>5</v>
      </c>
      <c r="F25" s="63">
        <v>1</v>
      </c>
      <c r="G25" s="63">
        <v>40</v>
      </c>
      <c r="H25" s="63">
        <v>40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131</v>
      </c>
      <c r="C26" s="62" t="s">
        <v>132</v>
      </c>
      <c r="D26" s="63">
        <v>3</v>
      </c>
      <c r="E26" s="63">
        <v>3</v>
      </c>
      <c r="F26" s="63">
        <v>0</v>
      </c>
      <c r="G26" s="63">
        <v>17</v>
      </c>
      <c r="H26" s="63">
        <v>17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134</v>
      </c>
      <c r="C27" s="62" t="s">
        <v>135</v>
      </c>
      <c r="D27" s="63">
        <v>3</v>
      </c>
      <c r="E27" s="63">
        <v>1</v>
      </c>
      <c r="F27" s="63">
        <v>2</v>
      </c>
      <c r="G27" s="63">
        <v>17</v>
      </c>
      <c r="H27" s="63">
        <v>17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137</v>
      </c>
      <c r="C28" s="62" t="s">
        <v>138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140</v>
      </c>
      <c r="C29" s="62" t="s">
        <v>141</v>
      </c>
      <c r="D29" s="63">
        <v>2</v>
      </c>
      <c r="E29" s="63">
        <v>1</v>
      </c>
      <c r="F29" s="63">
        <v>1</v>
      </c>
      <c r="G29" s="63">
        <v>4</v>
      </c>
      <c r="H29" s="63">
        <v>4</v>
      </c>
      <c r="I29" s="63">
        <v>0</v>
      </c>
      <c r="J29" s="63">
        <v>0</v>
      </c>
    </row>
    <row r="30" spans="1:10" s="10" customFormat="1" ht="13.5" customHeight="1">
      <c r="A30" s="60" t="s">
        <v>80</v>
      </c>
      <c r="B30" s="61" t="s">
        <v>143</v>
      </c>
      <c r="C30" s="62" t="s">
        <v>144</v>
      </c>
      <c r="D30" s="63">
        <v>7</v>
      </c>
      <c r="E30" s="63">
        <v>5</v>
      </c>
      <c r="F30" s="63">
        <v>4</v>
      </c>
      <c r="G30" s="63">
        <v>32</v>
      </c>
      <c r="H30" s="63">
        <v>32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146</v>
      </c>
      <c r="C31" s="62" t="s">
        <v>147</v>
      </c>
      <c r="D31" s="63">
        <v>3</v>
      </c>
      <c r="E31" s="63">
        <v>2</v>
      </c>
      <c r="F31" s="63">
        <v>1</v>
      </c>
      <c r="G31" s="63">
        <v>6</v>
      </c>
      <c r="H31" s="63">
        <v>6</v>
      </c>
      <c r="I31" s="63">
        <v>0</v>
      </c>
      <c r="J31" s="63">
        <v>0</v>
      </c>
    </row>
    <row r="32" spans="1:10" s="10" customFormat="1" ht="13.5" customHeight="1">
      <c r="A32" s="60" t="s">
        <v>80</v>
      </c>
      <c r="B32" s="61" t="s">
        <v>149</v>
      </c>
      <c r="C32" s="62" t="s">
        <v>150</v>
      </c>
      <c r="D32" s="63">
        <v>2</v>
      </c>
      <c r="E32" s="63">
        <v>2</v>
      </c>
      <c r="F32" s="63">
        <v>2</v>
      </c>
      <c r="G32" s="63">
        <v>13</v>
      </c>
      <c r="H32" s="63">
        <v>13</v>
      </c>
      <c r="I32" s="63">
        <v>0</v>
      </c>
      <c r="J32" s="63">
        <v>0</v>
      </c>
    </row>
    <row r="33" spans="1:10" s="10" customFormat="1" ht="13.5" customHeight="1">
      <c r="A33" s="60" t="s">
        <v>80</v>
      </c>
      <c r="B33" s="61" t="s">
        <v>152</v>
      </c>
      <c r="C33" s="62" t="s">
        <v>153</v>
      </c>
      <c r="D33" s="63">
        <v>2</v>
      </c>
      <c r="E33" s="63">
        <v>1</v>
      </c>
      <c r="F33" s="63">
        <v>1</v>
      </c>
      <c r="G33" s="63">
        <v>83</v>
      </c>
      <c r="H33" s="63">
        <v>83</v>
      </c>
      <c r="I33" s="63">
        <v>0</v>
      </c>
      <c r="J33" s="63">
        <v>0</v>
      </c>
    </row>
    <row r="34" spans="1:10" s="10" customFormat="1" ht="13.5" customHeight="1">
      <c r="A34" s="60" t="s">
        <v>80</v>
      </c>
      <c r="B34" s="61" t="s">
        <v>155</v>
      </c>
      <c r="C34" s="62" t="s">
        <v>156</v>
      </c>
      <c r="D34" s="63">
        <v>7</v>
      </c>
      <c r="E34" s="63">
        <v>4</v>
      </c>
      <c r="F34" s="63">
        <v>3</v>
      </c>
      <c r="G34" s="63">
        <v>38</v>
      </c>
      <c r="H34" s="63">
        <v>38</v>
      </c>
      <c r="I34" s="63">
        <v>0</v>
      </c>
      <c r="J34" s="63">
        <v>0</v>
      </c>
    </row>
    <row r="35" spans="1:10" s="10" customFormat="1" ht="13.5" customHeight="1">
      <c r="A35" s="60" t="s">
        <v>80</v>
      </c>
      <c r="B35" s="61" t="s">
        <v>158</v>
      </c>
      <c r="C35" s="62" t="s">
        <v>159</v>
      </c>
      <c r="D35" s="63">
        <v>7</v>
      </c>
      <c r="E35" s="63">
        <v>4</v>
      </c>
      <c r="F35" s="63">
        <v>3</v>
      </c>
      <c r="G35" s="63">
        <v>38</v>
      </c>
      <c r="H35" s="63">
        <v>38</v>
      </c>
      <c r="I35" s="63">
        <v>14</v>
      </c>
      <c r="J35" s="63">
        <v>0</v>
      </c>
    </row>
    <row r="36" spans="1:10" s="10" customFormat="1" ht="13.5" customHeight="1">
      <c r="A36" s="60" t="s">
        <v>80</v>
      </c>
      <c r="B36" s="61" t="s">
        <v>161</v>
      </c>
      <c r="C36" s="62" t="s">
        <v>162</v>
      </c>
      <c r="D36" s="63">
        <v>3</v>
      </c>
      <c r="E36" s="63">
        <v>2</v>
      </c>
      <c r="F36" s="63">
        <v>1</v>
      </c>
      <c r="G36" s="63">
        <v>7</v>
      </c>
      <c r="H36" s="63">
        <v>7</v>
      </c>
      <c r="I36" s="63">
        <v>0</v>
      </c>
      <c r="J36" s="63">
        <v>0</v>
      </c>
    </row>
    <row r="37" spans="1:10" s="10" customFormat="1" ht="13.5" customHeight="1">
      <c r="A37" s="60" t="s">
        <v>80</v>
      </c>
      <c r="B37" s="61" t="s">
        <v>164</v>
      </c>
      <c r="C37" s="62" t="s">
        <v>165</v>
      </c>
      <c r="D37" s="63">
        <v>2</v>
      </c>
      <c r="E37" s="63">
        <v>2</v>
      </c>
      <c r="F37" s="63">
        <v>2</v>
      </c>
      <c r="G37" s="63">
        <v>13</v>
      </c>
      <c r="H37" s="63">
        <v>13</v>
      </c>
      <c r="I37" s="63">
        <v>0</v>
      </c>
      <c r="J37" s="63">
        <v>0</v>
      </c>
    </row>
    <row r="38" spans="1:10" s="10" customFormat="1" ht="13.5" customHeight="1">
      <c r="A38" s="60" t="s">
        <v>80</v>
      </c>
      <c r="B38" s="61" t="s">
        <v>167</v>
      </c>
      <c r="C38" s="62" t="s">
        <v>168</v>
      </c>
      <c r="D38" s="63">
        <v>1</v>
      </c>
      <c r="E38" s="63">
        <v>1</v>
      </c>
      <c r="F38" s="63">
        <v>0</v>
      </c>
      <c r="G38" s="63">
        <v>2</v>
      </c>
      <c r="H38" s="63">
        <v>2</v>
      </c>
      <c r="I38" s="63">
        <v>0</v>
      </c>
      <c r="J38" s="63">
        <v>0</v>
      </c>
    </row>
    <row r="39" spans="1:10" s="10" customFormat="1" ht="13.5" customHeight="1">
      <c r="A39" s="60" t="s">
        <v>80</v>
      </c>
      <c r="B39" s="61" t="s">
        <v>170</v>
      </c>
      <c r="C39" s="62" t="s">
        <v>171</v>
      </c>
      <c r="D39" s="63">
        <v>3</v>
      </c>
      <c r="E39" s="63">
        <v>2</v>
      </c>
      <c r="F39" s="63">
        <v>1</v>
      </c>
      <c r="G39" s="63">
        <v>16</v>
      </c>
      <c r="H39" s="63">
        <v>16</v>
      </c>
      <c r="I39" s="63">
        <v>0</v>
      </c>
      <c r="J39" s="63">
        <v>0</v>
      </c>
    </row>
    <row r="40" spans="1:10" s="10" customFormat="1" ht="13.5" customHeight="1">
      <c r="A40" s="60" t="s">
        <v>80</v>
      </c>
      <c r="B40" s="61" t="s">
        <v>173</v>
      </c>
      <c r="C40" s="62" t="s">
        <v>174</v>
      </c>
      <c r="D40" s="63">
        <v>4</v>
      </c>
      <c r="E40" s="63">
        <v>1</v>
      </c>
      <c r="F40" s="63">
        <v>3</v>
      </c>
      <c r="G40" s="63">
        <v>16</v>
      </c>
      <c r="H40" s="63">
        <v>16</v>
      </c>
      <c r="I40" s="63">
        <v>0</v>
      </c>
      <c r="J40" s="63">
        <v>0</v>
      </c>
    </row>
    <row r="41" spans="1:10" s="10" customFormat="1" ht="13.5" customHeight="1">
      <c r="A41" s="60" t="s">
        <v>80</v>
      </c>
      <c r="B41" s="61" t="s">
        <v>176</v>
      </c>
      <c r="C41" s="62" t="s">
        <v>177</v>
      </c>
      <c r="D41" s="63">
        <v>7</v>
      </c>
      <c r="E41" s="63">
        <v>2</v>
      </c>
      <c r="F41" s="63">
        <v>6</v>
      </c>
      <c r="G41" s="63">
        <v>45</v>
      </c>
      <c r="H41" s="63">
        <v>45</v>
      </c>
      <c r="I41" s="63">
        <v>0</v>
      </c>
      <c r="J41" s="63">
        <v>0</v>
      </c>
    </row>
    <row r="42" spans="1:10" s="10" customFormat="1" ht="13.5" customHeight="1">
      <c r="A42" s="60" t="s">
        <v>80</v>
      </c>
      <c r="B42" s="61" t="s">
        <v>179</v>
      </c>
      <c r="C42" s="62" t="s">
        <v>180</v>
      </c>
      <c r="D42" s="63">
        <v>1</v>
      </c>
      <c r="E42" s="63">
        <v>1</v>
      </c>
      <c r="F42" s="63">
        <v>0</v>
      </c>
      <c r="G42" s="63">
        <v>80</v>
      </c>
      <c r="H42" s="63">
        <v>42</v>
      </c>
      <c r="I42" s="63">
        <v>38</v>
      </c>
      <c r="J42" s="63">
        <v>0</v>
      </c>
    </row>
    <row r="43" spans="1:10" s="10" customFormat="1" ht="13.5" customHeight="1">
      <c r="A43" s="60" t="s">
        <v>80</v>
      </c>
      <c r="B43" s="61" t="s">
        <v>182</v>
      </c>
      <c r="C43" s="62" t="s">
        <v>183</v>
      </c>
      <c r="D43" s="63">
        <v>1</v>
      </c>
      <c r="E43" s="63">
        <v>1</v>
      </c>
      <c r="F43" s="63">
        <v>0</v>
      </c>
      <c r="G43" s="63">
        <v>4</v>
      </c>
      <c r="H43" s="63">
        <v>4</v>
      </c>
      <c r="I43" s="63">
        <v>0</v>
      </c>
      <c r="J43" s="63">
        <v>0</v>
      </c>
    </row>
    <row r="44" spans="1:10" s="10" customFormat="1" ht="13.5" customHeight="1">
      <c r="A44" s="60" t="s">
        <v>80</v>
      </c>
      <c r="B44" s="61" t="s">
        <v>185</v>
      </c>
      <c r="C44" s="62" t="s">
        <v>186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</row>
    <row r="45" spans="1:10" s="10" customFormat="1" ht="13.5" customHeight="1">
      <c r="A45" s="60" t="s">
        <v>80</v>
      </c>
      <c r="B45" s="61" t="s">
        <v>188</v>
      </c>
      <c r="C45" s="62" t="s">
        <v>189</v>
      </c>
      <c r="D45" s="63">
        <v>10</v>
      </c>
      <c r="E45" s="63">
        <v>9</v>
      </c>
      <c r="F45" s="63">
        <v>1</v>
      </c>
      <c r="G45" s="63">
        <v>44</v>
      </c>
      <c r="H45" s="63">
        <v>44</v>
      </c>
      <c r="I45" s="63">
        <v>0</v>
      </c>
      <c r="J45" s="63">
        <v>0</v>
      </c>
    </row>
    <row r="46" spans="1:10" s="10" customFormat="1" ht="13.5" customHeight="1">
      <c r="A46" s="60" t="s">
        <v>80</v>
      </c>
      <c r="B46" s="61" t="s">
        <v>191</v>
      </c>
      <c r="C46" s="62" t="s">
        <v>192</v>
      </c>
      <c r="D46" s="63">
        <v>12</v>
      </c>
      <c r="E46" s="63">
        <v>12</v>
      </c>
      <c r="F46" s="63">
        <v>1</v>
      </c>
      <c r="G46" s="63">
        <v>71</v>
      </c>
      <c r="H46" s="63">
        <v>71</v>
      </c>
      <c r="I46" s="63">
        <v>0</v>
      </c>
      <c r="J46" s="63">
        <v>0</v>
      </c>
    </row>
    <row r="47" spans="1:10" s="10" customFormat="1" ht="13.5" customHeight="1">
      <c r="A47" s="60" t="s">
        <v>80</v>
      </c>
      <c r="B47" s="61" t="s">
        <v>194</v>
      </c>
      <c r="C47" s="62" t="s">
        <v>195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</row>
    <row r="48" spans="1:10" s="10" customFormat="1" ht="13.5" customHeight="1">
      <c r="A48" s="60" t="s">
        <v>80</v>
      </c>
      <c r="B48" s="61" t="s">
        <v>197</v>
      </c>
      <c r="C48" s="62" t="s">
        <v>198</v>
      </c>
      <c r="D48" s="63">
        <v>7</v>
      </c>
      <c r="E48" s="63">
        <v>7</v>
      </c>
      <c r="F48" s="63">
        <v>1</v>
      </c>
      <c r="G48" s="63">
        <v>43</v>
      </c>
      <c r="H48" s="63">
        <v>43</v>
      </c>
      <c r="I48" s="63">
        <v>0</v>
      </c>
      <c r="J48" s="63">
        <v>0</v>
      </c>
    </row>
    <row r="49" spans="1:10" s="10" customFormat="1" ht="13.5" customHeight="1">
      <c r="A49" s="60" t="s">
        <v>80</v>
      </c>
      <c r="B49" s="61" t="s">
        <v>200</v>
      </c>
      <c r="C49" s="62" t="s">
        <v>201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</row>
    <row r="50" spans="1:10" s="10" customFormat="1" ht="13.5" customHeight="1">
      <c r="A50" s="60" t="s">
        <v>80</v>
      </c>
      <c r="B50" s="61" t="s">
        <v>203</v>
      </c>
      <c r="C50" s="62" t="s">
        <v>204</v>
      </c>
      <c r="D50" s="63">
        <v>11</v>
      </c>
      <c r="E50" s="63">
        <v>7</v>
      </c>
      <c r="F50" s="63">
        <v>4</v>
      </c>
      <c r="G50" s="63">
        <v>41</v>
      </c>
      <c r="H50" s="63">
        <v>41</v>
      </c>
      <c r="I50" s="63">
        <v>0</v>
      </c>
      <c r="J50" s="63">
        <v>0</v>
      </c>
    </row>
    <row r="51" spans="1:10" s="10" customFormat="1" ht="13.5" customHeight="1">
      <c r="A51" s="60" t="s">
        <v>80</v>
      </c>
      <c r="B51" s="61" t="s">
        <v>206</v>
      </c>
      <c r="C51" s="62" t="s">
        <v>207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</row>
    <row r="52" spans="1:10" s="10" customFormat="1" ht="13.5" customHeight="1">
      <c r="A52" s="60" t="s">
        <v>80</v>
      </c>
      <c r="B52" s="61" t="s">
        <v>209</v>
      </c>
      <c r="C52" s="62" t="s">
        <v>210</v>
      </c>
      <c r="D52" s="63">
        <v>3</v>
      </c>
      <c r="E52" s="63">
        <v>2</v>
      </c>
      <c r="F52" s="63">
        <v>1</v>
      </c>
      <c r="G52" s="63">
        <v>6</v>
      </c>
      <c r="H52" s="63">
        <v>6</v>
      </c>
      <c r="I52" s="63">
        <v>0</v>
      </c>
      <c r="J52" s="63">
        <v>0</v>
      </c>
    </row>
    <row r="53" spans="1:10" s="10" customFormat="1" ht="13.5" customHeight="1">
      <c r="A53" s="60" t="s">
        <v>80</v>
      </c>
      <c r="B53" s="61" t="s">
        <v>212</v>
      </c>
      <c r="C53" s="62" t="s">
        <v>213</v>
      </c>
      <c r="D53" s="63">
        <v>2</v>
      </c>
      <c r="E53" s="63">
        <v>2</v>
      </c>
      <c r="F53" s="63">
        <v>0</v>
      </c>
      <c r="G53" s="63">
        <v>10</v>
      </c>
      <c r="H53" s="63">
        <v>8</v>
      </c>
      <c r="I53" s="63">
        <v>2</v>
      </c>
      <c r="J53" s="63">
        <v>0</v>
      </c>
    </row>
    <row r="54" spans="1:10" s="10" customFormat="1" ht="13.5" customHeight="1">
      <c r="A54" s="60" t="s">
        <v>80</v>
      </c>
      <c r="B54" s="61" t="s">
        <v>215</v>
      </c>
      <c r="C54" s="62" t="s">
        <v>216</v>
      </c>
      <c r="D54" s="63">
        <v>3</v>
      </c>
      <c r="E54" s="63">
        <v>2</v>
      </c>
      <c r="F54" s="63">
        <v>1</v>
      </c>
      <c r="G54" s="63">
        <v>7</v>
      </c>
      <c r="H54" s="63">
        <v>7</v>
      </c>
      <c r="I54" s="63">
        <v>0</v>
      </c>
      <c r="J54" s="63">
        <v>0</v>
      </c>
    </row>
    <row r="55" spans="1:10" s="10" customFormat="1" ht="13.5" customHeight="1">
      <c r="A55" s="60" t="s">
        <v>80</v>
      </c>
      <c r="B55" s="61" t="s">
        <v>218</v>
      </c>
      <c r="C55" s="62" t="s">
        <v>219</v>
      </c>
      <c r="D55" s="63">
        <v>4</v>
      </c>
      <c r="E55" s="63">
        <v>4</v>
      </c>
      <c r="F55" s="63">
        <v>0</v>
      </c>
      <c r="G55" s="63">
        <v>36</v>
      </c>
      <c r="H55" s="63">
        <v>18</v>
      </c>
      <c r="I55" s="63">
        <v>16</v>
      </c>
      <c r="J55" s="63">
        <v>2</v>
      </c>
    </row>
    <row r="56" spans="1:10" s="10" customFormat="1" ht="13.5" customHeight="1">
      <c r="A56" s="60" t="s">
        <v>80</v>
      </c>
      <c r="B56" s="61" t="s">
        <v>221</v>
      </c>
      <c r="C56" s="62" t="s">
        <v>222</v>
      </c>
      <c r="D56" s="63">
        <v>8</v>
      </c>
      <c r="E56" s="63">
        <v>8</v>
      </c>
      <c r="F56" s="63">
        <v>0</v>
      </c>
      <c r="G56" s="63">
        <v>58</v>
      </c>
      <c r="H56" s="63">
        <v>48</v>
      </c>
      <c r="I56" s="63">
        <v>0</v>
      </c>
      <c r="J56" s="63">
        <v>10</v>
      </c>
    </row>
    <row r="57" spans="1:10" s="10" customFormat="1" ht="13.5" customHeight="1">
      <c r="A57" s="60" t="s">
        <v>80</v>
      </c>
      <c r="B57" s="61" t="s">
        <v>224</v>
      </c>
      <c r="C57" s="62" t="s">
        <v>225</v>
      </c>
      <c r="D57" s="63">
        <v>3</v>
      </c>
      <c r="E57" s="63">
        <v>3</v>
      </c>
      <c r="F57" s="63">
        <v>0</v>
      </c>
      <c r="G57" s="63">
        <v>43</v>
      </c>
      <c r="H57" s="63">
        <v>43</v>
      </c>
      <c r="I57" s="63">
        <v>0</v>
      </c>
      <c r="J57" s="63">
        <v>0</v>
      </c>
    </row>
    <row r="58" spans="1:10" s="10" customFormat="1" ht="13.5" customHeight="1">
      <c r="A58" s="60" t="s">
        <v>80</v>
      </c>
      <c r="B58" s="61" t="s">
        <v>227</v>
      </c>
      <c r="C58" s="62" t="s">
        <v>228</v>
      </c>
      <c r="D58" s="63">
        <v>6</v>
      </c>
      <c r="E58" s="63">
        <v>5</v>
      </c>
      <c r="F58" s="63">
        <v>1</v>
      </c>
      <c r="G58" s="63">
        <v>46</v>
      </c>
      <c r="H58" s="63">
        <v>46</v>
      </c>
      <c r="I58" s="63">
        <v>0</v>
      </c>
      <c r="J58" s="63">
        <v>0</v>
      </c>
    </row>
    <row r="59" spans="1:10" s="10" customFormat="1" ht="13.5" customHeight="1">
      <c r="A59" s="60" t="s">
        <v>80</v>
      </c>
      <c r="B59" s="61" t="s">
        <v>230</v>
      </c>
      <c r="C59" s="62" t="s">
        <v>231</v>
      </c>
      <c r="D59" s="63">
        <v>7</v>
      </c>
      <c r="E59" s="63">
        <v>7</v>
      </c>
      <c r="F59" s="63">
        <v>0</v>
      </c>
      <c r="G59" s="63">
        <v>68</v>
      </c>
      <c r="H59" s="63">
        <v>68</v>
      </c>
      <c r="I59" s="63">
        <v>0</v>
      </c>
      <c r="J59" s="63">
        <v>0</v>
      </c>
    </row>
    <row r="60" spans="1:10" s="10" customFormat="1" ht="13.5" customHeight="1">
      <c r="A60" s="60" t="s">
        <v>80</v>
      </c>
      <c r="B60" s="61" t="s">
        <v>233</v>
      </c>
      <c r="C60" s="62" t="s">
        <v>234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</row>
    <row r="61" spans="1:10" s="10" customFormat="1" ht="13.5" customHeight="1">
      <c r="A61" s="60" t="s">
        <v>80</v>
      </c>
      <c r="B61" s="61" t="s">
        <v>236</v>
      </c>
      <c r="C61" s="62" t="s">
        <v>237</v>
      </c>
      <c r="D61" s="63">
        <v>3</v>
      </c>
      <c r="E61" s="63">
        <v>3</v>
      </c>
      <c r="F61" s="63">
        <v>0</v>
      </c>
      <c r="G61" s="63">
        <v>58</v>
      </c>
      <c r="H61" s="63">
        <v>58</v>
      </c>
      <c r="I61" s="63">
        <v>0</v>
      </c>
      <c r="J61" s="63">
        <v>0</v>
      </c>
    </row>
    <row r="62" spans="1:10" s="10" customFormat="1" ht="13.5" customHeight="1">
      <c r="A62" s="60" t="s">
        <v>80</v>
      </c>
      <c r="B62" s="61" t="s">
        <v>239</v>
      </c>
      <c r="C62" s="62" t="s">
        <v>240</v>
      </c>
      <c r="D62" s="63">
        <v>1</v>
      </c>
      <c r="E62" s="63">
        <v>1</v>
      </c>
      <c r="F62" s="63">
        <v>0</v>
      </c>
      <c r="G62" s="63">
        <v>18</v>
      </c>
      <c r="H62" s="63">
        <v>18</v>
      </c>
      <c r="I62" s="63">
        <v>0</v>
      </c>
      <c r="J62" s="63">
        <v>0</v>
      </c>
    </row>
    <row r="63" spans="1:10" s="10" customFormat="1" ht="13.5" customHeight="1">
      <c r="A63" s="60" t="s">
        <v>80</v>
      </c>
      <c r="B63" s="61" t="s">
        <v>242</v>
      </c>
      <c r="C63" s="62" t="s">
        <v>243</v>
      </c>
      <c r="D63" s="63">
        <v>6</v>
      </c>
      <c r="E63" s="63">
        <v>5</v>
      </c>
      <c r="F63" s="63">
        <v>1</v>
      </c>
      <c r="G63" s="63">
        <v>32</v>
      </c>
      <c r="H63" s="63">
        <v>32</v>
      </c>
      <c r="I63" s="63">
        <v>0</v>
      </c>
      <c r="J63" s="63">
        <v>0</v>
      </c>
    </row>
    <row r="64" spans="1:10" s="10" customFormat="1" ht="13.5" customHeight="1">
      <c r="A64" s="60" t="s">
        <v>80</v>
      </c>
      <c r="B64" s="61" t="s">
        <v>245</v>
      </c>
      <c r="C64" s="62" t="s">
        <v>246</v>
      </c>
      <c r="D64" s="63">
        <v>1</v>
      </c>
      <c r="E64" s="63">
        <v>1</v>
      </c>
      <c r="F64" s="63">
        <v>0</v>
      </c>
      <c r="G64" s="63">
        <v>12</v>
      </c>
      <c r="H64" s="63">
        <v>12</v>
      </c>
      <c r="I64" s="63">
        <v>0</v>
      </c>
      <c r="J64" s="63">
        <v>0</v>
      </c>
    </row>
    <row r="65" spans="1:10" s="10" customFormat="1" ht="13.5" customHeight="1">
      <c r="A65" s="60" t="s">
        <v>80</v>
      </c>
      <c r="B65" s="61" t="s">
        <v>248</v>
      </c>
      <c r="C65" s="62" t="s">
        <v>249</v>
      </c>
      <c r="D65" s="63">
        <v>3</v>
      </c>
      <c r="E65" s="63">
        <v>2</v>
      </c>
      <c r="F65" s="63">
        <v>1</v>
      </c>
      <c r="G65" s="63">
        <v>20</v>
      </c>
      <c r="H65" s="63">
        <v>20</v>
      </c>
      <c r="I65" s="63">
        <v>0</v>
      </c>
      <c r="J65" s="63">
        <v>0</v>
      </c>
    </row>
    <row r="66" spans="1:10" s="10" customFormat="1" ht="13.5" customHeight="1">
      <c r="A66" s="60" t="s">
        <v>80</v>
      </c>
      <c r="B66" s="61" t="s">
        <v>251</v>
      </c>
      <c r="C66" s="62" t="s">
        <v>252</v>
      </c>
      <c r="D66" s="63">
        <v>2</v>
      </c>
      <c r="E66" s="63">
        <v>0</v>
      </c>
      <c r="F66" s="63">
        <v>2</v>
      </c>
      <c r="G66" s="63">
        <v>3</v>
      </c>
      <c r="H66" s="63">
        <v>2</v>
      </c>
      <c r="I66" s="63">
        <v>1</v>
      </c>
      <c r="J66" s="63">
        <v>0</v>
      </c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66">
    <sortCondition ref="A8:A66"/>
    <sortCondition ref="B8:B66"/>
    <sortCondition ref="C8:C66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2016-10-26T02:57:45Z</cp:lastPrinted>
  <dcterms:created xsi:type="dcterms:W3CDTF">2008-01-06T09:25:24Z</dcterms:created>
  <dcterms:modified xsi:type="dcterms:W3CDTF">2019-02-27T07:40:29Z</dcterms:modified>
</cp:coreProperties>
</file>