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06山形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'収集運搬（生活系）'!$A$6:$FH$41</definedName>
    <definedName name="_xlnm.Print_Area" localSheetId="5">'手数料（事業系）'!$2:$42</definedName>
    <definedName name="_xlnm.Print_Area" localSheetId="6">'手数料（事業系直接搬入）'!$2:$42</definedName>
    <definedName name="_xlnm.Print_Area" localSheetId="3">'手数料（生活系）'!$2:$42</definedName>
    <definedName name="_xlnm.Print_Area" localSheetId="4">'手数料（生活系直接搬入）'!$2:$42</definedName>
    <definedName name="_xlnm.Print_Area" localSheetId="1">'収集運搬（事業系）'!$2:$42</definedName>
    <definedName name="_xlnm.Print_Area" localSheetId="0">'収集運搬（生活系）'!$2:$42</definedName>
    <definedName name="_xlnm.Print_Area" localSheetId="2">分別数等!$2:$42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<sst xmlns="http://schemas.openxmlformats.org/spreadsheetml/2006/main" count="11047" uniqueCount="254">
  <si>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</si>
  <si>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</si>
  <si>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</si>
  <si>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</si>
  <si>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</si>
  <si>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</si>
  <si>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</si>
  <si>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</si>
  <si>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</si>
  <si>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</si>
  <si>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</si>
  <si>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</si>
  <si>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</si>
  <si>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</si>
  <si>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</si>
  <si>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</si>
  <si>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</si>
  <si>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</si>
  <si>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</si>
  <si>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</si>
  <si>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</si>
  <si>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</si>
  <si>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</si>
  <si>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</si>
  <si>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</si>
  <si>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</si>
  <si>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</si>
  <si>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</si>
  <si>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</si>
  <si>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</si>
  <si>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</si>
  <si>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</si>
  <si>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</si>
  <si>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</si>
  <si>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</si>
  <si>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</si>
  <si>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</si>
  <si>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</si>
  <si>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</si>
  <si>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</si>
  <si>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</si>
  <si>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</si>
  <si>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</si>
  <si>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</si>
  <si>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</si>
  <si>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</si>
  <si>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</si>
  <si>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</si>
  <si>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</si>
  <si>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</si>
  <si>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</si>
  <si>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</si>
  <si>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</si>
  <si>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</si>
  <si>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</si>
  <si>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</si>
  <si>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</si>
  <si>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</si>
  <si>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</si>
  <si>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</si>
  <si>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</si>
  <si>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</si>
  <si>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</si>
  <si>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</si>
  <si>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</si>
  <si>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</si>
  <si>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</si>
  <si>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</si>
  <si>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</si>
  <si>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</si>
  <si>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</si>
  <si>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</si>
  <si>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</si>
  <si>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</si>
  <si>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</si>
  <si>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</si>
  <si>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</si>
  <si>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</si>
  <si>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</si>
  <si>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</si>
  <si>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</si>
  <si>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</si>
  <si>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</si>
  <si>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</si>
  <si>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</si>
  <si>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</si>
  <si>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</si>
  <si>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</si>
  <si>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</si>
  <si>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</si>
  <si>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</si>
  <si>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</si>
  <si>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</si>
  <si>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</si>
  <si>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</si>
  <si>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</si>
  <si>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</si>
  <si>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</si>
  <si>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</si>
  <si>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</si>
  <si>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</si>
  <si>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</si>
  <si>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</si>
  <si>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</si>
  <si>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</si>
  <si>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</si>
  <si>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</si>
  <si>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</si>
  <si>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</si>
  <si>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</si>
  <si>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</si>
  <si>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</si>
  <si>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</si>
  <si>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</si>
  <si>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</si>
  <si>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</si>
  <si>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</si>
  <si>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</si>
  <si>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</si>
  <si>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</si>
  <si>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</si>
  <si>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</si>
  <si>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</si>
  <si>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</si>
  <si>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</si>
  <si>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</si>
  <si>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</si>
  <si>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</si>
  <si>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山形県</t>
  </si>
  <si>
    <t>06000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</si>
  <si>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</si>
  <si>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</si>
  <si>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</si>
  <si>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</si>
  <si>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</si>
  <si>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</si>
  <si>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</si>
  <si>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06201</t>
  </si>
  <si>
    <t>山形市</t>
  </si>
  <si>
    <t>○</t>
  </si>
  <si>
    <t>２回</t>
  </si>
  <si>
    <t>ステーション方式</t>
  </si>
  <si>
    <t>４回</t>
  </si>
  <si>
    <t>不定期</t>
  </si>
  <si>
    <t>その他</t>
  </si>
  <si>
    <t>１回</t>
  </si>
  <si>
    <t>各戸収集方式</t>
  </si>
  <si>
    <t>061170</t>
    <phoneticPr fontId="2"/>
  </si>
  <si>
    <t>06202</t>
  </si>
  <si>
    <t>米沢市</t>
  </si>
  <si>
    <t>３回</t>
  </si>
  <si>
    <t>061111</t>
    <phoneticPr fontId="2"/>
  </si>
  <si>
    <t>06203</t>
  </si>
  <si>
    <t>鶴岡市</t>
  </si>
  <si>
    <t>061063</t>
    <phoneticPr fontId="2"/>
  </si>
  <si>
    <t>06204</t>
  </si>
  <si>
    <t>酒田市</t>
  </si>
  <si>
    <t>７回以上</t>
  </si>
  <si>
    <t>061187</t>
    <phoneticPr fontId="2"/>
  </si>
  <si>
    <t>06205</t>
  </si>
  <si>
    <t>新庄市</t>
  </si>
  <si>
    <t>061243</t>
    <phoneticPr fontId="2"/>
  </si>
  <si>
    <t>06206</t>
  </si>
  <si>
    <t>寒河江市</t>
  </si>
  <si>
    <t>061244</t>
    <phoneticPr fontId="2"/>
  </si>
  <si>
    <t>06207</t>
  </si>
  <si>
    <t>上山市</t>
  </si>
  <si>
    <t>061173</t>
    <phoneticPr fontId="2"/>
  </si>
  <si>
    <t>06208</t>
  </si>
  <si>
    <t>村山市</t>
  </si>
  <si>
    <t>１回未満</t>
  </si>
  <si>
    <t>061235</t>
    <phoneticPr fontId="2"/>
  </si>
  <si>
    <t>06209</t>
  </si>
  <si>
    <t>長井市</t>
  </si>
  <si>
    <t>061116</t>
    <phoneticPr fontId="2"/>
  </si>
  <si>
    <t>06210</t>
  </si>
  <si>
    <t>天童市</t>
  </si>
  <si>
    <t>061245</t>
    <phoneticPr fontId="2"/>
  </si>
  <si>
    <t>06211</t>
  </si>
  <si>
    <t>東根市</t>
  </si>
  <si>
    <t>061246</t>
    <phoneticPr fontId="2"/>
  </si>
  <si>
    <t>06212</t>
  </si>
  <si>
    <t>尾花沢市</t>
  </si>
  <si>
    <t>061247</t>
    <phoneticPr fontId="2"/>
  </si>
  <si>
    <t>06213</t>
  </si>
  <si>
    <t>南陽市</t>
  </si>
  <si>
    <t>061248</t>
    <phoneticPr fontId="2"/>
  </si>
  <si>
    <t>06301</t>
  </si>
  <si>
    <t>山辺町</t>
  </si>
  <si>
    <t>061249</t>
    <phoneticPr fontId="2"/>
  </si>
  <si>
    <t>06302</t>
  </si>
  <si>
    <t>中山町</t>
  </si>
  <si>
    <t>061250</t>
    <phoneticPr fontId="2"/>
  </si>
  <si>
    <t>06321</t>
  </si>
  <si>
    <t>河北町</t>
  </si>
  <si>
    <t>061251</t>
    <phoneticPr fontId="2"/>
  </si>
  <si>
    <t>06322</t>
  </si>
  <si>
    <t>西川町</t>
  </si>
  <si>
    <t>061252</t>
    <phoneticPr fontId="2"/>
  </si>
  <si>
    <t>06323</t>
  </si>
  <si>
    <t>朝日町</t>
  </si>
  <si>
    <t>併用</t>
  </si>
  <si>
    <t>061253</t>
    <phoneticPr fontId="2"/>
  </si>
  <si>
    <t>06324</t>
  </si>
  <si>
    <t>大江町</t>
  </si>
  <si>
    <t>061242</t>
    <phoneticPr fontId="2"/>
  </si>
  <si>
    <t>06341</t>
  </si>
  <si>
    <t>大石田町</t>
  </si>
  <si>
    <t>061233</t>
    <phoneticPr fontId="2"/>
  </si>
  <si>
    <t>06361</t>
  </si>
  <si>
    <t>金山町</t>
  </si>
  <si>
    <t>061223</t>
    <phoneticPr fontId="2"/>
  </si>
  <si>
    <t>06362</t>
  </si>
  <si>
    <t>最上町</t>
  </si>
  <si>
    <t>061254</t>
    <phoneticPr fontId="2"/>
  </si>
  <si>
    <t>06363</t>
  </si>
  <si>
    <t>舟形町</t>
  </si>
  <si>
    <t>061255</t>
    <phoneticPr fontId="2"/>
  </si>
  <si>
    <t>06364</t>
  </si>
  <si>
    <t>真室川町</t>
  </si>
  <si>
    <t>061212</t>
    <phoneticPr fontId="2"/>
  </si>
  <si>
    <t>06365</t>
  </si>
  <si>
    <t>大蔵村</t>
  </si>
  <si>
    <t>061256</t>
    <phoneticPr fontId="2"/>
  </si>
  <si>
    <t>06366</t>
  </si>
  <si>
    <t>鮭川村</t>
  </si>
  <si>
    <t>061127</t>
    <phoneticPr fontId="2"/>
  </si>
  <si>
    <t>06367</t>
  </si>
  <si>
    <t>戸沢村</t>
  </si>
  <si>
    <t>061200</t>
    <phoneticPr fontId="2"/>
  </si>
  <si>
    <t>06381</t>
  </si>
  <si>
    <t>高畠町</t>
  </si>
  <si>
    <t>061257</t>
    <phoneticPr fontId="2"/>
  </si>
  <si>
    <t>06382</t>
  </si>
  <si>
    <t>川西町</t>
  </si>
  <si>
    <t>061186</t>
    <phoneticPr fontId="2"/>
  </si>
  <si>
    <t>06401</t>
  </si>
  <si>
    <t>小国町</t>
  </si>
  <si>
    <t>061169</t>
    <phoneticPr fontId="2"/>
  </si>
  <si>
    <t>06402</t>
  </si>
  <si>
    <t>白鷹町</t>
  </si>
  <si>
    <t>061258</t>
    <phoneticPr fontId="2"/>
  </si>
  <si>
    <t>06403</t>
  </si>
  <si>
    <t>飯豊町</t>
  </si>
  <si>
    <t>061151</t>
    <phoneticPr fontId="2"/>
  </si>
  <si>
    <t>06426</t>
  </si>
  <si>
    <t>三川町</t>
  </si>
  <si>
    <t>061259</t>
    <phoneticPr fontId="2"/>
  </si>
  <si>
    <t>06428</t>
  </si>
  <si>
    <t>庄内町</t>
  </si>
  <si>
    <t>061132</t>
    <phoneticPr fontId="2"/>
  </si>
  <si>
    <t>06461</t>
  </si>
  <si>
    <t>遊佐町</t>
  </si>
  <si>
    <t>061109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</si>
</sst>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</v>
      </c>
      <c r="M7" s="46">
        <f t="shared" si="1"/>
        <v>35</v>
      </c>
      <c r="N7" s="46">
        <f t="shared" si="1"/>
        <v>0</v>
      </c>
      <c r="O7" s="46">
        <f t="shared" si="1"/>
        <v>0</v>
      </c>
      <c r="P7" s="46">
        <f t="shared" si="1"/>
        <v>35</v>
      </c>
      <c r="Q7" s="46">
        <f t="shared" si="1"/>
        <v>0</v>
      </c>
      <c r="R7" s="46">
        <f>COUNTIF(R$8:R$207,"&lt;&gt;")</f>
        <v>35</v>
      </c>
      <c r="S7" s="46">
        <f>COUNTIF(S$8:S$207,"&lt;&gt;")</f>
        <v>35</v>
      </c>
      <c r="T7" s="46">
        <f t="shared" ref="T7:Y7" si="2">COUNTIF(T$8:T$207,"○")</f>
        <v>3</v>
      </c>
      <c r="U7" s="46">
        <f t="shared" si="2"/>
        <v>33</v>
      </c>
      <c r="V7" s="46">
        <f t="shared" si="2"/>
        <v>0</v>
      </c>
      <c r="W7" s="46">
        <f t="shared" si="2"/>
        <v>0</v>
      </c>
      <c r="X7" s="46">
        <f t="shared" si="2"/>
        <v>35</v>
      </c>
      <c r="Y7" s="46">
        <f t="shared" si="2"/>
        <v>0</v>
      </c>
      <c r="Z7" s="46">
        <f>COUNTIF(Z$8:Z$207,"&lt;&gt;")</f>
        <v>35</v>
      </c>
      <c r="AA7" s="46">
        <f>COUNTIF(AA$8:AA$207,"&lt;&gt;")</f>
        <v>35</v>
      </c>
      <c r="AB7" s="46">
        <f t="shared" ref="AB7:AG7" si="3">COUNTIF(AB$8:AB$207,"○")</f>
        <v>3</v>
      </c>
      <c r="AC7" s="46">
        <f t="shared" si="3"/>
        <v>19</v>
      </c>
      <c r="AD7" s="46">
        <f t="shared" si="3"/>
        <v>1</v>
      </c>
      <c r="AE7" s="46">
        <f t="shared" si="3"/>
        <v>13</v>
      </c>
      <c r="AF7" s="46">
        <f t="shared" si="3"/>
        <v>21</v>
      </c>
      <c r="AG7" s="46">
        <f t="shared" si="3"/>
        <v>1</v>
      </c>
      <c r="AH7" s="46">
        <f>COUNTIF(AH$8:AH$207,"&lt;&gt;")</f>
        <v>22</v>
      </c>
      <c r="AI7" s="46">
        <f>COUNTIF(AI$8:AI$207,"&lt;&gt;")</f>
        <v>22</v>
      </c>
      <c r="AJ7" s="46">
        <f t="shared" ref="AJ7:AO7" si="4">COUNTIF(AJ$8:AJ$207,"○")</f>
        <v>3</v>
      </c>
      <c r="AK7" s="46">
        <f t="shared" si="4"/>
        <v>18</v>
      </c>
      <c r="AL7" s="46">
        <f t="shared" si="4"/>
        <v>2</v>
      </c>
      <c r="AM7" s="46">
        <f t="shared" si="4"/>
        <v>13</v>
      </c>
      <c r="AN7" s="46">
        <f t="shared" si="4"/>
        <v>20</v>
      </c>
      <c r="AO7" s="46">
        <f t="shared" si="4"/>
        <v>2</v>
      </c>
      <c r="AP7" s="46">
        <f>COUNTIF(AP$8:AP$207,"&lt;&gt;")</f>
        <v>22</v>
      </c>
      <c r="AQ7" s="46">
        <f>COUNTIF(AQ$8:AQ$207,"&lt;&gt;")</f>
        <v>22</v>
      </c>
      <c r="AR7" s="46">
        <f t="shared" ref="AR7:AW7" si="5">COUNTIF(AR$8:AR$207,"○")</f>
        <v>2</v>
      </c>
      <c r="AS7" s="46">
        <f t="shared" si="5"/>
        <v>16</v>
      </c>
      <c r="AT7" s="46">
        <f t="shared" si="5"/>
        <v>1</v>
      </c>
      <c r="AU7" s="46">
        <f t="shared" si="5"/>
        <v>16</v>
      </c>
      <c r="AV7" s="46">
        <f t="shared" si="5"/>
        <v>18</v>
      </c>
      <c r="AW7" s="46">
        <f t="shared" si="5"/>
        <v>1</v>
      </c>
      <c r="AX7" s="46">
        <f>COUNTIF(AX$8:AX$207,"&lt;&gt;")</f>
        <v>19</v>
      </c>
      <c r="AY7" s="46">
        <f>COUNTIF(AY$8:AY$207,"&lt;&gt;")</f>
        <v>19</v>
      </c>
      <c r="AZ7" s="46">
        <f t="shared" ref="AZ7:BE7" si="6">COUNTIF(AZ$8:AZ$207,"○")</f>
        <v>4</v>
      </c>
      <c r="BA7" s="46">
        <f t="shared" si="6"/>
        <v>32</v>
      </c>
      <c r="BB7" s="46">
        <f t="shared" si="6"/>
        <v>0</v>
      </c>
      <c r="BC7" s="46">
        <f t="shared" si="6"/>
        <v>0</v>
      </c>
      <c r="BD7" s="46">
        <f t="shared" si="6"/>
        <v>35</v>
      </c>
      <c r="BE7" s="46">
        <f t="shared" si="6"/>
        <v>0</v>
      </c>
      <c r="BF7" s="46">
        <f>COUNTIF(BF$8:BF$207,"&lt;&gt;")</f>
        <v>35</v>
      </c>
      <c r="BG7" s="46">
        <f>COUNTIF(BG$8:BG$207,"&lt;&gt;")</f>
        <v>35</v>
      </c>
      <c r="BH7" s="46">
        <f t="shared" ref="BH7:BM7" si="7">COUNTIF(BH$8:BH$207,"○")</f>
        <v>4</v>
      </c>
      <c r="BI7" s="46">
        <f t="shared" si="7"/>
        <v>32</v>
      </c>
      <c r="BJ7" s="46">
        <f t="shared" si="7"/>
        <v>0</v>
      </c>
      <c r="BK7" s="46">
        <f t="shared" si="7"/>
        <v>0</v>
      </c>
      <c r="BL7" s="46">
        <f t="shared" si="7"/>
        <v>35</v>
      </c>
      <c r="BM7" s="46">
        <f t="shared" si="7"/>
        <v>0</v>
      </c>
      <c r="BN7" s="46">
        <f>COUNTIF(BN$8:BN$207,"&lt;&gt;")</f>
        <v>35</v>
      </c>
      <c r="BO7" s="46">
        <f>COUNTIF(BO$8:BO$207,"&lt;&gt;")</f>
        <v>35</v>
      </c>
      <c r="BP7" s="46">
        <f t="shared" ref="BP7:BU7" si="8">COUNTIF(BP$8:BP$207,"○")</f>
        <v>4</v>
      </c>
      <c r="BQ7" s="46">
        <f t="shared" si="8"/>
        <v>32</v>
      </c>
      <c r="BR7" s="46">
        <f t="shared" si="8"/>
        <v>0</v>
      </c>
      <c r="BS7" s="46">
        <f t="shared" si="8"/>
        <v>0</v>
      </c>
      <c r="BT7" s="46">
        <f t="shared" si="8"/>
        <v>35</v>
      </c>
      <c r="BU7" s="46">
        <f t="shared" si="8"/>
        <v>0</v>
      </c>
      <c r="BV7" s="46">
        <f>COUNTIF(BV$8:BV$207,"&lt;&gt;")</f>
        <v>35</v>
      </c>
      <c r="BW7" s="46">
        <f>COUNTIF(BW$8:BW$207,"&lt;&gt;")</f>
        <v>35</v>
      </c>
      <c r="BX7" s="46">
        <f t="shared" ref="BX7:CC7" si="9">COUNTIF(BX$8:BX$207,"○")</f>
        <v>2</v>
      </c>
      <c r="BY7" s="46">
        <f t="shared" si="9"/>
        <v>18</v>
      </c>
      <c r="BZ7" s="46">
        <f t="shared" si="9"/>
        <v>0</v>
      </c>
      <c r="CA7" s="46">
        <f t="shared" si="9"/>
        <v>15</v>
      </c>
      <c r="CB7" s="46">
        <f t="shared" si="9"/>
        <v>19</v>
      </c>
      <c r="CC7" s="46">
        <f t="shared" si="9"/>
        <v>1</v>
      </c>
      <c r="CD7" s="46">
        <f>COUNTIF(CD$8:CD$207,"&lt;&gt;")</f>
        <v>20</v>
      </c>
      <c r="CE7" s="46">
        <f>COUNTIF(CE$8:CE$207,"&lt;&gt;")</f>
        <v>20</v>
      </c>
      <c r="CF7" s="46">
        <f t="shared" ref="CF7:CK7" si="10">COUNTIF(CF$8:CF$207,"○")</f>
        <v>0</v>
      </c>
      <c r="CG7" s="46">
        <f t="shared" si="10"/>
        <v>13</v>
      </c>
      <c r="CH7" s="46">
        <f t="shared" si="10"/>
        <v>0</v>
      </c>
      <c r="CI7" s="46">
        <f t="shared" si="10"/>
        <v>22</v>
      </c>
      <c r="CJ7" s="46">
        <f t="shared" si="10"/>
        <v>13</v>
      </c>
      <c r="CK7" s="46">
        <f t="shared" si="10"/>
        <v>0</v>
      </c>
      <c r="CL7" s="46">
        <f>COUNTIF(CL$8:CL$207,"&lt;&gt;")</f>
        <v>13</v>
      </c>
      <c r="CM7" s="46">
        <f>COUNTIF(CM$8:CM$207,"&lt;&gt;")</f>
        <v>13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35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4</v>
      </c>
      <c r="CW7" s="46">
        <f t="shared" si="12"/>
        <v>11</v>
      </c>
      <c r="CX7" s="46">
        <f t="shared" si="12"/>
        <v>0</v>
      </c>
      <c r="CY7" s="46">
        <f t="shared" si="12"/>
        <v>20</v>
      </c>
      <c r="CZ7" s="46">
        <f t="shared" si="12"/>
        <v>15</v>
      </c>
      <c r="DA7" s="46">
        <f t="shared" si="12"/>
        <v>0</v>
      </c>
      <c r="DB7" s="46">
        <f>COUNTIF(DB$8:DB$207,"&lt;&gt;")</f>
        <v>15</v>
      </c>
      <c r="DC7" s="46">
        <f>COUNTIF(DC$8:DC$207,"&lt;&gt;")</f>
        <v>15</v>
      </c>
      <c r="DD7" s="46">
        <f t="shared" ref="DD7:DI7" si="13">COUNTIF(DD$8:DD$207,"○")</f>
        <v>0</v>
      </c>
      <c r="DE7" s="46">
        <f t="shared" si="13"/>
        <v>4</v>
      </c>
      <c r="DF7" s="46">
        <f t="shared" si="13"/>
        <v>0</v>
      </c>
      <c r="DG7" s="46">
        <f t="shared" si="13"/>
        <v>31</v>
      </c>
      <c r="DH7" s="46">
        <f t="shared" si="13"/>
        <v>0</v>
      </c>
      <c r="DI7" s="46">
        <f t="shared" si="13"/>
        <v>4</v>
      </c>
      <c r="DJ7" s="46">
        <f>COUNTIF(DJ$8:DJ$207,"&lt;&gt;")</f>
        <v>4</v>
      </c>
      <c r="DK7" s="46">
        <f>COUNTIF(DK$8:DK$207,"&lt;&gt;")</f>
        <v>4</v>
      </c>
      <c r="DL7" s="46">
        <f t="shared" ref="DL7:DQ7" si="14">COUNTIF(DL$8:DL$207,"○")</f>
        <v>1</v>
      </c>
      <c r="DM7" s="46">
        <f t="shared" si="14"/>
        <v>13</v>
      </c>
      <c r="DN7" s="46">
        <f t="shared" si="14"/>
        <v>0</v>
      </c>
      <c r="DO7" s="46">
        <f t="shared" si="14"/>
        <v>21</v>
      </c>
      <c r="DP7" s="46">
        <f t="shared" si="14"/>
        <v>13</v>
      </c>
      <c r="DQ7" s="46">
        <f t="shared" si="14"/>
        <v>1</v>
      </c>
      <c r="DR7" s="46">
        <f>COUNTIF(DR$8:DR$207,"&lt;&gt;")</f>
        <v>14</v>
      </c>
      <c r="DS7" s="46">
        <f>COUNTIF(DS$8:DS$207,"&lt;&gt;")</f>
        <v>14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35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29</v>
      </c>
      <c r="EC7" s="46">
        <f t="shared" si="16"/>
        <v>2</v>
      </c>
      <c r="ED7" s="46">
        <f t="shared" si="16"/>
        <v>0</v>
      </c>
      <c r="EE7" s="46">
        <f t="shared" si="16"/>
        <v>4</v>
      </c>
      <c r="EF7" s="46">
        <f t="shared" si="16"/>
        <v>29</v>
      </c>
      <c r="EG7" s="46">
        <f t="shared" si="16"/>
        <v>2</v>
      </c>
      <c r="EH7" s="46">
        <f>COUNTIF(EH$8:EH$207,"&lt;&gt;")</f>
        <v>31</v>
      </c>
      <c r="EI7" s="46">
        <f>COUNTIF(EI$8:EI$207,"&lt;&gt;")</f>
        <v>31</v>
      </c>
      <c r="EJ7" s="46">
        <f t="shared" ref="EJ7:EO7" si="17">COUNTIF(EJ$8:EJ$207,"○")</f>
        <v>2</v>
      </c>
      <c r="EK7" s="46">
        <f t="shared" si="17"/>
        <v>2</v>
      </c>
      <c r="EL7" s="46">
        <f t="shared" si="17"/>
        <v>0</v>
      </c>
      <c r="EM7" s="46">
        <f t="shared" si="17"/>
        <v>31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1</v>
      </c>
      <c r="ES7" s="46">
        <f t="shared" si="18"/>
        <v>22</v>
      </c>
      <c r="ET7" s="46">
        <f t="shared" si="18"/>
        <v>0</v>
      </c>
      <c r="EU7" s="46">
        <f t="shared" si="18"/>
        <v>13</v>
      </c>
      <c r="EV7" s="46">
        <f t="shared" si="18"/>
        <v>22</v>
      </c>
      <c r="EW7" s="46">
        <f t="shared" si="18"/>
        <v>0</v>
      </c>
      <c r="EX7" s="46">
        <f>COUNTIF(EX$8:EX$207,"&lt;&gt;")</f>
        <v>22</v>
      </c>
      <c r="EY7" s="46">
        <f>COUNTIF(EY$8:EY$207,"&lt;&gt;")</f>
        <v>22</v>
      </c>
      <c r="EZ7" s="46">
        <f t="shared" ref="EZ7:FE7" si="19">COUNTIF(EZ$8:EZ$207,"○")</f>
        <v>3</v>
      </c>
      <c r="FA7" s="46">
        <f t="shared" si="19"/>
        <v>29</v>
      </c>
      <c r="FB7" s="46">
        <f t="shared" si="19"/>
        <v>1</v>
      </c>
      <c r="FC7" s="46">
        <f t="shared" si="19"/>
        <v>3</v>
      </c>
      <c r="FD7" s="46">
        <f t="shared" si="19"/>
        <v>32</v>
      </c>
      <c r="FE7" s="46">
        <f t="shared" si="19"/>
        <v>0</v>
      </c>
      <c r="FF7" s="46">
        <f>COUNTIF(FF$8:FF$207,"&lt;&gt;")</f>
        <v>32</v>
      </c>
      <c r="FG7" s="46">
        <f>COUNTIF(FG$8:FG$207,"&lt;&gt;")</f>
        <v>32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140</v>
      </c>
      <c r="S8" s="40" t="s">
        <v>141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142</v>
      </c>
      <c r="AA8" s="40" t="s">
        <v>141</v>
      </c>
      <c r="AB8" s="40" t="s">
        <v>139</v>
      </c>
      <c r="AC8" s="40" t="s">
        <v>139</v>
      </c>
      <c r="AD8" s="40"/>
      <c r="AE8" s="40"/>
      <c r="AF8" s="40" t="s">
        <v>139</v>
      </c>
      <c r="AG8" s="40"/>
      <c r="AH8" s="40" t="s">
        <v>142</v>
      </c>
      <c r="AI8" s="40" t="s">
        <v>141</v>
      </c>
      <c r="AJ8" s="40" t="s">
        <v>139</v>
      </c>
      <c r="AK8" s="40" t="s">
        <v>139</v>
      </c>
      <c r="AL8" s="40"/>
      <c r="AM8" s="40"/>
      <c r="AN8" s="40" t="s">
        <v>139</v>
      </c>
      <c r="AO8" s="40"/>
      <c r="AP8" s="40" t="s">
        <v>142</v>
      </c>
      <c r="AQ8" s="40" t="s">
        <v>141</v>
      </c>
      <c r="AR8" s="40"/>
      <c r="AS8" s="40"/>
      <c r="AT8" s="40"/>
      <c r="AU8" s="40" t="s">
        <v>139</v>
      </c>
      <c r="AV8" s="40"/>
      <c r="AW8" s="40"/>
      <c r="AX8" s="40"/>
      <c r="AY8" s="40"/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142</v>
      </c>
      <c r="BG8" s="40" t="s">
        <v>141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142</v>
      </c>
      <c r="BO8" s="40" t="s">
        <v>141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142</v>
      </c>
      <c r="BW8" s="40" t="s">
        <v>141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/>
      <c r="EG8" s="40" t="s">
        <v>139</v>
      </c>
      <c r="EH8" s="40" t="s">
        <v>143</v>
      </c>
      <c r="EI8" s="40" t="s">
        <v>144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 t="s">
        <v>139</v>
      </c>
      <c r="ET8" s="40"/>
      <c r="EU8" s="40"/>
      <c r="EV8" s="40" t="s">
        <v>139</v>
      </c>
      <c r="EW8" s="40"/>
      <c r="EX8" s="40" t="s">
        <v>145</v>
      </c>
      <c r="EY8" s="40" t="s">
        <v>141</v>
      </c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143</v>
      </c>
      <c r="FG8" s="40" t="s">
        <v>146</v>
      </c>
      <c r="FH8" s="119" t="s">
        <v>147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140</v>
      </c>
      <c r="S9" s="40" t="s">
        <v>141</v>
      </c>
      <c r="T9" s="40"/>
      <c r="U9" s="40" t="s">
        <v>139</v>
      </c>
      <c r="V9" s="40"/>
      <c r="W9" s="40"/>
      <c r="X9" s="40" t="s">
        <v>139</v>
      </c>
      <c r="Y9" s="40"/>
      <c r="Z9" s="40" t="s">
        <v>145</v>
      </c>
      <c r="AA9" s="40" t="s">
        <v>141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140</v>
      </c>
      <c r="AI9" s="40" t="s">
        <v>141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140</v>
      </c>
      <c r="AQ9" s="40" t="s">
        <v>141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140</v>
      </c>
      <c r="AY9" s="40" t="s">
        <v>141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140</v>
      </c>
      <c r="BG9" s="40" t="s">
        <v>141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140</v>
      </c>
      <c r="BO9" s="40" t="s">
        <v>141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140</v>
      </c>
      <c r="BW9" s="40" t="s">
        <v>141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150</v>
      </c>
      <c r="CE9" s="40" t="s">
        <v>141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150</v>
      </c>
      <c r="CM9" s="40" t="s">
        <v>141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140</v>
      </c>
      <c r="DC9" s="40" t="s">
        <v>141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143</v>
      </c>
      <c r="EI9" s="40" t="s">
        <v>144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145</v>
      </c>
      <c r="EY9" s="40" t="s">
        <v>141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143</v>
      </c>
      <c r="FG9" s="40" t="s">
        <v>146</v>
      </c>
      <c r="FH9" s="119" t="s">
        <v>151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141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140</v>
      </c>
      <c r="AA10" s="40" t="s">
        <v>141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 t="s">
        <v>139</v>
      </c>
      <c r="BB10" s="40"/>
      <c r="BC10" s="40"/>
      <c r="BD10" s="40" t="s">
        <v>139</v>
      </c>
      <c r="BE10" s="40"/>
      <c r="BF10" s="40" t="s">
        <v>140</v>
      </c>
      <c r="BG10" s="40" t="s">
        <v>141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140</v>
      </c>
      <c r="BO10" s="40" t="s">
        <v>141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142</v>
      </c>
      <c r="BW10" s="40" t="s">
        <v>141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142</v>
      </c>
      <c r="CE10" s="40" t="s">
        <v>141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142</v>
      </c>
      <c r="CM10" s="40" t="s">
        <v>141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143</v>
      </c>
      <c r="EI10" s="40" t="s">
        <v>144</v>
      </c>
      <c r="EJ10" s="40"/>
      <c r="EK10" s="40" t="s">
        <v>139</v>
      </c>
      <c r="EL10" s="40"/>
      <c r="EM10" s="40"/>
      <c r="EN10" s="40" t="s">
        <v>139</v>
      </c>
      <c r="EO10" s="40"/>
      <c r="EP10" s="40" t="s">
        <v>145</v>
      </c>
      <c r="EQ10" s="40" t="s">
        <v>141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  <c r="FH10" s="119" t="s">
        <v>154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140</v>
      </c>
      <c r="S11" s="40" t="s">
        <v>141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145</v>
      </c>
      <c r="AA11" s="40" t="s">
        <v>141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145</v>
      </c>
      <c r="AI11" s="40" t="s">
        <v>141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145</v>
      </c>
      <c r="AQ11" s="40" t="s">
        <v>141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145</v>
      </c>
      <c r="AY11" s="40" t="s">
        <v>141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140</v>
      </c>
      <c r="BG11" s="40" t="s">
        <v>141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140</v>
      </c>
      <c r="BO11" s="40" t="s">
        <v>141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140</v>
      </c>
      <c r="BW11" s="40" t="s">
        <v>141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 t="s">
        <v>139</v>
      </c>
      <c r="CW11" s="40"/>
      <c r="CX11" s="40"/>
      <c r="CY11" s="40"/>
      <c r="CZ11" s="40" t="s">
        <v>139</v>
      </c>
      <c r="DA11" s="40"/>
      <c r="DB11" s="40" t="s">
        <v>143</v>
      </c>
      <c r="DC11" s="40" t="s">
        <v>144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157</v>
      </c>
      <c r="DS11" s="40" t="s">
        <v>141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143</v>
      </c>
      <c r="EI11" s="40" t="s">
        <v>144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143</v>
      </c>
      <c r="FG11" s="40" t="s">
        <v>146</v>
      </c>
      <c r="FH11" s="119" t="s">
        <v>158</v>
      </c>
      <c r="FI11" s="118"/>
    </row>
    <row r="12" spans="1:165" s="15" customFormat="1" ht="13.5" customHeight="1" x14ac:dyDescent="0.15">
      <c r="A12" s="40" t="s">
        <v>128</v>
      </c>
      <c r="B12" s="41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140</v>
      </c>
      <c r="S12" s="40" t="s">
        <v>141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145</v>
      </c>
      <c r="AA12" s="40" t="s">
        <v>141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143</v>
      </c>
      <c r="AI12" s="40" t="s">
        <v>144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143</v>
      </c>
      <c r="AQ12" s="40" t="s">
        <v>144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143</v>
      </c>
      <c r="AY12" s="40" t="s">
        <v>144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145</v>
      </c>
      <c r="BG12" s="40" t="s">
        <v>141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145</v>
      </c>
      <c r="BO12" s="40" t="s">
        <v>141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145</v>
      </c>
      <c r="BW12" s="40" t="s">
        <v>141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145</v>
      </c>
      <c r="CE12" s="40" t="s">
        <v>141</v>
      </c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 t="s">
        <v>139</v>
      </c>
      <c r="DF12" s="40"/>
      <c r="DG12" s="40"/>
      <c r="DH12" s="40"/>
      <c r="DI12" s="40" t="s">
        <v>139</v>
      </c>
      <c r="DJ12" s="40" t="s">
        <v>157</v>
      </c>
      <c r="DK12" s="40" t="s">
        <v>141</v>
      </c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157</v>
      </c>
      <c r="EI12" s="40" t="s">
        <v>144</v>
      </c>
      <c r="EJ12" s="40"/>
      <c r="EK12" s="40" t="s">
        <v>139</v>
      </c>
      <c r="EL12" s="40"/>
      <c r="EM12" s="40"/>
      <c r="EN12" s="40" t="s">
        <v>139</v>
      </c>
      <c r="EO12" s="40"/>
      <c r="EP12" s="40" t="s">
        <v>143</v>
      </c>
      <c r="EQ12" s="40" t="s">
        <v>141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143</v>
      </c>
      <c r="FG12" s="40" t="s">
        <v>146</v>
      </c>
      <c r="FH12" s="119" t="s">
        <v>161</v>
      </c>
      <c r="FI12" s="118"/>
    </row>
    <row r="13" spans="1:165" s="15" customFormat="1" ht="13.5" customHeight="1" x14ac:dyDescent="0.15">
      <c r="A13" s="40" t="s">
        <v>128</v>
      </c>
      <c r="B13" s="41" t="s">
        <v>162</v>
      </c>
      <c r="C13" s="40" t="s">
        <v>163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141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145</v>
      </c>
      <c r="AA13" s="40" t="s">
        <v>141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 t="s">
        <v>139</v>
      </c>
      <c r="BB13" s="40"/>
      <c r="BC13" s="40"/>
      <c r="BD13" s="40" t="s">
        <v>139</v>
      </c>
      <c r="BE13" s="40"/>
      <c r="BF13" s="40" t="s">
        <v>145</v>
      </c>
      <c r="BG13" s="40" t="s">
        <v>141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145</v>
      </c>
      <c r="BO13" s="40" t="s">
        <v>141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145</v>
      </c>
      <c r="BW13" s="40" t="s">
        <v>141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143</v>
      </c>
      <c r="EY13" s="40" t="s">
        <v>141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143</v>
      </c>
      <c r="FG13" s="40" t="s">
        <v>146</v>
      </c>
      <c r="FH13" s="119" t="s">
        <v>164</v>
      </c>
      <c r="FI13" s="118"/>
    </row>
    <row r="14" spans="1:165" s="15" customFormat="1" ht="13.5" customHeight="1" x14ac:dyDescent="0.15">
      <c r="A14" s="40" t="s">
        <v>128</v>
      </c>
      <c r="B14" s="41" t="s">
        <v>165</v>
      </c>
      <c r="C14" s="40" t="s">
        <v>166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141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140</v>
      </c>
      <c r="AA14" s="40" t="s">
        <v>141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140</v>
      </c>
      <c r="AI14" s="40" t="s">
        <v>141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140</v>
      </c>
      <c r="AQ14" s="40" t="s">
        <v>141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140</v>
      </c>
      <c r="AY14" s="40" t="s">
        <v>141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140</v>
      </c>
      <c r="BG14" s="40" t="s">
        <v>141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140</v>
      </c>
      <c r="BO14" s="40" t="s">
        <v>141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145</v>
      </c>
      <c r="BW14" s="40" t="s">
        <v>141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140</v>
      </c>
      <c r="DC14" s="40" t="s">
        <v>141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 t="s">
        <v>139</v>
      </c>
      <c r="DN14" s="40"/>
      <c r="DO14" s="40"/>
      <c r="DP14" s="40" t="s">
        <v>139</v>
      </c>
      <c r="DQ14" s="40"/>
      <c r="DR14" s="40" t="s">
        <v>157</v>
      </c>
      <c r="DS14" s="40" t="s">
        <v>141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 t="s">
        <v>139</v>
      </c>
      <c r="EC14" s="40"/>
      <c r="ED14" s="40"/>
      <c r="EE14" s="40"/>
      <c r="EF14" s="40" t="s">
        <v>139</v>
      </c>
      <c r="EG14" s="40"/>
      <c r="EH14" s="40" t="s">
        <v>143</v>
      </c>
      <c r="EI14" s="40" t="s">
        <v>144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 t="s">
        <v>139</v>
      </c>
      <c r="ET14" s="40"/>
      <c r="EU14" s="40"/>
      <c r="EV14" s="40" t="s">
        <v>139</v>
      </c>
      <c r="EW14" s="40"/>
      <c r="EX14" s="40" t="s">
        <v>145</v>
      </c>
      <c r="EY14" s="40" t="s">
        <v>141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145</v>
      </c>
      <c r="FG14" s="40" t="s">
        <v>146</v>
      </c>
      <c r="FH14" s="119" t="s">
        <v>167</v>
      </c>
      <c r="FI14" s="118"/>
    </row>
    <row r="15" spans="1:165" s="15" customFormat="1" ht="13.5" customHeight="1" x14ac:dyDescent="0.15">
      <c r="A15" s="40" t="s">
        <v>128</v>
      </c>
      <c r="B15" s="41" t="s">
        <v>168</v>
      </c>
      <c r="C15" s="40" t="s">
        <v>169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141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145</v>
      </c>
      <c r="AA15" s="40" t="s">
        <v>141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 t="s">
        <v>139</v>
      </c>
      <c r="BB15" s="40"/>
      <c r="BC15" s="40"/>
      <c r="BD15" s="40" t="s">
        <v>139</v>
      </c>
      <c r="BE15" s="40"/>
      <c r="BF15" s="40" t="s">
        <v>140</v>
      </c>
      <c r="BG15" s="40" t="s">
        <v>141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140</v>
      </c>
      <c r="BO15" s="40" t="s">
        <v>141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140</v>
      </c>
      <c r="BW15" s="40" t="s">
        <v>141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140</v>
      </c>
      <c r="CE15" s="40" t="s">
        <v>141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140</v>
      </c>
      <c r="CM15" s="40" t="s">
        <v>141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140</v>
      </c>
      <c r="DS15" s="40" t="s">
        <v>141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170</v>
      </c>
      <c r="EI15" s="40" t="s">
        <v>144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145</v>
      </c>
      <c r="EY15" s="40" t="s">
        <v>141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140</v>
      </c>
      <c r="FG15" s="40" t="s">
        <v>146</v>
      </c>
      <c r="FH15" s="119" t="s">
        <v>171</v>
      </c>
      <c r="FI15" s="118"/>
    </row>
    <row r="16" spans="1:165" s="15" customFormat="1" ht="13.5" customHeight="1" x14ac:dyDescent="0.15">
      <c r="A16" s="40" t="s">
        <v>128</v>
      </c>
      <c r="B16" s="41" t="s">
        <v>172</v>
      </c>
      <c r="C16" s="40" t="s">
        <v>173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140</v>
      </c>
      <c r="S16" s="40" t="s">
        <v>141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145</v>
      </c>
      <c r="AA16" s="40" t="s">
        <v>141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145</v>
      </c>
      <c r="AI16" s="40" t="s">
        <v>141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145</v>
      </c>
      <c r="AQ16" s="40" t="s">
        <v>141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145</v>
      </c>
      <c r="AY16" s="40" t="s">
        <v>141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145</v>
      </c>
      <c r="BG16" s="40" t="s">
        <v>141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145</v>
      </c>
      <c r="BO16" s="40" t="s">
        <v>141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145</v>
      </c>
      <c r="BW16" s="40" t="s">
        <v>141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140</v>
      </c>
      <c r="CE16" s="40" t="s">
        <v>141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140</v>
      </c>
      <c r="CM16" s="40" t="s">
        <v>141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145</v>
      </c>
      <c r="DC16" s="40" t="s">
        <v>141</v>
      </c>
      <c r="DD16" s="40"/>
      <c r="DE16" s="40" t="s">
        <v>139</v>
      </c>
      <c r="DF16" s="40"/>
      <c r="DG16" s="40"/>
      <c r="DH16" s="40"/>
      <c r="DI16" s="40" t="s">
        <v>139</v>
      </c>
      <c r="DJ16" s="40" t="s">
        <v>157</v>
      </c>
      <c r="DK16" s="40" t="s">
        <v>141</v>
      </c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 t="s">
        <v>139</v>
      </c>
      <c r="EC16" s="40"/>
      <c r="ED16" s="40"/>
      <c r="EE16" s="40"/>
      <c r="EF16" s="40" t="s">
        <v>139</v>
      </c>
      <c r="EG16" s="40"/>
      <c r="EH16" s="40" t="s">
        <v>143</v>
      </c>
      <c r="EI16" s="40" t="s">
        <v>144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157</v>
      </c>
      <c r="EY16" s="40" t="s">
        <v>141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145</v>
      </c>
      <c r="FG16" s="40" t="s">
        <v>146</v>
      </c>
      <c r="FH16" s="119" t="s">
        <v>174</v>
      </c>
      <c r="FI16" s="118"/>
    </row>
    <row r="17" spans="1:165" s="15" customFormat="1" ht="13.5" customHeight="1" x14ac:dyDescent="0.15">
      <c r="A17" s="40" t="s">
        <v>128</v>
      </c>
      <c r="B17" s="41" t="s">
        <v>175</v>
      </c>
      <c r="C17" s="40" t="s">
        <v>176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141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145</v>
      </c>
      <c r="AA17" s="40" t="s">
        <v>141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140</v>
      </c>
      <c r="BG17" s="40" t="s">
        <v>141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140</v>
      </c>
      <c r="BO17" s="40" t="s">
        <v>141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145</v>
      </c>
      <c r="BW17" s="40" t="s">
        <v>141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140</v>
      </c>
      <c r="CE17" s="40" t="s">
        <v>141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140</v>
      </c>
      <c r="CM17" s="40" t="s">
        <v>141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157</v>
      </c>
      <c r="DS17" s="40" t="s">
        <v>141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145</v>
      </c>
      <c r="EI17" s="40" t="s">
        <v>144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 t="s">
        <v>139</v>
      </c>
      <c r="ET17" s="40"/>
      <c r="EU17" s="40"/>
      <c r="EV17" s="40" t="s">
        <v>139</v>
      </c>
      <c r="EW17" s="40"/>
      <c r="EX17" s="40" t="s">
        <v>145</v>
      </c>
      <c r="EY17" s="40" t="s">
        <v>141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140</v>
      </c>
      <c r="FG17" s="40" t="s">
        <v>146</v>
      </c>
      <c r="FH17" s="119" t="s">
        <v>177</v>
      </c>
      <c r="FI17" s="118"/>
    </row>
    <row r="18" spans="1:165" s="15" customFormat="1" ht="13.5" customHeight="1" x14ac:dyDescent="0.15">
      <c r="A18" s="40" t="s">
        <v>128</v>
      </c>
      <c r="B18" s="41" t="s">
        <v>178</v>
      </c>
      <c r="C18" s="40" t="s">
        <v>179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140</v>
      </c>
      <c r="S18" s="40" t="s">
        <v>141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145</v>
      </c>
      <c r="AA18" s="40" t="s">
        <v>141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145</v>
      </c>
      <c r="AI18" s="40" t="s">
        <v>141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145</v>
      </c>
      <c r="AQ18" s="40" t="s">
        <v>141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145</v>
      </c>
      <c r="AY18" s="40" t="s">
        <v>141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140</v>
      </c>
      <c r="BG18" s="40" t="s">
        <v>141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140</v>
      </c>
      <c r="BO18" s="40" t="s">
        <v>141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140</v>
      </c>
      <c r="BW18" s="40" t="s">
        <v>141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140</v>
      </c>
      <c r="CE18" s="40" t="s">
        <v>141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140</v>
      </c>
      <c r="CM18" s="40" t="s">
        <v>141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145</v>
      </c>
      <c r="DC18" s="40" t="s">
        <v>141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 t="s">
        <v>139</v>
      </c>
      <c r="DN18" s="40"/>
      <c r="DO18" s="40"/>
      <c r="DP18" s="40" t="s">
        <v>139</v>
      </c>
      <c r="DQ18" s="40"/>
      <c r="DR18" s="40" t="s">
        <v>157</v>
      </c>
      <c r="DS18" s="40" t="s">
        <v>141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 t="s">
        <v>139</v>
      </c>
      <c r="EC18" s="40"/>
      <c r="ED18" s="40"/>
      <c r="EE18" s="40"/>
      <c r="EF18" s="40" t="s">
        <v>139</v>
      </c>
      <c r="EG18" s="40"/>
      <c r="EH18" s="40" t="s">
        <v>143</v>
      </c>
      <c r="EI18" s="40" t="s">
        <v>144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140</v>
      </c>
      <c r="FG18" s="40" t="s">
        <v>146</v>
      </c>
      <c r="FH18" s="119" t="s">
        <v>180</v>
      </c>
      <c r="FI18" s="118"/>
    </row>
    <row r="19" spans="1:165" s="15" customFormat="1" ht="13.5" customHeight="1" x14ac:dyDescent="0.15">
      <c r="A19" s="40" t="s">
        <v>128</v>
      </c>
      <c r="B19" s="41" t="s">
        <v>181</v>
      </c>
      <c r="C19" s="40" t="s">
        <v>182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140</v>
      </c>
      <c r="S19" s="40" t="s">
        <v>141</v>
      </c>
      <c r="T19" s="40" t="s">
        <v>139</v>
      </c>
      <c r="U19" s="40"/>
      <c r="V19" s="40"/>
      <c r="W19" s="40"/>
      <c r="X19" s="40" t="s">
        <v>139</v>
      </c>
      <c r="Y19" s="40"/>
      <c r="Z19" s="40" t="s">
        <v>170</v>
      </c>
      <c r="AA19" s="40" t="s">
        <v>141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 t="s">
        <v>139</v>
      </c>
      <c r="BA19" s="40"/>
      <c r="BB19" s="40"/>
      <c r="BC19" s="40"/>
      <c r="BD19" s="40" t="s">
        <v>139</v>
      </c>
      <c r="BE19" s="40"/>
      <c r="BF19" s="40" t="s">
        <v>145</v>
      </c>
      <c r="BG19" s="40" t="s">
        <v>141</v>
      </c>
      <c r="BH19" s="40" t="s">
        <v>139</v>
      </c>
      <c r="BI19" s="40"/>
      <c r="BJ19" s="40"/>
      <c r="BK19" s="40"/>
      <c r="BL19" s="40" t="s">
        <v>139</v>
      </c>
      <c r="BM19" s="40"/>
      <c r="BN19" s="40" t="s">
        <v>145</v>
      </c>
      <c r="BO19" s="40" t="s">
        <v>141</v>
      </c>
      <c r="BP19" s="40" t="s">
        <v>139</v>
      </c>
      <c r="BQ19" s="40"/>
      <c r="BR19" s="40"/>
      <c r="BS19" s="40"/>
      <c r="BT19" s="40" t="s">
        <v>139</v>
      </c>
      <c r="BU19" s="40"/>
      <c r="BV19" s="40" t="s">
        <v>170</v>
      </c>
      <c r="BW19" s="40" t="s">
        <v>141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145</v>
      </c>
      <c r="DS19" s="40" t="s">
        <v>141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 t="s">
        <v>139</v>
      </c>
      <c r="EK19" s="40"/>
      <c r="EL19" s="40"/>
      <c r="EM19" s="40"/>
      <c r="EN19" s="40" t="s">
        <v>139</v>
      </c>
      <c r="EO19" s="40"/>
      <c r="EP19" s="40" t="s">
        <v>145</v>
      </c>
      <c r="EQ19" s="40" t="s">
        <v>141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 t="s">
        <v>139</v>
      </c>
      <c r="FA19" s="40"/>
      <c r="FB19" s="40"/>
      <c r="FC19" s="40"/>
      <c r="FD19" s="40" t="s">
        <v>139</v>
      </c>
      <c r="FE19" s="40"/>
      <c r="FF19" s="40" t="s">
        <v>143</v>
      </c>
      <c r="FG19" s="40" t="s">
        <v>146</v>
      </c>
      <c r="FH19" s="119" t="s">
        <v>183</v>
      </c>
      <c r="FI19" s="118"/>
    </row>
    <row r="20" spans="1:165" s="15" customFormat="1" ht="13.5" customHeight="1" x14ac:dyDescent="0.15">
      <c r="A20" s="40" t="s">
        <v>128</v>
      </c>
      <c r="B20" s="41" t="s">
        <v>184</v>
      </c>
      <c r="C20" s="40" t="s">
        <v>185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140</v>
      </c>
      <c r="S20" s="40" t="s">
        <v>141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170</v>
      </c>
      <c r="AA20" s="40" t="s">
        <v>141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140</v>
      </c>
      <c r="AI20" s="40" t="s">
        <v>141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140</v>
      </c>
      <c r="AQ20" s="40" t="s">
        <v>141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140</v>
      </c>
      <c r="AY20" s="40" t="s">
        <v>141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170</v>
      </c>
      <c r="BG20" s="40" t="s">
        <v>141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170</v>
      </c>
      <c r="BO20" s="40" t="s">
        <v>141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140</v>
      </c>
      <c r="BW20" s="40" t="s">
        <v>141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140</v>
      </c>
      <c r="CE20" s="40" t="s">
        <v>141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140</v>
      </c>
      <c r="CM20" s="40" t="s">
        <v>141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140</v>
      </c>
      <c r="DC20" s="40" t="s">
        <v>141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143</v>
      </c>
      <c r="EI20" s="40" t="s">
        <v>144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170</v>
      </c>
      <c r="EY20" s="40" t="s">
        <v>141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145</v>
      </c>
      <c r="FG20" s="40" t="s">
        <v>146</v>
      </c>
      <c r="FH20" s="119" t="s">
        <v>186</v>
      </c>
      <c r="FI20" s="118"/>
    </row>
    <row r="21" spans="1:165" s="15" customFormat="1" ht="13.5" customHeight="1" x14ac:dyDescent="0.15">
      <c r="A21" s="40" t="s">
        <v>128</v>
      </c>
      <c r="B21" s="41" t="s">
        <v>187</v>
      </c>
      <c r="C21" s="40" t="s">
        <v>188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140</v>
      </c>
      <c r="S21" s="40" t="s">
        <v>141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143</v>
      </c>
      <c r="AA21" s="40" t="s">
        <v>141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145</v>
      </c>
      <c r="AI21" s="40" t="s">
        <v>141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145</v>
      </c>
      <c r="AQ21" s="40" t="s">
        <v>141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145</v>
      </c>
      <c r="AY21" s="40" t="s">
        <v>141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142</v>
      </c>
      <c r="BG21" s="40" t="s">
        <v>141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142</v>
      </c>
      <c r="BO21" s="40" t="s">
        <v>141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140</v>
      </c>
      <c r="BW21" s="40" t="s">
        <v>141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145</v>
      </c>
      <c r="DC21" s="40" t="s">
        <v>141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150</v>
      </c>
      <c r="EI21" s="40" t="s">
        <v>144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142</v>
      </c>
      <c r="EY21" s="40" t="s">
        <v>141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140</v>
      </c>
      <c r="FG21" s="40" t="s">
        <v>146</v>
      </c>
      <c r="FH21" s="119" t="s">
        <v>189</v>
      </c>
      <c r="FI21" s="118"/>
    </row>
    <row r="22" spans="1:165" s="15" customFormat="1" ht="13.5" customHeight="1" x14ac:dyDescent="0.15">
      <c r="A22" s="40" t="s">
        <v>128</v>
      </c>
      <c r="B22" s="41" t="s">
        <v>190</v>
      </c>
      <c r="C22" s="40" t="s">
        <v>191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141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142</v>
      </c>
      <c r="AA22" s="40" t="s">
        <v>141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140</v>
      </c>
      <c r="AI22" s="40" t="s">
        <v>141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140</v>
      </c>
      <c r="AQ22" s="40" t="s">
        <v>141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140</v>
      </c>
      <c r="AY22" s="40" t="s">
        <v>141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142</v>
      </c>
      <c r="BG22" s="40" t="s">
        <v>141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142</v>
      </c>
      <c r="BO22" s="40" t="s">
        <v>141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140</v>
      </c>
      <c r="BW22" s="40" t="s">
        <v>141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/>
      <c r="ED22" s="40"/>
      <c r="EE22" s="40"/>
      <c r="EF22" s="40" t="s">
        <v>139</v>
      </c>
      <c r="EG22" s="40"/>
      <c r="EH22" s="40" t="s">
        <v>143</v>
      </c>
      <c r="EI22" s="40" t="s">
        <v>144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145</v>
      </c>
      <c r="EY22" s="40" t="s">
        <v>141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140</v>
      </c>
      <c r="FG22" s="40" t="s">
        <v>146</v>
      </c>
      <c r="FH22" s="119" t="s">
        <v>192</v>
      </c>
      <c r="FI22" s="118"/>
    </row>
    <row r="23" spans="1:165" s="15" customFormat="1" ht="13.5" customHeight="1" x14ac:dyDescent="0.15">
      <c r="A23" s="40" t="s">
        <v>128</v>
      </c>
      <c r="B23" s="41" t="s">
        <v>193</v>
      </c>
      <c r="C23" s="40" t="s">
        <v>194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140</v>
      </c>
      <c r="S23" s="40" t="s">
        <v>141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145</v>
      </c>
      <c r="AA23" s="40" t="s">
        <v>141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 t="s">
        <v>139</v>
      </c>
      <c r="BB23" s="40"/>
      <c r="BC23" s="40"/>
      <c r="BD23" s="40" t="s">
        <v>139</v>
      </c>
      <c r="BE23" s="40"/>
      <c r="BF23" s="40" t="s">
        <v>140</v>
      </c>
      <c r="BG23" s="40" t="s">
        <v>141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140</v>
      </c>
      <c r="BO23" s="40" t="s">
        <v>141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145</v>
      </c>
      <c r="BW23" s="40" t="s">
        <v>141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140</v>
      </c>
      <c r="CE23" s="40" t="s">
        <v>141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140</v>
      </c>
      <c r="CM23" s="40" t="s">
        <v>141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 t="s">
        <v>139</v>
      </c>
      <c r="DN23" s="40"/>
      <c r="DO23" s="40"/>
      <c r="DP23" s="40" t="s">
        <v>139</v>
      </c>
      <c r="DQ23" s="40"/>
      <c r="DR23" s="40" t="s">
        <v>170</v>
      </c>
      <c r="DS23" s="40" t="s">
        <v>141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 t="s">
        <v>139</v>
      </c>
      <c r="EG23" s="40"/>
      <c r="EH23" s="40" t="s">
        <v>143</v>
      </c>
      <c r="EI23" s="40" t="s">
        <v>144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 t="s">
        <v>139</v>
      </c>
      <c r="ET23" s="40"/>
      <c r="EU23" s="40"/>
      <c r="EV23" s="40" t="s">
        <v>139</v>
      </c>
      <c r="EW23" s="40"/>
      <c r="EX23" s="40" t="s">
        <v>145</v>
      </c>
      <c r="EY23" s="40" t="s">
        <v>141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140</v>
      </c>
      <c r="FG23" s="40" t="s">
        <v>146</v>
      </c>
      <c r="FH23" s="119" t="s">
        <v>195</v>
      </c>
      <c r="FI23" s="118"/>
    </row>
    <row r="24" spans="1:165" s="15" customFormat="1" ht="13.5" customHeight="1" x14ac:dyDescent="0.15">
      <c r="A24" s="40" t="s">
        <v>128</v>
      </c>
      <c r="B24" s="41" t="s">
        <v>196</v>
      </c>
      <c r="C24" s="40" t="s">
        <v>197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141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145</v>
      </c>
      <c r="AA24" s="40" t="s">
        <v>141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145</v>
      </c>
      <c r="BG24" s="40" t="s">
        <v>141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145</v>
      </c>
      <c r="BO24" s="40" t="s">
        <v>141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145</v>
      </c>
      <c r="BW24" s="40" t="s">
        <v>141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145</v>
      </c>
      <c r="DS24" s="40" t="s">
        <v>141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143</v>
      </c>
      <c r="EY24" s="40" t="s">
        <v>141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143</v>
      </c>
      <c r="FG24" s="40" t="s">
        <v>146</v>
      </c>
      <c r="FH24" s="119" t="s">
        <v>198</v>
      </c>
      <c r="FI24" s="118"/>
    </row>
    <row r="25" spans="1:165" s="15" customFormat="1" ht="13.5" customHeight="1" x14ac:dyDescent="0.15">
      <c r="A25" s="40" t="s">
        <v>128</v>
      </c>
      <c r="B25" s="41" t="s">
        <v>199</v>
      </c>
      <c r="C25" s="40" t="s">
        <v>200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140</v>
      </c>
      <c r="S25" s="40" t="s">
        <v>141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145</v>
      </c>
      <c r="AA25" s="40" t="s">
        <v>141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145</v>
      </c>
      <c r="BG25" s="40" t="s">
        <v>141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145</v>
      </c>
      <c r="BO25" s="40" t="s">
        <v>141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145</v>
      </c>
      <c r="BW25" s="40" t="s">
        <v>141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143</v>
      </c>
      <c r="DS25" s="40" t="s">
        <v>141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145</v>
      </c>
      <c r="EI25" s="40" t="s">
        <v>144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143</v>
      </c>
      <c r="EY25" s="40" t="s">
        <v>141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143</v>
      </c>
      <c r="FG25" s="40" t="s">
        <v>146</v>
      </c>
      <c r="FH25" s="119" t="s">
        <v>202</v>
      </c>
      <c r="FI25" s="118"/>
    </row>
    <row r="26" spans="1:165" s="15" customFormat="1" ht="13.5" customHeight="1" x14ac:dyDescent="0.15">
      <c r="A26" s="40" t="s">
        <v>128</v>
      </c>
      <c r="B26" s="41" t="s">
        <v>203</v>
      </c>
      <c r="C26" s="40" t="s">
        <v>204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140</v>
      </c>
      <c r="S26" s="40" t="s">
        <v>141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145</v>
      </c>
      <c r="AA26" s="40" t="s">
        <v>141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145</v>
      </c>
      <c r="BG26" s="40" t="s">
        <v>141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145</v>
      </c>
      <c r="BO26" s="40" t="s">
        <v>141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145</v>
      </c>
      <c r="BW26" s="40" t="s">
        <v>141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145</v>
      </c>
      <c r="EY26" s="40" t="s">
        <v>141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143</v>
      </c>
      <c r="FG26" s="40" t="s">
        <v>146</v>
      </c>
      <c r="FH26" s="119" t="s">
        <v>205</v>
      </c>
      <c r="FI26" s="118"/>
    </row>
    <row r="27" spans="1:165" s="15" customFormat="1" ht="13.5" customHeight="1" x14ac:dyDescent="0.15">
      <c r="A27" s="40" t="s">
        <v>128</v>
      </c>
      <c r="B27" s="41" t="s">
        <v>206</v>
      </c>
      <c r="C27" s="40" t="s">
        <v>207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140</v>
      </c>
      <c r="S27" s="40" t="s">
        <v>141</v>
      </c>
      <c r="T27" s="40" t="s">
        <v>139</v>
      </c>
      <c r="U27" s="40"/>
      <c r="V27" s="40"/>
      <c r="W27" s="40"/>
      <c r="X27" s="40" t="s">
        <v>139</v>
      </c>
      <c r="Y27" s="40"/>
      <c r="Z27" s="40" t="s">
        <v>170</v>
      </c>
      <c r="AA27" s="40" t="s">
        <v>141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 t="s">
        <v>139</v>
      </c>
      <c r="BA27" s="40"/>
      <c r="BB27" s="40"/>
      <c r="BC27" s="40"/>
      <c r="BD27" s="40" t="s">
        <v>139</v>
      </c>
      <c r="BE27" s="40"/>
      <c r="BF27" s="40" t="s">
        <v>145</v>
      </c>
      <c r="BG27" s="40" t="s">
        <v>141</v>
      </c>
      <c r="BH27" s="40" t="s">
        <v>139</v>
      </c>
      <c r="BI27" s="40"/>
      <c r="BJ27" s="40"/>
      <c r="BK27" s="40"/>
      <c r="BL27" s="40" t="s">
        <v>139</v>
      </c>
      <c r="BM27" s="40"/>
      <c r="BN27" s="40" t="s">
        <v>145</v>
      </c>
      <c r="BO27" s="40" t="s">
        <v>141</v>
      </c>
      <c r="BP27" s="40" t="s">
        <v>139</v>
      </c>
      <c r="BQ27" s="40"/>
      <c r="BR27" s="40"/>
      <c r="BS27" s="40"/>
      <c r="BT27" s="40" t="s">
        <v>139</v>
      </c>
      <c r="BU27" s="40"/>
      <c r="BV27" s="40" t="s">
        <v>170</v>
      </c>
      <c r="BW27" s="40" t="s">
        <v>141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 t="s">
        <v>139</v>
      </c>
      <c r="DN27" s="40"/>
      <c r="DO27" s="40"/>
      <c r="DP27" s="40" t="s">
        <v>139</v>
      </c>
      <c r="DQ27" s="40"/>
      <c r="DR27" s="40" t="s">
        <v>145</v>
      </c>
      <c r="DS27" s="40" t="s">
        <v>141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/>
      <c r="ED27" s="40"/>
      <c r="EE27" s="40"/>
      <c r="EF27" s="40" t="s">
        <v>139</v>
      </c>
      <c r="EG27" s="40"/>
      <c r="EH27" s="40" t="s">
        <v>145</v>
      </c>
      <c r="EI27" s="40" t="s">
        <v>144</v>
      </c>
      <c r="EJ27" s="40" t="s">
        <v>139</v>
      </c>
      <c r="EK27" s="40"/>
      <c r="EL27" s="40"/>
      <c r="EM27" s="40"/>
      <c r="EN27" s="40" t="s">
        <v>139</v>
      </c>
      <c r="EO27" s="40"/>
      <c r="EP27" s="40" t="s">
        <v>145</v>
      </c>
      <c r="EQ27" s="40" t="s">
        <v>141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 t="s">
        <v>139</v>
      </c>
      <c r="FA27" s="40"/>
      <c r="FB27" s="40"/>
      <c r="FC27" s="40"/>
      <c r="FD27" s="40" t="s">
        <v>139</v>
      </c>
      <c r="FE27" s="40"/>
      <c r="FF27" s="40" t="s">
        <v>143</v>
      </c>
      <c r="FG27" s="40" t="s">
        <v>146</v>
      </c>
      <c r="FH27" s="119" t="s">
        <v>208</v>
      </c>
      <c r="FI27" s="118"/>
    </row>
    <row r="28" spans="1:165" s="15" customFormat="1" ht="13.5" customHeight="1" x14ac:dyDescent="0.15">
      <c r="A28" s="40" t="s">
        <v>128</v>
      </c>
      <c r="B28" s="41" t="s">
        <v>209</v>
      </c>
      <c r="C28" s="40" t="s">
        <v>210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140</v>
      </c>
      <c r="S28" s="40" t="s">
        <v>141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145</v>
      </c>
      <c r="AA28" s="40" t="s">
        <v>141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142</v>
      </c>
      <c r="BG28" s="40" t="s">
        <v>141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142</v>
      </c>
      <c r="BO28" s="40" t="s">
        <v>141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142</v>
      </c>
      <c r="BW28" s="40" t="s">
        <v>141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170</v>
      </c>
      <c r="CE28" s="40" t="s">
        <v>144</v>
      </c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 t="s">
        <v>139</v>
      </c>
      <c r="EC28" s="40"/>
      <c r="ED28" s="40"/>
      <c r="EE28" s="40"/>
      <c r="EF28" s="40" t="s">
        <v>139</v>
      </c>
      <c r="EG28" s="40"/>
      <c r="EH28" s="40" t="s">
        <v>143</v>
      </c>
      <c r="EI28" s="40" t="s">
        <v>144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 t="s">
        <v>139</v>
      </c>
      <c r="ET28" s="40"/>
      <c r="EU28" s="40"/>
      <c r="EV28" s="40" t="s">
        <v>139</v>
      </c>
      <c r="EW28" s="40"/>
      <c r="EX28" s="40" t="s">
        <v>145</v>
      </c>
      <c r="EY28" s="40" t="s">
        <v>141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170</v>
      </c>
      <c r="FG28" s="40" t="s">
        <v>141</v>
      </c>
      <c r="FH28" s="119" t="s">
        <v>211</v>
      </c>
      <c r="FI28" s="118"/>
    </row>
    <row r="29" spans="1:165" s="15" customFormat="1" ht="13.5" customHeight="1" x14ac:dyDescent="0.15">
      <c r="A29" s="40" t="s">
        <v>128</v>
      </c>
      <c r="B29" s="41" t="s">
        <v>212</v>
      </c>
      <c r="C29" s="40" t="s">
        <v>213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140</v>
      </c>
      <c r="S29" s="40" t="s">
        <v>141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145</v>
      </c>
      <c r="AA29" s="40" t="s">
        <v>141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145</v>
      </c>
      <c r="AI29" s="40" t="s">
        <v>141</v>
      </c>
      <c r="AJ29" s="40"/>
      <c r="AK29" s="40"/>
      <c r="AL29" s="40" t="s">
        <v>139</v>
      </c>
      <c r="AM29" s="40"/>
      <c r="AN29" s="40"/>
      <c r="AO29" s="40" t="s">
        <v>139</v>
      </c>
      <c r="AP29" s="40" t="s">
        <v>143</v>
      </c>
      <c r="AQ29" s="40" t="s">
        <v>144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140</v>
      </c>
      <c r="BG29" s="40" t="s">
        <v>141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140</v>
      </c>
      <c r="BO29" s="40" t="s">
        <v>141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140</v>
      </c>
      <c r="BW29" s="40" t="s">
        <v>141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143</v>
      </c>
      <c r="CE29" s="40" t="s">
        <v>144</v>
      </c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 t="s">
        <v>139</v>
      </c>
      <c r="EC29" s="40"/>
      <c r="ED29" s="40"/>
      <c r="EE29" s="40"/>
      <c r="EF29" s="40" t="s">
        <v>139</v>
      </c>
      <c r="EG29" s="40"/>
      <c r="EH29" s="40" t="s">
        <v>143</v>
      </c>
      <c r="EI29" s="40" t="s">
        <v>144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170</v>
      </c>
      <c r="FG29" s="40" t="s">
        <v>146</v>
      </c>
      <c r="FH29" s="119" t="s">
        <v>214</v>
      </c>
      <c r="FI29" s="118"/>
    </row>
    <row r="30" spans="1:165" s="15" customFormat="1" ht="13.5" customHeight="1" x14ac:dyDescent="0.15">
      <c r="A30" s="40" t="s">
        <v>128</v>
      </c>
      <c r="B30" s="41" t="s">
        <v>215</v>
      </c>
      <c r="C30" s="40" t="s">
        <v>216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140</v>
      </c>
      <c r="S30" s="40" t="s">
        <v>141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145</v>
      </c>
      <c r="AA30" s="40" t="s">
        <v>141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142</v>
      </c>
      <c r="BG30" s="40" t="s">
        <v>141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142</v>
      </c>
      <c r="BO30" s="40" t="s">
        <v>141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142</v>
      </c>
      <c r="BW30" s="40" t="s">
        <v>141</v>
      </c>
      <c r="BX30" s="40" t="s">
        <v>139</v>
      </c>
      <c r="BY30" s="40"/>
      <c r="BZ30" s="40"/>
      <c r="CA30" s="40"/>
      <c r="CB30" s="40"/>
      <c r="CC30" s="40" t="s">
        <v>139</v>
      </c>
      <c r="CD30" s="40" t="s">
        <v>143</v>
      </c>
      <c r="CE30" s="40" t="s">
        <v>144</v>
      </c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 t="s">
        <v>139</v>
      </c>
      <c r="EC30" s="40"/>
      <c r="ED30" s="40"/>
      <c r="EE30" s="40"/>
      <c r="EF30" s="40"/>
      <c r="EG30" s="40" t="s">
        <v>139</v>
      </c>
      <c r="EH30" s="40" t="s">
        <v>143</v>
      </c>
      <c r="EI30" s="40" t="s">
        <v>144</v>
      </c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 t="s">
        <v>139</v>
      </c>
      <c r="ET30" s="40"/>
      <c r="EU30" s="40"/>
      <c r="EV30" s="40" t="s">
        <v>139</v>
      </c>
      <c r="EW30" s="40"/>
      <c r="EX30" s="40" t="s">
        <v>143</v>
      </c>
      <c r="EY30" s="40" t="s">
        <v>141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143</v>
      </c>
      <c r="FG30" s="40" t="s">
        <v>141</v>
      </c>
      <c r="FH30" s="119" t="s">
        <v>217</v>
      </c>
      <c r="FI30" s="118"/>
    </row>
    <row r="31" spans="1:165" s="15" customFormat="1" ht="13.5" customHeight="1" x14ac:dyDescent="0.15">
      <c r="A31" s="40" t="s">
        <v>128</v>
      </c>
      <c r="B31" s="41" t="s">
        <v>218</v>
      </c>
      <c r="C31" s="40" t="s">
        <v>219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140</v>
      </c>
      <c r="S31" s="40" t="s">
        <v>141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170</v>
      </c>
      <c r="AA31" s="40" t="s">
        <v>141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143</v>
      </c>
      <c r="AI31" s="40" t="s">
        <v>141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140</v>
      </c>
      <c r="BG31" s="40" t="s">
        <v>141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145</v>
      </c>
      <c r="BO31" s="40" t="s">
        <v>141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140</v>
      </c>
      <c r="BW31" s="40" t="s">
        <v>141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140</v>
      </c>
      <c r="CE31" s="40" t="s">
        <v>144</v>
      </c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 t="s">
        <v>139</v>
      </c>
      <c r="EC31" s="40"/>
      <c r="ED31" s="40"/>
      <c r="EE31" s="40"/>
      <c r="EF31" s="40" t="s">
        <v>139</v>
      </c>
      <c r="EG31" s="40"/>
      <c r="EH31" s="40" t="s">
        <v>170</v>
      </c>
      <c r="EI31" s="40" t="s">
        <v>144</v>
      </c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143</v>
      </c>
      <c r="EY31" s="40" t="s">
        <v>141</v>
      </c>
      <c r="EZ31" s="40"/>
      <c r="FA31" s="40" t="s">
        <v>139</v>
      </c>
      <c r="FB31" s="40"/>
      <c r="FC31" s="40"/>
      <c r="FD31" s="40" t="s">
        <v>139</v>
      </c>
      <c r="FE31" s="40"/>
      <c r="FF31" s="40" t="s">
        <v>170</v>
      </c>
      <c r="FG31" s="40" t="s">
        <v>146</v>
      </c>
      <c r="FH31" s="119" t="s">
        <v>220</v>
      </c>
      <c r="FI31" s="118"/>
    </row>
    <row r="32" spans="1:165" s="15" customFormat="1" ht="13.5" customHeight="1" x14ac:dyDescent="0.15">
      <c r="A32" s="40" t="s">
        <v>128</v>
      </c>
      <c r="B32" s="41" t="s">
        <v>221</v>
      </c>
      <c r="C32" s="40" t="s">
        <v>222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140</v>
      </c>
      <c r="S32" s="40" t="s">
        <v>141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145</v>
      </c>
      <c r="AA32" s="40" t="s">
        <v>141</v>
      </c>
      <c r="AB32" s="40" t="s">
        <v>139</v>
      </c>
      <c r="AC32" s="40"/>
      <c r="AD32" s="40"/>
      <c r="AE32" s="40"/>
      <c r="AF32" s="40" t="s">
        <v>139</v>
      </c>
      <c r="AG32" s="40"/>
      <c r="AH32" s="40" t="s">
        <v>143</v>
      </c>
      <c r="AI32" s="40" t="s">
        <v>144</v>
      </c>
      <c r="AJ32" s="40" t="s">
        <v>139</v>
      </c>
      <c r="AK32" s="40"/>
      <c r="AL32" s="40"/>
      <c r="AM32" s="40"/>
      <c r="AN32" s="40" t="s">
        <v>139</v>
      </c>
      <c r="AO32" s="40"/>
      <c r="AP32" s="40" t="s">
        <v>143</v>
      </c>
      <c r="AQ32" s="40" t="s">
        <v>144</v>
      </c>
      <c r="AR32" s="40" t="s">
        <v>139</v>
      </c>
      <c r="AS32" s="40"/>
      <c r="AT32" s="40"/>
      <c r="AU32" s="40"/>
      <c r="AV32" s="40" t="s">
        <v>139</v>
      </c>
      <c r="AW32" s="40"/>
      <c r="AX32" s="40" t="s">
        <v>143</v>
      </c>
      <c r="AY32" s="40" t="s">
        <v>144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145</v>
      </c>
      <c r="BG32" s="40" t="s">
        <v>141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145</v>
      </c>
      <c r="BO32" s="40" t="s">
        <v>141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145</v>
      </c>
      <c r="BW32" s="40" t="s">
        <v>141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170</v>
      </c>
      <c r="DC32" s="40" t="s">
        <v>141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 t="s">
        <v>139</v>
      </c>
      <c r="EC32" s="40"/>
      <c r="ED32" s="40"/>
      <c r="EE32" s="40"/>
      <c r="EF32" s="40" t="s">
        <v>139</v>
      </c>
      <c r="EG32" s="40"/>
      <c r="EH32" s="40" t="s">
        <v>143</v>
      </c>
      <c r="EI32" s="40" t="s">
        <v>144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170</v>
      </c>
      <c r="FG32" s="40" t="s">
        <v>146</v>
      </c>
      <c r="FH32" s="119" t="s">
        <v>223</v>
      </c>
      <c r="FI32" s="118"/>
    </row>
    <row r="33" spans="1:165" s="15" customFormat="1" ht="13.5" customHeight="1" x14ac:dyDescent="0.15">
      <c r="A33" s="40" t="s">
        <v>128</v>
      </c>
      <c r="B33" s="41" t="s">
        <v>224</v>
      </c>
      <c r="C33" s="40" t="s">
        <v>225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140</v>
      </c>
      <c r="S33" s="40" t="s">
        <v>141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145</v>
      </c>
      <c r="AA33" s="40" t="s">
        <v>141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145</v>
      </c>
      <c r="AI33" s="40" t="s">
        <v>141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145</v>
      </c>
      <c r="AQ33" s="40" t="s">
        <v>141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145</v>
      </c>
      <c r="AY33" s="40" t="s">
        <v>141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145</v>
      </c>
      <c r="BG33" s="40" t="s">
        <v>141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145</v>
      </c>
      <c r="BO33" s="40" t="s">
        <v>141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145</v>
      </c>
      <c r="BW33" s="40" t="s">
        <v>141</v>
      </c>
      <c r="BX33" s="40" t="s">
        <v>139</v>
      </c>
      <c r="BY33" s="40"/>
      <c r="BZ33" s="40"/>
      <c r="CA33" s="40"/>
      <c r="CB33" s="40" t="s">
        <v>139</v>
      </c>
      <c r="CC33" s="40"/>
      <c r="CD33" s="40" t="s">
        <v>143</v>
      </c>
      <c r="CE33" s="40" t="s">
        <v>144</v>
      </c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 t="s">
        <v>139</v>
      </c>
      <c r="EC33" s="40"/>
      <c r="ED33" s="40"/>
      <c r="EE33" s="40"/>
      <c r="EF33" s="40" t="s">
        <v>139</v>
      </c>
      <c r="EG33" s="40"/>
      <c r="EH33" s="40" t="s">
        <v>143</v>
      </c>
      <c r="EI33" s="40" t="s">
        <v>144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140</v>
      </c>
      <c r="EY33" s="40" t="s">
        <v>141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170</v>
      </c>
      <c r="FG33" s="40" t="s">
        <v>146</v>
      </c>
      <c r="FH33" s="119" t="s">
        <v>226</v>
      </c>
      <c r="FI33" s="118"/>
    </row>
    <row r="34" spans="1:165" s="15" customFormat="1" ht="13.5" customHeight="1" x14ac:dyDescent="0.15">
      <c r="A34" s="40" t="s">
        <v>128</v>
      </c>
      <c r="B34" s="41" t="s">
        <v>227</v>
      </c>
      <c r="C34" s="40" t="s">
        <v>228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140</v>
      </c>
      <c r="S34" s="40" t="s">
        <v>141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145</v>
      </c>
      <c r="AA34" s="40" t="s">
        <v>141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 t="s">
        <v>139</v>
      </c>
      <c r="AL34" s="40"/>
      <c r="AM34" s="40"/>
      <c r="AN34" s="40" t="s">
        <v>139</v>
      </c>
      <c r="AO34" s="40"/>
      <c r="AP34" s="40" t="s">
        <v>140</v>
      </c>
      <c r="AQ34" s="40" t="s">
        <v>141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140</v>
      </c>
      <c r="BG34" s="40" t="s">
        <v>141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140</v>
      </c>
      <c r="BO34" s="40" t="s">
        <v>141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140</v>
      </c>
      <c r="BW34" s="40" t="s">
        <v>141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145</v>
      </c>
      <c r="CE34" s="40" t="s">
        <v>141</v>
      </c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 t="s">
        <v>139</v>
      </c>
      <c r="CW34" s="40"/>
      <c r="CX34" s="40"/>
      <c r="CY34" s="40"/>
      <c r="CZ34" s="40" t="s">
        <v>139</v>
      </c>
      <c r="DA34" s="40"/>
      <c r="DB34" s="40" t="s">
        <v>143</v>
      </c>
      <c r="DC34" s="40" t="s">
        <v>144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 t="s">
        <v>139</v>
      </c>
      <c r="EC34" s="40"/>
      <c r="ED34" s="40"/>
      <c r="EE34" s="40"/>
      <c r="EF34" s="40" t="s">
        <v>139</v>
      </c>
      <c r="EG34" s="40"/>
      <c r="EH34" s="40" t="s">
        <v>143</v>
      </c>
      <c r="EI34" s="40" t="s">
        <v>144</v>
      </c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170</v>
      </c>
      <c r="FG34" s="40" t="s">
        <v>146</v>
      </c>
      <c r="FH34" s="119" t="s">
        <v>229</v>
      </c>
      <c r="FI34" s="118"/>
    </row>
    <row r="35" spans="1:165" s="15" customFormat="1" ht="13.5" customHeight="1" x14ac:dyDescent="0.15">
      <c r="A35" s="40" t="s">
        <v>128</v>
      </c>
      <c r="B35" s="41" t="s">
        <v>230</v>
      </c>
      <c r="C35" s="40" t="s">
        <v>231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140</v>
      </c>
      <c r="S35" s="40" t="s">
        <v>141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145</v>
      </c>
      <c r="AA35" s="40" t="s">
        <v>141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140</v>
      </c>
      <c r="AI35" s="40" t="s">
        <v>141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140</v>
      </c>
      <c r="AQ35" s="40" t="s">
        <v>141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140</v>
      </c>
      <c r="AY35" s="40" t="s">
        <v>141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140</v>
      </c>
      <c r="BG35" s="40" t="s">
        <v>141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145</v>
      </c>
      <c r="BO35" s="40" t="s">
        <v>141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140</v>
      </c>
      <c r="BW35" s="40" t="s">
        <v>141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142</v>
      </c>
      <c r="CE35" s="40" t="s">
        <v>141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142</v>
      </c>
      <c r="CM35" s="40" t="s">
        <v>141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 t="s">
        <v>139</v>
      </c>
      <c r="CX35" s="40"/>
      <c r="CY35" s="40"/>
      <c r="CZ35" s="40" t="s">
        <v>139</v>
      </c>
      <c r="DA35" s="40"/>
      <c r="DB35" s="40" t="s">
        <v>140</v>
      </c>
      <c r="DC35" s="40" t="s">
        <v>141</v>
      </c>
      <c r="DD35" s="40"/>
      <c r="DE35" s="40" t="s">
        <v>139</v>
      </c>
      <c r="DF35" s="40"/>
      <c r="DG35" s="40"/>
      <c r="DH35" s="40"/>
      <c r="DI35" s="40" t="s">
        <v>139</v>
      </c>
      <c r="DJ35" s="40" t="s">
        <v>157</v>
      </c>
      <c r="DK35" s="40" t="s">
        <v>141</v>
      </c>
      <c r="DL35" s="40"/>
      <c r="DM35" s="40" t="s">
        <v>139</v>
      </c>
      <c r="DN35" s="40"/>
      <c r="DO35" s="40"/>
      <c r="DP35" s="40"/>
      <c r="DQ35" s="40" t="s">
        <v>139</v>
      </c>
      <c r="DR35" s="40" t="s">
        <v>143</v>
      </c>
      <c r="DS35" s="40" t="s">
        <v>141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 t="s">
        <v>139</v>
      </c>
      <c r="EC35" s="40"/>
      <c r="ED35" s="40"/>
      <c r="EE35" s="40"/>
      <c r="EF35" s="40" t="s">
        <v>139</v>
      </c>
      <c r="EG35" s="40"/>
      <c r="EH35" s="40" t="s">
        <v>143</v>
      </c>
      <c r="EI35" s="40" t="s">
        <v>144</v>
      </c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145</v>
      </c>
      <c r="EY35" s="40" t="s">
        <v>141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143</v>
      </c>
      <c r="FG35" s="40" t="s">
        <v>146</v>
      </c>
      <c r="FH35" s="119" t="s">
        <v>232</v>
      </c>
      <c r="FI35" s="118"/>
    </row>
    <row r="36" spans="1:165" s="15" customFormat="1" ht="13.5" customHeight="1" x14ac:dyDescent="0.15">
      <c r="A36" s="40" t="s">
        <v>128</v>
      </c>
      <c r="B36" s="41" t="s">
        <v>233</v>
      </c>
      <c r="C36" s="40" t="s">
        <v>234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140</v>
      </c>
      <c r="S36" s="40" t="s">
        <v>141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145</v>
      </c>
      <c r="AA36" s="40" t="s">
        <v>141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145</v>
      </c>
      <c r="AI36" s="40" t="s">
        <v>141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145</v>
      </c>
      <c r="AQ36" s="40" t="s">
        <v>141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145</v>
      </c>
      <c r="AY36" s="40" t="s">
        <v>141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145</v>
      </c>
      <c r="BG36" s="40" t="s">
        <v>141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145</v>
      </c>
      <c r="BO36" s="40" t="s">
        <v>141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145</v>
      </c>
      <c r="BW36" s="40" t="s">
        <v>141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140</v>
      </c>
      <c r="CE36" s="40" t="s">
        <v>141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140</v>
      </c>
      <c r="CM36" s="40" t="s">
        <v>141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170</v>
      </c>
      <c r="DC36" s="40" t="s">
        <v>141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 t="s">
        <v>139</v>
      </c>
      <c r="DN36" s="40"/>
      <c r="DO36" s="40"/>
      <c r="DP36" s="40" t="s">
        <v>139</v>
      </c>
      <c r="DQ36" s="40"/>
      <c r="DR36" s="40" t="s">
        <v>143</v>
      </c>
      <c r="DS36" s="40" t="s">
        <v>144</v>
      </c>
      <c r="DT36" s="40"/>
      <c r="DU36" s="40"/>
      <c r="DV36" s="40"/>
      <c r="DW36" s="40" t="s">
        <v>139</v>
      </c>
      <c r="DX36" s="40"/>
      <c r="DY36" s="40"/>
      <c r="DZ36" s="40"/>
      <c r="EA36" s="40"/>
      <c r="EB36" s="40" t="s">
        <v>139</v>
      </c>
      <c r="EC36" s="40"/>
      <c r="ED36" s="40"/>
      <c r="EE36" s="40"/>
      <c r="EF36" s="40" t="s">
        <v>139</v>
      </c>
      <c r="EG36" s="40"/>
      <c r="EH36" s="40" t="s">
        <v>143</v>
      </c>
      <c r="EI36" s="40" t="s">
        <v>144</v>
      </c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 t="s">
        <v>139</v>
      </c>
      <c r="ET36" s="40"/>
      <c r="EU36" s="40"/>
      <c r="EV36" s="40" t="s">
        <v>139</v>
      </c>
      <c r="EW36" s="40"/>
      <c r="EX36" s="40" t="s">
        <v>145</v>
      </c>
      <c r="EY36" s="40" t="s">
        <v>144</v>
      </c>
      <c r="EZ36" s="40"/>
      <c r="FA36" s="40"/>
      <c r="FB36" s="40"/>
      <c r="FC36" s="40" t="s">
        <v>139</v>
      </c>
      <c r="FD36" s="40"/>
      <c r="FE36" s="40"/>
      <c r="FF36" s="40"/>
      <c r="FG36" s="40"/>
      <c r="FH36" s="119" t="s">
        <v>235</v>
      </c>
      <c r="FI36" s="118"/>
    </row>
    <row r="37" spans="1:165" s="15" customFormat="1" ht="13.5" customHeight="1" x14ac:dyDescent="0.15">
      <c r="A37" s="40" t="s">
        <v>128</v>
      </c>
      <c r="B37" s="41" t="s">
        <v>236</v>
      </c>
      <c r="C37" s="40" t="s">
        <v>237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140</v>
      </c>
      <c r="S37" s="40" t="s">
        <v>141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145</v>
      </c>
      <c r="AA37" s="40" t="s">
        <v>141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170</v>
      </c>
      <c r="AI37" s="40" t="s">
        <v>141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170</v>
      </c>
      <c r="AQ37" s="40" t="s">
        <v>141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170</v>
      </c>
      <c r="AY37" s="40" t="s">
        <v>141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145</v>
      </c>
      <c r="BG37" s="40" t="s">
        <v>141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145</v>
      </c>
      <c r="BO37" s="40" t="s">
        <v>141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145</v>
      </c>
      <c r="BW37" s="40" t="s">
        <v>141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140</v>
      </c>
      <c r="CE37" s="40" t="s">
        <v>141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140</v>
      </c>
      <c r="CM37" s="40" t="s">
        <v>141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 t="s">
        <v>139</v>
      </c>
      <c r="EC37" s="40"/>
      <c r="ED37" s="40"/>
      <c r="EE37" s="40"/>
      <c r="EF37" s="40" t="s">
        <v>139</v>
      </c>
      <c r="EG37" s="40"/>
      <c r="EH37" s="40" t="s">
        <v>143</v>
      </c>
      <c r="EI37" s="40" t="s">
        <v>144</v>
      </c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143</v>
      </c>
      <c r="FG37" s="40" t="s">
        <v>146</v>
      </c>
      <c r="FH37" s="119" t="s">
        <v>238</v>
      </c>
      <c r="FI37" s="118"/>
    </row>
    <row r="38" spans="1:165" s="15" customFormat="1" ht="13.5" customHeight="1" x14ac:dyDescent="0.15">
      <c r="A38" s="40" t="s">
        <v>128</v>
      </c>
      <c r="B38" s="41" t="s">
        <v>239</v>
      </c>
      <c r="C38" s="40" t="s">
        <v>240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140</v>
      </c>
      <c r="S38" s="40" t="s">
        <v>141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145</v>
      </c>
      <c r="AA38" s="40" t="s">
        <v>141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145</v>
      </c>
      <c r="AI38" s="40" t="s">
        <v>141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145</v>
      </c>
      <c r="AQ38" s="40" t="s">
        <v>141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145</v>
      </c>
      <c r="AY38" s="40" t="s">
        <v>141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145</v>
      </c>
      <c r="BG38" s="40" t="s">
        <v>141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145</v>
      </c>
      <c r="BO38" s="40" t="s">
        <v>141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145</v>
      </c>
      <c r="BW38" s="40" t="s">
        <v>141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140</v>
      </c>
      <c r="CE38" s="40" t="s">
        <v>141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140</v>
      </c>
      <c r="CM38" s="40" t="s">
        <v>141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 t="s">
        <v>139</v>
      </c>
      <c r="CX38" s="40"/>
      <c r="CY38" s="40"/>
      <c r="CZ38" s="40" t="s">
        <v>139</v>
      </c>
      <c r="DA38" s="40"/>
      <c r="DB38" s="40" t="s">
        <v>145</v>
      </c>
      <c r="DC38" s="40" t="s">
        <v>141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 t="s">
        <v>139</v>
      </c>
      <c r="EC38" s="40"/>
      <c r="ED38" s="40"/>
      <c r="EE38" s="40"/>
      <c r="EF38" s="40" t="s">
        <v>139</v>
      </c>
      <c r="EG38" s="40"/>
      <c r="EH38" s="40" t="s">
        <v>143</v>
      </c>
      <c r="EI38" s="40" t="s">
        <v>144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 t="s">
        <v>139</v>
      </c>
      <c r="ET38" s="40"/>
      <c r="EU38" s="40"/>
      <c r="EV38" s="40" t="s">
        <v>139</v>
      </c>
      <c r="EW38" s="40"/>
      <c r="EX38" s="40" t="s">
        <v>157</v>
      </c>
      <c r="EY38" s="40" t="s">
        <v>141</v>
      </c>
      <c r="EZ38" s="40"/>
      <c r="FA38" s="40" t="s">
        <v>139</v>
      </c>
      <c r="FB38" s="40"/>
      <c r="FC38" s="40"/>
      <c r="FD38" s="40" t="s">
        <v>139</v>
      </c>
      <c r="FE38" s="40"/>
      <c r="FF38" s="40" t="s">
        <v>145</v>
      </c>
      <c r="FG38" s="40" t="s">
        <v>146</v>
      </c>
      <c r="FH38" s="119" t="s">
        <v>241</v>
      </c>
      <c r="FI38" s="118"/>
    </row>
    <row r="39" spans="1:165" s="15" customFormat="1" ht="13.5" customHeight="1" x14ac:dyDescent="0.15">
      <c r="A39" s="40" t="s">
        <v>128</v>
      </c>
      <c r="B39" s="41" t="s">
        <v>242</v>
      </c>
      <c r="C39" s="40" t="s">
        <v>243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140</v>
      </c>
      <c r="S39" s="40" t="s">
        <v>141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145</v>
      </c>
      <c r="AA39" s="40" t="s">
        <v>141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145</v>
      </c>
      <c r="AI39" s="40" t="s">
        <v>141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145</v>
      </c>
      <c r="AQ39" s="40" t="s">
        <v>141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145</v>
      </c>
      <c r="AY39" s="40" t="s">
        <v>141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145</v>
      </c>
      <c r="BG39" s="40" t="s">
        <v>141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145</v>
      </c>
      <c r="BO39" s="40" t="s">
        <v>141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145</v>
      </c>
      <c r="BW39" s="40" t="s">
        <v>141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140</v>
      </c>
      <c r="CE39" s="40" t="s">
        <v>141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140</v>
      </c>
      <c r="CM39" s="40" t="s">
        <v>141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 t="s">
        <v>139</v>
      </c>
      <c r="CX39" s="40"/>
      <c r="CY39" s="40"/>
      <c r="CZ39" s="40" t="s">
        <v>139</v>
      </c>
      <c r="DA39" s="40"/>
      <c r="DB39" s="40" t="s">
        <v>145</v>
      </c>
      <c r="DC39" s="40" t="s">
        <v>141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/>
      <c r="ED39" s="40"/>
      <c r="EE39" s="40"/>
      <c r="EF39" s="40" t="s">
        <v>139</v>
      </c>
      <c r="EG39" s="40"/>
      <c r="EH39" s="40" t="s">
        <v>170</v>
      </c>
      <c r="EI39" s="40" t="s">
        <v>144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 t="s">
        <v>139</v>
      </c>
      <c r="ET39" s="40"/>
      <c r="EU39" s="40"/>
      <c r="EV39" s="40" t="s">
        <v>139</v>
      </c>
      <c r="EW39" s="40"/>
      <c r="EX39" s="40" t="s">
        <v>157</v>
      </c>
      <c r="EY39" s="40" t="s">
        <v>141</v>
      </c>
      <c r="EZ39" s="40"/>
      <c r="FA39" s="40" t="s">
        <v>139</v>
      </c>
      <c r="FB39" s="40"/>
      <c r="FC39" s="40"/>
      <c r="FD39" s="40" t="s">
        <v>139</v>
      </c>
      <c r="FE39" s="40"/>
      <c r="FF39" s="40" t="s">
        <v>143</v>
      </c>
      <c r="FG39" s="40" t="s">
        <v>146</v>
      </c>
      <c r="FH39" s="119" t="s">
        <v>244</v>
      </c>
      <c r="FI39" s="118"/>
    </row>
    <row r="40" spans="1:165" s="15" customFormat="1" ht="13.5" customHeight="1" x14ac:dyDescent="0.15">
      <c r="A40" s="40" t="s">
        <v>128</v>
      </c>
      <c r="B40" s="41" t="s">
        <v>245</v>
      </c>
      <c r="C40" s="40" t="s">
        <v>246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140</v>
      </c>
      <c r="S40" s="40" t="s">
        <v>141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157</v>
      </c>
      <c r="AA40" s="40" t="s">
        <v>141</v>
      </c>
      <c r="AB40" s="40" t="s">
        <v>139</v>
      </c>
      <c r="AC40" s="40"/>
      <c r="AD40" s="40"/>
      <c r="AE40" s="40"/>
      <c r="AF40" s="40" t="s">
        <v>139</v>
      </c>
      <c r="AG40" s="40"/>
      <c r="AH40" s="40" t="s">
        <v>142</v>
      </c>
      <c r="AI40" s="40" t="s">
        <v>144</v>
      </c>
      <c r="AJ40" s="40" t="s">
        <v>139</v>
      </c>
      <c r="AK40" s="40"/>
      <c r="AL40" s="40"/>
      <c r="AM40" s="40"/>
      <c r="AN40" s="40" t="s">
        <v>139</v>
      </c>
      <c r="AO40" s="40"/>
      <c r="AP40" s="40" t="s">
        <v>142</v>
      </c>
      <c r="AQ40" s="40" t="s">
        <v>144</v>
      </c>
      <c r="AR40" s="40" t="s">
        <v>139</v>
      </c>
      <c r="AS40" s="40"/>
      <c r="AT40" s="40"/>
      <c r="AU40" s="40"/>
      <c r="AV40" s="40" t="s">
        <v>139</v>
      </c>
      <c r="AW40" s="40"/>
      <c r="AX40" s="40" t="s">
        <v>142</v>
      </c>
      <c r="AY40" s="40" t="s">
        <v>144</v>
      </c>
      <c r="AZ40" s="40" t="s">
        <v>139</v>
      </c>
      <c r="BA40" s="40"/>
      <c r="BB40" s="40"/>
      <c r="BC40" s="40"/>
      <c r="BD40" s="40" t="s">
        <v>139</v>
      </c>
      <c r="BE40" s="40"/>
      <c r="BF40" s="40" t="s">
        <v>142</v>
      </c>
      <c r="BG40" s="40" t="s">
        <v>144</v>
      </c>
      <c r="BH40" s="40" t="s">
        <v>139</v>
      </c>
      <c r="BI40" s="40"/>
      <c r="BJ40" s="40"/>
      <c r="BK40" s="40"/>
      <c r="BL40" s="40" t="s">
        <v>139</v>
      </c>
      <c r="BM40" s="40"/>
      <c r="BN40" s="40" t="s">
        <v>142</v>
      </c>
      <c r="BO40" s="40" t="s">
        <v>144</v>
      </c>
      <c r="BP40" s="40" t="s">
        <v>139</v>
      </c>
      <c r="BQ40" s="40"/>
      <c r="BR40" s="40"/>
      <c r="BS40" s="40"/>
      <c r="BT40" s="40" t="s">
        <v>139</v>
      </c>
      <c r="BU40" s="40"/>
      <c r="BV40" s="40" t="s">
        <v>142</v>
      </c>
      <c r="BW40" s="40" t="s">
        <v>144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 t="s">
        <v>139</v>
      </c>
      <c r="CW40" s="40"/>
      <c r="CX40" s="40"/>
      <c r="CY40" s="40"/>
      <c r="CZ40" s="40" t="s">
        <v>139</v>
      </c>
      <c r="DA40" s="40"/>
      <c r="DB40" s="40" t="s">
        <v>142</v>
      </c>
      <c r="DC40" s="40" t="s">
        <v>144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 t="s">
        <v>139</v>
      </c>
      <c r="DM40" s="40"/>
      <c r="DN40" s="40"/>
      <c r="DO40" s="40"/>
      <c r="DP40" s="40" t="s">
        <v>139</v>
      </c>
      <c r="DQ40" s="40"/>
      <c r="DR40" s="40" t="s">
        <v>142</v>
      </c>
      <c r="DS40" s="40" t="s">
        <v>144</v>
      </c>
      <c r="DT40" s="40"/>
      <c r="DU40" s="40"/>
      <c r="DV40" s="40"/>
      <c r="DW40" s="40" t="s">
        <v>139</v>
      </c>
      <c r="DX40" s="40"/>
      <c r="DY40" s="40"/>
      <c r="DZ40" s="40"/>
      <c r="EA40" s="40"/>
      <c r="EB40" s="40" t="s">
        <v>139</v>
      </c>
      <c r="EC40" s="40"/>
      <c r="ED40" s="40"/>
      <c r="EE40" s="40"/>
      <c r="EF40" s="40" t="s">
        <v>139</v>
      </c>
      <c r="EG40" s="40"/>
      <c r="EH40" s="40" t="s">
        <v>142</v>
      </c>
      <c r="EI40" s="40" t="s">
        <v>144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 t="s">
        <v>139</v>
      </c>
      <c r="FC40" s="40"/>
      <c r="FD40" s="40" t="s">
        <v>139</v>
      </c>
      <c r="FE40" s="40"/>
      <c r="FF40" s="40" t="s">
        <v>143</v>
      </c>
      <c r="FG40" s="40" t="s">
        <v>146</v>
      </c>
      <c r="FH40" s="119" t="s">
        <v>247</v>
      </c>
      <c r="FI40" s="118"/>
    </row>
    <row r="41" spans="1:165" s="15" customFormat="1" ht="13.5" customHeight="1" x14ac:dyDescent="0.15">
      <c r="A41" s="40" t="s">
        <v>128</v>
      </c>
      <c r="B41" s="41" t="s">
        <v>248</v>
      </c>
      <c r="C41" s="40" t="s">
        <v>249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140</v>
      </c>
      <c r="S41" s="40" t="s">
        <v>141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145</v>
      </c>
      <c r="AA41" s="40" t="s">
        <v>141</v>
      </c>
      <c r="AB41" s="40"/>
      <c r="AC41" s="40" t="s">
        <v>139</v>
      </c>
      <c r="AD41" s="40"/>
      <c r="AE41" s="40"/>
      <c r="AF41" s="40"/>
      <c r="AG41" s="40" t="s">
        <v>139</v>
      </c>
      <c r="AH41" s="40" t="s">
        <v>145</v>
      </c>
      <c r="AI41" s="40" t="s">
        <v>141</v>
      </c>
      <c r="AJ41" s="40"/>
      <c r="AK41" s="40" t="s">
        <v>139</v>
      </c>
      <c r="AL41" s="40"/>
      <c r="AM41" s="40"/>
      <c r="AN41" s="40"/>
      <c r="AO41" s="40" t="s">
        <v>139</v>
      </c>
      <c r="AP41" s="40" t="s">
        <v>145</v>
      </c>
      <c r="AQ41" s="40" t="s">
        <v>141</v>
      </c>
      <c r="AR41" s="40"/>
      <c r="AS41" s="40" t="s">
        <v>139</v>
      </c>
      <c r="AT41" s="40"/>
      <c r="AU41" s="40"/>
      <c r="AV41" s="40"/>
      <c r="AW41" s="40" t="s">
        <v>139</v>
      </c>
      <c r="AX41" s="40" t="s">
        <v>145</v>
      </c>
      <c r="AY41" s="40" t="s">
        <v>141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140</v>
      </c>
      <c r="BG41" s="40" t="s">
        <v>141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145</v>
      </c>
      <c r="BO41" s="40" t="s">
        <v>141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140</v>
      </c>
      <c r="BW41" s="40" t="s">
        <v>141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 t="s">
        <v>139</v>
      </c>
      <c r="CW41" s="40"/>
      <c r="CX41" s="40"/>
      <c r="CY41" s="40"/>
      <c r="CZ41" s="40" t="s">
        <v>139</v>
      </c>
      <c r="DA41" s="40"/>
      <c r="DB41" s="40" t="s">
        <v>157</v>
      </c>
      <c r="DC41" s="40" t="s">
        <v>144</v>
      </c>
      <c r="DD41" s="40"/>
      <c r="DE41" s="40" t="s">
        <v>139</v>
      </c>
      <c r="DF41" s="40"/>
      <c r="DG41" s="40"/>
      <c r="DH41" s="40"/>
      <c r="DI41" s="40" t="s">
        <v>139</v>
      </c>
      <c r="DJ41" s="40" t="s">
        <v>157</v>
      </c>
      <c r="DK41" s="40" t="s">
        <v>141</v>
      </c>
      <c r="DL41" s="40"/>
      <c r="DM41" s="40" t="s">
        <v>139</v>
      </c>
      <c r="DN41" s="40"/>
      <c r="DO41" s="40"/>
      <c r="DP41" s="40" t="s">
        <v>139</v>
      </c>
      <c r="DQ41" s="40"/>
      <c r="DR41" s="40" t="s">
        <v>157</v>
      </c>
      <c r="DS41" s="40" t="s">
        <v>141</v>
      </c>
      <c r="DT41" s="40"/>
      <c r="DU41" s="40"/>
      <c r="DV41" s="40"/>
      <c r="DW41" s="40" t="s">
        <v>139</v>
      </c>
      <c r="DX41" s="40"/>
      <c r="DY41" s="40"/>
      <c r="DZ41" s="40"/>
      <c r="EA41" s="40"/>
      <c r="EB41" s="40" t="s">
        <v>139</v>
      </c>
      <c r="EC41" s="40"/>
      <c r="ED41" s="40"/>
      <c r="EE41" s="40"/>
      <c r="EF41" s="40" t="s">
        <v>139</v>
      </c>
      <c r="EG41" s="40"/>
      <c r="EH41" s="40" t="s">
        <v>157</v>
      </c>
      <c r="EI41" s="40" t="s">
        <v>144</v>
      </c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  <c r="FH41" s="119" t="s">
        <v>250</v>
      </c>
      <c r="FI41" s="118"/>
    </row>
    <row r="42" spans="1:165" s="15" customFormat="1" ht="13.5" customHeight="1" x14ac:dyDescent="0.15">
      <c r="A42" s="40" t="s">
        <v>128</v>
      </c>
      <c r="B42" s="41" t="s">
        <v>251</v>
      </c>
      <c r="C42" s="40" t="s">
        <v>252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150</v>
      </c>
      <c r="S42" s="40" t="s">
        <v>141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145</v>
      </c>
      <c r="AA42" s="40" t="s">
        <v>141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142</v>
      </c>
      <c r="AI42" s="40" t="s">
        <v>141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142</v>
      </c>
      <c r="AQ42" s="40" t="s">
        <v>141</v>
      </c>
      <c r="AR42" s="40"/>
      <c r="AS42" s="40" t="s">
        <v>139</v>
      </c>
      <c r="AT42" s="40"/>
      <c r="AU42" s="40"/>
      <c r="AV42" s="40" t="s">
        <v>139</v>
      </c>
      <c r="AW42" s="40"/>
      <c r="AX42" s="40" t="s">
        <v>142</v>
      </c>
      <c r="AY42" s="40" t="s">
        <v>141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140</v>
      </c>
      <c r="BG42" s="40" t="s">
        <v>141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140</v>
      </c>
      <c r="BO42" s="40" t="s">
        <v>141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145</v>
      </c>
      <c r="BW42" s="40" t="s">
        <v>141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 t="s">
        <v>139</v>
      </c>
      <c r="ED42" s="40"/>
      <c r="EE42" s="40"/>
      <c r="EF42" s="40" t="s">
        <v>139</v>
      </c>
      <c r="EG42" s="40"/>
      <c r="EH42" s="40" t="s">
        <v>143</v>
      </c>
      <c r="EI42" s="40" t="s">
        <v>144</v>
      </c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 t="s">
        <v>139</v>
      </c>
      <c r="FB42" s="40"/>
      <c r="FC42" s="40"/>
      <c r="FD42" s="40" t="s">
        <v>139</v>
      </c>
      <c r="FE42" s="40"/>
      <c r="FF42" s="40" t="s">
        <v>143</v>
      </c>
      <c r="FG42" s="40" t="s">
        <v>141</v>
      </c>
      <c r="FH42" s="119" t="s">
        <v>253</v>
      </c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2">
    <sortCondition ref="A8:A42"/>
    <sortCondition ref="B8:B42"/>
    <sortCondition ref="C8:C42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41" man="1"/>
    <brk id="35" min="1" max="41" man="1"/>
    <brk id="51" min="1" max="41" man="1"/>
    <brk id="67" min="1" max="41" man="1"/>
    <brk id="83" min="1" max="41" man="1"/>
    <brk id="99" min="1" max="41" man="1"/>
    <brk id="115" min="1" max="41" man="1"/>
    <brk id="131" min="1" max="41" man="1"/>
    <brk id="14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山形県</v>
      </c>
      <c r="B7" s="45" t="str">
        <f>'収集運搬（生活系）'!B7</f>
        <v>06000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5</v>
      </c>
      <c r="N7" s="46">
        <f t="shared" si="1"/>
        <v>27</v>
      </c>
      <c r="O7" s="46">
        <f t="shared" si="1"/>
        <v>3</v>
      </c>
      <c r="P7" s="46">
        <f t="shared" si="1"/>
        <v>31</v>
      </c>
      <c r="Q7" s="46">
        <f t="shared" si="1"/>
        <v>1</v>
      </c>
      <c r="R7" s="46">
        <f>COUNTIF(R$8:R$207,"&lt;&gt;")</f>
        <v>32</v>
      </c>
      <c r="S7" s="46">
        <f>COUNTIF(S$8:S$207,"&lt;&gt;")</f>
        <v>32</v>
      </c>
      <c r="T7" s="46">
        <f t="shared" ref="T7:Y7" si="2">COUNTIF(T$8:T$207,"○")</f>
        <v>0</v>
      </c>
      <c r="U7" s="46">
        <f t="shared" si="2"/>
        <v>4</v>
      </c>
      <c r="V7" s="46">
        <f t="shared" si="2"/>
        <v>18</v>
      </c>
      <c r="W7" s="46">
        <f t="shared" si="2"/>
        <v>13</v>
      </c>
      <c r="X7" s="46">
        <f t="shared" si="2"/>
        <v>21</v>
      </c>
      <c r="Y7" s="46">
        <f t="shared" si="2"/>
        <v>1</v>
      </c>
      <c r="Z7" s="46">
        <f>COUNTIF(Z$8:Z$207,"&lt;&gt;")</f>
        <v>22</v>
      </c>
      <c r="AA7" s="46">
        <f>COUNTIF(AA$8:AA$207,"&lt;&gt;")</f>
        <v>22</v>
      </c>
      <c r="AB7" s="46">
        <f t="shared" ref="AB7:AG7" si="3">COUNTIF(AB$8:AB$207,"○")</f>
        <v>0</v>
      </c>
      <c r="AC7" s="46">
        <f t="shared" si="3"/>
        <v>0</v>
      </c>
      <c r="AD7" s="46">
        <f t="shared" si="3"/>
        <v>7</v>
      </c>
      <c r="AE7" s="46">
        <f t="shared" si="3"/>
        <v>28</v>
      </c>
      <c r="AF7" s="46">
        <f t="shared" si="3"/>
        <v>7</v>
      </c>
      <c r="AG7" s="46">
        <f t="shared" si="3"/>
        <v>0</v>
      </c>
      <c r="AH7" s="46">
        <f>COUNTIF(AH$8:AH$207,"&lt;&gt;")</f>
        <v>7</v>
      </c>
      <c r="AI7" s="46">
        <f>COUNTIF(AI$8:AI$207,"&lt;&gt;")</f>
        <v>7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3</v>
      </c>
      <c r="AM7" s="46">
        <f t="shared" si="4"/>
        <v>32</v>
      </c>
      <c r="AN7" s="46">
        <f t="shared" si="4"/>
        <v>3</v>
      </c>
      <c r="AO7" s="46">
        <f t="shared" si="4"/>
        <v>0</v>
      </c>
      <c r="AP7" s="46">
        <f>COUNTIF(AP$8:AP$207,"&lt;&gt;")</f>
        <v>3</v>
      </c>
      <c r="AQ7" s="46">
        <f>COUNTIF(AQ$8:AQ$207,"&lt;&gt;")</f>
        <v>3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3</v>
      </c>
      <c r="AU7" s="46">
        <f t="shared" si="5"/>
        <v>32</v>
      </c>
      <c r="AV7" s="46">
        <f t="shared" si="5"/>
        <v>3</v>
      </c>
      <c r="AW7" s="46">
        <f t="shared" si="5"/>
        <v>0</v>
      </c>
      <c r="AX7" s="46">
        <f>COUNTIF(AX$8:AX$207,"&lt;&gt;")</f>
        <v>3</v>
      </c>
      <c r="AY7" s="46">
        <f>COUNTIF(AY$8:AY$207,"&lt;&gt;")</f>
        <v>3</v>
      </c>
      <c r="AZ7" s="46">
        <f t="shared" ref="AZ7:BE7" si="6">COUNTIF(AZ$8:AZ$207,"○")</f>
        <v>0</v>
      </c>
      <c r="BA7" s="46">
        <f t="shared" si="6"/>
        <v>1</v>
      </c>
      <c r="BB7" s="46">
        <f t="shared" si="6"/>
        <v>15</v>
      </c>
      <c r="BC7" s="46">
        <f t="shared" si="6"/>
        <v>19</v>
      </c>
      <c r="BD7" s="46">
        <f t="shared" si="6"/>
        <v>15</v>
      </c>
      <c r="BE7" s="46">
        <f t="shared" si="6"/>
        <v>1</v>
      </c>
      <c r="BF7" s="46">
        <f>COUNTIF(BF$8:BF$207,"&lt;&gt;")</f>
        <v>16</v>
      </c>
      <c r="BG7" s="46">
        <f>COUNTIF(BG$8:BG$207,"&lt;&gt;")</f>
        <v>16</v>
      </c>
      <c r="BH7" s="46">
        <f t="shared" ref="BH7:BM7" si="7">COUNTIF(BH$8:BH$207,"○")</f>
        <v>0</v>
      </c>
      <c r="BI7" s="46">
        <f t="shared" si="7"/>
        <v>1</v>
      </c>
      <c r="BJ7" s="46">
        <f t="shared" si="7"/>
        <v>15</v>
      </c>
      <c r="BK7" s="46">
        <f t="shared" si="7"/>
        <v>19</v>
      </c>
      <c r="BL7" s="46">
        <f t="shared" si="7"/>
        <v>15</v>
      </c>
      <c r="BM7" s="46">
        <f t="shared" si="7"/>
        <v>1</v>
      </c>
      <c r="BN7" s="46">
        <f>COUNTIF(BN$8:BN$207,"&lt;&gt;")</f>
        <v>16</v>
      </c>
      <c r="BO7" s="46">
        <f>COUNTIF(BO$8:BO$207,"&lt;&gt;")</f>
        <v>16</v>
      </c>
      <c r="BP7" s="46">
        <f t="shared" ref="BP7:BU7" si="8">COUNTIF(BP$8:BP$207,"○")</f>
        <v>0</v>
      </c>
      <c r="BQ7" s="46">
        <f t="shared" si="8"/>
        <v>1</v>
      </c>
      <c r="BR7" s="46">
        <f t="shared" si="8"/>
        <v>12</v>
      </c>
      <c r="BS7" s="46">
        <f t="shared" si="8"/>
        <v>22</v>
      </c>
      <c r="BT7" s="46">
        <f t="shared" si="8"/>
        <v>12</v>
      </c>
      <c r="BU7" s="46">
        <f t="shared" si="8"/>
        <v>1</v>
      </c>
      <c r="BV7" s="46">
        <f>COUNTIF(BV$8:BV$207,"&lt;&gt;")</f>
        <v>13</v>
      </c>
      <c r="BW7" s="46">
        <f>COUNTIF(BW$8:BW$207,"&lt;&gt;")</f>
        <v>13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2</v>
      </c>
      <c r="CA7" s="46">
        <f t="shared" si="9"/>
        <v>33</v>
      </c>
      <c r="CB7" s="46">
        <f t="shared" si="9"/>
        <v>2</v>
      </c>
      <c r="CC7" s="46">
        <f t="shared" si="9"/>
        <v>0</v>
      </c>
      <c r="CD7" s="46">
        <f>COUNTIF(CD$8:CD$207,"&lt;&gt;")</f>
        <v>2</v>
      </c>
      <c r="CE7" s="46">
        <f>COUNTIF(CE$8:CE$207,"&lt;&gt;")</f>
        <v>2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2</v>
      </c>
      <c r="CI7" s="46">
        <f t="shared" si="10"/>
        <v>33</v>
      </c>
      <c r="CJ7" s="46">
        <f t="shared" si="10"/>
        <v>2</v>
      </c>
      <c r="CK7" s="46">
        <f t="shared" si="10"/>
        <v>0</v>
      </c>
      <c r="CL7" s="46">
        <f>COUNTIF(CL$8:CL$207,"&lt;&gt;")</f>
        <v>2</v>
      </c>
      <c r="CM7" s="46">
        <f>COUNTIF(CM$8:CM$207,"&lt;&gt;")</f>
        <v>2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1</v>
      </c>
      <c r="CQ7" s="46">
        <f t="shared" si="11"/>
        <v>34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0</v>
      </c>
      <c r="CY7" s="46">
        <f t="shared" si="12"/>
        <v>35</v>
      </c>
      <c r="CZ7" s="46">
        <f t="shared" si="12"/>
        <v>0</v>
      </c>
      <c r="DA7" s="46">
        <f t="shared" si="12"/>
        <v>0</v>
      </c>
      <c r="DB7" s="46">
        <f>COUNTIF(DB$8:DB$207,"&lt;&gt;")</f>
        <v>0</v>
      </c>
      <c r="DC7" s="46">
        <f>COUNTIF(DC$8:DC$207,"&lt;&gt;")</f>
        <v>0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3</v>
      </c>
      <c r="DG7" s="46">
        <f t="shared" si="13"/>
        <v>31</v>
      </c>
      <c r="DH7" s="46">
        <f t="shared" si="13"/>
        <v>2</v>
      </c>
      <c r="DI7" s="46">
        <f t="shared" si="13"/>
        <v>2</v>
      </c>
      <c r="DJ7" s="46">
        <f>COUNTIF(DJ$8:DJ$207,"&lt;&gt;")</f>
        <v>4</v>
      </c>
      <c r="DK7" s="46">
        <f>COUNTIF(DK$8:DK$207,"&lt;&gt;")</f>
        <v>4</v>
      </c>
      <c r="DL7" s="46">
        <f t="shared" ref="DL7:DQ7" si="14">COUNTIF(DL$8:DL$207,"○")</f>
        <v>0</v>
      </c>
      <c r="DM7" s="46">
        <f t="shared" si="14"/>
        <v>1</v>
      </c>
      <c r="DN7" s="46">
        <f t="shared" si="14"/>
        <v>1</v>
      </c>
      <c r="DO7" s="46">
        <f t="shared" si="14"/>
        <v>33</v>
      </c>
      <c r="DP7" s="46">
        <f t="shared" si="14"/>
        <v>0</v>
      </c>
      <c r="DQ7" s="46">
        <f t="shared" si="14"/>
        <v>2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35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0</v>
      </c>
      <c r="EE7" s="46">
        <f t="shared" si="16"/>
        <v>35</v>
      </c>
      <c r="EF7" s="46">
        <f t="shared" si="16"/>
        <v>0</v>
      </c>
      <c r="EG7" s="46">
        <f t="shared" si="16"/>
        <v>0</v>
      </c>
      <c r="EH7" s="46">
        <f>COUNTIF(EH$8:EH$207,"&lt;&gt;")</f>
        <v>0</v>
      </c>
      <c r="EI7" s="46">
        <f>COUNTIF(EI$8:EI$207,"&lt;&gt;")</f>
        <v>0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2</v>
      </c>
      <c r="EM7" s="46">
        <f t="shared" si="17"/>
        <v>33</v>
      </c>
      <c r="EN7" s="46">
        <f t="shared" si="17"/>
        <v>2</v>
      </c>
      <c r="EO7" s="46">
        <f t="shared" si="17"/>
        <v>0</v>
      </c>
      <c r="EP7" s="46">
        <f>COUNTIF(EP$8:EP$207,"&lt;&gt;")</f>
        <v>2</v>
      </c>
      <c r="EQ7" s="46">
        <f>COUNTIF(EQ$8:EQ$207,"&lt;&gt;")</f>
        <v>2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5</v>
      </c>
      <c r="EU7" s="46">
        <f t="shared" si="18"/>
        <v>29</v>
      </c>
      <c r="EV7" s="46">
        <f t="shared" si="18"/>
        <v>5</v>
      </c>
      <c r="EW7" s="46">
        <f t="shared" si="18"/>
        <v>1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0</v>
      </c>
      <c r="FA7" s="46">
        <f t="shared" si="19"/>
        <v>1</v>
      </c>
      <c r="FB7" s="46">
        <f t="shared" si="19"/>
        <v>18</v>
      </c>
      <c r="FC7" s="46">
        <f t="shared" si="19"/>
        <v>16</v>
      </c>
      <c r="FD7" s="46">
        <f t="shared" si="19"/>
        <v>19</v>
      </c>
      <c r="FE7" s="46">
        <f t="shared" si="19"/>
        <v>0</v>
      </c>
      <c r="FF7" s="46">
        <f>COUNTIF(FF$8:FF$207,"&lt;&gt;")</f>
        <v>19</v>
      </c>
      <c r="FG7" s="46">
        <f>COUNTIF(FG$8:FG$207,"&lt;&gt;")</f>
        <v>19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143</v>
      </c>
      <c r="S8" s="40" t="s">
        <v>144</v>
      </c>
      <c r="T8" s="40"/>
      <c r="U8" s="40"/>
      <c r="V8" s="40" t="s">
        <v>139</v>
      </c>
      <c r="W8" s="40"/>
      <c r="X8" s="40" t="s">
        <v>139</v>
      </c>
      <c r="Y8" s="40"/>
      <c r="Z8" s="40" t="s">
        <v>143</v>
      </c>
      <c r="AA8" s="40" t="s">
        <v>144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 t="s">
        <v>139</v>
      </c>
      <c r="BC8" s="40"/>
      <c r="BD8" s="40" t="s">
        <v>139</v>
      </c>
      <c r="BE8" s="40"/>
      <c r="BF8" s="40" t="s">
        <v>143</v>
      </c>
      <c r="BG8" s="40" t="s">
        <v>144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143</v>
      </c>
      <c r="BO8" s="40" t="s">
        <v>144</v>
      </c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 t="s">
        <v>139</v>
      </c>
      <c r="EU8" s="40"/>
      <c r="EV8" s="40" t="s">
        <v>139</v>
      </c>
      <c r="EW8" s="40"/>
      <c r="EX8" s="40" t="s">
        <v>143</v>
      </c>
      <c r="EY8" s="40" t="s">
        <v>144</v>
      </c>
      <c r="EZ8" s="40"/>
      <c r="FA8" s="40"/>
      <c r="FB8" s="40" t="s">
        <v>139</v>
      </c>
      <c r="FC8" s="40"/>
      <c r="FD8" s="40" t="s">
        <v>139</v>
      </c>
      <c r="FE8" s="40"/>
      <c r="FF8" s="40" t="s">
        <v>143</v>
      </c>
      <c r="FG8" s="40" t="s">
        <v>144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143</v>
      </c>
      <c r="S9" s="40" t="s">
        <v>146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143</v>
      </c>
      <c r="FG9" s="40" t="s">
        <v>146</v>
      </c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143</v>
      </c>
      <c r="S10" s="40" t="s">
        <v>146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143</v>
      </c>
      <c r="S11" s="40" t="s">
        <v>146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143</v>
      </c>
      <c r="AA11" s="40" t="s">
        <v>146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143</v>
      </c>
      <c r="AI11" s="40" t="s">
        <v>146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143</v>
      </c>
      <c r="AQ11" s="40" t="s">
        <v>146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143</v>
      </c>
      <c r="AY11" s="40" t="s">
        <v>146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143</v>
      </c>
      <c r="BG11" s="40" t="s">
        <v>146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143</v>
      </c>
      <c r="BO11" s="40" t="s">
        <v>146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143</v>
      </c>
      <c r="BW11" s="40" t="s">
        <v>146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143</v>
      </c>
      <c r="FG11" s="40" t="s">
        <v>146</v>
      </c>
    </row>
    <row r="12" spans="1:16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143</v>
      </c>
      <c r="S12" s="40" t="s">
        <v>146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143</v>
      </c>
      <c r="AA12" s="40" t="s">
        <v>146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 t="s">
        <v>139</v>
      </c>
      <c r="DF12" s="40"/>
      <c r="DG12" s="40"/>
      <c r="DH12" s="40"/>
      <c r="DI12" s="40" t="s">
        <v>139</v>
      </c>
      <c r="DJ12" s="40" t="s">
        <v>157</v>
      </c>
      <c r="DK12" s="40" t="s">
        <v>141</v>
      </c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143</v>
      </c>
      <c r="FG12" s="40" t="s">
        <v>146</v>
      </c>
    </row>
    <row r="13" spans="1:16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/>
      <c r="O13" s="40" t="s">
        <v>139</v>
      </c>
      <c r="P13" s="40"/>
      <c r="Q13" s="40"/>
      <c r="R13" s="40"/>
      <c r="S13" s="40"/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143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143</v>
      </c>
      <c r="AA14" s="40" t="s">
        <v>146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143</v>
      </c>
      <c r="AI14" s="40" t="s">
        <v>144</v>
      </c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 t="s">
        <v>139</v>
      </c>
      <c r="BC14" s="40"/>
      <c r="BD14" s="40" t="s">
        <v>139</v>
      </c>
      <c r="BE14" s="40"/>
      <c r="BF14" s="40" t="s">
        <v>143</v>
      </c>
      <c r="BG14" s="40" t="s">
        <v>146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143</v>
      </c>
      <c r="BO14" s="40" t="s">
        <v>146</v>
      </c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 t="s">
        <v>139</v>
      </c>
      <c r="DG14" s="40"/>
      <c r="DH14" s="40" t="s">
        <v>139</v>
      </c>
      <c r="DI14" s="40"/>
      <c r="DJ14" s="40" t="s">
        <v>143</v>
      </c>
      <c r="DK14" s="40" t="s">
        <v>146</v>
      </c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 t="s">
        <v>139</v>
      </c>
      <c r="EU14" s="40"/>
      <c r="EV14" s="40" t="s">
        <v>139</v>
      </c>
      <c r="EW14" s="40"/>
      <c r="EX14" s="40" t="s">
        <v>143</v>
      </c>
      <c r="EY14" s="40" t="s">
        <v>146</v>
      </c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143</v>
      </c>
      <c r="S15" s="40" t="s">
        <v>146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143</v>
      </c>
      <c r="AA15" s="40" t="s">
        <v>146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 t="s">
        <v>139</v>
      </c>
      <c r="BC15" s="40"/>
      <c r="BD15" s="40" t="s">
        <v>139</v>
      </c>
      <c r="BE15" s="40"/>
      <c r="BF15" s="40" t="s">
        <v>143</v>
      </c>
      <c r="BG15" s="40" t="s">
        <v>146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143</v>
      </c>
      <c r="BO15" s="40" t="s">
        <v>146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143</v>
      </c>
      <c r="BW15" s="40" t="s">
        <v>146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143</v>
      </c>
      <c r="CE15" s="40" t="s">
        <v>146</v>
      </c>
      <c r="CF15" s="40"/>
      <c r="CG15" s="40"/>
      <c r="CH15" s="40" t="s">
        <v>139</v>
      </c>
      <c r="CI15" s="40"/>
      <c r="CJ15" s="40" t="s">
        <v>139</v>
      </c>
      <c r="CK15" s="40"/>
      <c r="CL15" s="40" t="s">
        <v>143</v>
      </c>
      <c r="CM15" s="40" t="s">
        <v>146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143</v>
      </c>
      <c r="FG15" s="40" t="s">
        <v>146</v>
      </c>
    </row>
    <row r="16" spans="1:16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143</v>
      </c>
      <c r="S16" s="40" t="s">
        <v>146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143</v>
      </c>
      <c r="S17" s="40" t="s">
        <v>146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 t="s">
        <v>139</v>
      </c>
      <c r="BC17" s="40"/>
      <c r="BD17" s="40" t="s">
        <v>139</v>
      </c>
      <c r="BE17" s="40"/>
      <c r="BF17" s="40" t="s">
        <v>143</v>
      </c>
      <c r="BG17" s="40" t="s">
        <v>146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143</v>
      </c>
      <c r="BO17" s="40" t="s">
        <v>146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143</v>
      </c>
      <c r="BW17" s="40" t="s">
        <v>146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143</v>
      </c>
      <c r="FG17" s="40" t="s">
        <v>146</v>
      </c>
    </row>
    <row r="18" spans="1:16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143</v>
      </c>
      <c r="S18" s="40" t="s">
        <v>144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 t="s">
        <v>139</v>
      </c>
      <c r="BC18" s="40"/>
      <c r="BD18" s="40" t="s">
        <v>139</v>
      </c>
      <c r="BE18" s="40"/>
      <c r="BF18" s="40" t="s">
        <v>143</v>
      </c>
      <c r="BG18" s="40" t="s">
        <v>144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143</v>
      </c>
      <c r="BO18" s="40" t="s">
        <v>144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143</v>
      </c>
      <c r="BW18" s="40" t="s">
        <v>144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143</v>
      </c>
      <c r="FG18" s="40" t="s">
        <v>144</v>
      </c>
    </row>
    <row r="19" spans="1:16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143</v>
      </c>
      <c r="S19" s="40" t="s">
        <v>146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143</v>
      </c>
      <c r="AA19" s="40" t="s">
        <v>146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143</v>
      </c>
      <c r="AI19" s="40" t="s">
        <v>146</v>
      </c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 t="s">
        <v>139</v>
      </c>
      <c r="BC19" s="40"/>
      <c r="BD19" s="40" t="s">
        <v>139</v>
      </c>
      <c r="BE19" s="40"/>
      <c r="BF19" s="40" t="s">
        <v>143</v>
      </c>
      <c r="BG19" s="40" t="s">
        <v>146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143</v>
      </c>
      <c r="BO19" s="40" t="s">
        <v>146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143</v>
      </c>
      <c r="BW19" s="40" t="s">
        <v>146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 t="s">
        <v>139</v>
      </c>
      <c r="EM19" s="40"/>
      <c r="EN19" s="40" t="s">
        <v>139</v>
      </c>
      <c r="EO19" s="40"/>
      <c r="EP19" s="40" t="s">
        <v>143</v>
      </c>
      <c r="EQ19" s="40" t="s">
        <v>146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143</v>
      </c>
      <c r="FG19" s="40" t="s">
        <v>146</v>
      </c>
    </row>
    <row r="20" spans="1:16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143</v>
      </c>
      <c r="S20" s="40" t="s">
        <v>146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143</v>
      </c>
      <c r="FG20" s="40" t="s">
        <v>146</v>
      </c>
    </row>
    <row r="21" spans="1:16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150</v>
      </c>
      <c r="S21" s="40" t="s">
        <v>146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143</v>
      </c>
      <c r="S22" s="40" t="s">
        <v>144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143</v>
      </c>
      <c r="AA22" s="40" t="s">
        <v>144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 t="s">
        <v>139</v>
      </c>
      <c r="BC22" s="40"/>
      <c r="BD22" s="40" t="s">
        <v>139</v>
      </c>
      <c r="BE22" s="40"/>
      <c r="BF22" s="40" t="s">
        <v>143</v>
      </c>
      <c r="BG22" s="40" t="s">
        <v>144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143</v>
      </c>
      <c r="BO22" s="40" t="s">
        <v>144</v>
      </c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143</v>
      </c>
      <c r="FG22" s="40" t="s">
        <v>144</v>
      </c>
    </row>
    <row r="23" spans="1:16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196</v>
      </c>
      <c r="C24" s="40" t="s">
        <v>197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143</v>
      </c>
      <c r="S24" s="40" t="s">
        <v>146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143</v>
      </c>
      <c r="AA24" s="40" t="s">
        <v>146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 t="s">
        <v>139</v>
      </c>
      <c r="BC24" s="40"/>
      <c r="BD24" s="40" t="s">
        <v>139</v>
      </c>
      <c r="BE24" s="40"/>
      <c r="BF24" s="40" t="s">
        <v>143</v>
      </c>
      <c r="BG24" s="40" t="s">
        <v>146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143</v>
      </c>
      <c r="BO24" s="40" t="s">
        <v>146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143</v>
      </c>
      <c r="BW24" s="40" t="s">
        <v>146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 t="s">
        <v>139</v>
      </c>
      <c r="EU24" s="40"/>
      <c r="EV24" s="40" t="s">
        <v>139</v>
      </c>
      <c r="EW24" s="40"/>
      <c r="EX24" s="40" t="s">
        <v>143</v>
      </c>
      <c r="EY24" s="40" t="s">
        <v>146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143</v>
      </c>
      <c r="FG24" s="40" t="s">
        <v>146</v>
      </c>
    </row>
    <row r="25" spans="1:163" s="15" customFormat="1" ht="13.5" customHeight="1" x14ac:dyDescent="0.15">
      <c r="A25" s="42" t="s">
        <v>128</v>
      </c>
      <c r="B25" s="43" t="s">
        <v>199</v>
      </c>
      <c r="C25" s="40" t="s">
        <v>200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/>
      <c r="Q25" s="40" t="s">
        <v>139</v>
      </c>
      <c r="R25" s="40" t="s">
        <v>140</v>
      </c>
      <c r="S25" s="40" t="s">
        <v>201</v>
      </c>
      <c r="T25" s="40"/>
      <c r="U25" s="40" t="s">
        <v>139</v>
      </c>
      <c r="V25" s="40"/>
      <c r="W25" s="40"/>
      <c r="X25" s="40"/>
      <c r="Y25" s="40" t="s">
        <v>139</v>
      </c>
      <c r="Z25" s="40" t="s">
        <v>145</v>
      </c>
      <c r="AA25" s="40" t="s">
        <v>201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/>
      <c r="BE25" s="40" t="s">
        <v>139</v>
      </c>
      <c r="BF25" s="40" t="s">
        <v>145</v>
      </c>
      <c r="BG25" s="40" t="s">
        <v>201</v>
      </c>
      <c r="BH25" s="40"/>
      <c r="BI25" s="40" t="s">
        <v>139</v>
      </c>
      <c r="BJ25" s="40"/>
      <c r="BK25" s="40"/>
      <c r="BL25" s="40"/>
      <c r="BM25" s="40" t="s">
        <v>139</v>
      </c>
      <c r="BN25" s="40" t="s">
        <v>145</v>
      </c>
      <c r="BO25" s="40" t="s">
        <v>201</v>
      </c>
      <c r="BP25" s="40"/>
      <c r="BQ25" s="40" t="s">
        <v>139</v>
      </c>
      <c r="BR25" s="40"/>
      <c r="BS25" s="40"/>
      <c r="BT25" s="40"/>
      <c r="BU25" s="40" t="s">
        <v>139</v>
      </c>
      <c r="BV25" s="40" t="s">
        <v>145</v>
      </c>
      <c r="BW25" s="40" t="s">
        <v>201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/>
      <c r="DQ25" s="40" t="s">
        <v>139</v>
      </c>
      <c r="DR25" s="40" t="s">
        <v>143</v>
      </c>
      <c r="DS25" s="40" t="s">
        <v>146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/>
      <c r="EW25" s="40" t="s">
        <v>139</v>
      </c>
      <c r="EX25" s="40" t="s">
        <v>143</v>
      </c>
      <c r="EY25" s="40" t="s">
        <v>201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143</v>
      </c>
      <c r="FG25" s="40" t="s">
        <v>146</v>
      </c>
    </row>
    <row r="26" spans="1:16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143</v>
      </c>
      <c r="S26" s="40" t="s">
        <v>146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 t="s">
        <v>139</v>
      </c>
      <c r="BC26" s="40"/>
      <c r="BD26" s="40" t="s">
        <v>139</v>
      </c>
      <c r="BE26" s="40"/>
      <c r="BF26" s="40" t="s">
        <v>143</v>
      </c>
      <c r="BG26" s="40" t="s">
        <v>146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143</v>
      </c>
      <c r="BO26" s="40" t="s">
        <v>146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143</v>
      </c>
      <c r="BW26" s="40" t="s">
        <v>146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 t="s">
        <v>139</v>
      </c>
      <c r="EU26" s="40"/>
      <c r="EV26" s="40" t="s">
        <v>139</v>
      </c>
      <c r="EW26" s="40"/>
      <c r="EX26" s="40" t="s">
        <v>143</v>
      </c>
      <c r="EY26" s="40" t="s">
        <v>146</v>
      </c>
      <c r="EZ26" s="40"/>
      <c r="FA26" s="40"/>
      <c r="FB26" s="40" t="s">
        <v>139</v>
      </c>
      <c r="FC26" s="40"/>
      <c r="FD26" s="40" t="s">
        <v>139</v>
      </c>
      <c r="FE26" s="40"/>
      <c r="FF26" s="40" t="s">
        <v>143</v>
      </c>
      <c r="FG26" s="40" t="s">
        <v>146</v>
      </c>
    </row>
    <row r="27" spans="1:16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143</v>
      </c>
      <c r="S27" s="40" t="s">
        <v>146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143</v>
      </c>
      <c r="AA27" s="40" t="s">
        <v>146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143</v>
      </c>
      <c r="AI27" s="40" t="s">
        <v>146</v>
      </c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 t="s">
        <v>139</v>
      </c>
      <c r="BC27" s="40"/>
      <c r="BD27" s="40" t="s">
        <v>139</v>
      </c>
      <c r="BE27" s="40"/>
      <c r="BF27" s="40" t="s">
        <v>143</v>
      </c>
      <c r="BG27" s="40" t="s">
        <v>146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143</v>
      </c>
      <c r="BO27" s="40" t="s">
        <v>146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143</v>
      </c>
      <c r="BW27" s="40" t="s">
        <v>146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 t="s">
        <v>139</v>
      </c>
      <c r="EM27" s="40"/>
      <c r="EN27" s="40" t="s">
        <v>139</v>
      </c>
      <c r="EO27" s="40"/>
      <c r="EP27" s="40" t="s">
        <v>143</v>
      </c>
      <c r="EQ27" s="40" t="s">
        <v>146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143</v>
      </c>
      <c r="FG27" s="40" t="s">
        <v>146</v>
      </c>
    </row>
    <row r="28" spans="1:16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/>
      <c r="O28" s="40" t="s">
        <v>139</v>
      </c>
      <c r="P28" s="40"/>
      <c r="Q28" s="40"/>
      <c r="R28" s="40"/>
      <c r="S28" s="40"/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140</v>
      </c>
      <c r="S29" s="40" t="s">
        <v>141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145</v>
      </c>
      <c r="AA29" s="40" t="s">
        <v>141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143</v>
      </c>
      <c r="S30" s="40" t="s">
        <v>144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143</v>
      </c>
      <c r="AA30" s="40" t="s">
        <v>144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143</v>
      </c>
      <c r="S31" s="40" t="s">
        <v>146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143</v>
      </c>
      <c r="AA31" s="40" t="s">
        <v>146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143</v>
      </c>
      <c r="AI31" s="40" t="s">
        <v>146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 t="s">
        <v>139</v>
      </c>
      <c r="BC31" s="40"/>
      <c r="BD31" s="40" t="s">
        <v>139</v>
      </c>
      <c r="BE31" s="40"/>
      <c r="BF31" s="40" t="s">
        <v>143</v>
      </c>
      <c r="BG31" s="40" t="s">
        <v>146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143</v>
      </c>
      <c r="BO31" s="40" t="s">
        <v>146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143</v>
      </c>
      <c r="BW31" s="40" t="s">
        <v>146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 t="s">
        <v>139</v>
      </c>
      <c r="EU31" s="40"/>
      <c r="EV31" s="40" t="s">
        <v>139</v>
      </c>
      <c r="EW31" s="40"/>
      <c r="EX31" s="40" t="s">
        <v>143</v>
      </c>
      <c r="EY31" s="40" t="s">
        <v>146</v>
      </c>
      <c r="EZ31" s="40"/>
      <c r="FA31" s="40"/>
      <c r="FB31" s="40" t="s">
        <v>139</v>
      </c>
      <c r="FC31" s="40"/>
      <c r="FD31" s="40" t="s">
        <v>139</v>
      </c>
      <c r="FE31" s="40"/>
      <c r="FF31" s="40" t="s">
        <v>143</v>
      </c>
      <c r="FG31" s="40" t="s">
        <v>146</v>
      </c>
    </row>
    <row r="32" spans="1:16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140</v>
      </c>
      <c r="S32" s="40" t="s">
        <v>141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145</v>
      </c>
      <c r="AA32" s="40" t="s">
        <v>141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145</v>
      </c>
      <c r="S33" s="40" t="s">
        <v>146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145</v>
      </c>
      <c r="AA33" s="40" t="s">
        <v>146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227</v>
      </c>
      <c r="C34" s="40" t="s">
        <v>228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143</v>
      </c>
      <c r="S34" s="40" t="s">
        <v>146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143</v>
      </c>
      <c r="AA34" s="40" t="s">
        <v>146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230</v>
      </c>
      <c r="C35" s="40" t="s">
        <v>231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140</v>
      </c>
      <c r="S35" s="40" t="s">
        <v>141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143</v>
      </c>
      <c r="AA35" s="40" t="s">
        <v>141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 t="s">
        <v>139</v>
      </c>
      <c r="DG35" s="40"/>
      <c r="DH35" s="40"/>
      <c r="DI35" s="40" t="s">
        <v>139</v>
      </c>
      <c r="DJ35" s="40" t="s">
        <v>157</v>
      </c>
      <c r="DK35" s="40" t="s">
        <v>146</v>
      </c>
      <c r="DL35" s="40"/>
      <c r="DM35" s="40"/>
      <c r="DN35" s="40" t="s">
        <v>139</v>
      </c>
      <c r="DO35" s="40"/>
      <c r="DP35" s="40"/>
      <c r="DQ35" s="40" t="s">
        <v>139</v>
      </c>
      <c r="DR35" s="40" t="s">
        <v>143</v>
      </c>
      <c r="DS35" s="40" t="s">
        <v>146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233</v>
      </c>
      <c r="C36" s="40" t="s">
        <v>234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143</v>
      </c>
      <c r="S36" s="40" t="s">
        <v>146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143</v>
      </c>
      <c r="AA36" s="40" t="s">
        <v>146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143</v>
      </c>
      <c r="FG36" s="40" t="s">
        <v>146</v>
      </c>
    </row>
    <row r="37" spans="1:163" s="15" customFormat="1" ht="13.5" customHeight="1" x14ac:dyDescent="0.15">
      <c r="A37" s="42" t="s">
        <v>128</v>
      </c>
      <c r="B37" s="43" t="s">
        <v>236</v>
      </c>
      <c r="C37" s="40" t="s">
        <v>237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143</v>
      </c>
      <c r="S37" s="40" t="s">
        <v>146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143</v>
      </c>
      <c r="AA37" s="40" t="s">
        <v>146</v>
      </c>
      <c r="AB37" s="40"/>
      <c r="AC37" s="40"/>
      <c r="AD37" s="40" t="s">
        <v>139</v>
      </c>
      <c r="AE37" s="40"/>
      <c r="AF37" s="40" t="s">
        <v>139</v>
      </c>
      <c r="AG37" s="40"/>
      <c r="AH37" s="40" t="s">
        <v>143</v>
      </c>
      <c r="AI37" s="40" t="s">
        <v>146</v>
      </c>
      <c r="AJ37" s="40"/>
      <c r="AK37" s="40"/>
      <c r="AL37" s="40" t="s">
        <v>139</v>
      </c>
      <c r="AM37" s="40"/>
      <c r="AN37" s="40" t="s">
        <v>139</v>
      </c>
      <c r="AO37" s="40"/>
      <c r="AP37" s="40" t="s">
        <v>143</v>
      </c>
      <c r="AQ37" s="40" t="s">
        <v>146</v>
      </c>
      <c r="AR37" s="40"/>
      <c r="AS37" s="40"/>
      <c r="AT37" s="40" t="s">
        <v>139</v>
      </c>
      <c r="AU37" s="40"/>
      <c r="AV37" s="40" t="s">
        <v>139</v>
      </c>
      <c r="AW37" s="40"/>
      <c r="AX37" s="40" t="s">
        <v>143</v>
      </c>
      <c r="AY37" s="40" t="s">
        <v>146</v>
      </c>
      <c r="AZ37" s="40"/>
      <c r="BA37" s="40"/>
      <c r="BB37" s="40" t="s">
        <v>139</v>
      </c>
      <c r="BC37" s="40"/>
      <c r="BD37" s="40" t="s">
        <v>139</v>
      </c>
      <c r="BE37" s="40"/>
      <c r="BF37" s="40" t="s">
        <v>143</v>
      </c>
      <c r="BG37" s="40" t="s">
        <v>146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143</v>
      </c>
      <c r="BO37" s="40" t="s">
        <v>146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143</v>
      </c>
      <c r="BW37" s="40" t="s">
        <v>146</v>
      </c>
      <c r="BX37" s="40"/>
      <c r="BY37" s="40"/>
      <c r="BZ37" s="40" t="s">
        <v>139</v>
      </c>
      <c r="CA37" s="40"/>
      <c r="CB37" s="40" t="s">
        <v>139</v>
      </c>
      <c r="CC37" s="40"/>
      <c r="CD37" s="40" t="s">
        <v>143</v>
      </c>
      <c r="CE37" s="40" t="s">
        <v>146</v>
      </c>
      <c r="CF37" s="40"/>
      <c r="CG37" s="40"/>
      <c r="CH37" s="40" t="s">
        <v>139</v>
      </c>
      <c r="CI37" s="40"/>
      <c r="CJ37" s="40" t="s">
        <v>139</v>
      </c>
      <c r="CK37" s="40"/>
      <c r="CL37" s="40" t="s">
        <v>143</v>
      </c>
      <c r="CM37" s="40" t="s">
        <v>146</v>
      </c>
      <c r="CN37" s="40"/>
      <c r="CO37" s="40"/>
      <c r="CP37" s="40" t="s">
        <v>139</v>
      </c>
      <c r="CQ37" s="40"/>
      <c r="CR37" s="40" t="s">
        <v>139</v>
      </c>
      <c r="CS37" s="40"/>
      <c r="CT37" s="40" t="s">
        <v>143</v>
      </c>
      <c r="CU37" s="40" t="s">
        <v>146</v>
      </c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143</v>
      </c>
      <c r="FG37" s="40" t="s">
        <v>146</v>
      </c>
    </row>
    <row r="38" spans="1:163" s="15" customFormat="1" ht="13.5" customHeight="1" x14ac:dyDescent="0.15">
      <c r="A38" s="42" t="s">
        <v>128</v>
      </c>
      <c r="B38" s="43" t="s">
        <v>239</v>
      </c>
      <c r="C38" s="40" t="s">
        <v>240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143</v>
      </c>
      <c r="S38" s="40" t="s">
        <v>144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143</v>
      </c>
      <c r="AA38" s="40" t="s">
        <v>144</v>
      </c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242</v>
      </c>
      <c r="C39" s="40" t="s">
        <v>243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143</v>
      </c>
      <c r="S39" s="40" t="s">
        <v>146</v>
      </c>
      <c r="T39" s="40"/>
      <c r="U39" s="40"/>
      <c r="V39" s="40"/>
      <c r="W39" s="40" t="s">
        <v>139</v>
      </c>
      <c r="X39" s="40"/>
      <c r="Y39" s="40"/>
      <c r="Z39" s="40"/>
      <c r="AA39" s="40"/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 t="s">
        <v>139</v>
      </c>
      <c r="FE39" s="40"/>
      <c r="FF39" s="40" t="s">
        <v>143</v>
      </c>
      <c r="FG39" s="40" t="s">
        <v>146</v>
      </c>
    </row>
    <row r="40" spans="1:163" s="15" customFormat="1" ht="13.5" customHeight="1" x14ac:dyDescent="0.15">
      <c r="A40" s="42" t="s">
        <v>128</v>
      </c>
      <c r="B40" s="43" t="s">
        <v>245</v>
      </c>
      <c r="C40" s="40" t="s">
        <v>246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143</v>
      </c>
      <c r="S40" s="40" t="s">
        <v>146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248</v>
      </c>
      <c r="C41" s="40" t="s">
        <v>249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143</v>
      </c>
      <c r="S41" s="40" t="s">
        <v>146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143</v>
      </c>
      <c r="AA41" s="40" t="s">
        <v>146</v>
      </c>
      <c r="AB41" s="40"/>
      <c r="AC41" s="40"/>
      <c r="AD41" s="40" t="s">
        <v>139</v>
      </c>
      <c r="AE41" s="40"/>
      <c r="AF41" s="40" t="s">
        <v>139</v>
      </c>
      <c r="AG41" s="40"/>
      <c r="AH41" s="40" t="s">
        <v>143</v>
      </c>
      <c r="AI41" s="40" t="s">
        <v>146</v>
      </c>
      <c r="AJ41" s="40"/>
      <c r="AK41" s="40"/>
      <c r="AL41" s="40" t="s">
        <v>139</v>
      </c>
      <c r="AM41" s="40"/>
      <c r="AN41" s="40" t="s">
        <v>139</v>
      </c>
      <c r="AO41" s="40"/>
      <c r="AP41" s="40" t="s">
        <v>143</v>
      </c>
      <c r="AQ41" s="40" t="s">
        <v>146</v>
      </c>
      <c r="AR41" s="40"/>
      <c r="AS41" s="40"/>
      <c r="AT41" s="40" t="s">
        <v>139</v>
      </c>
      <c r="AU41" s="40"/>
      <c r="AV41" s="40" t="s">
        <v>139</v>
      </c>
      <c r="AW41" s="40"/>
      <c r="AX41" s="40" t="s">
        <v>143</v>
      </c>
      <c r="AY41" s="40" t="s">
        <v>146</v>
      </c>
      <c r="AZ41" s="40"/>
      <c r="BA41" s="40"/>
      <c r="BB41" s="40" t="s">
        <v>139</v>
      </c>
      <c r="BC41" s="40"/>
      <c r="BD41" s="40" t="s">
        <v>139</v>
      </c>
      <c r="BE41" s="40"/>
      <c r="BF41" s="40" t="s">
        <v>143</v>
      </c>
      <c r="BG41" s="40" t="s">
        <v>146</v>
      </c>
      <c r="BH41" s="40"/>
      <c r="BI41" s="40"/>
      <c r="BJ41" s="40" t="s">
        <v>139</v>
      </c>
      <c r="BK41" s="40"/>
      <c r="BL41" s="40" t="s">
        <v>139</v>
      </c>
      <c r="BM41" s="40"/>
      <c r="BN41" s="40" t="s">
        <v>143</v>
      </c>
      <c r="BO41" s="40" t="s">
        <v>146</v>
      </c>
      <c r="BP41" s="40"/>
      <c r="BQ41" s="40"/>
      <c r="BR41" s="40" t="s">
        <v>139</v>
      </c>
      <c r="BS41" s="40"/>
      <c r="BT41" s="40" t="s">
        <v>139</v>
      </c>
      <c r="BU41" s="40"/>
      <c r="BV41" s="40" t="s">
        <v>143</v>
      </c>
      <c r="BW41" s="40" t="s">
        <v>146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 t="s">
        <v>139</v>
      </c>
      <c r="DG41" s="40"/>
      <c r="DH41" s="40" t="s">
        <v>139</v>
      </c>
      <c r="DI41" s="40"/>
      <c r="DJ41" s="40" t="s">
        <v>143</v>
      </c>
      <c r="DK41" s="40" t="s">
        <v>146</v>
      </c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251</v>
      </c>
      <c r="C42" s="40" t="s">
        <v>252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143</v>
      </c>
      <c r="S42" s="40" t="s">
        <v>146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143</v>
      </c>
      <c r="AA42" s="40" t="s">
        <v>146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 t="s">
        <v>139</v>
      </c>
      <c r="BC42" s="40"/>
      <c r="BD42" s="40" t="s">
        <v>139</v>
      </c>
      <c r="BE42" s="40"/>
      <c r="BF42" s="40" t="s">
        <v>143</v>
      </c>
      <c r="BG42" s="40" t="s">
        <v>146</v>
      </c>
      <c r="BH42" s="40"/>
      <c r="BI42" s="40"/>
      <c r="BJ42" s="40" t="s">
        <v>139</v>
      </c>
      <c r="BK42" s="40"/>
      <c r="BL42" s="40" t="s">
        <v>139</v>
      </c>
      <c r="BM42" s="40"/>
      <c r="BN42" s="40" t="s">
        <v>143</v>
      </c>
      <c r="BO42" s="40" t="s">
        <v>146</v>
      </c>
      <c r="BP42" s="40"/>
      <c r="BQ42" s="40"/>
      <c r="BR42" s="40" t="s">
        <v>139</v>
      </c>
      <c r="BS42" s="40"/>
      <c r="BT42" s="40" t="s">
        <v>139</v>
      </c>
      <c r="BU42" s="40"/>
      <c r="BV42" s="40" t="s">
        <v>143</v>
      </c>
      <c r="BW42" s="40" t="s">
        <v>146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 t="s">
        <v>139</v>
      </c>
      <c r="FC42" s="40"/>
      <c r="FD42" s="40" t="s">
        <v>139</v>
      </c>
      <c r="FE42" s="40"/>
      <c r="FF42" s="40" t="s">
        <v>143</v>
      </c>
      <c r="FG42" s="40" t="s">
        <v>146</v>
      </c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2">
    <sortCondition ref="A8:A42"/>
    <sortCondition ref="B8:B42"/>
    <sortCondition ref="C8:C42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山形県</v>
      </c>
      <c r="B7" s="45" t="str">
        <f>'収集運搬（生活系）'!B7</f>
        <v>06000</v>
      </c>
      <c r="C7" s="44" t="s">
        <v>33</v>
      </c>
      <c r="D7" s="44">
        <f>COUNTIF(D$8:D$207,"&lt;&gt;")</f>
        <v>35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2</v>
      </c>
      <c r="L7" s="46">
        <f t="shared" si="0"/>
        <v>3</v>
      </c>
      <c r="M7" s="46">
        <f t="shared" si="0"/>
        <v>4</v>
      </c>
      <c r="N7" s="46">
        <f t="shared" si="0"/>
        <v>4</v>
      </c>
      <c r="O7" s="46">
        <f t="shared" si="0"/>
        <v>6</v>
      </c>
      <c r="P7" s="46">
        <f t="shared" si="0"/>
        <v>1</v>
      </c>
      <c r="Q7" s="46">
        <f t="shared" si="0"/>
        <v>2</v>
      </c>
      <c r="R7" s="46">
        <f t="shared" si="0"/>
        <v>4</v>
      </c>
      <c r="S7" s="46">
        <f t="shared" si="0"/>
        <v>3</v>
      </c>
      <c r="T7" s="46">
        <f t="shared" si="0"/>
        <v>1</v>
      </c>
      <c r="U7" s="46">
        <f t="shared" si="0"/>
        <v>2</v>
      </c>
      <c r="V7" s="46">
        <f t="shared" si="0"/>
        <v>0</v>
      </c>
      <c r="W7" s="46">
        <f t="shared" si="0"/>
        <v>1</v>
      </c>
      <c r="X7" s="46">
        <f t="shared" si="0"/>
        <v>1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7</v>
      </c>
      <c r="AP7" s="46">
        <f t="shared" si="0"/>
        <v>27</v>
      </c>
      <c r="AQ7" s="46">
        <f t="shared" si="0"/>
        <v>25</v>
      </c>
      <c r="AR7" s="46">
        <f t="shared" si="0"/>
        <v>23</v>
      </c>
      <c r="AS7" s="46">
        <f t="shared" si="0"/>
        <v>20</v>
      </c>
      <c r="AT7" s="46">
        <f t="shared" si="0"/>
        <v>26</v>
      </c>
      <c r="AU7" s="46">
        <f t="shared" si="0"/>
        <v>35</v>
      </c>
      <c r="AV7" s="46">
        <f t="shared" si="0"/>
        <v>26</v>
      </c>
      <c r="AW7" s="46">
        <f t="shared" si="0"/>
        <v>34</v>
      </c>
      <c r="AX7" s="46">
        <f t="shared" si="0"/>
        <v>1</v>
      </c>
      <c r="AY7" s="46">
        <f t="shared" si="0"/>
        <v>4</v>
      </c>
      <c r="AZ7" s="46">
        <f t="shared" si="0"/>
        <v>3</v>
      </c>
      <c r="BA7" s="46">
        <f t="shared" si="0"/>
        <v>16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35</v>
      </c>
      <c r="BH7" s="46">
        <f t="shared" si="0"/>
        <v>13</v>
      </c>
      <c r="BI7" s="46">
        <f t="shared" si="0"/>
        <v>20</v>
      </c>
      <c r="BJ7" s="46">
        <f t="shared" si="0"/>
        <v>0</v>
      </c>
      <c r="BK7" s="46">
        <f t="shared" si="0"/>
        <v>22</v>
      </c>
      <c r="BL7" s="46">
        <f t="shared" si="0"/>
        <v>19</v>
      </c>
      <c r="BM7" s="46">
        <f t="shared" si="0"/>
        <v>4</v>
      </c>
      <c r="BN7" s="46">
        <f t="shared" si="0"/>
        <v>14</v>
      </c>
      <c r="BO7" s="46">
        <f t="shared" si="0"/>
        <v>0</v>
      </c>
      <c r="BP7" s="46">
        <f t="shared" si="0"/>
        <v>3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19</v>
      </c>
      <c r="BU7" s="46">
        <f t="shared" si="1"/>
        <v>16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35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35</v>
      </c>
      <c r="CP7" s="46">
        <f t="shared" si="1"/>
        <v>30</v>
      </c>
      <c r="CQ7" s="46">
        <f t="shared" si="1"/>
        <v>5</v>
      </c>
      <c r="CR7" s="46">
        <f t="shared" si="1"/>
        <v>1</v>
      </c>
      <c r="CS7" s="46">
        <f t="shared" si="1"/>
        <v>0</v>
      </c>
      <c r="CT7" s="46">
        <f t="shared" si="1"/>
        <v>31</v>
      </c>
      <c r="CU7" s="46">
        <f t="shared" si="1"/>
        <v>4</v>
      </c>
      <c r="CV7" s="46">
        <f t="shared" si="1"/>
        <v>1</v>
      </c>
      <c r="CW7" s="46">
        <f t="shared" si="1"/>
        <v>0</v>
      </c>
      <c r="CX7" s="46">
        <f t="shared" si="1"/>
        <v>32</v>
      </c>
      <c r="CY7" s="46">
        <f t="shared" si="1"/>
        <v>3</v>
      </c>
      <c r="CZ7" s="46">
        <f t="shared" si="1"/>
        <v>1</v>
      </c>
      <c r="DA7" s="46">
        <f t="shared" si="1"/>
        <v>0</v>
      </c>
      <c r="DB7" s="46">
        <f t="shared" si="1"/>
        <v>31</v>
      </c>
      <c r="DC7" s="46">
        <f t="shared" si="1"/>
        <v>4</v>
      </c>
      <c r="DD7" s="46">
        <f t="shared" si="1"/>
        <v>1</v>
      </c>
      <c r="DE7" s="46">
        <f t="shared" si="1"/>
        <v>0</v>
      </c>
      <c r="DF7" s="46">
        <f t="shared" si="1"/>
        <v>5</v>
      </c>
      <c r="DG7" s="46">
        <f t="shared" si="1"/>
        <v>11</v>
      </c>
      <c r="DH7" s="46">
        <f t="shared" si="1"/>
        <v>1</v>
      </c>
      <c r="DI7" s="46">
        <f t="shared" si="1"/>
        <v>18</v>
      </c>
      <c r="DJ7" s="46">
        <f t="shared" si="1"/>
        <v>3</v>
      </c>
      <c r="DK7" s="46">
        <f t="shared" si="1"/>
        <v>7</v>
      </c>
      <c r="DL7" s="46">
        <f t="shared" si="1"/>
        <v>0</v>
      </c>
      <c r="DM7" s="46">
        <f t="shared" si="1"/>
        <v>25</v>
      </c>
      <c r="DN7" s="46">
        <f t="shared" si="1"/>
        <v>3</v>
      </c>
      <c r="DO7" s="46">
        <f t="shared" si="1"/>
        <v>11</v>
      </c>
      <c r="DP7" s="46">
        <f t="shared" si="1"/>
        <v>1</v>
      </c>
      <c r="DQ7" s="46">
        <f t="shared" si="1"/>
        <v>20</v>
      </c>
      <c r="DR7" s="46">
        <f t="shared" si="1"/>
        <v>3</v>
      </c>
      <c r="DS7" s="46">
        <f t="shared" si="1"/>
        <v>8</v>
      </c>
      <c r="DT7" s="46">
        <f t="shared" si="1"/>
        <v>0</v>
      </c>
      <c r="DU7" s="46">
        <f t="shared" si="1"/>
        <v>24</v>
      </c>
      <c r="DV7" s="46">
        <f t="shared" si="1"/>
        <v>2</v>
      </c>
      <c r="DW7" s="46">
        <f t="shared" si="1"/>
        <v>11</v>
      </c>
      <c r="DX7" s="46">
        <f t="shared" si="1"/>
        <v>1</v>
      </c>
      <c r="DY7" s="46">
        <f t="shared" si="1"/>
        <v>21</v>
      </c>
      <c r="DZ7" s="46">
        <f t="shared" si="1"/>
        <v>2</v>
      </c>
      <c r="EA7" s="46">
        <f t="shared" si="1"/>
        <v>8</v>
      </c>
      <c r="EB7" s="46">
        <f t="shared" si="1"/>
        <v>0</v>
      </c>
      <c r="EC7" s="46">
        <f t="shared" ref="EC7:GN7" si="2">COUNTIF(EC$8:EC$207,"○")</f>
        <v>25</v>
      </c>
      <c r="ED7" s="46">
        <f t="shared" si="2"/>
        <v>17</v>
      </c>
      <c r="EE7" s="46">
        <f t="shared" si="2"/>
        <v>15</v>
      </c>
      <c r="EF7" s="46">
        <f t="shared" si="2"/>
        <v>0</v>
      </c>
      <c r="EG7" s="46">
        <f t="shared" si="2"/>
        <v>3</v>
      </c>
      <c r="EH7" s="46">
        <f t="shared" si="2"/>
        <v>14</v>
      </c>
      <c r="EI7" s="46">
        <f t="shared" si="2"/>
        <v>11</v>
      </c>
      <c r="EJ7" s="46">
        <f t="shared" si="2"/>
        <v>0</v>
      </c>
      <c r="EK7" s="46">
        <f t="shared" si="2"/>
        <v>11</v>
      </c>
      <c r="EL7" s="46">
        <f t="shared" si="2"/>
        <v>16</v>
      </c>
      <c r="EM7" s="46">
        <f t="shared" si="2"/>
        <v>18</v>
      </c>
      <c r="EN7" s="46">
        <f t="shared" si="2"/>
        <v>0</v>
      </c>
      <c r="EO7" s="46">
        <f t="shared" si="2"/>
        <v>1</v>
      </c>
      <c r="EP7" s="46">
        <f t="shared" si="2"/>
        <v>15</v>
      </c>
      <c r="EQ7" s="46">
        <f t="shared" si="2"/>
        <v>11</v>
      </c>
      <c r="ER7" s="46">
        <f t="shared" si="2"/>
        <v>0</v>
      </c>
      <c r="ES7" s="46">
        <f t="shared" si="2"/>
        <v>10</v>
      </c>
      <c r="ET7" s="46">
        <f t="shared" si="2"/>
        <v>25</v>
      </c>
      <c r="EU7" s="46">
        <f t="shared" si="2"/>
        <v>9</v>
      </c>
      <c r="EV7" s="46">
        <f t="shared" si="2"/>
        <v>0</v>
      </c>
      <c r="EW7" s="46">
        <f t="shared" si="2"/>
        <v>1</v>
      </c>
      <c r="EX7" s="46">
        <f t="shared" si="2"/>
        <v>17</v>
      </c>
      <c r="EY7" s="46">
        <f t="shared" si="2"/>
        <v>11</v>
      </c>
      <c r="EZ7" s="46">
        <f t="shared" si="2"/>
        <v>0</v>
      </c>
      <c r="FA7" s="46">
        <f t="shared" si="2"/>
        <v>7</v>
      </c>
      <c r="FB7" s="46">
        <f t="shared" si="2"/>
        <v>10</v>
      </c>
      <c r="FC7" s="46">
        <f t="shared" si="2"/>
        <v>7</v>
      </c>
      <c r="FD7" s="46">
        <f t="shared" si="2"/>
        <v>1</v>
      </c>
      <c r="FE7" s="46">
        <f t="shared" si="2"/>
        <v>17</v>
      </c>
      <c r="FF7" s="46">
        <f t="shared" si="2"/>
        <v>8</v>
      </c>
      <c r="FG7" s="46">
        <f t="shared" si="2"/>
        <v>5</v>
      </c>
      <c r="FH7" s="46">
        <f t="shared" si="2"/>
        <v>1</v>
      </c>
      <c r="FI7" s="46">
        <f t="shared" si="2"/>
        <v>21</v>
      </c>
      <c r="FJ7" s="46">
        <f t="shared" si="2"/>
        <v>8</v>
      </c>
      <c r="FK7" s="46">
        <f t="shared" si="2"/>
        <v>5</v>
      </c>
      <c r="FL7" s="46">
        <f t="shared" si="2"/>
        <v>0</v>
      </c>
      <c r="FM7" s="46">
        <f t="shared" si="2"/>
        <v>22</v>
      </c>
      <c r="FN7" s="46">
        <f t="shared" si="2"/>
        <v>6</v>
      </c>
      <c r="FO7" s="46">
        <f t="shared" si="2"/>
        <v>2</v>
      </c>
      <c r="FP7" s="46">
        <f t="shared" si="2"/>
        <v>0</v>
      </c>
      <c r="FQ7" s="46">
        <f t="shared" si="2"/>
        <v>27</v>
      </c>
      <c r="FR7" s="46">
        <f t="shared" si="2"/>
        <v>3</v>
      </c>
      <c r="FS7" s="46">
        <f t="shared" si="2"/>
        <v>0</v>
      </c>
      <c r="FT7" s="46">
        <f t="shared" si="2"/>
        <v>0</v>
      </c>
      <c r="FU7" s="46">
        <f t="shared" si="2"/>
        <v>32</v>
      </c>
      <c r="FV7" s="46">
        <f t="shared" si="2"/>
        <v>2</v>
      </c>
      <c r="FW7" s="46">
        <f t="shared" si="2"/>
        <v>1</v>
      </c>
      <c r="FX7" s="46">
        <f t="shared" si="2"/>
        <v>0</v>
      </c>
      <c r="FY7" s="46">
        <f t="shared" si="2"/>
        <v>32</v>
      </c>
      <c r="FZ7" s="46">
        <f t="shared" si="2"/>
        <v>1</v>
      </c>
      <c r="GA7" s="46">
        <f t="shared" si="2"/>
        <v>8</v>
      </c>
      <c r="GB7" s="46">
        <f t="shared" si="2"/>
        <v>0</v>
      </c>
      <c r="GC7" s="46">
        <f t="shared" si="2"/>
        <v>26</v>
      </c>
      <c r="GD7" s="46">
        <f t="shared" si="2"/>
        <v>2</v>
      </c>
      <c r="GE7" s="46">
        <f t="shared" si="2"/>
        <v>5</v>
      </c>
      <c r="GF7" s="46">
        <f t="shared" si="2"/>
        <v>0</v>
      </c>
      <c r="GG7" s="46">
        <f t="shared" si="2"/>
        <v>28</v>
      </c>
      <c r="GH7" s="46">
        <f t="shared" si="2"/>
        <v>2</v>
      </c>
      <c r="GI7" s="46">
        <f t="shared" si="2"/>
        <v>1</v>
      </c>
      <c r="GJ7" s="46">
        <f t="shared" si="2"/>
        <v>1</v>
      </c>
      <c r="GK7" s="46">
        <f t="shared" si="2"/>
        <v>31</v>
      </c>
      <c r="GL7" s="46">
        <f t="shared" si="2"/>
        <v>2</v>
      </c>
      <c r="GM7" s="46">
        <f t="shared" si="2"/>
        <v>2</v>
      </c>
      <c r="GN7" s="46">
        <f t="shared" si="2"/>
        <v>0</v>
      </c>
      <c r="GO7" s="46">
        <f t="shared" ref="GO7:IK7" si="3">COUNTIF(GO$8:GO$207,"○")</f>
        <v>31</v>
      </c>
      <c r="GP7" s="46">
        <f t="shared" si="3"/>
        <v>5</v>
      </c>
      <c r="GQ7" s="46">
        <f t="shared" si="3"/>
        <v>4</v>
      </c>
      <c r="GR7" s="46">
        <f t="shared" si="3"/>
        <v>0</v>
      </c>
      <c r="GS7" s="46">
        <f t="shared" si="3"/>
        <v>26</v>
      </c>
      <c r="GT7" s="46">
        <f t="shared" si="3"/>
        <v>4</v>
      </c>
      <c r="GU7" s="46">
        <f t="shared" si="3"/>
        <v>2</v>
      </c>
      <c r="GV7" s="46">
        <f t="shared" si="3"/>
        <v>0</v>
      </c>
      <c r="GW7" s="46">
        <f t="shared" si="3"/>
        <v>29</v>
      </c>
      <c r="GX7" s="46">
        <f t="shared" si="3"/>
        <v>0</v>
      </c>
      <c r="GY7" s="46">
        <f t="shared" si="3"/>
        <v>1</v>
      </c>
      <c r="GZ7" s="46">
        <f t="shared" si="3"/>
        <v>0</v>
      </c>
      <c r="HA7" s="46">
        <f t="shared" si="3"/>
        <v>34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35</v>
      </c>
      <c r="HF7" s="46">
        <f t="shared" si="3"/>
        <v>1</v>
      </c>
      <c r="HG7" s="46">
        <f t="shared" si="3"/>
        <v>3</v>
      </c>
      <c r="HH7" s="46">
        <f t="shared" si="3"/>
        <v>0</v>
      </c>
      <c r="HI7" s="46">
        <f t="shared" si="3"/>
        <v>31</v>
      </c>
      <c r="HJ7" s="46">
        <f t="shared" si="3"/>
        <v>0</v>
      </c>
      <c r="HK7" s="46">
        <f t="shared" si="3"/>
        <v>2</v>
      </c>
      <c r="HL7" s="46">
        <f t="shared" si="3"/>
        <v>0</v>
      </c>
      <c r="HM7" s="46">
        <f t="shared" si="3"/>
        <v>33</v>
      </c>
      <c r="HN7" s="46">
        <f t="shared" si="3"/>
        <v>0</v>
      </c>
      <c r="HO7" s="46">
        <f t="shared" si="3"/>
        <v>3</v>
      </c>
      <c r="HP7" s="46">
        <f t="shared" si="3"/>
        <v>0</v>
      </c>
      <c r="HQ7" s="46">
        <f t="shared" si="3"/>
        <v>32</v>
      </c>
      <c r="HR7" s="46">
        <f t="shared" si="3"/>
        <v>0</v>
      </c>
      <c r="HS7" s="46">
        <f t="shared" si="3"/>
        <v>3</v>
      </c>
      <c r="HT7" s="46">
        <f t="shared" si="3"/>
        <v>0</v>
      </c>
      <c r="HU7" s="46">
        <f t="shared" si="3"/>
        <v>32</v>
      </c>
      <c r="HV7" s="46">
        <f t="shared" si="3"/>
        <v>17</v>
      </c>
      <c r="HW7" s="46">
        <f t="shared" si="3"/>
        <v>2</v>
      </c>
      <c r="HX7" s="46">
        <f t="shared" si="3"/>
        <v>0</v>
      </c>
      <c r="HY7" s="46">
        <f t="shared" si="3"/>
        <v>16</v>
      </c>
      <c r="HZ7" s="46">
        <f t="shared" si="3"/>
        <v>6</v>
      </c>
      <c r="IA7" s="46">
        <f t="shared" si="3"/>
        <v>13</v>
      </c>
      <c r="IB7" s="46">
        <f t="shared" si="3"/>
        <v>0</v>
      </c>
      <c r="IC7" s="46">
        <f t="shared" si="3"/>
        <v>16</v>
      </c>
      <c r="ID7" s="46">
        <f t="shared" si="3"/>
        <v>30</v>
      </c>
      <c r="IE7" s="46">
        <f t="shared" si="3"/>
        <v>3</v>
      </c>
      <c r="IF7" s="46">
        <f t="shared" si="3"/>
        <v>2</v>
      </c>
      <c r="IG7" s="46">
        <f t="shared" si="3"/>
        <v>1</v>
      </c>
      <c r="IH7" s="46">
        <f t="shared" si="3"/>
        <v>28</v>
      </c>
      <c r="II7" s="46">
        <f t="shared" si="3"/>
        <v>6</v>
      </c>
      <c r="IJ7" s="46">
        <f t="shared" si="3"/>
        <v>2</v>
      </c>
      <c r="IK7" s="46">
        <f t="shared" si="3"/>
        <v>1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16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 t="s">
        <v>139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/>
      <c r="AS8" s="42"/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 t="s">
        <v>139</v>
      </c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 t="s">
        <v>139</v>
      </c>
      <c r="CS8" s="42"/>
      <c r="CT8" s="42" t="s">
        <v>139</v>
      </c>
      <c r="CU8" s="42"/>
      <c r="CV8" s="42" t="s">
        <v>139</v>
      </c>
      <c r="CW8" s="42"/>
      <c r="CX8" s="42" t="s">
        <v>139</v>
      </c>
      <c r="CY8" s="42"/>
      <c r="CZ8" s="42" t="s">
        <v>139</v>
      </c>
      <c r="DA8" s="42"/>
      <c r="DB8" s="42" t="s">
        <v>139</v>
      </c>
      <c r="DC8" s="42"/>
      <c r="DD8" s="42" t="s">
        <v>139</v>
      </c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 t="s">
        <v>139</v>
      </c>
      <c r="EI8" s="42" t="s">
        <v>139</v>
      </c>
      <c r="EJ8" s="42"/>
      <c r="EK8" s="42"/>
      <c r="EL8" s="42" t="s">
        <v>139</v>
      </c>
      <c r="EM8" s="42"/>
      <c r="EN8" s="42"/>
      <c r="EO8" s="42"/>
      <c r="EP8" s="42" t="s">
        <v>139</v>
      </c>
      <c r="EQ8" s="42" t="s">
        <v>139</v>
      </c>
      <c r="ER8" s="42"/>
      <c r="ES8" s="42"/>
      <c r="ET8" s="42" t="s">
        <v>139</v>
      </c>
      <c r="EU8" s="42"/>
      <c r="EV8" s="42"/>
      <c r="EW8" s="42"/>
      <c r="EX8" s="42"/>
      <c r="EY8" s="42" t="s">
        <v>139</v>
      </c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 t="s">
        <v>139</v>
      </c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 t="s">
        <v>139</v>
      </c>
      <c r="HW8" s="42"/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 t="s">
        <v>139</v>
      </c>
      <c r="IG8" s="42"/>
      <c r="IH8" s="42" t="s">
        <v>139</v>
      </c>
      <c r="II8" s="42" t="s">
        <v>139</v>
      </c>
      <c r="IJ8" s="42" t="s">
        <v>139</v>
      </c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/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 t="s">
        <v>139</v>
      </c>
      <c r="FC9" s="42"/>
      <c r="FD9" s="42"/>
      <c r="FE9" s="42"/>
      <c r="FF9" s="42"/>
      <c r="FG9" s="42"/>
      <c r="FH9" s="42"/>
      <c r="FI9" s="42" t="s">
        <v>139</v>
      </c>
      <c r="FJ9" s="42" t="s">
        <v>139</v>
      </c>
      <c r="FK9" s="42"/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 t="s">
        <v>139</v>
      </c>
      <c r="HW9" s="42"/>
      <c r="HX9" s="42"/>
      <c r="HY9" s="42"/>
      <c r="HZ9" s="42" t="s">
        <v>139</v>
      </c>
      <c r="IA9" s="42"/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6</v>
      </c>
      <c r="E10" s="42"/>
      <c r="F10" s="42"/>
      <c r="G10" s="42"/>
      <c r="H10" s="42"/>
      <c r="I10" s="42"/>
      <c r="J10" s="42" t="s">
        <v>139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/>
      <c r="CQ10" s="42" t="s">
        <v>139</v>
      </c>
      <c r="CR10" s="42"/>
      <c r="CS10" s="42"/>
      <c r="CT10" s="42" t="s">
        <v>139</v>
      </c>
      <c r="CU10" s="42"/>
      <c r="CV10" s="42"/>
      <c r="CW10" s="42"/>
      <c r="CX10" s="42"/>
      <c r="CY10" s="42" t="s">
        <v>139</v>
      </c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 t="s">
        <v>139</v>
      </c>
      <c r="EI10" s="42"/>
      <c r="EJ10" s="42"/>
      <c r="EK10" s="42"/>
      <c r="EL10" s="42"/>
      <c r="EM10" s="42" t="s">
        <v>139</v>
      </c>
      <c r="EN10" s="42"/>
      <c r="EO10" s="42"/>
      <c r="EP10" s="42" t="s">
        <v>139</v>
      </c>
      <c r="EQ10" s="42"/>
      <c r="ER10" s="42"/>
      <c r="ES10" s="42"/>
      <c r="ET10" s="42"/>
      <c r="EU10" s="42" t="s">
        <v>139</v>
      </c>
      <c r="EV10" s="42"/>
      <c r="EW10" s="42"/>
      <c r="EX10" s="42" t="s">
        <v>139</v>
      </c>
      <c r="EY10" s="42"/>
      <c r="EZ10" s="42"/>
      <c r="FA10" s="42"/>
      <c r="FB10" s="42"/>
      <c r="FC10" s="42" t="s">
        <v>139</v>
      </c>
      <c r="FD10" s="42"/>
      <c r="FE10" s="42"/>
      <c r="FF10" s="42" t="s">
        <v>139</v>
      </c>
      <c r="FG10" s="42"/>
      <c r="FH10" s="42"/>
      <c r="FI10" s="42"/>
      <c r="FJ10" s="42"/>
      <c r="FK10" s="42" t="s">
        <v>139</v>
      </c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 t="s">
        <v>139</v>
      </c>
      <c r="HP10" s="42"/>
      <c r="HQ10" s="42"/>
      <c r="HR10" s="42"/>
      <c r="HS10" s="42" t="s">
        <v>139</v>
      </c>
      <c r="HT10" s="42"/>
      <c r="HU10" s="42"/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/>
      <c r="IE10" s="42" t="s">
        <v>139</v>
      </c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11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 t="s">
        <v>139</v>
      </c>
      <c r="AS11" s="42"/>
      <c r="AT11" s="42"/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 t="s">
        <v>139</v>
      </c>
      <c r="BM11" s="42"/>
      <c r="BN11" s="42" t="s">
        <v>139</v>
      </c>
      <c r="BO11" s="42"/>
      <c r="BP11" s="42" t="s">
        <v>139</v>
      </c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 t="s">
        <v>139</v>
      </c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 t="s">
        <v>139</v>
      </c>
      <c r="DS11" s="42"/>
      <c r="DT11" s="42"/>
      <c r="DU11" s="42"/>
      <c r="DV11" s="42" t="s">
        <v>139</v>
      </c>
      <c r="DW11" s="42"/>
      <c r="DX11" s="42"/>
      <c r="DY11" s="42"/>
      <c r="DZ11" s="42" t="s">
        <v>139</v>
      </c>
      <c r="EA11" s="42"/>
      <c r="EB11" s="42"/>
      <c r="EC11" s="42"/>
      <c r="ED11" s="42" t="s">
        <v>139</v>
      </c>
      <c r="EE11" s="42"/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/>
      <c r="EN11" s="42"/>
      <c r="EO11" s="42"/>
      <c r="EP11" s="42" t="s">
        <v>139</v>
      </c>
      <c r="EQ11" s="42"/>
      <c r="ER11" s="42"/>
      <c r="ES11" s="42"/>
      <c r="ET11" s="42" t="s">
        <v>139</v>
      </c>
      <c r="EU11" s="42"/>
      <c r="EV11" s="42"/>
      <c r="EW11" s="42"/>
      <c r="EX11" s="42" t="s">
        <v>139</v>
      </c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 t="s">
        <v>139</v>
      </c>
      <c r="GQ11" s="42"/>
      <c r="GR11" s="42"/>
      <c r="GS11" s="42"/>
      <c r="GT11" s="42" t="s">
        <v>139</v>
      </c>
      <c r="GU11" s="42"/>
      <c r="GV11" s="42"/>
      <c r="GW11" s="42"/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>
        <v>11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/>
      <c r="BI12" s="42" t="s">
        <v>139</v>
      </c>
      <c r="BJ12" s="42"/>
      <c r="BK12" s="42" t="s">
        <v>139</v>
      </c>
      <c r="BL12" s="42" t="s">
        <v>139</v>
      </c>
      <c r="BM12" s="42" t="s">
        <v>139</v>
      </c>
      <c r="BN12" s="42"/>
      <c r="BO12" s="42"/>
      <c r="BP12" s="42"/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 t="s">
        <v>139</v>
      </c>
      <c r="DI12" s="42"/>
      <c r="DJ12" s="42"/>
      <c r="DK12" s="42"/>
      <c r="DL12" s="42"/>
      <c r="DM12" s="42" t="s">
        <v>139</v>
      </c>
      <c r="DN12" s="42"/>
      <c r="DO12" s="42"/>
      <c r="DP12" s="42" t="s">
        <v>139</v>
      </c>
      <c r="DQ12" s="42"/>
      <c r="DR12" s="42"/>
      <c r="DS12" s="42"/>
      <c r="DT12" s="42"/>
      <c r="DU12" s="42" t="s">
        <v>139</v>
      </c>
      <c r="DV12" s="42"/>
      <c r="DW12" s="42"/>
      <c r="DX12" s="42" t="s">
        <v>139</v>
      </c>
      <c r="DY12" s="42"/>
      <c r="DZ12" s="42"/>
      <c r="EA12" s="42"/>
      <c r="EB12" s="42"/>
      <c r="EC12" s="42" t="s">
        <v>139</v>
      </c>
      <c r="ED12" s="42"/>
      <c r="EE12" s="42" t="s">
        <v>139</v>
      </c>
      <c r="EF12" s="42"/>
      <c r="EG12" s="42"/>
      <c r="EH12" s="42"/>
      <c r="EI12" s="42"/>
      <c r="EJ12" s="42"/>
      <c r="EK12" s="42" t="s">
        <v>139</v>
      </c>
      <c r="EL12" s="42"/>
      <c r="EM12" s="42" t="s">
        <v>139</v>
      </c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 t="s">
        <v>139</v>
      </c>
      <c r="EZ12" s="42"/>
      <c r="FA12" s="42"/>
      <c r="FB12" s="42"/>
      <c r="FC12" s="42"/>
      <c r="FD12" s="42" t="s">
        <v>139</v>
      </c>
      <c r="FE12" s="42"/>
      <c r="FF12" s="42"/>
      <c r="FG12" s="42"/>
      <c r="FH12" s="42" t="s">
        <v>139</v>
      </c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 t="s">
        <v>139</v>
      </c>
      <c r="GN12" s="42"/>
      <c r="GO12" s="42"/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0">
        <v>7</v>
      </c>
      <c r="E13" s="42"/>
      <c r="F13" s="42"/>
      <c r="G13" s="42"/>
      <c r="H13" s="42"/>
      <c r="I13" s="42"/>
      <c r="J13" s="42"/>
      <c r="K13" s="42" t="s">
        <v>139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 t="s">
        <v>139</v>
      </c>
      <c r="EI13" s="42"/>
      <c r="EJ13" s="42"/>
      <c r="EK13" s="42"/>
      <c r="EL13" s="42"/>
      <c r="EM13" s="42" t="s">
        <v>139</v>
      </c>
      <c r="EN13" s="42"/>
      <c r="EO13" s="42"/>
      <c r="EP13" s="42" t="s">
        <v>139</v>
      </c>
      <c r="EQ13" s="42"/>
      <c r="ER13" s="42"/>
      <c r="ES13" s="42"/>
      <c r="ET13" s="42"/>
      <c r="EU13" s="42" t="s">
        <v>139</v>
      </c>
      <c r="EV13" s="42"/>
      <c r="EW13" s="42"/>
      <c r="EX13" s="42" t="s">
        <v>139</v>
      </c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 t="s">
        <v>139</v>
      </c>
      <c r="IA13" s="42"/>
      <c r="IB13" s="42"/>
      <c r="IC13" s="42"/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0">
        <v>19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 t="s">
        <v>139</v>
      </c>
      <c r="AU14" s="42" t="s">
        <v>139</v>
      </c>
      <c r="AV14" s="42"/>
      <c r="AW14" s="42" t="s">
        <v>139</v>
      </c>
      <c r="AX14" s="42"/>
      <c r="AY14" s="42" t="s">
        <v>139</v>
      </c>
      <c r="AZ14" s="42" t="s">
        <v>139</v>
      </c>
      <c r="BA14" s="42" t="s">
        <v>139</v>
      </c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/>
      <c r="CQ14" s="42" t="s">
        <v>139</v>
      </c>
      <c r="CR14" s="42"/>
      <c r="CS14" s="42"/>
      <c r="CT14" s="42"/>
      <c r="CU14" s="42" t="s">
        <v>139</v>
      </c>
      <c r="CV14" s="42"/>
      <c r="CW14" s="42"/>
      <c r="CX14" s="42" t="s">
        <v>139</v>
      </c>
      <c r="CY14" s="42"/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/>
      <c r="EM14" s="42" t="s">
        <v>139</v>
      </c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 t="s">
        <v>139</v>
      </c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 t="s">
        <v>139</v>
      </c>
      <c r="FS14" s="42"/>
      <c r="FT14" s="42"/>
      <c r="FU14" s="42"/>
      <c r="FV14" s="42"/>
      <c r="FW14" s="42" t="s">
        <v>139</v>
      </c>
      <c r="FX14" s="42"/>
      <c r="FY14" s="42"/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 t="s">
        <v>139</v>
      </c>
      <c r="GK14" s="42"/>
      <c r="GL14" s="42"/>
      <c r="GM14" s="42"/>
      <c r="GN14" s="42"/>
      <c r="GO14" s="42" t="s">
        <v>139</v>
      </c>
      <c r="GP14" s="42"/>
      <c r="GQ14" s="42" t="s">
        <v>139</v>
      </c>
      <c r="GR14" s="42"/>
      <c r="GS14" s="42"/>
      <c r="GT14" s="42"/>
      <c r="GU14" s="42"/>
      <c r="GV14" s="42"/>
      <c r="GW14" s="42" t="s">
        <v>139</v>
      </c>
      <c r="GX14" s="42"/>
      <c r="GY14" s="42" t="s">
        <v>139</v>
      </c>
      <c r="GZ14" s="42"/>
      <c r="HA14" s="42"/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 t="s">
        <v>139</v>
      </c>
      <c r="HW14" s="42"/>
      <c r="HX14" s="42"/>
      <c r="HY14" s="42"/>
      <c r="HZ14" s="42"/>
      <c r="IA14" s="42" t="s">
        <v>139</v>
      </c>
      <c r="IB14" s="42"/>
      <c r="IC14" s="42"/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0">
        <v>9</v>
      </c>
      <c r="E15" s="42"/>
      <c r="F15" s="42"/>
      <c r="G15" s="42"/>
      <c r="H15" s="42"/>
      <c r="I15" s="42"/>
      <c r="J15" s="42"/>
      <c r="K15" s="42"/>
      <c r="L15" s="42"/>
      <c r="M15" s="42" t="s">
        <v>139</v>
      </c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 t="s">
        <v>139</v>
      </c>
      <c r="AT15" s="42" t="s">
        <v>139</v>
      </c>
      <c r="AU15" s="42" t="s">
        <v>139</v>
      </c>
      <c r="AV15" s="42"/>
      <c r="AW15" s="42" t="s">
        <v>139</v>
      </c>
      <c r="AX15" s="42"/>
      <c r="AY15" s="42"/>
      <c r="AZ15" s="42"/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/>
      <c r="BL15" s="42"/>
      <c r="BM15" s="42"/>
      <c r="BN15" s="42" t="s">
        <v>139</v>
      </c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/>
      <c r="ER15" s="42"/>
      <c r="ES15" s="42" t="s">
        <v>139</v>
      </c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/>
      <c r="FH15" s="42"/>
      <c r="FI15" s="42" t="s">
        <v>139</v>
      </c>
      <c r="FJ15" s="42"/>
      <c r="FK15" s="42" t="s">
        <v>139</v>
      </c>
      <c r="FL15" s="42"/>
      <c r="FM15" s="42"/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 t="s">
        <v>139</v>
      </c>
      <c r="GQ15" s="42"/>
      <c r="GR15" s="42"/>
      <c r="GS15" s="42"/>
      <c r="GT15" s="42" t="s">
        <v>139</v>
      </c>
      <c r="GU15" s="42"/>
      <c r="GV15" s="42"/>
      <c r="GW15" s="42"/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 t="s">
        <v>139</v>
      </c>
      <c r="HW15" s="42"/>
      <c r="HX15" s="42"/>
      <c r="HY15" s="42"/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0">
        <v>11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 t="s">
        <v>139</v>
      </c>
      <c r="BN16" s="42"/>
      <c r="BO16" s="42"/>
      <c r="BP16" s="42"/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/>
      <c r="EF16" s="42"/>
      <c r="EG16" s="42" t="s">
        <v>139</v>
      </c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/>
      <c r="EY16" s="42"/>
      <c r="EZ16" s="42"/>
      <c r="FA16" s="42" t="s">
        <v>139</v>
      </c>
      <c r="FB16" s="42" t="s">
        <v>139</v>
      </c>
      <c r="FC16" s="42"/>
      <c r="FD16" s="42"/>
      <c r="FE16" s="42"/>
      <c r="FF16" s="42"/>
      <c r="FG16" s="42"/>
      <c r="FH16" s="42"/>
      <c r="FI16" s="42" t="s">
        <v>139</v>
      </c>
      <c r="FJ16" s="42" t="s">
        <v>139</v>
      </c>
      <c r="FK16" s="42"/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 t="s">
        <v>139</v>
      </c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0">
        <v>9</v>
      </c>
      <c r="E17" s="42"/>
      <c r="F17" s="42"/>
      <c r="G17" s="42"/>
      <c r="H17" s="42"/>
      <c r="I17" s="42"/>
      <c r="J17" s="42"/>
      <c r="K17" s="42"/>
      <c r="L17" s="42"/>
      <c r="M17" s="42" t="s">
        <v>139</v>
      </c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 t="s">
        <v>139</v>
      </c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 t="s">
        <v>139</v>
      </c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/>
      <c r="BL17" s="42"/>
      <c r="BM17" s="42"/>
      <c r="BN17" s="42" t="s">
        <v>139</v>
      </c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 t="s">
        <v>139</v>
      </c>
      <c r="EI17" s="42"/>
      <c r="EJ17" s="42"/>
      <c r="EK17" s="42"/>
      <c r="EL17" s="42"/>
      <c r="EM17" s="42" t="s">
        <v>139</v>
      </c>
      <c r="EN17" s="42"/>
      <c r="EO17" s="42"/>
      <c r="EP17" s="42" t="s">
        <v>139</v>
      </c>
      <c r="EQ17" s="42"/>
      <c r="ER17" s="42"/>
      <c r="ES17" s="42"/>
      <c r="ET17" s="42"/>
      <c r="EU17" s="42" t="s">
        <v>139</v>
      </c>
      <c r="EV17" s="42"/>
      <c r="EW17" s="42"/>
      <c r="EX17" s="42" t="s">
        <v>139</v>
      </c>
      <c r="EY17" s="42"/>
      <c r="EZ17" s="42"/>
      <c r="FA17" s="42"/>
      <c r="FB17" s="42"/>
      <c r="FC17" s="42" t="s">
        <v>139</v>
      </c>
      <c r="FD17" s="42"/>
      <c r="FE17" s="42"/>
      <c r="FF17" s="42" t="s">
        <v>139</v>
      </c>
      <c r="FG17" s="42"/>
      <c r="FH17" s="42"/>
      <c r="FI17" s="42"/>
      <c r="FJ17" s="42"/>
      <c r="FK17" s="42" t="s">
        <v>139</v>
      </c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 t="s">
        <v>139</v>
      </c>
      <c r="GQ17" s="42"/>
      <c r="GR17" s="42"/>
      <c r="GS17" s="42"/>
      <c r="GT17" s="42" t="s">
        <v>139</v>
      </c>
      <c r="GU17" s="42"/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 t="s">
        <v>139</v>
      </c>
      <c r="HW17" s="42"/>
      <c r="HX17" s="42"/>
      <c r="HY17" s="42"/>
      <c r="HZ17" s="42"/>
      <c r="IA17" s="42" t="s">
        <v>139</v>
      </c>
      <c r="IB17" s="42"/>
      <c r="IC17" s="42"/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0">
        <v>15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 t="s">
        <v>139</v>
      </c>
      <c r="AR18" s="42"/>
      <c r="AS18" s="42" t="s">
        <v>139</v>
      </c>
      <c r="AT18" s="42" t="s">
        <v>139</v>
      </c>
      <c r="AU18" s="42" t="s">
        <v>139</v>
      </c>
      <c r="AV18" s="42"/>
      <c r="AW18" s="42" t="s">
        <v>139</v>
      </c>
      <c r="AX18" s="42"/>
      <c r="AY18" s="42"/>
      <c r="AZ18" s="42"/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 t="s">
        <v>139</v>
      </c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 t="s">
        <v>139</v>
      </c>
      <c r="DH18" s="42"/>
      <c r="DI18" s="42"/>
      <c r="DJ18" s="42"/>
      <c r="DK18" s="42"/>
      <c r="DL18" s="42"/>
      <c r="DM18" s="42" t="s">
        <v>139</v>
      </c>
      <c r="DN18" s="42"/>
      <c r="DO18" s="42" t="s">
        <v>139</v>
      </c>
      <c r="DP18" s="42"/>
      <c r="DQ18" s="42"/>
      <c r="DR18" s="42"/>
      <c r="DS18" s="42"/>
      <c r="DT18" s="42"/>
      <c r="DU18" s="42" t="s">
        <v>139</v>
      </c>
      <c r="DV18" s="42"/>
      <c r="DW18" s="42" t="s">
        <v>139</v>
      </c>
      <c r="DX18" s="42"/>
      <c r="DY18" s="42"/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 t="s">
        <v>139</v>
      </c>
      <c r="GQ18" s="42"/>
      <c r="GR18" s="42"/>
      <c r="GS18" s="42"/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0">
        <v>10</v>
      </c>
      <c r="E19" s="42"/>
      <c r="F19" s="42"/>
      <c r="G19" s="42"/>
      <c r="H19" s="42"/>
      <c r="I19" s="42"/>
      <c r="J19" s="42"/>
      <c r="K19" s="42"/>
      <c r="L19" s="42"/>
      <c r="M19" s="42"/>
      <c r="N19" s="42" t="s">
        <v>139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 t="s">
        <v>139</v>
      </c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0">
        <v>17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 t="s">
        <v>139</v>
      </c>
      <c r="DX20" s="42"/>
      <c r="DY20" s="42"/>
      <c r="DZ20" s="42"/>
      <c r="EA20" s="42" t="s">
        <v>139</v>
      </c>
      <c r="EB20" s="42"/>
      <c r="EC20" s="42"/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 t="s">
        <v>139</v>
      </c>
      <c r="EU20" s="42"/>
      <c r="EV20" s="42"/>
      <c r="EW20" s="42"/>
      <c r="EX20" s="42"/>
      <c r="EY20" s="42" t="s">
        <v>139</v>
      </c>
      <c r="EZ20" s="42"/>
      <c r="FA20" s="42"/>
      <c r="FB20" s="42" t="s">
        <v>139</v>
      </c>
      <c r="FC20" s="42"/>
      <c r="FD20" s="42"/>
      <c r="FE20" s="42"/>
      <c r="FF20" s="42"/>
      <c r="FG20" s="42" t="s">
        <v>139</v>
      </c>
      <c r="FH20" s="42"/>
      <c r="FI20" s="42"/>
      <c r="FJ20" s="42" t="s">
        <v>139</v>
      </c>
      <c r="FK20" s="42"/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 t="s">
        <v>139</v>
      </c>
      <c r="HW20" s="42"/>
      <c r="HX20" s="42"/>
      <c r="HY20" s="42"/>
      <c r="HZ20" s="42"/>
      <c r="IA20" s="42" t="s">
        <v>139</v>
      </c>
      <c r="IB20" s="42"/>
      <c r="IC20" s="42"/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0">
        <v>11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 t="s">
        <v>139</v>
      </c>
      <c r="AR21" s="42"/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 t="s">
        <v>139</v>
      </c>
      <c r="AZ21" s="42" t="s">
        <v>139</v>
      </c>
      <c r="BA21" s="42" t="s">
        <v>139</v>
      </c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 t="s">
        <v>139</v>
      </c>
      <c r="BM21" s="42"/>
      <c r="BN21" s="42"/>
      <c r="BO21" s="42"/>
      <c r="BP21" s="42" t="s">
        <v>139</v>
      </c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 t="s">
        <v>139</v>
      </c>
      <c r="GB21" s="42"/>
      <c r="GC21" s="42"/>
      <c r="GD21" s="42"/>
      <c r="GE21" s="42" t="s">
        <v>139</v>
      </c>
      <c r="GF21" s="42"/>
      <c r="GG21" s="42"/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 t="s">
        <v>139</v>
      </c>
      <c r="HW21" s="42"/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0">
        <v>14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 t="s">
        <v>139</v>
      </c>
      <c r="AR22" s="42" t="s">
        <v>139</v>
      </c>
      <c r="AS22" s="42"/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 t="s">
        <v>139</v>
      </c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 t="s">
        <v>139</v>
      </c>
      <c r="EE22" s="42"/>
      <c r="EF22" s="42"/>
      <c r="EG22" s="42"/>
      <c r="EH22" s="42"/>
      <c r="EI22" s="42"/>
      <c r="EJ22" s="42"/>
      <c r="EK22" s="42" t="s">
        <v>139</v>
      </c>
      <c r="EL22" s="42" t="s">
        <v>139</v>
      </c>
      <c r="EM22" s="42"/>
      <c r="EN22" s="42"/>
      <c r="EO22" s="42"/>
      <c r="EP22" s="42"/>
      <c r="EQ22" s="42"/>
      <c r="ER22" s="42"/>
      <c r="ES22" s="42" t="s">
        <v>139</v>
      </c>
      <c r="ET22" s="42" t="s">
        <v>139</v>
      </c>
      <c r="EU22" s="42"/>
      <c r="EV22" s="42"/>
      <c r="EW22" s="42"/>
      <c r="EX22" s="42"/>
      <c r="EY22" s="42"/>
      <c r="EZ22" s="42"/>
      <c r="FA22" s="42" t="s">
        <v>139</v>
      </c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 t="s">
        <v>139</v>
      </c>
      <c r="IB22" s="42"/>
      <c r="IC22" s="42"/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0">
        <v>9</v>
      </c>
      <c r="E23" s="42"/>
      <c r="F23" s="42"/>
      <c r="G23" s="42"/>
      <c r="H23" s="42"/>
      <c r="I23" s="42"/>
      <c r="J23" s="42"/>
      <c r="K23" s="42"/>
      <c r="L23" s="42"/>
      <c r="M23" s="42" t="s">
        <v>139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 t="s">
        <v>139</v>
      </c>
      <c r="AT23" s="42" t="s">
        <v>139</v>
      </c>
      <c r="AU23" s="42" t="s">
        <v>139</v>
      </c>
      <c r="AV23" s="42"/>
      <c r="AW23" s="42" t="s">
        <v>139</v>
      </c>
      <c r="AX23" s="42"/>
      <c r="AY23" s="42"/>
      <c r="AZ23" s="42"/>
      <c r="BA23" s="42" t="s">
        <v>139</v>
      </c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/>
      <c r="BL23" s="42"/>
      <c r="BM23" s="42"/>
      <c r="BN23" s="42" t="s">
        <v>139</v>
      </c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 t="s">
        <v>139</v>
      </c>
      <c r="DJ23" s="42"/>
      <c r="DK23" s="42"/>
      <c r="DL23" s="42"/>
      <c r="DM23" s="42" t="s">
        <v>139</v>
      </c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/>
      <c r="EE23" s="42" t="s">
        <v>139</v>
      </c>
      <c r="EF23" s="42"/>
      <c r="EG23" s="42"/>
      <c r="EH23" s="42" t="s">
        <v>139</v>
      </c>
      <c r="EI23" s="42"/>
      <c r="EJ23" s="42"/>
      <c r="EK23" s="42"/>
      <c r="EL23" s="42"/>
      <c r="EM23" s="42" t="s">
        <v>139</v>
      </c>
      <c r="EN23" s="42"/>
      <c r="EO23" s="42"/>
      <c r="EP23" s="42" t="s">
        <v>139</v>
      </c>
      <c r="EQ23" s="42"/>
      <c r="ER23" s="42"/>
      <c r="ES23" s="42"/>
      <c r="ET23" s="42"/>
      <c r="EU23" s="42" t="s">
        <v>139</v>
      </c>
      <c r="EV23" s="42"/>
      <c r="EW23" s="42"/>
      <c r="EX23" s="42" t="s">
        <v>139</v>
      </c>
      <c r="EY23" s="42"/>
      <c r="EZ23" s="42"/>
      <c r="FA23" s="42"/>
      <c r="FB23" s="42"/>
      <c r="FC23" s="42" t="s">
        <v>139</v>
      </c>
      <c r="FD23" s="42"/>
      <c r="FE23" s="42"/>
      <c r="FF23" s="42" t="s">
        <v>139</v>
      </c>
      <c r="FG23" s="42"/>
      <c r="FH23" s="42"/>
      <c r="FI23" s="42"/>
      <c r="FJ23" s="42"/>
      <c r="FK23" s="42" t="s">
        <v>139</v>
      </c>
      <c r="FL23" s="42"/>
      <c r="FM23" s="42"/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 t="s">
        <v>139</v>
      </c>
      <c r="GQ23" s="42"/>
      <c r="GR23" s="42"/>
      <c r="GS23" s="42"/>
      <c r="GT23" s="42" t="s">
        <v>139</v>
      </c>
      <c r="GU23" s="42"/>
      <c r="GV23" s="42"/>
      <c r="GW23" s="42"/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 t="s">
        <v>139</v>
      </c>
      <c r="HW23" s="42"/>
      <c r="HX23" s="42"/>
      <c r="HY23" s="42"/>
      <c r="HZ23" s="42"/>
      <c r="IA23" s="42" t="s">
        <v>139</v>
      </c>
      <c r="IB23" s="42"/>
      <c r="IC23" s="42"/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196</v>
      </c>
      <c r="C24" s="40" t="s">
        <v>197</v>
      </c>
      <c r="D24" s="40">
        <v>10</v>
      </c>
      <c r="E24" s="42"/>
      <c r="F24" s="42"/>
      <c r="G24" s="42"/>
      <c r="H24" s="42"/>
      <c r="I24" s="42"/>
      <c r="J24" s="42"/>
      <c r="K24" s="42"/>
      <c r="L24" s="42"/>
      <c r="M24" s="42"/>
      <c r="N24" s="42" t="s">
        <v>139</v>
      </c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/>
      <c r="BL24" s="42"/>
      <c r="BM24" s="42"/>
      <c r="BN24" s="42" t="s">
        <v>139</v>
      </c>
      <c r="BO24" s="42"/>
      <c r="BP24" s="42"/>
      <c r="BQ24" s="42"/>
      <c r="BR24" s="42"/>
      <c r="BS24" s="42"/>
      <c r="BT24" s="42" t="s">
        <v>139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 t="s">
        <v>139</v>
      </c>
      <c r="EM24" s="42"/>
      <c r="EN24" s="42"/>
      <c r="EO24" s="42"/>
      <c r="EP24" s="42"/>
      <c r="EQ24" s="42" t="s">
        <v>139</v>
      </c>
      <c r="ER24" s="42"/>
      <c r="ES24" s="42"/>
      <c r="ET24" s="42" t="s">
        <v>139</v>
      </c>
      <c r="EU24" s="42"/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199</v>
      </c>
      <c r="C25" s="40" t="s">
        <v>200</v>
      </c>
      <c r="D25" s="40">
        <v>13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 t="s">
        <v>139</v>
      </c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/>
      <c r="BL25" s="42"/>
      <c r="BM25" s="42"/>
      <c r="BN25" s="42" t="s">
        <v>139</v>
      </c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 t="s">
        <v>139</v>
      </c>
      <c r="EI25" s="42"/>
      <c r="EJ25" s="42"/>
      <c r="EK25" s="42"/>
      <c r="EL25" s="42" t="s">
        <v>139</v>
      </c>
      <c r="EM25" s="42"/>
      <c r="EN25" s="42"/>
      <c r="EO25" s="42"/>
      <c r="EP25" s="42" t="s">
        <v>139</v>
      </c>
      <c r="EQ25" s="42"/>
      <c r="ER25" s="42"/>
      <c r="ES25" s="42"/>
      <c r="ET25" s="42" t="s">
        <v>139</v>
      </c>
      <c r="EU25" s="42"/>
      <c r="EV25" s="42"/>
      <c r="EW25" s="42"/>
      <c r="EX25" s="42" t="s">
        <v>139</v>
      </c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 t="s">
        <v>139</v>
      </c>
      <c r="GV25" s="42"/>
      <c r="GW25" s="42"/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 t="s">
        <v>139</v>
      </c>
      <c r="HW25" s="42"/>
      <c r="HX25" s="42"/>
      <c r="HY25" s="42"/>
      <c r="HZ25" s="42" t="s">
        <v>139</v>
      </c>
      <c r="IA25" s="42"/>
      <c r="IB25" s="42"/>
      <c r="IC25" s="42"/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0">
        <v>8</v>
      </c>
      <c r="E26" s="42"/>
      <c r="F26" s="42"/>
      <c r="G26" s="42"/>
      <c r="H26" s="42"/>
      <c r="I26" s="42"/>
      <c r="J26" s="42"/>
      <c r="K26" s="42"/>
      <c r="L26" s="42" t="s">
        <v>139</v>
      </c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 t="s">
        <v>139</v>
      </c>
      <c r="EJ26" s="42"/>
      <c r="EK26" s="42"/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/>
      <c r="EV26" s="42"/>
      <c r="EW26" s="42"/>
      <c r="EX26" s="42"/>
      <c r="EY26" s="42" t="s">
        <v>139</v>
      </c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 t="s">
        <v>139</v>
      </c>
      <c r="HW26" s="42"/>
      <c r="HX26" s="42"/>
      <c r="HY26" s="42"/>
      <c r="HZ26" s="42"/>
      <c r="IA26" s="42" t="s">
        <v>139</v>
      </c>
      <c r="IB26" s="42"/>
      <c r="IC26" s="42"/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0">
        <v>9</v>
      </c>
      <c r="E27" s="42"/>
      <c r="F27" s="42"/>
      <c r="G27" s="42"/>
      <c r="H27" s="42"/>
      <c r="I27" s="42"/>
      <c r="J27" s="42"/>
      <c r="K27" s="42"/>
      <c r="L27" s="42"/>
      <c r="M27" s="42" t="s">
        <v>139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/>
      <c r="BL27" s="42"/>
      <c r="BM27" s="42"/>
      <c r="BN27" s="42" t="s">
        <v>139</v>
      </c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 t="s">
        <v>139</v>
      </c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 t="s">
        <v>139</v>
      </c>
      <c r="EI27" s="42"/>
      <c r="EJ27" s="42"/>
      <c r="EK27" s="42"/>
      <c r="EL27" s="42" t="s">
        <v>139</v>
      </c>
      <c r="EM27" s="42"/>
      <c r="EN27" s="42"/>
      <c r="EO27" s="42"/>
      <c r="EP27" s="42" t="s">
        <v>139</v>
      </c>
      <c r="EQ27" s="42"/>
      <c r="ER27" s="42"/>
      <c r="ES27" s="42"/>
      <c r="ET27" s="42" t="s">
        <v>139</v>
      </c>
      <c r="EU27" s="42"/>
      <c r="EV27" s="42"/>
      <c r="EW27" s="42"/>
      <c r="EX27" s="42" t="s">
        <v>139</v>
      </c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 t="s">
        <v>139</v>
      </c>
      <c r="HP27" s="42"/>
      <c r="HQ27" s="42"/>
      <c r="HR27" s="42"/>
      <c r="HS27" s="42" t="s">
        <v>139</v>
      </c>
      <c r="HT27" s="42"/>
      <c r="HU27" s="42"/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0">
        <v>10</v>
      </c>
      <c r="E28" s="42"/>
      <c r="F28" s="42"/>
      <c r="G28" s="42"/>
      <c r="H28" s="42"/>
      <c r="I28" s="42"/>
      <c r="J28" s="42"/>
      <c r="K28" s="42"/>
      <c r="L28" s="42"/>
      <c r="M28" s="42"/>
      <c r="N28" s="42" t="s">
        <v>139</v>
      </c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 t="s">
        <v>139</v>
      </c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 t="s">
        <v>139</v>
      </c>
      <c r="EJ28" s="42"/>
      <c r="EK28" s="42"/>
      <c r="EL28" s="42" t="s">
        <v>139</v>
      </c>
      <c r="EM28" s="42"/>
      <c r="EN28" s="42"/>
      <c r="EO28" s="42"/>
      <c r="EP28" s="42"/>
      <c r="EQ28" s="42" t="s">
        <v>139</v>
      </c>
      <c r="ER28" s="42"/>
      <c r="ES28" s="42"/>
      <c r="ET28" s="42" t="s">
        <v>139</v>
      </c>
      <c r="EU28" s="42"/>
      <c r="EV28" s="42"/>
      <c r="EW28" s="42"/>
      <c r="EX28" s="42"/>
      <c r="EY28" s="42" t="s">
        <v>139</v>
      </c>
      <c r="EZ28" s="42"/>
      <c r="FA28" s="42"/>
      <c r="FB28" s="42" t="s">
        <v>139</v>
      </c>
      <c r="FC28" s="42"/>
      <c r="FD28" s="42"/>
      <c r="FE28" s="42"/>
      <c r="FF28" s="42"/>
      <c r="FG28" s="42" t="s">
        <v>139</v>
      </c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 t="s">
        <v>139</v>
      </c>
      <c r="HW28" s="42"/>
      <c r="HX28" s="42"/>
      <c r="HY28" s="42"/>
      <c r="HZ28" s="42"/>
      <c r="IA28" s="42" t="s">
        <v>139</v>
      </c>
      <c r="IB28" s="42"/>
      <c r="IC28" s="42"/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0">
        <v>15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/>
      <c r="AR29" s="42" t="s">
        <v>139</v>
      </c>
      <c r="AS29" s="42"/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 t="s">
        <v>139</v>
      </c>
      <c r="BJ29" s="42"/>
      <c r="BK29" s="42" t="s">
        <v>139</v>
      </c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/>
      <c r="CQ29" s="42" t="s">
        <v>139</v>
      </c>
      <c r="CR29" s="42"/>
      <c r="CS29" s="42"/>
      <c r="CT29" s="42"/>
      <c r="CU29" s="42" t="s">
        <v>139</v>
      </c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/>
      <c r="EF29" s="42"/>
      <c r="EG29" s="42" t="s">
        <v>139</v>
      </c>
      <c r="EH29" s="42"/>
      <c r="EI29" s="42"/>
      <c r="EJ29" s="42"/>
      <c r="EK29" s="42" t="s">
        <v>139</v>
      </c>
      <c r="EL29" s="42"/>
      <c r="EM29" s="42"/>
      <c r="EN29" s="42"/>
      <c r="EO29" s="42" t="s">
        <v>139</v>
      </c>
      <c r="EP29" s="42"/>
      <c r="EQ29" s="42"/>
      <c r="ER29" s="42"/>
      <c r="ES29" s="42" t="s">
        <v>139</v>
      </c>
      <c r="ET29" s="42"/>
      <c r="EU29" s="42"/>
      <c r="EV29" s="42"/>
      <c r="EW29" s="42" t="s">
        <v>139</v>
      </c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0">
        <v>10</v>
      </c>
      <c r="E30" s="42"/>
      <c r="F30" s="42"/>
      <c r="G30" s="42"/>
      <c r="H30" s="42"/>
      <c r="I30" s="42"/>
      <c r="J30" s="42"/>
      <c r="K30" s="42"/>
      <c r="L30" s="42"/>
      <c r="M30" s="42"/>
      <c r="N30" s="42" t="s">
        <v>139</v>
      </c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/>
      <c r="AR30" s="42" t="s">
        <v>139</v>
      </c>
      <c r="AS30" s="42"/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/>
      <c r="BI30" s="42" t="s">
        <v>139</v>
      </c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 t="s">
        <v>139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 t="s">
        <v>139</v>
      </c>
      <c r="DJ30" s="42"/>
      <c r="DK30" s="42"/>
      <c r="DL30" s="42"/>
      <c r="DM30" s="42" t="s">
        <v>139</v>
      </c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 t="s">
        <v>139</v>
      </c>
      <c r="EE30" s="42"/>
      <c r="EF30" s="42"/>
      <c r="EG30" s="42"/>
      <c r="EH30" s="42" t="s">
        <v>139</v>
      </c>
      <c r="EI30" s="42"/>
      <c r="EJ30" s="42"/>
      <c r="EK30" s="42"/>
      <c r="EL30" s="42" t="s">
        <v>139</v>
      </c>
      <c r="EM30" s="42"/>
      <c r="EN30" s="42"/>
      <c r="EO30" s="42"/>
      <c r="EP30" s="42" t="s">
        <v>139</v>
      </c>
      <c r="EQ30" s="42"/>
      <c r="ER30" s="42"/>
      <c r="ES30" s="42"/>
      <c r="ET30" s="42" t="s">
        <v>139</v>
      </c>
      <c r="EU30" s="42"/>
      <c r="EV30" s="42"/>
      <c r="EW30" s="42"/>
      <c r="EX30" s="42" t="s">
        <v>139</v>
      </c>
      <c r="EY30" s="42"/>
      <c r="EZ30" s="42"/>
      <c r="FA30" s="42"/>
      <c r="FB30" s="42" t="s">
        <v>139</v>
      </c>
      <c r="FC30" s="42"/>
      <c r="FD30" s="42"/>
      <c r="FE30" s="42"/>
      <c r="FF30" s="42" t="s">
        <v>139</v>
      </c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 t="s">
        <v>139</v>
      </c>
      <c r="HW30" s="42"/>
      <c r="HX30" s="42"/>
      <c r="HY30" s="42"/>
      <c r="HZ30" s="42" t="s">
        <v>139</v>
      </c>
      <c r="IA30" s="42"/>
      <c r="IB30" s="42"/>
      <c r="IC30" s="42"/>
      <c r="ID30" s="42" t="s">
        <v>139</v>
      </c>
      <c r="IE30" s="42"/>
      <c r="IF30" s="42"/>
      <c r="IG30" s="42"/>
      <c r="IH30" s="42" t="s">
        <v>139</v>
      </c>
      <c r="II30" s="42"/>
      <c r="IJ30" s="42"/>
      <c r="IK30" s="42"/>
    </row>
    <row r="31" spans="1:245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0">
        <v>14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 t="s">
        <v>139</v>
      </c>
      <c r="BJ31" s="42"/>
      <c r="BK31" s="42"/>
      <c r="BL31" s="42"/>
      <c r="BM31" s="42"/>
      <c r="BN31" s="42"/>
      <c r="BO31" s="42"/>
      <c r="BP31" s="42" t="s">
        <v>139</v>
      </c>
      <c r="BQ31" s="42"/>
      <c r="BR31" s="42"/>
      <c r="BS31" s="42"/>
      <c r="BT31" s="42" t="s">
        <v>139</v>
      </c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 t="s">
        <v>139</v>
      </c>
      <c r="DG31" s="42"/>
      <c r="DH31" s="42"/>
      <c r="DI31" s="42"/>
      <c r="DJ31" s="42" t="s">
        <v>139</v>
      </c>
      <c r="DK31" s="42"/>
      <c r="DL31" s="42"/>
      <c r="DM31" s="42"/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 t="s">
        <v>139</v>
      </c>
      <c r="EI31" s="42"/>
      <c r="EJ31" s="42"/>
      <c r="EK31" s="42"/>
      <c r="EL31" s="42" t="s">
        <v>139</v>
      </c>
      <c r="EM31" s="42"/>
      <c r="EN31" s="42"/>
      <c r="EO31" s="42"/>
      <c r="EP31" s="42" t="s">
        <v>139</v>
      </c>
      <c r="EQ31" s="42"/>
      <c r="ER31" s="42"/>
      <c r="ES31" s="42"/>
      <c r="ET31" s="42" t="s">
        <v>139</v>
      </c>
      <c r="EU31" s="42"/>
      <c r="EV31" s="42"/>
      <c r="EW31" s="42"/>
      <c r="EX31" s="42" t="s">
        <v>139</v>
      </c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 t="s">
        <v>139</v>
      </c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 t="s">
        <v>139</v>
      </c>
      <c r="HW31" s="42"/>
      <c r="HX31" s="42"/>
      <c r="HY31" s="42"/>
      <c r="HZ31" s="42" t="s">
        <v>139</v>
      </c>
      <c r="IA31" s="42"/>
      <c r="IB31" s="42"/>
      <c r="IC31" s="42"/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0">
        <v>13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 t="s">
        <v>139</v>
      </c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/>
      <c r="AT32" s="42"/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 t="s">
        <v>139</v>
      </c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 t="s">
        <v>139</v>
      </c>
      <c r="DS32" s="42"/>
      <c r="DT32" s="42"/>
      <c r="DU32" s="42"/>
      <c r="DV32" s="42" t="s">
        <v>139</v>
      </c>
      <c r="DW32" s="42"/>
      <c r="DX32" s="42"/>
      <c r="DY32" s="42"/>
      <c r="DZ32" s="42" t="s">
        <v>139</v>
      </c>
      <c r="EA32" s="42"/>
      <c r="EB32" s="42"/>
      <c r="EC32" s="42"/>
      <c r="ED32" s="42"/>
      <c r="EE32" s="42" t="s">
        <v>139</v>
      </c>
      <c r="EF32" s="42"/>
      <c r="EG32" s="42"/>
      <c r="EH32" s="42"/>
      <c r="EI32" s="42" t="s">
        <v>139</v>
      </c>
      <c r="EJ32" s="42"/>
      <c r="EK32" s="42"/>
      <c r="EL32" s="42"/>
      <c r="EM32" s="42" t="s">
        <v>139</v>
      </c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 t="s">
        <v>139</v>
      </c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/>
      <c r="IE32" s="42"/>
      <c r="IF32" s="42"/>
      <c r="IG32" s="42" t="s">
        <v>139</v>
      </c>
      <c r="IH32" s="42"/>
      <c r="II32" s="42"/>
      <c r="IJ32" s="42"/>
      <c r="IK32" s="42" t="s">
        <v>139</v>
      </c>
    </row>
    <row r="33" spans="1:245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0">
        <v>14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 t="s">
        <v>139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/>
      <c r="AT33" s="42"/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 t="s">
        <v>139</v>
      </c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 t="s">
        <v>139</v>
      </c>
      <c r="DX33" s="42"/>
      <c r="DY33" s="42"/>
      <c r="DZ33" s="42"/>
      <c r="EA33" s="42" t="s">
        <v>139</v>
      </c>
      <c r="EB33" s="42"/>
      <c r="EC33" s="42"/>
      <c r="ED33" s="42" t="s">
        <v>139</v>
      </c>
      <c r="EE33" s="42"/>
      <c r="EF33" s="42"/>
      <c r="EG33" s="42"/>
      <c r="EH33" s="42" t="s">
        <v>139</v>
      </c>
      <c r="EI33" s="42"/>
      <c r="EJ33" s="42"/>
      <c r="EK33" s="42"/>
      <c r="EL33" s="42" t="s">
        <v>139</v>
      </c>
      <c r="EM33" s="42"/>
      <c r="EN33" s="42"/>
      <c r="EO33" s="42"/>
      <c r="EP33" s="42" t="s">
        <v>139</v>
      </c>
      <c r="EQ33" s="42"/>
      <c r="ER33" s="42"/>
      <c r="ES33" s="42"/>
      <c r="ET33" s="42" t="s">
        <v>139</v>
      </c>
      <c r="EU33" s="42"/>
      <c r="EV33" s="42"/>
      <c r="EW33" s="42"/>
      <c r="EX33" s="42" t="s">
        <v>139</v>
      </c>
      <c r="EY33" s="42"/>
      <c r="EZ33" s="42"/>
      <c r="FA33" s="42"/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 t="s">
        <v>139</v>
      </c>
      <c r="HX33" s="42"/>
      <c r="HY33" s="42"/>
      <c r="HZ33" s="42"/>
      <c r="IA33" s="42" t="s">
        <v>139</v>
      </c>
      <c r="IB33" s="42"/>
      <c r="IC33" s="42"/>
      <c r="ID33" s="42"/>
      <c r="IE33" s="42" t="s">
        <v>139</v>
      </c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227</v>
      </c>
      <c r="C34" s="40" t="s">
        <v>228</v>
      </c>
      <c r="D34" s="40">
        <v>8</v>
      </c>
      <c r="E34" s="42"/>
      <c r="F34" s="42"/>
      <c r="G34" s="42"/>
      <c r="H34" s="42"/>
      <c r="I34" s="42"/>
      <c r="J34" s="42"/>
      <c r="K34" s="42"/>
      <c r="L34" s="42" t="s">
        <v>139</v>
      </c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/>
      <c r="AR34" s="42" t="s">
        <v>139</v>
      </c>
      <c r="AS34" s="42"/>
      <c r="AT34" s="42" t="s">
        <v>139</v>
      </c>
      <c r="AU34" s="42" t="s">
        <v>139</v>
      </c>
      <c r="AV34" s="42" t="s">
        <v>139</v>
      </c>
      <c r="AW34" s="42"/>
      <c r="AX34" s="42"/>
      <c r="AY34" s="42"/>
      <c r="AZ34" s="42"/>
      <c r="BA34" s="42"/>
      <c r="BB34" s="42"/>
      <c r="BC34" s="42"/>
      <c r="BD34" s="42"/>
      <c r="BE34" s="42"/>
      <c r="BF34" s="42" t="s">
        <v>139</v>
      </c>
      <c r="BG34" s="42" t="s">
        <v>139</v>
      </c>
      <c r="BH34" s="42"/>
      <c r="BI34" s="42" t="s">
        <v>139</v>
      </c>
      <c r="BJ34" s="42"/>
      <c r="BK34" s="42" t="s">
        <v>139</v>
      </c>
      <c r="BL34" s="42"/>
      <c r="BM34" s="42"/>
      <c r="BN34" s="42"/>
      <c r="BO34" s="42"/>
      <c r="BP34" s="42"/>
      <c r="BQ34" s="42"/>
      <c r="BR34" s="42"/>
      <c r="BS34" s="42"/>
      <c r="BT34" s="42" t="s">
        <v>139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 t="s">
        <v>139</v>
      </c>
      <c r="DJ34" s="42"/>
      <c r="DK34" s="42"/>
      <c r="DL34" s="42"/>
      <c r="DM34" s="42" t="s">
        <v>139</v>
      </c>
      <c r="DN34" s="42" t="s">
        <v>139</v>
      </c>
      <c r="DO34" s="42"/>
      <c r="DP34" s="42"/>
      <c r="DQ34" s="42"/>
      <c r="DR34" s="42" t="s">
        <v>139</v>
      </c>
      <c r="DS34" s="42"/>
      <c r="DT34" s="42"/>
      <c r="DU34" s="42"/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/>
      <c r="EE34" s="42"/>
      <c r="EF34" s="42"/>
      <c r="EG34" s="42" t="s">
        <v>139</v>
      </c>
      <c r="EH34" s="42"/>
      <c r="EI34" s="42"/>
      <c r="EJ34" s="42"/>
      <c r="EK34" s="42" t="s">
        <v>139</v>
      </c>
      <c r="EL34" s="42" t="s">
        <v>139</v>
      </c>
      <c r="EM34" s="42"/>
      <c r="EN34" s="42"/>
      <c r="EO34" s="42"/>
      <c r="EP34" s="42" t="s">
        <v>139</v>
      </c>
      <c r="EQ34" s="42"/>
      <c r="ER34" s="42"/>
      <c r="ES34" s="42"/>
      <c r="ET34" s="42" t="s">
        <v>139</v>
      </c>
      <c r="EU34" s="42"/>
      <c r="EV34" s="42"/>
      <c r="EW34" s="42"/>
      <c r="EX34" s="42" t="s">
        <v>139</v>
      </c>
      <c r="EY34" s="42"/>
      <c r="EZ34" s="42"/>
      <c r="FA34" s="42"/>
      <c r="FB34" s="42"/>
      <c r="FC34" s="42" t="s">
        <v>139</v>
      </c>
      <c r="FD34" s="42"/>
      <c r="FE34" s="42"/>
      <c r="FF34" s="42"/>
      <c r="FG34" s="42" t="s">
        <v>139</v>
      </c>
      <c r="FH34" s="42"/>
      <c r="FI34" s="42"/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 t="s">
        <v>139</v>
      </c>
      <c r="GA34" s="42"/>
      <c r="GB34" s="42"/>
      <c r="GC34" s="42"/>
      <c r="GD34" s="42" t="s">
        <v>139</v>
      </c>
      <c r="GE34" s="42"/>
      <c r="GF34" s="42"/>
      <c r="GG34" s="42"/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230</v>
      </c>
      <c r="C35" s="40" t="s">
        <v>231</v>
      </c>
      <c r="D35" s="40">
        <v>20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 t="s">
        <v>139</v>
      </c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 t="s">
        <v>139</v>
      </c>
      <c r="AP35" s="42" t="s">
        <v>139</v>
      </c>
      <c r="AQ35" s="42" t="s">
        <v>139</v>
      </c>
      <c r="AR35" s="42"/>
      <c r="AS35" s="42" t="s">
        <v>139</v>
      </c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 t="s">
        <v>139</v>
      </c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 t="s">
        <v>139</v>
      </c>
      <c r="BM35" s="42" t="s">
        <v>139</v>
      </c>
      <c r="BN35" s="42" t="s">
        <v>139</v>
      </c>
      <c r="BO35" s="42"/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 t="s">
        <v>139</v>
      </c>
      <c r="DH35" s="42"/>
      <c r="DI35" s="42"/>
      <c r="DJ35" s="42"/>
      <c r="DK35" s="42" t="s">
        <v>139</v>
      </c>
      <c r="DL35" s="42"/>
      <c r="DM35" s="42"/>
      <c r="DN35" s="42"/>
      <c r="DO35" s="42" t="s">
        <v>139</v>
      </c>
      <c r="DP35" s="42"/>
      <c r="DQ35" s="42"/>
      <c r="DR35" s="42"/>
      <c r="DS35" s="42" t="s">
        <v>139</v>
      </c>
      <c r="DT35" s="42"/>
      <c r="DU35" s="42"/>
      <c r="DV35" s="42"/>
      <c r="DW35" s="42" t="s">
        <v>139</v>
      </c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 t="s">
        <v>139</v>
      </c>
      <c r="EU35" s="42"/>
      <c r="EV35" s="42"/>
      <c r="EW35" s="42"/>
      <c r="EX35" s="42" t="s">
        <v>139</v>
      </c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 t="s">
        <v>139</v>
      </c>
      <c r="FK35" s="42"/>
      <c r="FL35" s="42"/>
      <c r="FM35" s="42"/>
      <c r="FN35" s="42" t="s">
        <v>139</v>
      </c>
      <c r="FO35" s="42"/>
      <c r="FP35" s="42"/>
      <c r="FQ35" s="42"/>
      <c r="FR35" s="42" t="s">
        <v>139</v>
      </c>
      <c r="FS35" s="42"/>
      <c r="FT35" s="42"/>
      <c r="FU35" s="42"/>
      <c r="FV35" s="42" t="s">
        <v>139</v>
      </c>
      <c r="FW35" s="42"/>
      <c r="FX35" s="42"/>
      <c r="FY35" s="42"/>
      <c r="FZ35" s="42"/>
      <c r="GA35" s="42" t="s">
        <v>139</v>
      </c>
      <c r="GB35" s="42"/>
      <c r="GC35" s="42"/>
      <c r="GD35" s="42"/>
      <c r="GE35" s="42" t="s">
        <v>139</v>
      </c>
      <c r="GF35" s="42"/>
      <c r="GG35" s="42"/>
      <c r="GH35" s="42"/>
      <c r="GI35" s="42" t="s">
        <v>139</v>
      </c>
      <c r="GJ35" s="42"/>
      <c r="GK35" s="42"/>
      <c r="GL35" s="42"/>
      <c r="GM35" s="42" t="s">
        <v>139</v>
      </c>
      <c r="GN35" s="42"/>
      <c r="GO35" s="42"/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 t="s">
        <v>139</v>
      </c>
      <c r="HG35" s="42"/>
      <c r="HH35" s="42"/>
      <c r="HI35" s="42"/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 t="s">
        <v>139</v>
      </c>
      <c r="HW35" s="42"/>
      <c r="HX35" s="42"/>
      <c r="HY35" s="42"/>
      <c r="HZ35" s="42" t="s">
        <v>139</v>
      </c>
      <c r="IA35" s="42"/>
      <c r="IB35" s="42"/>
      <c r="IC35" s="42"/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233</v>
      </c>
      <c r="C36" s="40" t="s">
        <v>234</v>
      </c>
      <c r="D36" s="40">
        <v>17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 t="s">
        <v>139</v>
      </c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 t="s">
        <v>139</v>
      </c>
      <c r="AP36" s="42" t="s">
        <v>139</v>
      </c>
      <c r="AQ36" s="42" t="s">
        <v>139</v>
      </c>
      <c r="AR36" s="42"/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 t="s">
        <v>139</v>
      </c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 t="s">
        <v>139</v>
      </c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 t="s">
        <v>139</v>
      </c>
      <c r="DH36" s="42"/>
      <c r="DI36" s="42"/>
      <c r="DJ36" s="42"/>
      <c r="DK36" s="42" t="s">
        <v>139</v>
      </c>
      <c r="DL36" s="42"/>
      <c r="DM36" s="42"/>
      <c r="DN36" s="42"/>
      <c r="DO36" s="42" t="s">
        <v>139</v>
      </c>
      <c r="DP36" s="42"/>
      <c r="DQ36" s="42"/>
      <c r="DR36" s="42"/>
      <c r="DS36" s="42" t="s">
        <v>139</v>
      </c>
      <c r="DT36" s="42"/>
      <c r="DU36" s="42"/>
      <c r="DV36" s="42"/>
      <c r="DW36" s="42" t="s">
        <v>139</v>
      </c>
      <c r="DX36" s="42"/>
      <c r="DY36" s="42"/>
      <c r="DZ36" s="42"/>
      <c r="EA36" s="42" t="s">
        <v>139</v>
      </c>
      <c r="EB36" s="42"/>
      <c r="EC36" s="42"/>
      <c r="ED36" s="42"/>
      <c r="EE36" s="42" t="s">
        <v>139</v>
      </c>
      <c r="EF36" s="42"/>
      <c r="EG36" s="42"/>
      <c r="EH36" s="42"/>
      <c r="EI36" s="42" t="s">
        <v>139</v>
      </c>
      <c r="EJ36" s="42"/>
      <c r="EK36" s="42"/>
      <c r="EL36" s="42"/>
      <c r="EM36" s="42" t="s">
        <v>139</v>
      </c>
      <c r="EN36" s="42"/>
      <c r="EO36" s="42"/>
      <c r="EP36" s="42"/>
      <c r="EQ36" s="42" t="s">
        <v>139</v>
      </c>
      <c r="ER36" s="42"/>
      <c r="ES36" s="42"/>
      <c r="ET36" s="42" t="s">
        <v>139</v>
      </c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 t="s">
        <v>139</v>
      </c>
      <c r="FH36" s="42"/>
      <c r="FI36" s="42"/>
      <c r="FJ36" s="42" t="s">
        <v>139</v>
      </c>
      <c r="FK36" s="42"/>
      <c r="FL36" s="42"/>
      <c r="FM36" s="42"/>
      <c r="FN36" s="42"/>
      <c r="FO36" s="42" t="s">
        <v>139</v>
      </c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 t="s">
        <v>139</v>
      </c>
      <c r="GB36" s="42"/>
      <c r="GC36" s="42"/>
      <c r="GD36" s="42"/>
      <c r="GE36" s="42" t="s">
        <v>139</v>
      </c>
      <c r="GF36" s="42"/>
      <c r="GG36" s="42"/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 t="s">
        <v>139</v>
      </c>
      <c r="HW36" s="42"/>
      <c r="HX36" s="42"/>
      <c r="HY36" s="42"/>
      <c r="HZ36" s="42"/>
      <c r="IA36" s="42" t="s">
        <v>139</v>
      </c>
      <c r="IB36" s="42"/>
      <c r="IC36" s="42"/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236</v>
      </c>
      <c r="C37" s="40" t="s">
        <v>237</v>
      </c>
      <c r="D37" s="40">
        <v>12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 t="s">
        <v>139</v>
      </c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 t="s">
        <v>139</v>
      </c>
      <c r="CU37" s="42"/>
      <c r="CV37" s="42"/>
      <c r="CW37" s="42"/>
      <c r="CX37" s="42" t="s">
        <v>139</v>
      </c>
      <c r="CY37" s="42"/>
      <c r="CZ37" s="42"/>
      <c r="DA37" s="42"/>
      <c r="DB37" s="42" t="s">
        <v>139</v>
      </c>
      <c r="DC37" s="42"/>
      <c r="DD37" s="42"/>
      <c r="DE37" s="42"/>
      <c r="DF37" s="42"/>
      <c r="DG37" s="42" t="s">
        <v>139</v>
      </c>
      <c r="DH37" s="42"/>
      <c r="DI37" s="42"/>
      <c r="DJ37" s="42"/>
      <c r="DK37" s="42"/>
      <c r="DL37" s="42"/>
      <c r="DM37" s="42" t="s">
        <v>139</v>
      </c>
      <c r="DN37" s="42"/>
      <c r="DO37" s="42" t="s">
        <v>139</v>
      </c>
      <c r="DP37" s="42"/>
      <c r="DQ37" s="42"/>
      <c r="DR37" s="42"/>
      <c r="DS37" s="42" t="s">
        <v>139</v>
      </c>
      <c r="DT37" s="42"/>
      <c r="DU37" s="42"/>
      <c r="DV37" s="42"/>
      <c r="DW37" s="42" t="s">
        <v>139</v>
      </c>
      <c r="DX37" s="42"/>
      <c r="DY37" s="42"/>
      <c r="DZ37" s="42"/>
      <c r="EA37" s="42" t="s">
        <v>139</v>
      </c>
      <c r="EB37" s="42"/>
      <c r="EC37" s="42"/>
      <c r="ED37" s="42" t="s">
        <v>139</v>
      </c>
      <c r="EE37" s="42"/>
      <c r="EF37" s="42"/>
      <c r="EG37" s="42"/>
      <c r="EH37" s="42" t="s">
        <v>139</v>
      </c>
      <c r="EI37" s="42"/>
      <c r="EJ37" s="42"/>
      <c r="EK37" s="42"/>
      <c r="EL37" s="42"/>
      <c r="EM37" s="42" t="s">
        <v>139</v>
      </c>
      <c r="EN37" s="42"/>
      <c r="EO37" s="42"/>
      <c r="EP37" s="42"/>
      <c r="EQ37" s="42"/>
      <c r="ER37" s="42"/>
      <c r="ES37" s="42" t="s">
        <v>139</v>
      </c>
      <c r="ET37" s="42" t="s">
        <v>139</v>
      </c>
      <c r="EU37" s="42"/>
      <c r="EV37" s="42"/>
      <c r="EW37" s="42"/>
      <c r="EX37" s="42" t="s">
        <v>139</v>
      </c>
      <c r="EY37" s="42"/>
      <c r="EZ37" s="42"/>
      <c r="FA37" s="42"/>
      <c r="FB37" s="42" t="s">
        <v>139</v>
      </c>
      <c r="FC37" s="42"/>
      <c r="FD37" s="42"/>
      <c r="FE37" s="42"/>
      <c r="FF37" s="42" t="s">
        <v>139</v>
      </c>
      <c r="FG37" s="42"/>
      <c r="FH37" s="42"/>
      <c r="FI37" s="42"/>
      <c r="FJ37" s="42" t="s">
        <v>139</v>
      </c>
      <c r="FK37" s="42"/>
      <c r="FL37" s="42"/>
      <c r="FM37" s="42"/>
      <c r="FN37" s="42" t="s">
        <v>139</v>
      </c>
      <c r="FO37" s="42"/>
      <c r="FP37" s="42"/>
      <c r="FQ37" s="42"/>
      <c r="FR37" s="42" t="s">
        <v>139</v>
      </c>
      <c r="FS37" s="42"/>
      <c r="FT37" s="42"/>
      <c r="FU37" s="42"/>
      <c r="FV37" s="42" t="s">
        <v>139</v>
      </c>
      <c r="FW37" s="42"/>
      <c r="FX37" s="42"/>
      <c r="FY37" s="42"/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 t="s">
        <v>139</v>
      </c>
      <c r="II37" s="42"/>
      <c r="IJ37" s="42"/>
      <c r="IK37" s="42"/>
    </row>
    <row r="38" spans="1:245" s="15" customFormat="1" ht="13.5" customHeight="1" x14ac:dyDescent="0.15">
      <c r="A38" s="42" t="s">
        <v>128</v>
      </c>
      <c r="B38" s="43" t="s">
        <v>239</v>
      </c>
      <c r="C38" s="40" t="s">
        <v>240</v>
      </c>
      <c r="D38" s="40">
        <v>14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 t="s">
        <v>139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 t="s">
        <v>139</v>
      </c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/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 t="s">
        <v>139</v>
      </c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 t="s">
        <v>139</v>
      </c>
      <c r="CU38" s="42"/>
      <c r="CV38" s="42"/>
      <c r="CW38" s="42"/>
      <c r="CX38" s="42" t="s">
        <v>139</v>
      </c>
      <c r="CY38" s="42"/>
      <c r="CZ38" s="42"/>
      <c r="DA38" s="42"/>
      <c r="DB38" s="42" t="s">
        <v>139</v>
      </c>
      <c r="DC38" s="42"/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 t="s">
        <v>139</v>
      </c>
      <c r="DX38" s="42"/>
      <c r="DY38" s="42"/>
      <c r="DZ38" s="42"/>
      <c r="EA38" s="42"/>
      <c r="EB38" s="42"/>
      <c r="EC38" s="42" t="s">
        <v>139</v>
      </c>
      <c r="ED38" s="42"/>
      <c r="EE38" s="42" t="s">
        <v>139</v>
      </c>
      <c r="EF38" s="42"/>
      <c r="EG38" s="42"/>
      <c r="EH38" s="42"/>
      <c r="EI38" s="42"/>
      <c r="EJ38" s="42"/>
      <c r="EK38" s="42" t="s">
        <v>139</v>
      </c>
      <c r="EL38" s="42"/>
      <c r="EM38" s="42" t="s">
        <v>139</v>
      </c>
      <c r="EN38" s="42"/>
      <c r="EO38" s="42"/>
      <c r="EP38" s="42" t="s">
        <v>139</v>
      </c>
      <c r="EQ38" s="42"/>
      <c r="ER38" s="42"/>
      <c r="ES38" s="42"/>
      <c r="ET38" s="42" t="s">
        <v>139</v>
      </c>
      <c r="EU38" s="42"/>
      <c r="EV38" s="42"/>
      <c r="EW38" s="42"/>
      <c r="EX38" s="42" t="s">
        <v>139</v>
      </c>
      <c r="EY38" s="42"/>
      <c r="EZ38" s="42"/>
      <c r="FA38" s="42"/>
      <c r="FB38" s="42" t="s">
        <v>139</v>
      </c>
      <c r="FC38" s="42"/>
      <c r="FD38" s="42"/>
      <c r="FE38" s="42"/>
      <c r="FF38" s="42" t="s">
        <v>139</v>
      </c>
      <c r="FG38" s="42"/>
      <c r="FH38" s="42"/>
      <c r="FI38" s="42"/>
      <c r="FJ38" s="42" t="s">
        <v>139</v>
      </c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 t="s">
        <v>139</v>
      </c>
      <c r="GB38" s="42"/>
      <c r="GC38" s="42"/>
      <c r="GD38" s="42" t="s">
        <v>139</v>
      </c>
      <c r="GE38" s="42"/>
      <c r="GF38" s="42"/>
      <c r="GG38" s="42"/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 t="s">
        <v>139</v>
      </c>
      <c r="HX38" s="42"/>
      <c r="HY38" s="42"/>
      <c r="HZ38" s="42"/>
      <c r="IA38" s="42" t="s">
        <v>139</v>
      </c>
      <c r="IB38" s="42"/>
      <c r="IC38" s="42"/>
      <c r="ID38" s="42" t="s">
        <v>139</v>
      </c>
      <c r="IE38" s="42"/>
      <c r="IF38" s="42"/>
      <c r="IG38" s="42"/>
      <c r="IH38" s="42" t="s">
        <v>139</v>
      </c>
      <c r="II38" s="42"/>
      <c r="IJ38" s="42"/>
      <c r="IK38" s="42"/>
    </row>
    <row r="39" spans="1:245" s="15" customFormat="1" ht="13.5" customHeight="1" x14ac:dyDescent="0.15">
      <c r="A39" s="42" t="s">
        <v>128</v>
      </c>
      <c r="B39" s="43" t="s">
        <v>242</v>
      </c>
      <c r="C39" s="40" t="s">
        <v>243</v>
      </c>
      <c r="D39" s="40">
        <v>11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 t="s">
        <v>139</v>
      </c>
      <c r="AS39" s="42"/>
      <c r="AT39" s="42"/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 t="s">
        <v>139</v>
      </c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 t="s">
        <v>139</v>
      </c>
      <c r="CU39" s="42"/>
      <c r="CV39" s="42"/>
      <c r="CW39" s="42"/>
      <c r="CX39" s="42" t="s">
        <v>139</v>
      </c>
      <c r="CY39" s="42"/>
      <c r="CZ39" s="42"/>
      <c r="DA39" s="42"/>
      <c r="DB39" s="42" t="s">
        <v>139</v>
      </c>
      <c r="DC39" s="42"/>
      <c r="DD39" s="42"/>
      <c r="DE39" s="42"/>
      <c r="DF39" s="42"/>
      <c r="DG39" s="42" t="s">
        <v>139</v>
      </c>
      <c r="DH39" s="42"/>
      <c r="DI39" s="42"/>
      <c r="DJ39" s="42"/>
      <c r="DK39" s="42" t="s">
        <v>139</v>
      </c>
      <c r="DL39" s="42"/>
      <c r="DM39" s="42"/>
      <c r="DN39" s="42"/>
      <c r="DO39" s="42" t="s">
        <v>139</v>
      </c>
      <c r="DP39" s="42"/>
      <c r="DQ39" s="42"/>
      <c r="DR39" s="42"/>
      <c r="DS39" s="42" t="s">
        <v>139</v>
      </c>
      <c r="DT39" s="42"/>
      <c r="DU39" s="42"/>
      <c r="DV39" s="42"/>
      <c r="DW39" s="42" t="s">
        <v>139</v>
      </c>
      <c r="DX39" s="42"/>
      <c r="DY39" s="42"/>
      <c r="DZ39" s="42"/>
      <c r="EA39" s="42" t="s">
        <v>139</v>
      </c>
      <c r="EB39" s="42"/>
      <c r="EC39" s="42"/>
      <c r="ED39" s="42"/>
      <c r="EE39" s="42" t="s">
        <v>139</v>
      </c>
      <c r="EF39" s="42"/>
      <c r="EG39" s="42"/>
      <c r="EH39" s="42"/>
      <c r="EI39" s="42" t="s">
        <v>139</v>
      </c>
      <c r="EJ39" s="42"/>
      <c r="EK39" s="42"/>
      <c r="EL39" s="42"/>
      <c r="EM39" s="42" t="s">
        <v>139</v>
      </c>
      <c r="EN39" s="42"/>
      <c r="EO39" s="42"/>
      <c r="EP39" s="42"/>
      <c r="EQ39" s="42" t="s">
        <v>139</v>
      </c>
      <c r="ER39" s="42"/>
      <c r="ES39" s="42"/>
      <c r="ET39" s="42" t="s">
        <v>139</v>
      </c>
      <c r="EU39" s="42"/>
      <c r="EV39" s="42"/>
      <c r="EW39" s="42"/>
      <c r="EX39" s="42" t="s">
        <v>139</v>
      </c>
      <c r="EY39" s="42"/>
      <c r="EZ39" s="42"/>
      <c r="FA39" s="42"/>
      <c r="FB39" s="42" t="s">
        <v>139</v>
      </c>
      <c r="FC39" s="42"/>
      <c r="FD39" s="42"/>
      <c r="FE39" s="42"/>
      <c r="FF39" s="42" t="s">
        <v>139</v>
      </c>
      <c r="FG39" s="42"/>
      <c r="FH39" s="42"/>
      <c r="FI39" s="42"/>
      <c r="FJ39" s="42" t="s">
        <v>139</v>
      </c>
      <c r="FK39" s="42"/>
      <c r="FL39" s="42"/>
      <c r="FM39" s="42"/>
      <c r="FN39" s="42" t="s">
        <v>139</v>
      </c>
      <c r="FO39" s="42"/>
      <c r="FP39" s="42"/>
      <c r="FQ39" s="42"/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 t="s">
        <v>139</v>
      </c>
      <c r="GB39" s="42"/>
      <c r="GC39" s="42"/>
      <c r="GD39" s="42"/>
      <c r="GE39" s="42" t="s">
        <v>139</v>
      </c>
      <c r="GF39" s="42"/>
      <c r="GG39" s="42"/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 t="s">
        <v>139</v>
      </c>
      <c r="HW39" s="42"/>
      <c r="HX39" s="42"/>
      <c r="HY39" s="42"/>
      <c r="HZ39" s="42"/>
      <c r="IA39" s="42" t="s">
        <v>139</v>
      </c>
      <c r="IB39" s="42"/>
      <c r="IC39" s="42"/>
      <c r="ID39" s="42" t="s">
        <v>139</v>
      </c>
      <c r="IE39" s="42"/>
      <c r="IF39" s="42"/>
      <c r="IG39" s="42"/>
      <c r="IH39" s="42" t="s">
        <v>139</v>
      </c>
      <c r="II39" s="42"/>
      <c r="IJ39" s="42"/>
      <c r="IK39" s="42"/>
    </row>
    <row r="40" spans="1:245" s="15" customFormat="1" ht="13.5" customHeight="1" x14ac:dyDescent="0.15">
      <c r="A40" s="42" t="s">
        <v>128</v>
      </c>
      <c r="B40" s="43" t="s">
        <v>245</v>
      </c>
      <c r="C40" s="40" t="s">
        <v>246</v>
      </c>
      <c r="D40" s="40">
        <v>8</v>
      </c>
      <c r="E40" s="42"/>
      <c r="F40" s="42"/>
      <c r="G40" s="42"/>
      <c r="H40" s="42"/>
      <c r="I40" s="42"/>
      <c r="J40" s="42"/>
      <c r="K40" s="42"/>
      <c r="L40" s="42" t="s">
        <v>139</v>
      </c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 t="s">
        <v>139</v>
      </c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/>
      <c r="AW40" s="42" t="s">
        <v>139</v>
      </c>
      <c r="AX40" s="42" t="s">
        <v>139</v>
      </c>
      <c r="AY40" s="42" t="s">
        <v>139</v>
      </c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 t="s">
        <v>139</v>
      </c>
      <c r="BM40" s="42"/>
      <c r="BN40" s="42" t="s">
        <v>139</v>
      </c>
      <c r="BO40" s="42"/>
      <c r="BP40" s="42"/>
      <c r="BQ40" s="42"/>
      <c r="BR40" s="42"/>
      <c r="BS40" s="42"/>
      <c r="BT40" s="42" t="s">
        <v>139</v>
      </c>
      <c r="BU40" s="42" t="s">
        <v>139</v>
      </c>
      <c r="BV40" s="42"/>
      <c r="BW40" s="42" t="s">
        <v>139</v>
      </c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/>
      <c r="CQ40" s="42" t="s">
        <v>139</v>
      </c>
      <c r="CR40" s="42"/>
      <c r="CS40" s="42"/>
      <c r="CT40" s="42"/>
      <c r="CU40" s="42" t="s">
        <v>139</v>
      </c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 t="s">
        <v>139</v>
      </c>
      <c r="DH40" s="42"/>
      <c r="DI40" s="42"/>
      <c r="DJ40" s="42"/>
      <c r="DK40" s="42"/>
      <c r="DL40" s="42"/>
      <c r="DM40" s="42" t="s">
        <v>139</v>
      </c>
      <c r="DN40" s="42"/>
      <c r="DO40" s="42" t="s">
        <v>139</v>
      </c>
      <c r="DP40" s="42"/>
      <c r="DQ40" s="42"/>
      <c r="DR40" s="42"/>
      <c r="DS40" s="42"/>
      <c r="DT40" s="42"/>
      <c r="DU40" s="42" t="s">
        <v>139</v>
      </c>
      <c r="DV40" s="42"/>
      <c r="DW40" s="42" t="s">
        <v>139</v>
      </c>
      <c r="DX40" s="42"/>
      <c r="DY40" s="42"/>
      <c r="DZ40" s="42"/>
      <c r="EA40" s="42"/>
      <c r="EB40" s="42"/>
      <c r="EC40" s="42" t="s">
        <v>139</v>
      </c>
      <c r="ED40" s="42"/>
      <c r="EE40" s="42" t="s">
        <v>139</v>
      </c>
      <c r="EF40" s="42"/>
      <c r="EG40" s="42"/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/>
      <c r="ER40" s="42"/>
      <c r="ES40" s="42" t="s">
        <v>139</v>
      </c>
      <c r="ET40" s="42"/>
      <c r="EU40" s="42" t="s">
        <v>139</v>
      </c>
      <c r="EV40" s="42"/>
      <c r="EW40" s="42"/>
      <c r="EX40" s="42"/>
      <c r="EY40" s="42"/>
      <c r="EZ40" s="42"/>
      <c r="FA40" s="42" t="s">
        <v>139</v>
      </c>
      <c r="FB40" s="42"/>
      <c r="FC40" s="42"/>
      <c r="FD40" s="42"/>
      <c r="FE40" s="42" t="s">
        <v>139</v>
      </c>
      <c r="FF40" s="42"/>
      <c r="FG40" s="42"/>
      <c r="FH40" s="42"/>
      <c r="FI40" s="42" t="s">
        <v>139</v>
      </c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 t="s">
        <v>139</v>
      </c>
      <c r="GR40" s="42"/>
      <c r="GS40" s="42"/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 t="s">
        <v>139</v>
      </c>
      <c r="HH40" s="42"/>
      <c r="HI40" s="42"/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/>
      <c r="IE40" s="42"/>
      <c r="IF40" s="42" t="s">
        <v>139</v>
      </c>
      <c r="IG40" s="42"/>
      <c r="IH40" s="42"/>
      <c r="II40" s="42"/>
      <c r="IJ40" s="42" t="s">
        <v>139</v>
      </c>
      <c r="IK40" s="42"/>
    </row>
    <row r="41" spans="1:245" s="15" customFormat="1" ht="13.5" customHeight="1" x14ac:dyDescent="0.15">
      <c r="A41" s="42" t="s">
        <v>128</v>
      </c>
      <c r="B41" s="43" t="s">
        <v>248</v>
      </c>
      <c r="C41" s="40" t="s">
        <v>249</v>
      </c>
      <c r="D41" s="40">
        <v>7</v>
      </c>
      <c r="E41" s="42"/>
      <c r="F41" s="42"/>
      <c r="G41" s="42"/>
      <c r="H41" s="42"/>
      <c r="I41" s="42"/>
      <c r="J41" s="42"/>
      <c r="K41" s="42" t="s">
        <v>139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 t="s">
        <v>139</v>
      </c>
      <c r="BM41" s="42" t="s">
        <v>139</v>
      </c>
      <c r="BN41" s="42" t="s">
        <v>139</v>
      </c>
      <c r="BO41" s="42"/>
      <c r="BP41" s="42"/>
      <c r="BQ41" s="42"/>
      <c r="BR41" s="42"/>
      <c r="BS41" s="42"/>
      <c r="BT41" s="42" t="s">
        <v>139</v>
      </c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 t="s">
        <v>139</v>
      </c>
      <c r="CU41" s="42"/>
      <c r="CV41" s="42"/>
      <c r="CW41" s="42"/>
      <c r="CX41" s="42" t="s">
        <v>139</v>
      </c>
      <c r="CY41" s="42"/>
      <c r="CZ41" s="42"/>
      <c r="DA41" s="42"/>
      <c r="DB41" s="42" t="s">
        <v>139</v>
      </c>
      <c r="DC41" s="42"/>
      <c r="DD41" s="42"/>
      <c r="DE41" s="42"/>
      <c r="DF41" s="42"/>
      <c r="DG41" s="42" t="s">
        <v>139</v>
      </c>
      <c r="DH41" s="42"/>
      <c r="DI41" s="42"/>
      <c r="DJ41" s="42"/>
      <c r="DK41" s="42" t="s">
        <v>139</v>
      </c>
      <c r="DL41" s="42"/>
      <c r="DM41" s="42"/>
      <c r="DN41" s="42"/>
      <c r="DO41" s="42" t="s">
        <v>139</v>
      </c>
      <c r="DP41" s="42"/>
      <c r="DQ41" s="42"/>
      <c r="DR41" s="42"/>
      <c r="DS41" s="42" t="s">
        <v>139</v>
      </c>
      <c r="DT41" s="42"/>
      <c r="DU41" s="42"/>
      <c r="DV41" s="42"/>
      <c r="DW41" s="42" t="s">
        <v>139</v>
      </c>
      <c r="DX41" s="42"/>
      <c r="DY41" s="42"/>
      <c r="DZ41" s="42"/>
      <c r="EA41" s="42" t="s">
        <v>139</v>
      </c>
      <c r="EB41" s="42"/>
      <c r="EC41" s="42"/>
      <c r="ED41" s="42" t="s">
        <v>139</v>
      </c>
      <c r="EE41" s="42"/>
      <c r="EF41" s="42"/>
      <c r="EG41" s="42"/>
      <c r="EH41" s="42"/>
      <c r="EI41" s="42" t="s">
        <v>139</v>
      </c>
      <c r="EJ41" s="42"/>
      <c r="EK41" s="42"/>
      <c r="EL41" s="42" t="s">
        <v>139</v>
      </c>
      <c r="EM41" s="42"/>
      <c r="EN41" s="42"/>
      <c r="EO41" s="42"/>
      <c r="EP41" s="42"/>
      <c r="EQ41" s="42" t="s">
        <v>139</v>
      </c>
      <c r="ER41" s="42"/>
      <c r="ES41" s="42"/>
      <c r="ET41" s="42" t="s">
        <v>139</v>
      </c>
      <c r="EU41" s="42"/>
      <c r="EV41" s="42"/>
      <c r="EW41" s="42"/>
      <c r="EX41" s="42"/>
      <c r="EY41" s="42" t="s">
        <v>139</v>
      </c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 t="s">
        <v>139</v>
      </c>
      <c r="GI41" s="42"/>
      <c r="GJ41" s="42"/>
      <c r="GK41" s="42"/>
      <c r="GL41" s="42" t="s">
        <v>139</v>
      </c>
      <c r="GM41" s="42"/>
      <c r="GN41" s="42"/>
      <c r="GO41" s="42"/>
      <c r="GP41" s="42"/>
      <c r="GQ41" s="42" t="s">
        <v>139</v>
      </c>
      <c r="GR41" s="42"/>
      <c r="GS41" s="42"/>
      <c r="GT41" s="42"/>
      <c r="GU41" s="42" t="s">
        <v>139</v>
      </c>
      <c r="GV41" s="42"/>
      <c r="GW41" s="42"/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 t="s">
        <v>139</v>
      </c>
      <c r="IE41" s="42"/>
      <c r="IF41" s="42"/>
      <c r="IG41" s="42"/>
      <c r="IH41" s="42" t="s">
        <v>139</v>
      </c>
      <c r="II41" s="42"/>
      <c r="IJ41" s="42"/>
      <c r="IK41" s="42"/>
    </row>
    <row r="42" spans="1:245" s="15" customFormat="1" ht="13.5" customHeight="1" x14ac:dyDescent="0.15">
      <c r="A42" s="42" t="s">
        <v>128</v>
      </c>
      <c r="B42" s="43" t="s">
        <v>251</v>
      </c>
      <c r="C42" s="40" t="s">
        <v>252</v>
      </c>
      <c r="D42" s="40">
        <v>11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 t="s">
        <v>139</v>
      </c>
      <c r="AQ42" s="42" t="s">
        <v>139</v>
      </c>
      <c r="AR42" s="42" t="s">
        <v>139</v>
      </c>
      <c r="AS42" s="42"/>
      <c r="AT42" s="42"/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 t="s">
        <v>139</v>
      </c>
      <c r="BL42" s="42" t="s">
        <v>139</v>
      </c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 t="s">
        <v>139</v>
      </c>
      <c r="CU42" s="42"/>
      <c r="CV42" s="42"/>
      <c r="CW42" s="42"/>
      <c r="CX42" s="42" t="s">
        <v>139</v>
      </c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 t="s">
        <v>139</v>
      </c>
      <c r="DJ42" s="42"/>
      <c r="DK42" s="42"/>
      <c r="DL42" s="42"/>
      <c r="DM42" s="42" t="s">
        <v>139</v>
      </c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 t="s">
        <v>139</v>
      </c>
      <c r="EE42" s="42"/>
      <c r="EF42" s="42"/>
      <c r="EG42" s="42"/>
      <c r="EH42" s="42" t="s">
        <v>139</v>
      </c>
      <c r="EI42" s="42"/>
      <c r="EJ42" s="42"/>
      <c r="EK42" s="42"/>
      <c r="EL42" s="42" t="s">
        <v>139</v>
      </c>
      <c r="EM42" s="42"/>
      <c r="EN42" s="42"/>
      <c r="EO42" s="42"/>
      <c r="EP42" s="42" t="s">
        <v>139</v>
      </c>
      <c r="EQ42" s="42"/>
      <c r="ER42" s="42"/>
      <c r="ES42" s="42"/>
      <c r="ET42" s="42" t="s">
        <v>139</v>
      </c>
      <c r="EU42" s="42"/>
      <c r="EV42" s="42"/>
      <c r="EW42" s="42"/>
      <c r="EX42" s="42" t="s">
        <v>139</v>
      </c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 t="s">
        <v>139</v>
      </c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/>
      <c r="IB42" s="42"/>
      <c r="IC42" s="42" t="s">
        <v>139</v>
      </c>
      <c r="ID42" s="42" t="s">
        <v>139</v>
      </c>
      <c r="IE42" s="42"/>
      <c r="IF42" s="42"/>
      <c r="IG42" s="42"/>
      <c r="IH42" s="42" t="s">
        <v>139</v>
      </c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2">
    <sortCondition ref="A8:A42"/>
    <sortCondition ref="B8:B42"/>
    <sortCondition ref="C8:C42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山形県</v>
      </c>
      <c r="B7" s="45" t="str">
        <f>'収集運搬（生活系）'!B7</f>
        <v>06000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30</v>
      </c>
      <c r="P7" s="46">
        <f t="shared" si="0"/>
        <v>5</v>
      </c>
      <c r="Q7" s="46">
        <f t="shared" si="0"/>
        <v>0</v>
      </c>
      <c r="R7" s="46">
        <f t="shared" si="0"/>
        <v>0</v>
      </c>
      <c r="S7" s="46">
        <f t="shared" si="0"/>
        <v>29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30</v>
      </c>
      <c r="AA7" s="46">
        <f t="shared" si="0"/>
        <v>5</v>
      </c>
      <c r="AB7" s="46">
        <f t="shared" si="0"/>
        <v>0</v>
      </c>
      <c r="AC7" s="46">
        <f t="shared" si="0"/>
        <v>0</v>
      </c>
      <c r="AD7" s="46">
        <f t="shared" si="0"/>
        <v>29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22</v>
      </c>
      <c r="AM7" s="46">
        <f t="shared" si="0"/>
        <v>0</v>
      </c>
      <c r="AN7" s="46">
        <f t="shared" si="0"/>
        <v>13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22</v>
      </c>
      <c r="AX7" s="46">
        <f t="shared" si="0"/>
        <v>0</v>
      </c>
      <c r="AY7" s="46">
        <f t="shared" si="0"/>
        <v>13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19</v>
      </c>
      <c r="BI7" s="46">
        <f t="shared" si="0"/>
        <v>0</v>
      </c>
      <c r="BJ7" s="46">
        <f t="shared" si="0"/>
        <v>16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25</v>
      </c>
      <c r="BT7" s="46">
        <f t="shared" si="1"/>
        <v>0</v>
      </c>
      <c r="BU7" s="46">
        <f t="shared" si="1"/>
        <v>0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10</v>
      </c>
      <c r="CD7" s="46">
        <f t="shared" si="1"/>
        <v>25</v>
      </c>
      <c r="CE7" s="46">
        <f t="shared" si="1"/>
        <v>0</v>
      </c>
      <c r="CF7" s="46">
        <f t="shared" si="1"/>
        <v>0</v>
      </c>
      <c r="CG7" s="46">
        <f t="shared" si="1"/>
        <v>10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17</v>
      </c>
      <c r="CO7" s="46">
        <f t="shared" si="1"/>
        <v>18</v>
      </c>
      <c r="CP7" s="46">
        <f t="shared" si="1"/>
        <v>0</v>
      </c>
      <c r="CQ7" s="46">
        <f t="shared" si="1"/>
        <v>0</v>
      </c>
      <c r="CR7" s="46">
        <f t="shared" si="1"/>
        <v>16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11</v>
      </c>
      <c r="CZ7" s="46">
        <f t="shared" si="1"/>
        <v>9</v>
      </c>
      <c r="DA7" s="46">
        <f t="shared" si="1"/>
        <v>0</v>
      </c>
      <c r="DB7" s="46">
        <f t="shared" si="1"/>
        <v>15</v>
      </c>
      <c r="DC7" s="46">
        <f t="shared" si="1"/>
        <v>10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12</v>
      </c>
      <c r="DK7" s="46">
        <f t="shared" si="1"/>
        <v>1</v>
      </c>
      <c r="DL7" s="46">
        <f t="shared" si="1"/>
        <v>0</v>
      </c>
      <c r="DM7" s="46">
        <f t="shared" si="1"/>
        <v>22</v>
      </c>
      <c r="DN7" s="46">
        <f t="shared" si="1"/>
        <v>11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35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15</v>
      </c>
      <c r="EH7" s="46">
        <f t="shared" si="2"/>
        <v>0</v>
      </c>
      <c r="EI7" s="46">
        <f t="shared" si="2"/>
        <v>20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4</v>
      </c>
      <c r="ES7" s="46">
        <f t="shared" si="2"/>
        <v>0</v>
      </c>
      <c r="ET7" s="46">
        <f t="shared" si="2"/>
        <v>31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14</v>
      </c>
      <c r="FD7" s="46">
        <f t="shared" si="2"/>
        <v>0</v>
      </c>
      <c r="FE7" s="46">
        <f t="shared" si="2"/>
        <v>21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35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31</v>
      </c>
      <c r="FZ7" s="46">
        <f t="shared" si="2"/>
        <v>0</v>
      </c>
      <c r="GA7" s="46">
        <f t="shared" si="2"/>
        <v>4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4</v>
      </c>
      <c r="GK7" s="46">
        <f t="shared" si="2"/>
        <v>0</v>
      </c>
      <c r="GL7" s="46">
        <f t="shared" si="2"/>
        <v>31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17</v>
      </c>
      <c r="GV7" s="46">
        <f t="shared" si="3"/>
        <v>0</v>
      </c>
      <c r="GW7" s="46">
        <f t="shared" si="3"/>
        <v>13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32</v>
      </c>
      <c r="HF7" s="46">
        <f t="shared" si="3"/>
        <v>0</v>
      </c>
      <c r="HG7" s="46">
        <f t="shared" si="3"/>
        <v>0</v>
      </c>
      <c r="HH7" s="46">
        <f t="shared" si="3"/>
        <v>3</v>
      </c>
      <c r="HI7" s="46">
        <f t="shared" si="3"/>
        <v>13</v>
      </c>
      <c r="HJ7" s="46">
        <f t="shared" si="3"/>
        <v>4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 t="s">
        <v>139</v>
      </c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 t="s">
        <v>139</v>
      </c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 t="s">
        <v>139</v>
      </c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196</v>
      </c>
      <c r="C24" s="40" t="s">
        <v>197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199</v>
      </c>
      <c r="C25" s="40" t="s">
        <v>200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 t="s">
        <v>139</v>
      </c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 t="s">
        <v>139</v>
      </c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227</v>
      </c>
      <c r="C34" s="40" t="s">
        <v>228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230</v>
      </c>
      <c r="C35" s="40" t="s">
        <v>231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233</v>
      </c>
      <c r="C36" s="40" t="s">
        <v>234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236</v>
      </c>
      <c r="C37" s="40" t="s">
        <v>237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239</v>
      </c>
      <c r="C38" s="40" t="s">
        <v>240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 t="s">
        <v>139</v>
      </c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/>
      <c r="AE38" s="42" t="s">
        <v>139</v>
      </c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/>
      <c r="CS38" s="42" t="s">
        <v>139</v>
      </c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/>
      <c r="DD38" s="42" t="s">
        <v>139</v>
      </c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/>
      <c r="DO38" s="42" t="s">
        <v>139</v>
      </c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/>
      <c r="HJ38" s="40" t="s">
        <v>139</v>
      </c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242</v>
      </c>
      <c r="C39" s="40" t="s">
        <v>243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245</v>
      </c>
      <c r="C40" s="40" t="s">
        <v>246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/>
      <c r="HJ40" s="40"/>
      <c r="HK40" s="40"/>
      <c r="HL40" s="40"/>
      <c r="HM40" s="40"/>
      <c r="HN40" s="40"/>
      <c r="HO40" s="40" t="s">
        <v>139</v>
      </c>
    </row>
    <row r="41" spans="1:223" s="15" customFormat="1" ht="13.5" customHeight="1" x14ac:dyDescent="0.15">
      <c r="A41" s="42" t="s">
        <v>128</v>
      </c>
      <c r="B41" s="43" t="s">
        <v>248</v>
      </c>
      <c r="C41" s="40" t="s">
        <v>249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 t="s">
        <v>139</v>
      </c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251</v>
      </c>
      <c r="C42" s="40" t="s">
        <v>252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41" man="1"/>
    <brk id="47" min="1" max="41" man="1"/>
    <brk id="69" min="1" max="41" man="1"/>
    <brk id="91" min="1" max="41" man="1"/>
    <brk id="113" min="1" max="41" man="1"/>
    <brk id="135" min="1" max="41" man="1"/>
    <brk id="157" min="1" max="41" man="1"/>
    <brk id="179" min="1" max="41" man="1"/>
    <brk id="201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山形県</v>
      </c>
      <c r="B7" s="45" t="str">
        <f>'収集運搬（生活系）'!B7</f>
        <v>06000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34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33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34</v>
      </c>
      <c r="AA7" s="46">
        <f t="shared" si="0"/>
        <v>0</v>
      </c>
      <c r="AB7" s="46">
        <f t="shared" si="0"/>
        <v>0</v>
      </c>
      <c r="AC7" s="46">
        <f t="shared" si="0"/>
        <v>1</v>
      </c>
      <c r="AD7" s="46">
        <f t="shared" si="0"/>
        <v>33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13</v>
      </c>
      <c r="AM7" s="46">
        <f t="shared" si="0"/>
        <v>0</v>
      </c>
      <c r="AN7" s="46">
        <f t="shared" si="0"/>
        <v>19</v>
      </c>
      <c r="AO7" s="46">
        <f t="shared" si="0"/>
        <v>3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2</v>
      </c>
      <c r="AW7" s="46">
        <f t="shared" si="0"/>
        <v>8</v>
      </c>
      <c r="AX7" s="46">
        <f t="shared" si="0"/>
        <v>0</v>
      </c>
      <c r="AY7" s="46">
        <f t="shared" si="0"/>
        <v>25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7</v>
      </c>
      <c r="BI7" s="46">
        <f t="shared" si="0"/>
        <v>0</v>
      </c>
      <c r="BJ7" s="46">
        <f t="shared" si="0"/>
        <v>26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22</v>
      </c>
      <c r="BS7" s="46">
        <f t="shared" si="1"/>
        <v>2</v>
      </c>
      <c r="BT7" s="46">
        <f t="shared" si="1"/>
        <v>0</v>
      </c>
      <c r="BU7" s="46">
        <f t="shared" si="1"/>
        <v>11</v>
      </c>
      <c r="BV7" s="46">
        <f t="shared" si="1"/>
        <v>22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23</v>
      </c>
      <c r="CD7" s="46">
        <f t="shared" si="1"/>
        <v>3</v>
      </c>
      <c r="CE7" s="46">
        <f t="shared" si="1"/>
        <v>0</v>
      </c>
      <c r="CF7" s="46">
        <f t="shared" si="1"/>
        <v>9</v>
      </c>
      <c r="CG7" s="46">
        <f t="shared" si="1"/>
        <v>23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23</v>
      </c>
      <c r="CO7" s="46">
        <f t="shared" si="1"/>
        <v>1</v>
      </c>
      <c r="CP7" s="46">
        <f t="shared" si="1"/>
        <v>0</v>
      </c>
      <c r="CQ7" s="46">
        <f t="shared" si="1"/>
        <v>11</v>
      </c>
      <c r="CR7" s="46">
        <f t="shared" si="1"/>
        <v>23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1</v>
      </c>
      <c r="DA7" s="46">
        <f t="shared" si="1"/>
        <v>0</v>
      </c>
      <c r="DB7" s="46">
        <f t="shared" si="1"/>
        <v>26</v>
      </c>
      <c r="DC7" s="46">
        <f t="shared" si="1"/>
        <v>8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8</v>
      </c>
      <c r="DK7" s="46">
        <f t="shared" si="1"/>
        <v>0</v>
      </c>
      <c r="DL7" s="46">
        <f t="shared" si="1"/>
        <v>0</v>
      </c>
      <c r="DM7" s="46">
        <f t="shared" si="1"/>
        <v>27</v>
      </c>
      <c r="DN7" s="46">
        <f t="shared" si="1"/>
        <v>8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34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4</v>
      </c>
      <c r="EH7" s="46">
        <f t="shared" si="2"/>
        <v>0</v>
      </c>
      <c r="EI7" s="46">
        <f t="shared" si="2"/>
        <v>30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32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4</v>
      </c>
      <c r="FD7" s="46">
        <f t="shared" si="2"/>
        <v>0</v>
      </c>
      <c r="FE7" s="46">
        <f t="shared" si="2"/>
        <v>29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32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8</v>
      </c>
      <c r="FZ7" s="46">
        <f t="shared" si="2"/>
        <v>0</v>
      </c>
      <c r="GA7" s="46">
        <f t="shared" si="2"/>
        <v>27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0</v>
      </c>
      <c r="GK7" s="46">
        <f t="shared" si="2"/>
        <v>0</v>
      </c>
      <c r="GL7" s="46">
        <f t="shared" si="2"/>
        <v>30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15</v>
      </c>
      <c r="GU7" s="46">
        <f t="shared" si="3"/>
        <v>2</v>
      </c>
      <c r="GV7" s="46">
        <f t="shared" si="3"/>
        <v>0</v>
      </c>
      <c r="GW7" s="46">
        <f t="shared" si="3"/>
        <v>18</v>
      </c>
      <c r="GX7" s="46">
        <f t="shared" si="3"/>
        <v>14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35</v>
      </c>
      <c r="HF7" s="46">
        <f t="shared" si="3"/>
        <v>0</v>
      </c>
      <c r="HG7" s="46">
        <f t="shared" si="3"/>
        <v>0</v>
      </c>
      <c r="HH7" s="46">
        <f t="shared" si="3"/>
        <v>0</v>
      </c>
      <c r="HI7" s="46">
        <f t="shared" si="3"/>
        <v>32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/>
      <c r="GY20" s="40"/>
      <c r="GZ20" s="40"/>
      <c r="HA20" s="40"/>
      <c r="HB20" s="40" t="s">
        <v>139</v>
      </c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196</v>
      </c>
      <c r="C24" s="40" t="s">
        <v>197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199</v>
      </c>
      <c r="C25" s="40" t="s">
        <v>200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 t="s">
        <v>139</v>
      </c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/>
      <c r="AE32" s="42" t="s">
        <v>139</v>
      </c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 t="s">
        <v>139</v>
      </c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 t="s">
        <v>139</v>
      </c>
      <c r="GJ33" s="42"/>
      <c r="GK33" s="42"/>
      <c r="GL33" s="42"/>
      <c r="GM33" s="42" t="s">
        <v>139</v>
      </c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227</v>
      </c>
      <c r="C34" s="40" t="s">
        <v>228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230</v>
      </c>
      <c r="C35" s="40" t="s">
        <v>231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233</v>
      </c>
      <c r="C36" s="40" t="s">
        <v>234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236</v>
      </c>
      <c r="C37" s="40" t="s">
        <v>237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239</v>
      </c>
      <c r="C38" s="40" t="s">
        <v>240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242</v>
      </c>
      <c r="C39" s="40" t="s">
        <v>243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 t="s">
        <v>139</v>
      </c>
      <c r="GU39" s="40"/>
      <c r="GV39" s="40"/>
      <c r="GW39" s="40"/>
      <c r="GX39" s="40" t="s">
        <v>139</v>
      </c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245</v>
      </c>
      <c r="C40" s="40" t="s">
        <v>246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/>
      <c r="HJ40" s="40"/>
      <c r="HK40" s="40"/>
      <c r="HL40" s="40"/>
      <c r="HM40" s="40"/>
      <c r="HN40" s="40"/>
      <c r="HO40" s="40" t="s">
        <v>139</v>
      </c>
    </row>
    <row r="41" spans="1:223" s="15" customFormat="1" ht="13.5" customHeight="1" x14ac:dyDescent="0.15">
      <c r="A41" s="42" t="s">
        <v>128</v>
      </c>
      <c r="B41" s="43" t="s">
        <v>248</v>
      </c>
      <c r="C41" s="40" t="s">
        <v>249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251</v>
      </c>
      <c r="C42" s="40" t="s">
        <v>252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山形県</v>
      </c>
      <c r="B7" s="45" t="str">
        <f>'収集運搬（生活系）'!B7</f>
        <v>06000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32</v>
      </c>
      <c r="P7" s="46">
        <f t="shared" si="0"/>
        <v>0</v>
      </c>
      <c r="Q7" s="46">
        <f t="shared" si="0"/>
        <v>0</v>
      </c>
      <c r="R7" s="46">
        <f t="shared" si="0"/>
        <v>3</v>
      </c>
      <c r="S7" s="46">
        <f t="shared" si="0"/>
        <v>31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22</v>
      </c>
      <c r="AA7" s="46">
        <f t="shared" si="0"/>
        <v>0</v>
      </c>
      <c r="AB7" s="46">
        <f t="shared" si="0"/>
        <v>0</v>
      </c>
      <c r="AC7" s="46">
        <f t="shared" si="0"/>
        <v>13</v>
      </c>
      <c r="AD7" s="46">
        <f t="shared" si="0"/>
        <v>21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4</v>
      </c>
      <c r="AL7" s="46">
        <f t="shared" si="0"/>
        <v>3</v>
      </c>
      <c r="AM7" s="46">
        <f t="shared" si="0"/>
        <v>0</v>
      </c>
      <c r="AN7" s="46">
        <f t="shared" si="0"/>
        <v>28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0</v>
      </c>
      <c r="AX7" s="46">
        <f t="shared" si="0"/>
        <v>0</v>
      </c>
      <c r="AY7" s="46">
        <f t="shared" si="0"/>
        <v>32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0</v>
      </c>
      <c r="BI7" s="46">
        <f t="shared" si="0"/>
        <v>0</v>
      </c>
      <c r="BJ7" s="46">
        <f t="shared" si="0"/>
        <v>32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16</v>
      </c>
      <c r="BS7" s="46">
        <f t="shared" si="1"/>
        <v>0</v>
      </c>
      <c r="BT7" s="46">
        <f t="shared" si="1"/>
        <v>0</v>
      </c>
      <c r="BU7" s="46">
        <f t="shared" si="1"/>
        <v>19</v>
      </c>
      <c r="BV7" s="46">
        <f t="shared" si="1"/>
        <v>16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16</v>
      </c>
      <c r="CD7" s="46">
        <f t="shared" si="1"/>
        <v>0</v>
      </c>
      <c r="CE7" s="46">
        <f t="shared" si="1"/>
        <v>0</v>
      </c>
      <c r="CF7" s="46">
        <f t="shared" si="1"/>
        <v>19</v>
      </c>
      <c r="CG7" s="46">
        <f t="shared" si="1"/>
        <v>16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13</v>
      </c>
      <c r="CO7" s="46">
        <f t="shared" si="1"/>
        <v>0</v>
      </c>
      <c r="CP7" s="46">
        <f t="shared" si="1"/>
        <v>0</v>
      </c>
      <c r="CQ7" s="46">
        <f t="shared" si="1"/>
        <v>22</v>
      </c>
      <c r="CR7" s="46">
        <f t="shared" si="1"/>
        <v>13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0</v>
      </c>
      <c r="DA7" s="46">
        <f t="shared" si="1"/>
        <v>0</v>
      </c>
      <c r="DB7" s="46">
        <f t="shared" si="1"/>
        <v>33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0</v>
      </c>
      <c r="DL7" s="46">
        <f t="shared" si="1"/>
        <v>0</v>
      </c>
      <c r="DM7" s="46">
        <f t="shared" si="1"/>
        <v>33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34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0</v>
      </c>
      <c r="EH7" s="46">
        <f t="shared" si="2"/>
        <v>0</v>
      </c>
      <c r="EI7" s="46">
        <f t="shared" si="2"/>
        <v>35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1</v>
      </c>
      <c r="ES7" s="46">
        <f t="shared" si="2"/>
        <v>0</v>
      </c>
      <c r="ET7" s="46">
        <f t="shared" si="2"/>
        <v>31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33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35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35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0</v>
      </c>
      <c r="GK7" s="46">
        <f t="shared" si="2"/>
        <v>0</v>
      </c>
      <c r="GL7" s="46">
        <f t="shared" si="2"/>
        <v>33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0</v>
      </c>
      <c r="GV7" s="46">
        <f t="shared" si="3"/>
        <v>0</v>
      </c>
      <c r="GW7" s="46">
        <f t="shared" si="3"/>
        <v>29</v>
      </c>
      <c r="GX7" s="46">
        <f t="shared" si="3"/>
        <v>6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19</v>
      </c>
      <c r="HF7" s="46">
        <f t="shared" si="3"/>
        <v>0</v>
      </c>
      <c r="HG7" s="46">
        <f t="shared" si="3"/>
        <v>0</v>
      </c>
      <c r="HH7" s="46">
        <f t="shared" si="3"/>
        <v>16</v>
      </c>
      <c r="HI7" s="46">
        <f t="shared" si="3"/>
        <v>18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/>
      <c r="AG8" s="42"/>
      <c r="AH8" s="42"/>
      <c r="AI8" s="42"/>
      <c r="AJ8" s="42" t="s">
        <v>139</v>
      </c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 t="s">
        <v>139</v>
      </c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/>
      <c r="X16" s="42"/>
      <c r="Y16" s="42" t="s">
        <v>139</v>
      </c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 t="s">
        <v>139</v>
      </c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196</v>
      </c>
      <c r="C24" s="40" t="s">
        <v>197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199</v>
      </c>
      <c r="C25" s="40" t="s">
        <v>200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 t="s">
        <v>139</v>
      </c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227</v>
      </c>
      <c r="C34" s="40" t="s">
        <v>228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230</v>
      </c>
      <c r="C35" s="40" t="s">
        <v>231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233</v>
      </c>
      <c r="C36" s="40" t="s">
        <v>234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236</v>
      </c>
      <c r="C37" s="40" t="s">
        <v>237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239</v>
      </c>
      <c r="C38" s="40" t="s">
        <v>240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242</v>
      </c>
      <c r="C39" s="40" t="s">
        <v>243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245</v>
      </c>
      <c r="C40" s="40" t="s">
        <v>246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248</v>
      </c>
      <c r="C41" s="40" t="s">
        <v>249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251</v>
      </c>
      <c r="C42" s="40" t="s">
        <v>252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山形県</v>
      </c>
      <c r="B7" s="45" t="str">
        <f>'収集運搬（生活系）'!B7</f>
        <v>06000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34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33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25</v>
      </c>
      <c r="AA7" s="46">
        <f t="shared" si="0"/>
        <v>0</v>
      </c>
      <c r="AB7" s="46">
        <f t="shared" si="0"/>
        <v>0</v>
      </c>
      <c r="AC7" s="46">
        <f t="shared" si="0"/>
        <v>10</v>
      </c>
      <c r="AD7" s="46">
        <f t="shared" si="0"/>
        <v>24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8</v>
      </c>
      <c r="AM7" s="46">
        <f t="shared" si="0"/>
        <v>0</v>
      </c>
      <c r="AN7" s="46">
        <f t="shared" si="0"/>
        <v>23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3</v>
      </c>
      <c r="AX7" s="46">
        <f t="shared" si="0"/>
        <v>0</v>
      </c>
      <c r="AY7" s="46">
        <f t="shared" si="0"/>
        <v>29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1</v>
      </c>
      <c r="BI7" s="46">
        <f t="shared" si="0"/>
        <v>0</v>
      </c>
      <c r="BJ7" s="46">
        <f t="shared" si="0"/>
        <v>31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22</v>
      </c>
      <c r="BS7" s="46">
        <f t="shared" si="1"/>
        <v>0</v>
      </c>
      <c r="BT7" s="46">
        <f t="shared" si="1"/>
        <v>0</v>
      </c>
      <c r="BU7" s="46">
        <f t="shared" si="1"/>
        <v>13</v>
      </c>
      <c r="BV7" s="46">
        <f t="shared" si="1"/>
        <v>22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21</v>
      </c>
      <c r="CD7" s="46">
        <f t="shared" si="1"/>
        <v>0</v>
      </c>
      <c r="CE7" s="46">
        <f t="shared" si="1"/>
        <v>0</v>
      </c>
      <c r="CF7" s="46">
        <f t="shared" si="1"/>
        <v>14</v>
      </c>
      <c r="CG7" s="46">
        <f t="shared" si="1"/>
        <v>21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19</v>
      </c>
      <c r="CO7" s="46">
        <f t="shared" si="1"/>
        <v>0</v>
      </c>
      <c r="CP7" s="46">
        <f t="shared" si="1"/>
        <v>0</v>
      </c>
      <c r="CQ7" s="46">
        <f t="shared" si="1"/>
        <v>16</v>
      </c>
      <c r="CR7" s="46">
        <f t="shared" si="1"/>
        <v>19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0</v>
      </c>
      <c r="DA7" s="46">
        <f t="shared" si="1"/>
        <v>0</v>
      </c>
      <c r="DB7" s="46">
        <f t="shared" si="1"/>
        <v>31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0</v>
      </c>
      <c r="DL7" s="46">
        <f t="shared" si="1"/>
        <v>0</v>
      </c>
      <c r="DM7" s="46">
        <f t="shared" si="1"/>
        <v>31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0</v>
      </c>
      <c r="DW7" s="46">
        <f t="shared" si="1"/>
        <v>0</v>
      </c>
      <c r="DX7" s="46">
        <f t="shared" si="1"/>
        <v>32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0</v>
      </c>
      <c r="EH7" s="46">
        <f t="shared" si="2"/>
        <v>0</v>
      </c>
      <c r="EI7" s="46">
        <f t="shared" si="2"/>
        <v>35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33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35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34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35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0</v>
      </c>
      <c r="GK7" s="46">
        <f t="shared" si="2"/>
        <v>0</v>
      </c>
      <c r="GL7" s="46">
        <f t="shared" si="2"/>
        <v>32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7</v>
      </c>
      <c r="GU7" s="46">
        <f t="shared" si="3"/>
        <v>1</v>
      </c>
      <c r="GV7" s="46">
        <f t="shared" si="3"/>
        <v>0</v>
      </c>
      <c r="GW7" s="46">
        <f t="shared" si="3"/>
        <v>27</v>
      </c>
      <c r="GX7" s="46">
        <f t="shared" si="3"/>
        <v>7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24</v>
      </c>
      <c r="HF7" s="46">
        <f t="shared" si="3"/>
        <v>0</v>
      </c>
      <c r="HG7" s="46">
        <f t="shared" si="3"/>
        <v>0</v>
      </c>
      <c r="HH7" s="46">
        <f t="shared" si="3"/>
        <v>11</v>
      </c>
      <c r="HI7" s="46">
        <f t="shared" si="3"/>
        <v>22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165</v>
      </c>
      <c r="C14" s="40" t="s">
        <v>166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168</v>
      </c>
      <c r="C15" s="40" t="s">
        <v>169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181</v>
      </c>
      <c r="C19" s="40" t="s">
        <v>182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184</v>
      </c>
      <c r="C20" s="40" t="s">
        <v>185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 t="s">
        <v>139</v>
      </c>
      <c r="HN20" s="40"/>
      <c r="HO20" s="40"/>
    </row>
    <row r="21" spans="1:223" s="15" customFormat="1" ht="13.5" customHeight="1" x14ac:dyDescent="0.15">
      <c r="A21" s="42" t="s">
        <v>128</v>
      </c>
      <c r="B21" s="43" t="s">
        <v>187</v>
      </c>
      <c r="C21" s="40" t="s">
        <v>188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190</v>
      </c>
      <c r="C22" s="40" t="s">
        <v>191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193</v>
      </c>
      <c r="C23" s="40" t="s">
        <v>194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196</v>
      </c>
      <c r="C24" s="40" t="s">
        <v>197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199</v>
      </c>
      <c r="C25" s="40" t="s">
        <v>200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203</v>
      </c>
      <c r="C26" s="40" t="s">
        <v>204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206</v>
      </c>
      <c r="C27" s="40" t="s">
        <v>207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209</v>
      </c>
      <c r="C28" s="40" t="s">
        <v>210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212</v>
      </c>
      <c r="C29" s="40" t="s">
        <v>213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215</v>
      </c>
      <c r="C30" s="40" t="s">
        <v>216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218</v>
      </c>
      <c r="C31" s="40" t="s">
        <v>219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 t="s">
        <v>139</v>
      </c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221</v>
      </c>
      <c r="C32" s="40" t="s">
        <v>222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 t="s">
        <v>139</v>
      </c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/>
      <c r="AE32" s="42" t="s">
        <v>139</v>
      </c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 t="s">
        <v>139</v>
      </c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224</v>
      </c>
      <c r="C33" s="40" t="s">
        <v>225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227</v>
      </c>
      <c r="C34" s="40" t="s">
        <v>228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230</v>
      </c>
      <c r="C35" s="40" t="s">
        <v>231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233</v>
      </c>
      <c r="C36" s="40" t="s">
        <v>234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236</v>
      </c>
      <c r="C37" s="40" t="s">
        <v>237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239</v>
      </c>
      <c r="C38" s="40" t="s">
        <v>240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242</v>
      </c>
      <c r="C39" s="40" t="s">
        <v>243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245</v>
      </c>
      <c r="C40" s="40" t="s">
        <v>246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248</v>
      </c>
      <c r="C41" s="40" t="s">
        <v>249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251</v>
      </c>
      <c r="C42" s="40" t="s">
        <v>252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2015-10-13T05:18:46Z</cp:lastPrinted>
  <dcterms:created xsi:type="dcterms:W3CDTF">2008-01-06T09:25:24Z</dcterms:created>
  <dcterms:modified xsi:type="dcterms:W3CDTF">2019-02-08T01:28:33Z</dcterms:modified>
</cp:coreProperties>
</file>