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yuki_tanaka\Desktop\環境省廃棄物実態調査集約結果（01北海道）\"/>
    </mc:Choice>
  </mc:AlternateContent>
  <bookViews>
    <workbookView xWindow="15" yWindow="45" windowWidth="28800" windowHeight="4590" tabRatio="846"/>
  </bookViews>
  <sheets>
    <sheet name="組合状況" sheetId="1" r:id="rId1"/>
    <sheet name="廃棄物処理従事職員数（市町村）" sheetId="2" r:id="rId2"/>
    <sheet name="廃棄物処理従事職員数（組合）" sheetId="3" r:id="rId3"/>
    <sheet name="収集運搬機材（市町村）" sheetId="4" r:id="rId4"/>
    <sheet name="収集運搬機材（組合）" sheetId="5" r:id="rId5"/>
    <sheet name="委託許可件数（市町村）" sheetId="6" r:id="rId6"/>
    <sheet name="委託許可件数（組合）" sheetId="7" r:id="rId7"/>
    <sheet name="処理業者と従業員数" sheetId="8" r:id="rId8"/>
  </sheets>
  <definedNames>
    <definedName name="_xlnm._FilterDatabase" localSheetId="0" hidden="1">組合状況!$A$6:$CD$186</definedName>
    <definedName name="_xlnm.Print_Area" localSheetId="5">'委託許可件数（市町村）'!$2:$186</definedName>
    <definedName name="_xlnm.Print_Area" localSheetId="6">'委託許可件数（組合）'!$2:$53</definedName>
    <definedName name="_xlnm.Print_Area" localSheetId="3">'収集運搬機材（市町村）'!$2:$186</definedName>
    <definedName name="_xlnm.Print_Area" localSheetId="4">'収集運搬機材（組合）'!$2:$53</definedName>
    <definedName name="_xlnm.Print_Area" localSheetId="7">処理業者と従業員数!$2:$186</definedName>
    <definedName name="_xlnm.Print_Area" localSheetId="0">組合状況!$2:$53</definedName>
    <definedName name="_xlnm.Print_Area" localSheetId="1">'廃棄物処理従事職員数（市町村）'!$2:$186</definedName>
    <definedName name="_xlnm.Print_Area" localSheetId="2">'廃棄物処理従事職員数（組合）'!$2:$53</definedName>
    <definedName name="_xlnm.Print_Titles" localSheetId="5">'委託許可件数（市町村）'!$A:$B,'委託許可件数（市町村）'!$2:$6</definedName>
    <definedName name="_xlnm.Print_Titles" localSheetId="6">'委託許可件数（組合）'!$A:$B,'委託許可件数（組合）'!$2:$6</definedName>
    <definedName name="_xlnm.Print_Titles" localSheetId="3">'収集運搬機材（市町村）'!$A:$B,'収集運搬機材（市町村）'!$2:$6</definedName>
    <definedName name="_xlnm.Print_Titles" localSheetId="4">'収集運搬機材（組合）'!$A:$B,'収集運搬機材（組合）'!$2:$6</definedName>
    <definedName name="_xlnm.Print_Titles" localSheetId="7">処理業者と従業員数!$A:$B,処理業者と従業員数!$2:$6</definedName>
    <definedName name="_xlnm.Print_Titles" localSheetId="0">組合状況!$A:$B,組合状況!$2:$6</definedName>
    <definedName name="_xlnm.Print_Titles" localSheetId="1">'廃棄物処理従事職員数（市町村）'!$A:$B,'廃棄物処理従事職員数（市町村）'!$2:$6</definedName>
    <definedName name="_xlnm.Print_Titles" localSheetId="2">'廃棄物処理従事職員数（組合）'!$A:$B,'廃棄物処理従事職員数（組合）'!$2:$6</definedName>
  </definedNames>
  <calcPr calcId="152511"/>
</workbook>
</file>

<file path=xl/calcChain.xml><?xml version="1.0" encoding="utf-8"?>
<calcChain xmlns="http://schemas.openxmlformats.org/spreadsheetml/2006/main">
  <c r="P8" i="7" l="1"/>
  <c r="P9" i="7"/>
  <c r="P10" i="7"/>
  <c r="P11" i="7"/>
  <c r="P12" i="7"/>
  <c r="P13" i="7"/>
  <c r="P14" i="7"/>
  <c r="P15" i="7"/>
  <c r="P16" i="7"/>
  <c r="P17" i="7"/>
  <c r="P18" i="7"/>
  <c r="P19" i="7"/>
  <c r="P20" i="7"/>
  <c r="P21" i="7"/>
  <c r="P22" i="7"/>
  <c r="P23" i="7"/>
  <c r="P24" i="7"/>
  <c r="P25" i="7"/>
  <c r="P26" i="7"/>
  <c r="P27" i="7"/>
  <c r="P28" i="7"/>
  <c r="P29" i="7"/>
  <c r="P30" i="7"/>
  <c r="P31" i="7"/>
  <c r="P32" i="7"/>
  <c r="P33" i="7"/>
  <c r="P34" i="7"/>
  <c r="P35" i="7"/>
  <c r="P36" i="7"/>
  <c r="P37" i="7"/>
  <c r="P38" i="7"/>
  <c r="P39" i="7"/>
  <c r="P40" i="7"/>
  <c r="P41" i="7"/>
  <c r="P42" i="7"/>
  <c r="P43" i="7"/>
  <c r="P44" i="7"/>
  <c r="P45" i="7"/>
  <c r="P46" i="7"/>
  <c r="P47" i="7"/>
  <c r="P48" i="7"/>
  <c r="P49" i="7"/>
  <c r="P50" i="7"/>
  <c r="P51" i="7"/>
  <c r="P52" i="7"/>
  <c r="P53" i="7"/>
  <c r="L8" i="7"/>
  <c r="L9" i="7"/>
  <c r="L10" i="7"/>
  <c r="L11" i="7"/>
  <c r="L12" i="7"/>
  <c r="L13" i="7"/>
  <c r="L14" i="7"/>
  <c r="L15" i="7"/>
  <c r="L16" i="7"/>
  <c r="L17" i="7"/>
  <c r="L18" i="7"/>
  <c r="L19" i="7"/>
  <c r="L20" i="7"/>
  <c r="L21" i="7"/>
  <c r="L22" i="7"/>
  <c r="L23" i="7"/>
  <c r="L24" i="7"/>
  <c r="L25" i="7"/>
  <c r="L26" i="7"/>
  <c r="L27" i="7"/>
  <c r="L28" i="7"/>
  <c r="L29" i="7"/>
  <c r="L30" i="7"/>
  <c r="L31" i="7"/>
  <c r="L32" i="7"/>
  <c r="L33" i="7"/>
  <c r="L34" i="7"/>
  <c r="L35" i="7"/>
  <c r="L36" i="7"/>
  <c r="L37" i="7"/>
  <c r="L38" i="7"/>
  <c r="L39" i="7"/>
  <c r="L40" i="7"/>
  <c r="L41" i="7"/>
  <c r="L42" i="7"/>
  <c r="L43" i="7"/>
  <c r="L44" i="7"/>
  <c r="L45" i="7"/>
  <c r="L46" i="7"/>
  <c r="L47" i="7"/>
  <c r="L48" i="7"/>
  <c r="L49" i="7"/>
  <c r="L50" i="7"/>
  <c r="L51" i="7"/>
  <c r="L52" i="7"/>
  <c r="L53" i="7"/>
  <c r="H8" i="7"/>
  <c r="H9" i="7"/>
  <c r="H10" i="7"/>
  <c r="H11" i="7"/>
  <c r="H12" i="7"/>
  <c r="H13" i="7"/>
  <c r="H14" i="7"/>
  <c r="H15" i="7"/>
  <c r="H16" i="7"/>
  <c r="H17" i="7"/>
  <c r="H18" i="7"/>
  <c r="H19" i="7"/>
  <c r="H20" i="7"/>
  <c r="H21" i="7"/>
  <c r="H22" i="7"/>
  <c r="H23" i="7"/>
  <c r="H24" i="7"/>
  <c r="H25" i="7"/>
  <c r="H26" i="7"/>
  <c r="H27" i="7"/>
  <c r="H28" i="7"/>
  <c r="H29" i="7"/>
  <c r="H30" i="7"/>
  <c r="H31" i="7"/>
  <c r="H32" i="7"/>
  <c r="H33" i="7"/>
  <c r="H34" i="7"/>
  <c r="H35" i="7"/>
  <c r="H36" i="7"/>
  <c r="H37" i="7"/>
  <c r="H38" i="7"/>
  <c r="H39" i="7"/>
  <c r="H40" i="7"/>
  <c r="H41" i="7"/>
  <c r="H42" i="7"/>
  <c r="H43" i="7"/>
  <c r="H44" i="7"/>
  <c r="H45" i="7"/>
  <c r="H46" i="7"/>
  <c r="H47" i="7"/>
  <c r="H48" i="7"/>
  <c r="H49" i="7"/>
  <c r="H50" i="7"/>
  <c r="H51" i="7"/>
  <c r="H52" i="7"/>
  <c r="H53" i="7"/>
  <c r="D8" i="7"/>
  <c r="D9" i="7"/>
  <c r="D10" i="7"/>
  <c r="D11" i="7"/>
  <c r="D12" i="7"/>
  <c r="D13" i="7"/>
  <c r="D14" i="7"/>
  <c r="D15" i="7"/>
  <c r="D16" i="7"/>
  <c r="D17" i="7"/>
  <c r="D18" i="7"/>
  <c r="D19" i="7"/>
  <c r="D20" i="7"/>
  <c r="D21" i="7"/>
  <c r="D22" i="7"/>
  <c r="D23" i="7"/>
  <c r="D24" i="7"/>
  <c r="D25" i="7"/>
  <c r="D26" i="7"/>
  <c r="D27" i="7"/>
  <c r="D28" i="7"/>
  <c r="D29" i="7"/>
  <c r="D30" i="7"/>
  <c r="D31" i="7"/>
  <c r="D32" i="7"/>
  <c r="D33" i="7"/>
  <c r="D34" i="7"/>
  <c r="D35" i="7"/>
  <c r="D36" i="7"/>
  <c r="D37" i="7"/>
  <c r="D38" i="7"/>
  <c r="D39" i="7"/>
  <c r="D40" i="7"/>
  <c r="D41" i="7"/>
  <c r="D42" i="7"/>
  <c r="D43" i="7"/>
  <c r="D44" i="7"/>
  <c r="D45" i="7"/>
  <c r="D46" i="7"/>
  <c r="D47" i="7"/>
  <c r="D48" i="7"/>
  <c r="D49" i="7"/>
  <c r="D50" i="7"/>
  <c r="D51" i="7"/>
  <c r="D52" i="7"/>
  <c r="D53" i="7"/>
  <c r="P8" i="6"/>
  <c r="P9" i="6"/>
  <c r="P10" i="6"/>
  <c r="P11" i="6"/>
  <c r="P12" i="6"/>
  <c r="P13" i="6"/>
  <c r="P14" i="6"/>
  <c r="P15" i="6"/>
  <c r="P16" i="6"/>
  <c r="P17" i="6"/>
  <c r="P18" i="6"/>
  <c r="P19" i="6"/>
  <c r="P20" i="6"/>
  <c r="P21" i="6"/>
  <c r="P22" i="6"/>
  <c r="P23" i="6"/>
  <c r="P24" i="6"/>
  <c r="P25" i="6"/>
  <c r="P26" i="6"/>
  <c r="P27" i="6"/>
  <c r="P28" i="6"/>
  <c r="P29" i="6"/>
  <c r="P30" i="6"/>
  <c r="P31" i="6"/>
  <c r="P32" i="6"/>
  <c r="P33" i="6"/>
  <c r="P34" i="6"/>
  <c r="P35" i="6"/>
  <c r="P36" i="6"/>
  <c r="P37" i="6"/>
  <c r="P38" i="6"/>
  <c r="P39" i="6"/>
  <c r="P40" i="6"/>
  <c r="P41" i="6"/>
  <c r="P42" i="6"/>
  <c r="P43" i="6"/>
  <c r="P44" i="6"/>
  <c r="P45" i="6"/>
  <c r="P46" i="6"/>
  <c r="P47" i="6"/>
  <c r="P48" i="6"/>
  <c r="P49" i="6"/>
  <c r="P50" i="6"/>
  <c r="P51" i="6"/>
  <c r="P52" i="6"/>
  <c r="P53" i="6"/>
  <c r="P54" i="6"/>
  <c r="P55" i="6"/>
  <c r="P56" i="6"/>
  <c r="P57" i="6"/>
  <c r="P58" i="6"/>
  <c r="P59" i="6"/>
  <c r="P60" i="6"/>
  <c r="P61" i="6"/>
  <c r="P62" i="6"/>
  <c r="P63" i="6"/>
  <c r="P64" i="6"/>
  <c r="P65" i="6"/>
  <c r="P66" i="6"/>
  <c r="P67" i="6"/>
  <c r="P68" i="6"/>
  <c r="P69" i="6"/>
  <c r="P70" i="6"/>
  <c r="P71" i="6"/>
  <c r="P72" i="6"/>
  <c r="P73" i="6"/>
  <c r="P74" i="6"/>
  <c r="P75" i="6"/>
  <c r="P76" i="6"/>
  <c r="P77" i="6"/>
  <c r="P78" i="6"/>
  <c r="P79" i="6"/>
  <c r="P80" i="6"/>
  <c r="P81" i="6"/>
  <c r="P82" i="6"/>
  <c r="P83" i="6"/>
  <c r="P84" i="6"/>
  <c r="P85" i="6"/>
  <c r="P86" i="6"/>
  <c r="P87" i="6"/>
  <c r="P88" i="6"/>
  <c r="P89" i="6"/>
  <c r="P90" i="6"/>
  <c r="P91" i="6"/>
  <c r="P92" i="6"/>
  <c r="P93" i="6"/>
  <c r="P94" i="6"/>
  <c r="P95" i="6"/>
  <c r="P96" i="6"/>
  <c r="P97" i="6"/>
  <c r="P98" i="6"/>
  <c r="P99" i="6"/>
  <c r="P100" i="6"/>
  <c r="P101" i="6"/>
  <c r="P102" i="6"/>
  <c r="P103" i="6"/>
  <c r="P104" i="6"/>
  <c r="P105" i="6"/>
  <c r="P106" i="6"/>
  <c r="P107" i="6"/>
  <c r="P108" i="6"/>
  <c r="P109" i="6"/>
  <c r="P110" i="6"/>
  <c r="P111" i="6"/>
  <c r="P112" i="6"/>
  <c r="P113" i="6"/>
  <c r="P114" i="6"/>
  <c r="P115" i="6"/>
  <c r="P116" i="6"/>
  <c r="P117" i="6"/>
  <c r="P118" i="6"/>
  <c r="P119" i="6"/>
  <c r="P120" i="6"/>
  <c r="P121" i="6"/>
  <c r="P122" i="6"/>
  <c r="P123" i="6"/>
  <c r="P124" i="6"/>
  <c r="P125" i="6"/>
  <c r="P126" i="6"/>
  <c r="P127" i="6"/>
  <c r="P128" i="6"/>
  <c r="P129" i="6"/>
  <c r="P130" i="6"/>
  <c r="P131" i="6"/>
  <c r="P132" i="6"/>
  <c r="P133" i="6"/>
  <c r="P134" i="6"/>
  <c r="P135" i="6"/>
  <c r="P136" i="6"/>
  <c r="P137" i="6"/>
  <c r="P138" i="6"/>
  <c r="P139" i="6"/>
  <c r="P140" i="6"/>
  <c r="P141" i="6"/>
  <c r="P142" i="6"/>
  <c r="P143" i="6"/>
  <c r="P144" i="6"/>
  <c r="P145" i="6"/>
  <c r="P146" i="6"/>
  <c r="P147" i="6"/>
  <c r="P148" i="6"/>
  <c r="P149" i="6"/>
  <c r="P150" i="6"/>
  <c r="P151" i="6"/>
  <c r="P152" i="6"/>
  <c r="P153" i="6"/>
  <c r="P154" i="6"/>
  <c r="P155" i="6"/>
  <c r="P156" i="6"/>
  <c r="P157" i="6"/>
  <c r="P158" i="6"/>
  <c r="P159" i="6"/>
  <c r="P160" i="6"/>
  <c r="P161" i="6"/>
  <c r="P162" i="6"/>
  <c r="P163" i="6"/>
  <c r="P164" i="6"/>
  <c r="P165" i="6"/>
  <c r="P166" i="6"/>
  <c r="P167" i="6"/>
  <c r="P168" i="6"/>
  <c r="P169" i="6"/>
  <c r="P170" i="6"/>
  <c r="P171" i="6"/>
  <c r="P172" i="6"/>
  <c r="P173" i="6"/>
  <c r="P174" i="6"/>
  <c r="P175" i="6"/>
  <c r="P176" i="6"/>
  <c r="P177" i="6"/>
  <c r="P178" i="6"/>
  <c r="P179" i="6"/>
  <c r="P180" i="6"/>
  <c r="P181" i="6"/>
  <c r="P182" i="6"/>
  <c r="P183" i="6"/>
  <c r="P184" i="6"/>
  <c r="P185" i="6"/>
  <c r="P186" i="6"/>
  <c r="L8" i="6"/>
  <c r="L9" i="6"/>
  <c r="L10" i="6"/>
  <c r="L11" i="6"/>
  <c r="L12" i="6"/>
  <c r="L13" i="6"/>
  <c r="L14" i="6"/>
  <c r="L15" i="6"/>
  <c r="L16" i="6"/>
  <c r="L17" i="6"/>
  <c r="L18" i="6"/>
  <c r="L19" i="6"/>
  <c r="L20" i="6"/>
  <c r="L21" i="6"/>
  <c r="L22" i="6"/>
  <c r="L23" i="6"/>
  <c r="L24" i="6"/>
  <c r="L25" i="6"/>
  <c r="L26" i="6"/>
  <c r="L27" i="6"/>
  <c r="L28" i="6"/>
  <c r="L29" i="6"/>
  <c r="L30" i="6"/>
  <c r="L31" i="6"/>
  <c r="L32" i="6"/>
  <c r="L33" i="6"/>
  <c r="L34" i="6"/>
  <c r="L35" i="6"/>
  <c r="L36" i="6"/>
  <c r="L37" i="6"/>
  <c r="L38" i="6"/>
  <c r="L39" i="6"/>
  <c r="L40" i="6"/>
  <c r="L41" i="6"/>
  <c r="L42" i="6"/>
  <c r="L43" i="6"/>
  <c r="L44" i="6"/>
  <c r="L45" i="6"/>
  <c r="L46" i="6"/>
  <c r="L47" i="6"/>
  <c r="L48" i="6"/>
  <c r="L49" i="6"/>
  <c r="L50" i="6"/>
  <c r="L51" i="6"/>
  <c r="L52" i="6"/>
  <c r="L53" i="6"/>
  <c r="L54" i="6"/>
  <c r="L55" i="6"/>
  <c r="L56" i="6"/>
  <c r="L57" i="6"/>
  <c r="L58" i="6"/>
  <c r="L59" i="6"/>
  <c r="L60" i="6"/>
  <c r="L61" i="6"/>
  <c r="L62" i="6"/>
  <c r="L63" i="6"/>
  <c r="L64" i="6"/>
  <c r="L65" i="6"/>
  <c r="L66" i="6"/>
  <c r="L67" i="6"/>
  <c r="L68" i="6"/>
  <c r="L69" i="6"/>
  <c r="L70" i="6"/>
  <c r="L71" i="6"/>
  <c r="L72" i="6"/>
  <c r="L73" i="6"/>
  <c r="L74" i="6"/>
  <c r="L75" i="6"/>
  <c r="L76" i="6"/>
  <c r="L77" i="6"/>
  <c r="L78" i="6"/>
  <c r="L79" i="6"/>
  <c r="L80" i="6"/>
  <c r="L81" i="6"/>
  <c r="L82" i="6"/>
  <c r="L83" i="6"/>
  <c r="L84" i="6"/>
  <c r="L85" i="6"/>
  <c r="L86" i="6"/>
  <c r="L87" i="6"/>
  <c r="L88" i="6"/>
  <c r="L89" i="6"/>
  <c r="L90" i="6"/>
  <c r="L91" i="6"/>
  <c r="L92" i="6"/>
  <c r="L93" i="6"/>
  <c r="L94" i="6"/>
  <c r="L95" i="6"/>
  <c r="L96" i="6"/>
  <c r="L97" i="6"/>
  <c r="L98" i="6"/>
  <c r="L99" i="6"/>
  <c r="L100" i="6"/>
  <c r="L101" i="6"/>
  <c r="L102" i="6"/>
  <c r="L103" i="6"/>
  <c r="L104" i="6"/>
  <c r="L105" i="6"/>
  <c r="L106" i="6"/>
  <c r="L107" i="6"/>
  <c r="L108" i="6"/>
  <c r="L109" i="6"/>
  <c r="L110" i="6"/>
  <c r="L111" i="6"/>
  <c r="L112" i="6"/>
  <c r="L113" i="6"/>
  <c r="L114" i="6"/>
  <c r="L115" i="6"/>
  <c r="L116" i="6"/>
  <c r="L117" i="6"/>
  <c r="L118" i="6"/>
  <c r="L119" i="6"/>
  <c r="L120" i="6"/>
  <c r="L121" i="6"/>
  <c r="L122" i="6"/>
  <c r="L123" i="6"/>
  <c r="L124" i="6"/>
  <c r="L125" i="6"/>
  <c r="L126" i="6"/>
  <c r="L127" i="6"/>
  <c r="L128" i="6"/>
  <c r="L129" i="6"/>
  <c r="L130" i="6"/>
  <c r="L131" i="6"/>
  <c r="L132" i="6"/>
  <c r="L133" i="6"/>
  <c r="L134" i="6"/>
  <c r="L135" i="6"/>
  <c r="L136" i="6"/>
  <c r="L137" i="6"/>
  <c r="L138" i="6"/>
  <c r="L139" i="6"/>
  <c r="L140" i="6"/>
  <c r="L141" i="6"/>
  <c r="L142" i="6"/>
  <c r="L143" i="6"/>
  <c r="L144" i="6"/>
  <c r="L145" i="6"/>
  <c r="L146" i="6"/>
  <c r="L147" i="6"/>
  <c r="L148" i="6"/>
  <c r="L149" i="6"/>
  <c r="L150" i="6"/>
  <c r="L151" i="6"/>
  <c r="L152" i="6"/>
  <c r="L153" i="6"/>
  <c r="L154" i="6"/>
  <c r="L155" i="6"/>
  <c r="L156" i="6"/>
  <c r="L157" i="6"/>
  <c r="L158" i="6"/>
  <c r="L159" i="6"/>
  <c r="L160" i="6"/>
  <c r="L161" i="6"/>
  <c r="L162" i="6"/>
  <c r="L163" i="6"/>
  <c r="L164" i="6"/>
  <c r="L165" i="6"/>
  <c r="L166" i="6"/>
  <c r="L167" i="6"/>
  <c r="L168" i="6"/>
  <c r="L169" i="6"/>
  <c r="L170" i="6"/>
  <c r="L171" i="6"/>
  <c r="L172" i="6"/>
  <c r="L173" i="6"/>
  <c r="L174" i="6"/>
  <c r="L175" i="6"/>
  <c r="L176" i="6"/>
  <c r="L177" i="6"/>
  <c r="L178" i="6"/>
  <c r="L179" i="6"/>
  <c r="L180" i="6"/>
  <c r="L181" i="6"/>
  <c r="L182" i="6"/>
  <c r="L183" i="6"/>
  <c r="L184" i="6"/>
  <c r="L185" i="6"/>
  <c r="L186" i="6"/>
  <c r="H8" i="6"/>
  <c r="H9" i="6"/>
  <c r="H10" i="6"/>
  <c r="H11" i="6"/>
  <c r="H12" i="6"/>
  <c r="H13" i="6"/>
  <c r="H14" i="6"/>
  <c r="H15" i="6"/>
  <c r="H16" i="6"/>
  <c r="H17" i="6"/>
  <c r="H18" i="6"/>
  <c r="H19" i="6"/>
  <c r="H20" i="6"/>
  <c r="H21" i="6"/>
  <c r="H22" i="6"/>
  <c r="H23" i="6"/>
  <c r="H24" i="6"/>
  <c r="H25" i="6"/>
  <c r="H26" i="6"/>
  <c r="H27" i="6"/>
  <c r="H28" i="6"/>
  <c r="H29" i="6"/>
  <c r="H30" i="6"/>
  <c r="H31" i="6"/>
  <c r="H32" i="6"/>
  <c r="H33" i="6"/>
  <c r="H34" i="6"/>
  <c r="H35" i="6"/>
  <c r="H36" i="6"/>
  <c r="H37" i="6"/>
  <c r="H38" i="6"/>
  <c r="H39" i="6"/>
  <c r="H40" i="6"/>
  <c r="H41" i="6"/>
  <c r="H42" i="6"/>
  <c r="H43" i="6"/>
  <c r="H44" i="6"/>
  <c r="H45" i="6"/>
  <c r="H46" i="6"/>
  <c r="H47" i="6"/>
  <c r="H48" i="6"/>
  <c r="H49" i="6"/>
  <c r="H50" i="6"/>
  <c r="H51" i="6"/>
  <c r="H52" i="6"/>
  <c r="H53" i="6"/>
  <c r="H54" i="6"/>
  <c r="H55" i="6"/>
  <c r="H56" i="6"/>
  <c r="H57" i="6"/>
  <c r="H58" i="6"/>
  <c r="H59" i="6"/>
  <c r="H60" i="6"/>
  <c r="H61" i="6"/>
  <c r="H62" i="6"/>
  <c r="H63" i="6"/>
  <c r="H64" i="6"/>
  <c r="H65" i="6"/>
  <c r="H66" i="6"/>
  <c r="H67" i="6"/>
  <c r="H68" i="6"/>
  <c r="H69" i="6"/>
  <c r="H70" i="6"/>
  <c r="H71" i="6"/>
  <c r="H72" i="6"/>
  <c r="H73" i="6"/>
  <c r="H74" i="6"/>
  <c r="H75" i="6"/>
  <c r="H76" i="6"/>
  <c r="H77" i="6"/>
  <c r="H78" i="6"/>
  <c r="H79" i="6"/>
  <c r="H80" i="6"/>
  <c r="H81" i="6"/>
  <c r="H82" i="6"/>
  <c r="H83" i="6"/>
  <c r="H84" i="6"/>
  <c r="H85" i="6"/>
  <c r="H86" i="6"/>
  <c r="H87" i="6"/>
  <c r="H88" i="6"/>
  <c r="H89" i="6"/>
  <c r="H90" i="6"/>
  <c r="H91" i="6"/>
  <c r="H92" i="6"/>
  <c r="H93" i="6"/>
  <c r="H94" i="6"/>
  <c r="H95" i="6"/>
  <c r="H96" i="6"/>
  <c r="H97" i="6"/>
  <c r="H98" i="6"/>
  <c r="H99" i="6"/>
  <c r="H100" i="6"/>
  <c r="H101" i="6"/>
  <c r="H102" i="6"/>
  <c r="H103" i="6"/>
  <c r="H104" i="6"/>
  <c r="H105" i="6"/>
  <c r="H106" i="6"/>
  <c r="H107" i="6"/>
  <c r="H108" i="6"/>
  <c r="H109" i="6"/>
  <c r="H110" i="6"/>
  <c r="H111" i="6"/>
  <c r="H112" i="6"/>
  <c r="H113" i="6"/>
  <c r="H114" i="6"/>
  <c r="H115" i="6"/>
  <c r="H116" i="6"/>
  <c r="H117" i="6"/>
  <c r="H118" i="6"/>
  <c r="H119" i="6"/>
  <c r="H120" i="6"/>
  <c r="H121" i="6"/>
  <c r="H122" i="6"/>
  <c r="H123" i="6"/>
  <c r="H124" i="6"/>
  <c r="H125" i="6"/>
  <c r="H126" i="6"/>
  <c r="H127" i="6"/>
  <c r="H128" i="6"/>
  <c r="H129" i="6"/>
  <c r="H130" i="6"/>
  <c r="H131" i="6"/>
  <c r="H132" i="6"/>
  <c r="H133" i="6"/>
  <c r="H134" i="6"/>
  <c r="H135" i="6"/>
  <c r="H136" i="6"/>
  <c r="H137" i="6"/>
  <c r="H138" i="6"/>
  <c r="H139" i="6"/>
  <c r="H140" i="6"/>
  <c r="H141" i="6"/>
  <c r="H142" i="6"/>
  <c r="H143" i="6"/>
  <c r="H144" i="6"/>
  <c r="H145" i="6"/>
  <c r="H146" i="6"/>
  <c r="H147" i="6"/>
  <c r="H148" i="6"/>
  <c r="H149" i="6"/>
  <c r="H150" i="6"/>
  <c r="H151" i="6"/>
  <c r="H152" i="6"/>
  <c r="H153" i="6"/>
  <c r="H154" i="6"/>
  <c r="H155" i="6"/>
  <c r="H156" i="6"/>
  <c r="H157" i="6"/>
  <c r="H158" i="6"/>
  <c r="H159" i="6"/>
  <c r="H160" i="6"/>
  <c r="H161" i="6"/>
  <c r="H162" i="6"/>
  <c r="H163" i="6"/>
  <c r="H164" i="6"/>
  <c r="H165" i="6"/>
  <c r="H166" i="6"/>
  <c r="H167" i="6"/>
  <c r="H168" i="6"/>
  <c r="H169" i="6"/>
  <c r="H170" i="6"/>
  <c r="H171" i="6"/>
  <c r="H172" i="6"/>
  <c r="H173" i="6"/>
  <c r="H174" i="6"/>
  <c r="H175" i="6"/>
  <c r="H176" i="6"/>
  <c r="H177" i="6"/>
  <c r="H178" i="6"/>
  <c r="H179" i="6"/>
  <c r="H180" i="6"/>
  <c r="H181" i="6"/>
  <c r="H182" i="6"/>
  <c r="H183" i="6"/>
  <c r="H184" i="6"/>
  <c r="H185" i="6"/>
  <c r="H186" i="6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27" i="6"/>
  <c r="D28" i="6"/>
  <c r="D29" i="6"/>
  <c r="D30" i="6"/>
  <c r="D31" i="6"/>
  <c r="D32" i="6"/>
  <c r="D33" i="6"/>
  <c r="D34" i="6"/>
  <c r="D35" i="6"/>
  <c r="D36" i="6"/>
  <c r="D37" i="6"/>
  <c r="D38" i="6"/>
  <c r="D39" i="6"/>
  <c r="D40" i="6"/>
  <c r="D41" i="6"/>
  <c r="D42" i="6"/>
  <c r="D43" i="6"/>
  <c r="D44" i="6"/>
  <c r="D45" i="6"/>
  <c r="D46" i="6"/>
  <c r="D47" i="6"/>
  <c r="D48" i="6"/>
  <c r="D49" i="6"/>
  <c r="D50" i="6"/>
  <c r="D51" i="6"/>
  <c r="D52" i="6"/>
  <c r="D53" i="6"/>
  <c r="D54" i="6"/>
  <c r="D55" i="6"/>
  <c r="D56" i="6"/>
  <c r="D57" i="6"/>
  <c r="D58" i="6"/>
  <c r="D59" i="6"/>
  <c r="D60" i="6"/>
  <c r="D61" i="6"/>
  <c r="D62" i="6"/>
  <c r="D63" i="6"/>
  <c r="D64" i="6"/>
  <c r="D65" i="6"/>
  <c r="D66" i="6"/>
  <c r="D67" i="6"/>
  <c r="D68" i="6"/>
  <c r="D69" i="6"/>
  <c r="D70" i="6"/>
  <c r="D71" i="6"/>
  <c r="D72" i="6"/>
  <c r="D73" i="6"/>
  <c r="D74" i="6"/>
  <c r="D75" i="6"/>
  <c r="D76" i="6"/>
  <c r="D77" i="6"/>
  <c r="D78" i="6"/>
  <c r="D79" i="6"/>
  <c r="D80" i="6"/>
  <c r="D81" i="6"/>
  <c r="D82" i="6"/>
  <c r="D83" i="6"/>
  <c r="D84" i="6"/>
  <c r="D85" i="6"/>
  <c r="D86" i="6"/>
  <c r="D87" i="6"/>
  <c r="D88" i="6"/>
  <c r="D89" i="6"/>
  <c r="D90" i="6"/>
  <c r="D91" i="6"/>
  <c r="D92" i="6"/>
  <c r="D93" i="6"/>
  <c r="D94" i="6"/>
  <c r="D95" i="6"/>
  <c r="D96" i="6"/>
  <c r="D97" i="6"/>
  <c r="D98" i="6"/>
  <c r="D99" i="6"/>
  <c r="D100" i="6"/>
  <c r="D101" i="6"/>
  <c r="D102" i="6"/>
  <c r="D103" i="6"/>
  <c r="D104" i="6"/>
  <c r="D105" i="6"/>
  <c r="D106" i="6"/>
  <c r="D107" i="6"/>
  <c r="D108" i="6"/>
  <c r="D109" i="6"/>
  <c r="D110" i="6"/>
  <c r="D111" i="6"/>
  <c r="D112" i="6"/>
  <c r="D113" i="6"/>
  <c r="D114" i="6"/>
  <c r="D115" i="6"/>
  <c r="D116" i="6"/>
  <c r="D117" i="6"/>
  <c r="D118" i="6"/>
  <c r="D119" i="6"/>
  <c r="D120" i="6"/>
  <c r="D121" i="6"/>
  <c r="D122" i="6"/>
  <c r="D123" i="6"/>
  <c r="D124" i="6"/>
  <c r="D125" i="6"/>
  <c r="D126" i="6"/>
  <c r="D127" i="6"/>
  <c r="D128" i="6"/>
  <c r="D129" i="6"/>
  <c r="D130" i="6"/>
  <c r="D131" i="6"/>
  <c r="D132" i="6"/>
  <c r="D133" i="6"/>
  <c r="D134" i="6"/>
  <c r="D135" i="6"/>
  <c r="D136" i="6"/>
  <c r="D137" i="6"/>
  <c r="D138" i="6"/>
  <c r="D139" i="6"/>
  <c r="D140" i="6"/>
  <c r="D141" i="6"/>
  <c r="D142" i="6"/>
  <c r="D143" i="6"/>
  <c r="D144" i="6"/>
  <c r="D145" i="6"/>
  <c r="D146" i="6"/>
  <c r="D147" i="6"/>
  <c r="D148" i="6"/>
  <c r="D149" i="6"/>
  <c r="D150" i="6"/>
  <c r="D151" i="6"/>
  <c r="D152" i="6"/>
  <c r="D153" i="6"/>
  <c r="D154" i="6"/>
  <c r="D155" i="6"/>
  <c r="D156" i="6"/>
  <c r="D157" i="6"/>
  <c r="D158" i="6"/>
  <c r="D159" i="6"/>
  <c r="D160" i="6"/>
  <c r="D161" i="6"/>
  <c r="D162" i="6"/>
  <c r="D163" i="6"/>
  <c r="D164" i="6"/>
  <c r="D165" i="6"/>
  <c r="D166" i="6"/>
  <c r="D167" i="6"/>
  <c r="D168" i="6"/>
  <c r="D169" i="6"/>
  <c r="D170" i="6"/>
  <c r="D171" i="6"/>
  <c r="D172" i="6"/>
  <c r="D173" i="6"/>
  <c r="D174" i="6"/>
  <c r="D175" i="6"/>
  <c r="D176" i="6"/>
  <c r="D177" i="6"/>
  <c r="D178" i="6"/>
  <c r="D179" i="6"/>
  <c r="D180" i="6"/>
  <c r="D181" i="6"/>
  <c r="D182" i="6"/>
  <c r="D183" i="6"/>
  <c r="D184" i="6"/>
  <c r="D185" i="6"/>
  <c r="D186" i="6"/>
  <c r="AD8" i="3"/>
  <c r="AD9" i="3"/>
  <c r="AD10" i="3"/>
  <c r="AD11" i="3"/>
  <c r="AD12" i="3"/>
  <c r="AD13" i="3"/>
  <c r="AD14" i="3"/>
  <c r="AD15" i="3"/>
  <c r="AD16" i="3"/>
  <c r="AD17" i="3"/>
  <c r="AD18" i="3"/>
  <c r="AD19" i="3"/>
  <c r="AD20" i="3"/>
  <c r="AD21" i="3"/>
  <c r="AD22" i="3"/>
  <c r="AD23" i="3"/>
  <c r="AD24" i="3"/>
  <c r="AD25" i="3"/>
  <c r="AD26" i="3"/>
  <c r="AD27" i="3"/>
  <c r="AD28" i="3"/>
  <c r="AD29" i="3"/>
  <c r="AD30" i="3"/>
  <c r="AD31" i="3"/>
  <c r="AD32" i="3"/>
  <c r="AD33" i="3"/>
  <c r="AD34" i="3"/>
  <c r="AD35" i="3"/>
  <c r="AD36" i="3"/>
  <c r="AD37" i="3"/>
  <c r="AD38" i="3"/>
  <c r="AD39" i="3"/>
  <c r="AD40" i="3"/>
  <c r="AD41" i="3"/>
  <c r="AD42" i="3"/>
  <c r="AD43" i="3"/>
  <c r="AD44" i="3"/>
  <c r="AD45" i="3"/>
  <c r="AD46" i="3"/>
  <c r="AD47" i="3"/>
  <c r="AD48" i="3"/>
  <c r="AD49" i="3"/>
  <c r="AD50" i="3"/>
  <c r="AD51" i="3"/>
  <c r="AD52" i="3"/>
  <c r="AD53" i="3"/>
  <c r="AC8" i="3"/>
  <c r="AC9" i="3"/>
  <c r="AC10" i="3"/>
  <c r="AC11" i="3"/>
  <c r="AC12" i="3"/>
  <c r="AC13" i="3"/>
  <c r="AC14" i="3"/>
  <c r="AC15" i="3"/>
  <c r="AC16" i="3"/>
  <c r="AC17" i="3"/>
  <c r="AC18" i="3"/>
  <c r="AC19" i="3"/>
  <c r="AC20" i="3"/>
  <c r="AC21" i="3"/>
  <c r="AC22" i="3"/>
  <c r="AC23" i="3"/>
  <c r="AC24" i="3"/>
  <c r="AC25" i="3"/>
  <c r="AC26" i="3"/>
  <c r="AC27" i="3"/>
  <c r="AC28" i="3"/>
  <c r="AC29" i="3"/>
  <c r="AC30" i="3"/>
  <c r="AC31" i="3"/>
  <c r="AC32" i="3"/>
  <c r="AC33" i="3"/>
  <c r="AC34" i="3"/>
  <c r="AC35" i="3"/>
  <c r="AC36" i="3"/>
  <c r="AC37" i="3"/>
  <c r="AC38" i="3"/>
  <c r="AC39" i="3"/>
  <c r="AC40" i="3"/>
  <c r="AC41" i="3"/>
  <c r="AC42" i="3"/>
  <c r="AC43" i="3"/>
  <c r="AC44" i="3"/>
  <c r="AC45" i="3"/>
  <c r="AC46" i="3"/>
  <c r="AC47" i="3"/>
  <c r="AC48" i="3"/>
  <c r="AC49" i="3"/>
  <c r="AC50" i="3"/>
  <c r="AC51" i="3"/>
  <c r="AC52" i="3"/>
  <c r="AC53" i="3"/>
  <c r="AB8" i="3"/>
  <c r="AB9" i="3"/>
  <c r="AB10" i="3"/>
  <c r="AB11" i="3"/>
  <c r="AB12" i="3"/>
  <c r="AB13" i="3"/>
  <c r="AB14" i="3"/>
  <c r="AB15" i="3"/>
  <c r="AB16" i="3"/>
  <c r="AB17" i="3"/>
  <c r="AB18" i="3"/>
  <c r="AB19" i="3"/>
  <c r="AB20" i="3"/>
  <c r="AB21" i="3"/>
  <c r="AB22" i="3"/>
  <c r="AB23" i="3"/>
  <c r="AB24" i="3"/>
  <c r="AB25" i="3"/>
  <c r="AB26" i="3"/>
  <c r="AB27" i="3"/>
  <c r="AB28" i="3"/>
  <c r="AB29" i="3"/>
  <c r="AB30" i="3"/>
  <c r="AB31" i="3"/>
  <c r="AB32" i="3"/>
  <c r="AB33" i="3"/>
  <c r="AB34" i="3"/>
  <c r="AB35" i="3"/>
  <c r="AB36" i="3"/>
  <c r="AB37" i="3"/>
  <c r="AB38" i="3"/>
  <c r="AB39" i="3"/>
  <c r="AB40" i="3"/>
  <c r="AB41" i="3"/>
  <c r="AB42" i="3"/>
  <c r="AB43" i="3"/>
  <c r="AB44" i="3"/>
  <c r="AB45" i="3"/>
  <c r="AB46" i="3"/>
  <c r="AB47" i="3"/>
  <c r="AB48" i="3"/>
  <c r="AB49" i="3"/>
  <c r="AB50" i="3"/>
  <c r="AB51" i="3"/>
  <c r="AB52" i="3"/>
  <c r="AB53" i="3"/>
  <c r="AA8" i="3"/>
  <c r="AA9" i="3"/>
  <c r="AA10" i="3"/>
  <c r="AA11" i="3"/>
  <c r="AA12" i="3"/>
  <c r="AA13" i="3"/>
  <c r="AA14" i="3"/>
  <c r="AA15" i="3"/>
  <c r="AA16" i="3"/>
  <c r="AA17" i="3"/>
  <c r="AA18" i="3"/>
  <c r="AA19" i="3"/>
  <c r="AA20" i="3"/>
  <c r="AA21" i="3"/>
  <c r="AA22" i="3"/>
  <c r="AA23" i="3"/>
  <c r="AA24" i="3"/>
  <c r="AA25" i="3"/>
  <c r="AA26" i="3"/>
  <c r="AA27" i="3"/>
  <c r="AA28" i="3"/>
  <c r="AA29" i="3"/>
  <c r="AA30" i="3"/>
  <c r="AA31" i="3"/>
  <c r="AA32" i="3"/>
  <c r="AA33" i="3"/>
  <c r="AA34" i="3"/>
  <c r="AA35" i="3"/>
  <c r="AA36" i="3"/>
  <c r="AA37" i="3"/>
  <c r="AA38" i="3"/>
  <c r="AA39" i="3"/>
  <c r="AA40" i="3"/>
  <c r="AA41" i="3"/>
  <c r="AA42" i="3"/>
  <c r="AA43" i="3"/>
  <c r="AA44" i="3"/>
  <c r="AA45" i="3"/>
  <c r="AA46" i="3"/>
  <c r="AA47" i="3"/>
  <c r="AA48" i="3"/>
  <c r="AA49" i="3"/>
  <c r="AA50" i="3"/>
  <c r="AA51" i="3"/>
  <c r="AA52" i="3"/>
  <c r="AA53" i="3"/>
  <c r="Z8" i="3"/>
  <c r="Z9" i="3"/>
  <c r="Z10" i="3"/>
  <c r="Z11" i="3"/>
  <c r="Z18" i="3"/>
  <c r="Z19" i="3"/>
  <c r="Z25" i="3"/>
  <c r="Z31" i="3"/>
  <c r="Z32" i="3"/>
  <c r="Z34" i="3"/>
  <c r="Z35" i="3"/>
  <c r="Z42" i="3"/>
  <c r="Z43" i="3"/>
  <c r="Z48" i="3"/>
  <c r="Z50" i="3"/>
  <c r="Y8" i="3"/>
  <c r="Y9" i="3"/>
  <c r="Y10" i="3"/>
  <c r="Y11" i="3"/>
  <c r="Y12" i="3"/>
  <c r="Y13" i="3"/>
  <c r="Y14" i="3"/>
  <c r="Y15" i="3"/>
  <c r="Y16" i="3"/>
  <c r="Y17" i="3"/>
  <c r="Y18" i="3"/>
  <c r="Y19" i="3"/>
  <c r="Y20" i="3"/>
  <c r="Y21" i="3"/>
  <c r="Y22" i="3"/>
  <c r="Y23" i="3"/>
  <c r="Y24" i="3"/>
  <c r="Y25" i="3"/>
  <c r="Y26" i="3"/>
  <c r="Y27" i="3"/>
  <c r="Y28" i="3"/>
  <c r="Y29" i="3"/>
  <c r="Y30" i="3"/>
  <c r="Y31" i="3"/>
  <c r="Y32" i="3"/>
  <c r="Y33" i="3"/>
  <c r="Y34" i="3"/>
  <c r="Y35" i="3"/>
  <c r="Y36" i="3"/>
  <c r="Y37" i="3"/>
  <c r="Y38" i="3"/>
  <c r="Y39" i="3"/>
  <c r="Y40" i="3"/>
  <c r="Y41" i="3"/>
  <c r="Y42" i="3"/>
  <c r="Y43" i="3"/>
  <c r="Y44" i="3"/>
  <c r="Y45" i="3"/>
  <c r="Y46" i="3"/>
  <c r="Y47" i="3"/>
  <c r="Y48" i="3"/>
  <c r="Y49" i="3"/>
  <c r="Y50" i="3"/>
  <c r="Y51" i="3"/>
  <c r="Y52" i="3"/>
  <c r="Y53" i="3"/>
  <c r="X8" i="3"/>
  <c r="X9" i="3"/>
  <c r="X10" i="3"/>
  <c r="X11" i="3"/>
  <c r="X12" i="3"/>
  <c r="X13" i="3"/>
  <c r="X14" i="3"/>
  <c r="X15" i="3"/>
  <c r="X16" i="3"/>
  <c r="X17" i="3"/>
  <c r="X18" i="3"/>
  <c r="X19" i="3"/>
  <c r="X20" i="3"/>
  <c r="X21" i="3"/>
  <c r="X22" i="3"/>
  <c r="X23" i="3"/>
  <c r="X24" i="3"/>
  <c r="X25" i="3"/>
  <c r="X26" i="3"/>
  <c r="X27" i="3"/>
  <c r="X28" i="3"/>
  <c r="X29" i="3"/>
  <c r="X30" i="3"/>
  <c r="X31" i="3"/>
  <c r="X32" i="3"/>
  <c r="X33" i="3"/>
  <c r="X34" i="3"/>
  <c r="X35" i="3"/>
  <c r="X36" i="3"/>
  <c r="X37" i="3"/>
  <c r="X38" i="3"/>
  <c r="X39" i="3"/>
  <c r="X40" i="3"/>
  <c r="X41" i="3"/>
  <c r="X42" i="3"/>
  <c r="X43" i="3"/>
  <c r="X44" i="3"/>
  <c r="X45" i="3"/>
  <c r="X46" i="3"/>
  <c r="X47" i="3"/>
  <c r="X48" i="3"/>
  <c r="X49" i="3"/>
  <c r="X50" i="3"/>
  <c r="X51" i="3"/>
  <c r="X52" i="3"/>
  <c r="X53" i="3"/>
  <c r="W8" i="3"/>
  <c r="W13" i="3"/>
  <c r="W16" i="3"/>
  <c r="W21" i="3"/>
  <c r="W22" i="3"/>
  <c r="W23" i="3"/>
  <c r="W24" i="3"/>
  <c r="W32" i="3"/>
  <c r="W37" i="3"/>
  <c r="W38" i="3"/>
  <c r="W40" i="3"/>
  <c r="W41" i="3"/>
  <c r="W45" i="3"/>
  <c r="W48" i="3"/>
  <c r="V48" i="3"/>
  <c r="Q8" i="3"/>
  <c r="Q9" i="3"/>
  <c r="Q10" i="3"/>
  <c r="M10" i="3" s="1"/>
  <c r="Q11" i="3"/>
  <c r="Q12" i="3"/>
  <c r="Q13" i="3"/>
  <c r="Q14" i="3"/>
  <c r="Z14" i="3" s="1"/>
  <c r="Q15" i="3"/>
  <c r="Q16" i="3"/>
  <c r="Q17" i="3"/>
  <c r="M17" i="3" s="1"/>
  <c r="Q18" i="3"/>
  <c r="M18" i="3" s="1"/>
  <c r="Q19" i="3"/>
  <c r="Q20" i="3"/>
  <c r="Q21" i="3"/>
  <c r="Q22" i="3"/>
  <c r="Z22" i="3" s="1"/>
  <c r="Q23" i="3"/>
  <c r="Q24" i="3"/>
  <c r="Q25" i="3"/>
  <c r="Q26" i="3"/>
  <c r="M26" i="3" s="1"/>
  <c r="Q27" i="3"/>
  <c r="Q28" i="3"/>
  <c r="Q29" i="3"/>
  <c r="Q30" i="3"/>
  <c r="Z30" i="3" s="1"/>
  <c r="Q31" i="3"/>
  <c r="Q32" i="3"/>
  <c r="Q33" i="3"/>
  <c r="Z33" i="3" s="1"/>
  <c r="Q34" i="3"/>
  <c r="M34" i="3" s="1"/>
  <c r="Q35" i="3"/>
  <c r="Q36" i="3"/>
  <c r="Q37" i="3"/>
  <c r="Z37" i="3" s="1"/>
  <c r="Q38" i="3"/>
  <c r="Z38" i="3" s="1"/>
  <c r="Q39" i="3"/>
  <c r="Q40" i="3"/>
  <c r="Q41" i="3"/>
  <c r="Q42" i="3"/>
  <c r="M42" i="3" s="1"/>
  <c r="Q43" i="3"/>
  <c r="Q44" i="3"/>
  <c r="Q45" i="3"/>
  <c r="Q46" i="3"/>
  <c r="Z46" i="3" s="1"/>
  <c r="Q47" i="3"/>
  <c r="Q48" i="3"/>
  <c r="Q49" i="3"/>
  <c r="Z49" i="3" s="1"/>
  <c r="Q50" i="3"/>
  <c r="M50" i="3" s="1"/>
  <c r="Q51" i="3"/>
  <c r="Q52" i="3"/>
  <c r="Q53" i="3"/>
  <c r="Z53" i="3" s="1"/>
  <c r="N8" i="3"/>
  <c r="N9" i="3"/>
  <c r="N10" i="3"/>
  <c r="N11" i="3"/>
  <c r="N12" i="3"/>
  <c r="N13" i="3"/>
  <c r="N14" i="3"/>
  <c r="N15" i="3"/>
  <c r="N16" i="3"/>
  <c r="N17" i="3"/>
  <c r="N18" i="3"/>
  <c r="N19" i="3"/>
  <c r="N20" i="3"/>
  <c r="N21" i="3"/>
  <c r="N22" i="3"/>
  <c r="N23" i="3"/>
  <c r="N24" i="3"/>
  <c r="N25" i="3"/>
  <c r="N26" i="3"/>
  <c r="N27" i="3"/>
  <c r="N28" i="3"/>
  <c r="N29" i="3"/>
  <c r="W29" i="3" s="1"/>
  <c r="N30" i="3"/>
  <c r="M30" i="3" s="1"/>
  <c r="N31" i="3"/>
  <c r="N32" i="3"/>
  <c r="N33" i="3"/>
  <c r="N34" i="3"/>
  <c r="N35" i="3"/>
  <c r="N36" i="3"/>
  <c r="N37" i="3"/>
  <c r="N38" i="3"/>
  <c r="N39" i="3"/>
  <c r="W39" i="3" s="1"/>
  <c r="N40" i="3"/>
  <c r="N41" i="3"/>
  <c r="N42" i="3"/>
  <c r="N43" i="3"/>
  <c r="N44" i="3"/>
  <c r="N45" i="3"/>
  <c r="N46" i="3"/>
  <c r="N47" i="3"/>
  <c r="N48" i="3"/>
  <c r="N49" i="3"/>
  <c r="N50" i="3"/>
  <c r="N51" i="3"/>
  <c r="N52" i="3"/>
  <c r="N53" i="3"/>
  <c r="W53" i="3" s="1"/>
  <c r="M8" i="3"/>
  <c r="M9" i="3"/>
  <c r="M16" i="3"/>
  <c r="M22" i="3"/>
  <c r="V22" i="3" s="1"/>
  <c r="M23" i="3"/>
  <c r="M24" i="3"/>
  <c r="V24" i="3" s="1"/>
  <c r="M25" i="3"/>
  <c r="M32" i="3"/>
  <c r="M33" i="3"/>
  <c r="M37" i="3"/>
  <c r="V37" i="3" s="1"/>
  <c r="M38" i="3"/>
  <c r="V38" i="3" s="1"/>
  <c r="M39" i="3"/>
  <c r="M40" i="3"/>
  <c r="M48" i="3"/>
  <c r="M49" i="3"/>
  <c r="M53" i="3"/>
  <c r="V53" i="3" s="1"/>
  <c r="H8" i="3"/>
  <c r="D8" i="3" s="1"/>
  <c r="H9" i="3"/>
  <c r="H10" i="3"/>
  <c r="H11" i="3"/>
  <c r="H12" i="3"/>
  <c r="H13" i="3"/>
  <c r="H14" i="3"/>
  <c r="H15" i="3"/>
  <c r="Z15" i="3" s="1"/>
  <c r="H16" i="3"/>
  <c r="H17" i="3"/>
  <c r="H18" i="3"/>
  <c r="H19" i="3"/>
  <c r="H20" i="3"/>
  <c r="H21" i="3"/>
  <c r="H22" i="3"/>
  <c r="H23" i="3"/>
  <c r="H24" i="3"/>
  <c r="D24" i="3" s="1"/>
  <c r="H25" i="3"/>
  <c r="H26" i="3"/>
  <c r="H27" i="3"/>
  <c r="H28" i="3"/>
  <c r="H29" i="3"/>
  <c r="H30" i="3"/>
  <c r="H31" i="3"/>
  <c r="D31" i="3" s="1"/>
  <c r="H32" i="3"/>
  <c r="D32" i="3" s="1"/>
  <c r="H33" i="3"/>
  <c r="H34" i="3"/>
  <c r="H35" i="3"/>
  <c r="H36" i="3"/>
  <c r="H37" i="3"/>
  <c r="H38" i="3"/>
  <c r="H39" i="3"/>
  <c r="H40" i="3"/>
  <c r="H41" i="3"/>
  <c r="H42" i="3"/>
  <c r="H43" i="3"/>
  <c r="H44" i="3"/>
  <c r="H45" i="3"/>
  <c r="H46" i="3"/>
  <c r="H47" i="3"/>
  <c r="Z47" i="3" s="1"/>
  <c r="H48" i="3"/>
  <c r="D48" i="3" s="1"/>
  <c r="H49" i="3"/>
  <c r="H50" i="3"/>
  <c r="H51" i="3"/>
  <c r="H52" i="3"/>
  <c r="H53" i="3"/>
  <c r="E8" i="3"/>
  <c r="E9" i="3"/>
  <c r="W9" i="3" s="1"/>
  <c r="E10" i="3"/>
  <c r="W10" i="3" s="1"/>
  <c r="E11" i="3"/>
  <c r="D11" i="3" s="1"/>
  <c r="E12" i="3"/>
  <c r="E13" i="3"/>
  <c r="E14" i="3"/>
  <c r="E15" i="3"/>
  <c r="E16" i="3"/>
  <c r="E17" i="3"/>
  <c r="W17" i="3" s="1"/>
  <c r="E18" i="3"/>
  <c r="W18" i="3" s="1"/>
  <c r="E19" i="3"/>
  <c r="E20" i="3"/>
  <c r="E21" i="3"/>
  <c r="E22" i="3"/>
  <c r="E23" i="3"/>
  <c r="E24" i="3"/>
  <c r="E25" i="3"/>
  <c r="W25" i="3" s="1"/>
  <c r="E26" i="3"/>
  <c r="W26" i="3" s="1"/>
  <c r="E27" i="3"/>
  <c r="D27" i="3" s="1"/>
  <c r="E28" i="3"/>
  <c r="E29" i="3"/>
  <c r="E30" i="3"/>
  <c r="E31" i="3"/>
  <c r="E32" i="3"/>
  <c r="E33" i="3"/>
  <c r="W33" i="3" s="1"/>
  <c r="E34" i="3"/>
  <c r="W34" i="3" s="1"/>
  <c r="E35" i="3"/>
  <c r="D35" i="3" s="1"/>
  <c r="E36" i="3"/>
  <c r="E37" i="3"/>
  <c r="E38" i="3"/>
  <c r="E39" i="3"/>
  <c r="E40" i="3"/>
  <c r="E41" i="3"/>
  <c r="E42" i="3"/>
  <c r="W42" i="3" s="1"/>
  <c r="E43" i="3"/>
  <c r="D43" i="3" s="1"/>
  <c r="E44" i="3"/>
  <c r="E45" i="3"/>
  <c r="D45" i="3" s="1"/>
  <c r="E46" i="3"/>
  <c r="E47" i="3"/>
  <c r="E48" i="3"/>
  <c r="E49" i="3"/>
  <c r="W49" i="3" s="1"/>
  <c r="E50" i="3"/>
  <c r="W50" i="3" s="1"/>
  <c r="E51" i="3"/>
  <c r="E52" i="3"/>
  <c r="E53" i="3"/>
  <c r="D12" i="3"/>
  <c r="D13" i="3"/>
  <c r="D14" i="3"/>
  <c r="D15" i="3"/>
  <c r="D19" i="3"/>
  <c r="D20" i="3"/>
  <c r="D21" i="3"/>
  <c r="D22" i="3"/>
  <c r="D28" i="3"/>
  <c r="D29" i="3"/>
  <c r="D30" i="3"/>
  <c r="D36" i="3"/>
  <c r="D37" i="3"/>
  <c r="D38" i="3"/>
  <c r="D44" i="3"/>
  <c r="D46" i="3"/>
  <c r="D47" i="3"/>
  <c r="D51" i="3"/>
  <c r="D52" i="3"/>
  <c r="D53" i="3"/>
  <c r="AD8" i="2"/>
  <c r="AD9" i="2"/>
  <c r="AD10" i="2"/>
  <c r="AD11" i="2"/>
  <c r="AD12" i="2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32" i="2"/>
  <c r="AD33" i="2"/>
  <c r="AD34" i="2"/>
  <c r="AD35" i="2"/>
  <c r="AD36" i="2"/>
  <c r="AD37" i="2"/>
  <c r="AD38" i="2"/>
  <c r="AD39" i="2"/>
  <c r="AD40" i="2"/>
  <c r="AD41" i="2"/>
  <c r="AD42" i="2"/>
  <c r="AD43" i="2"/>
  <c r="AD44" i="2"/>
  <c r="AD45" i="2"/>
  <c r="AD46" i="2"/>
  <c r="AD47" i="2"/>
  <c r="AD48" i="2"/>
  <c r="AD49" i="2"/>
  <c r="AD50" i="2"/>
  <c r="AD51" i="2"/>
  <c r="AD52" i="2"/>
  <c r="AD53" i="2"/>
  <c r="AD54" i="2"/>
  <c r="AD55" i="2"/>
  <c r="AD56" i="2"/>
  <c r="AD57" i="2"/>
  <c r="AD58" i="2"/>
  <c r="AD59" i="2"/>
  <c r="AD60" i="2"/>
  <c r="AD61" i="2"/>
  <c r="AD62" i="2"/>
  <c r="AD63" i="2"/>
  <c r="AD64" i="2"/>
  <c r="AD65" i="2"/>
  <c r="AD66" i="2"/>
  <c r="AD67" i="2"/>
  <c r="AD68" i="2"/>
  <c r="AD69" i="2"/>
  <c r="AD70" i="2"/>
  <c r="AD71" i="2"/>
  <c r="AD72" i="2"/>
  <c r="AD73" i="2"/>
  <c r="AD74" i="2"/>
  <c r="AD75" i="2"/>
  <c r="AD76" i="2"/>
  <c r="AD77" i="2"/>
  <c r="AD78" i="2"/>
  <c r="AD79" i="2"/>
  <c r="AD80" i="2"/>
  <c r="AD81" i="2"/>
  <c r="AD82" i="2"/>
  <c r="AD83" i="2"/>
  <c r="AD84" i="2"/>
  <c r="AD85" i="2"/>
  <c r="AD86" i="2"/>
  <c r="AD87" i="2"/>
  <c r="AD88" i="2"/>
  <c r="AD89" i="2"/>
  <c r="AD90" i="2"/>
  <c r="AD91" i="2"/>
  <c r="AD92" i="2"/>
  <c r="AD93" i="2"/>
  <c r="AD94" i="2"/>
  <c r="AD95" i="2"/>
  <c r="AD96" i="2"/>
  <c r="AD97" i="2"/>
  <c r="AD98" i="2"/>
  <c r="AD99" i="2"/>
  <c r="AD100" i="2"/>
  <c r="AD101" i="2"/>
  <c r="AD102" i="2"/>
  <c r="AD103" i="2"/>
  <c r="AD104" i="2"/>
  <c r="AD105" i="2"/>
  <c r="AD106" i="2"/>
  <c r="AD107" i="2"/>
  <c r="AD108" i="2"/>
  <c r="AD109" i="2"/>
  <c r="AD110" i="2"/>
  <c r="AD111" i="2"/>
  <c r="AD112" i="2"/>
  <c r="AD113" i="2"/>
  <c r="AD114" i="2"/>
  <c r="AD115" i="2"/>
  <c r="AD116" i="2"/>
  <c r="AD117" i="2"/>
  <c r="AD118" i="2"/>
  <c r="AD119" i="2"/>
  <c r="AD120" i="2"/>
  <c r="AD121" i="2"/>
  <c r="AD122" i="2"/>
  <c r="AD123" i="2"/>
  <c r="AD124" i="2"/>
  <c r="AD125" i="2"/>
  <c r="AD126" i="2"/>
  <c r="AD127" i="2"/>
  <c r="AD128" i="2"/>
  <c r="AD129" i="2"/>
  <c r="AD130" i="2"/>
  <c r="AD131" i="2"/>
  <c r="AD132" i="2"/>
  <c r="AD133" i="2"/>
  <c r="AD134" i="2"/>
  <c r="AD135" i="2"/>
  <c r="AD136" i="2"/>
  <c r="AD137" i="2"/>
  <c r="AD138" i="2"/>
  <c r="AD139" i="2"/>
  <c r="AD140" i="2"/>
  <c r="AD141" i="2"/>
  <c r="AD142" i="2"/>
  <c r="AD143" i="2"/>
  <c r="AD144" i="2"/>
  <c r="AD145" i="2"/>
  <c r="AD146" i="2"/>
  <c r="AD147" i="2"/>
  <c r="AD148" i="2"/>
  <c r="AD149" i="2"/>
  <c r="AD150" i="2"/>
  <c r="AD151" i="2"/>
  <c r="AD152" i="2"/>
  <c r="AD153" i="2"/>
  <c r="AD154" i="2"/>
  <c r="AD155" i="2"/>
  <c r="AD156" i="2"/>
  <c r="AD157" i="2"/>
  <c r="AD158" i="2"/>
  <c r="AD159" i="2"/>
  <c r="AD160" i="2"/>
  <c r="AD161" i="2"/>
  <c r="AD162" i="2"/>
  <c r="AD163" i="2"/>
  <c r="AD164" i="2"/>
  <c r="AD165" i="2"/>
  <c r="AD166" i="2"/>
  <c r="AD167" i="2"/>
  <c r="AD168" i="2"/>
  <c r="AD169" i="2"/>
  <c r="AD170" i="2"/>
  <c r="AD171" i="2"/>
  <c r="AD172" i="2"/>
  <c r="AD173" i="2"/>
  <c r="AD174" i="2"/>
  <c r="AD175" i="2"/>
  <c r="AD176" i="2"/>
  <c r="AD177" i="2"/>
  <c r="AD178" i="2"/>
  <c r="AD179" i="2"/>
  <c r="AD180" i="2"/>
  <c r="AD181" i="2"/>
  <c r="AD182" i="2"/>
  <c r="AD183" i="2"/>
  <c r="AD184" i="2"/>
  <c r="AD185" i="2"/>
  <c r="AD186" i="2"/>
  <c r="AC8" i="2"/>
  <c r="AC9" i="2"/>
  <c r="AC10" i="2"/>
  <c r="AC11" i="2"/>
  <c r="AC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AC27" i="2"/>
  <c r="AC28" i="2"/>
  <c r="AC29" i="2"/>
  <c r="AC30" i="2"/>
  <c r="AC31" i="2"/>
  <c r="AC32" i="2"/>
  <c r="AC33" i="2"/>
  <c r="AC34" i="2"/>
  <c r="AC35" i="2"/>
  <c r="AC36" i="2"/>
  <c r="AC37" i="2"/>
  <c r="AC38" i="2"/>
  <c r="AC39" i="2"/>
  <c r="AC40" i="2"/>
  <c r="AC41" i="2"/>
  <c r="AC42" i="2"/>
  <c r="AC43" i="2"/>
  <c r="AC44" i="2"/>
  <c r="AC45" i="2"/>
  <c r="AC46" i="2"/>
  <c r="AC47" i="2"/>
  <c r="AC48" i="2"/>
  <c r="AC49" i="2"/>
  <c r="AC50" i="2"/>
  <c r="AC51" i="2"/>
  <c r="AC52" i="2"/>
  <c r="AC53" i="2"/>
  <c r="AC54" i="2"/>
  <c r="AC55" i="2"/>
  <c r="AC56" i="2"/>
  <c r="AC57" i="2"/>
  <c r="AC58" i="2"/>
  <c r="AC59" i="2"/>
  <c r="AC60" i="2"/>
  <c r="AC61" i="2"/>
  <c r="AC62" i="2"/>
  <c r="AC63" i="2"/>
  <c r="AC64" i="2"/>
  <c r="AC65" i="2"/>
  <c r="AC66" i="2"/>
  <c r="AC67" i="2"/>
  <c r="AC68" i="2"/>
  <c r="AC69" i="2"/>
  <c r="AC70" i="2"/>
  <c r="AC71" i="2"/>
  <c r="AC72" i="2"/>
  <c r="AC73" i="2"/>
  <c r="AC74" i="2"/>
  <c r="AC75" i="2"/>
  <c r="AC76" i="2"/>
  <c r="AC77" i="2"/>
  <c r="AC78" i="2"/>
  <c r="AC79" i="2"/>
  <c r="AC80" i="2"/>
  <c r="AC81" i="2"/>
  <c r="AC82" i="2"/>
  <c r="AC83" i="2"/>
  <c r="AC84" i="2"/>
  <c r="AC85" i="2"/>
  <c r="AC86" i="2"/>
  <c r="AC87" i="2"/>
  <c r="AC88" i="2"/>
  <c r="AC89" i="2"/>
  <c r="AC90" i="2"/>
  <c r="AC91" i="2"/>
  <c r="AC92" i="2"/>
  <c r="AC93" i="2"/>
  <c r="AC94" i="2"/>
  <c r="AC95" i="2"/>
  <c r="AC96" i="2"/>
  <c r="AC97" i="2"/>
  <c r="AC98" i="2"/>
  <c r="AC99" i="2"/>
  <c r="AC100" i="2"/>
  <c r="AC101" i="2"/>
  <c r="AC102" i="2"/>
  <c r="AC103" i="2"/>
  <c r="AC104" i="2"/>
  <c r="AC105" i="2"/>
  <c r="AC106" i="2"/>
  <c r="AC107" i="2"/>
  <c r="AC108" i="2"/>
  <c r="AC109" i="2"/>
  <c r="AC110" i="2"/>
  <c r="AC111" i="2"/>
  <c r="AC112" i="2"/>
  <c r="AC113" i="2"/>
  <c r="AC114" i="2"/>
  <c r="AC115" i="2"/>
  <c r="AC116" i="2"/>
  <c r="AC117" i="2"/>
  <c r="AC118" i="2"/>
  <c r="AC119" i="2"/>
  <c r="AC120" i="2"/>
  <c r="AC121" i="2"/>
  <c r="AC122" i="2"/>
  <c r="AC123" i="2"/>
  <c r="AC124" i="2"/>
  <c r="AC125" i="2"/>
  <c r="AC126" i="2"/>
  <c r="AC127" i="2"/>
  <c r="AC128" i="2"/>
  <c r="AC129" i="2"/>
  <c r="AC130" i="2"/>
  <c r="AC131" i="2"/>
  <c r="AC132" i="2"/>
  <c r="AC133" i="2"/>
  <c r="AC134" i="2"/>
  <c r="AC135" i="2"/>
  <c r="AC136" i="2"/>
  <c r="AC137" i="2"/>
  <c r="AC138" i="2"/>
  <c r="AC139" i="2"/>
  <c r="AC140" i="2"/>
  <c r="AC141" i="2"/>
  <c r="AC142" i="2"/>
  <c r="AC143" i="2"/>
  <c r="AC144" i="2"/>
  <c r="AC145" i="2"/>
  <c r="AC146" i="2"/>
  <c r="AC147" i="2"/>
  <c r="AC148" i="2"/>
  <c r="AC149" i="2"/>
  <c r="AC150" i="2"/>
  <c r="AC151" i="2"/>
  <c r="AC152" i="2"/>
  <c r="AC153" i="2"/>
  <c r="AC154" i="2"/>
  <c r="AC155" i="2"/>
  <c r="AC156" i="2"/>
  <c r="AC157" i="2"/>
  <c r="AC158" i="2"/>
  <c r="AC159" i="2"/>
  <c r="AC160" i="2"/>
  <c r="AC161" i="2"/>
  <c r="AC162" i="2"/>
  <c r="AC163" i="2"/>
  <c r="AC164" i="2"/>
  <c r="AC165" i="2"/>
  <c r="AC166" i="2"/>
  <c r="AC167" i="2"/>
  <c r="AC168" i="2"/>
  <c r="AC169" i="2"/>
  <c r="AC170" i="2"/>
  <c r="AC171" i="2"/>
  <c r="AC172" i="2"/>
  <c r="AC173" i="2"/>
  <c r="AC174" i="2"/>
  <c r="AC175" i="2"/>
  <c r="AC176" i="2"/>
  <c r="AC177" i="2"/>
  <c r="AC178" i="2"/>
  <c r="AC179" i="2"/>
  <c r="AC180" i="2"/>
  <c r="AC181" i="2"/>
  <c r="AC182" i="2"/>
  <c r="AC183" i="2"/>
  <c r="AC184" i="2"/>
  <c r="AC185" i="2"/>
  <c r="AC186" i="2"/>
  <c r="AB8" i="2"/>
  <c r="AB9" i="2"/>
  <c r="AB10" i="2"/>
  <c r="AB11" i="2"/>
  <c r="AB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32" i="2"/>
  <c r="AB33" i="2"/>
  <c r="AB34" i="2"/>
  <c r="AB35" i="2"/>
  <c r="AB36" i="2"/>
  <c r="AB37" i="2"/>
  <c r="AB38" i="2"/>
  <c r="AB39" i="2"/>
  <c r="AB40" i="2"/>
  <c r="AB41" i="2"/>
  <c r="AB42" i="2"/>
  <c r="AB43" i="2"/>
  <c r="AB44" i="2"/>
  <c r="AB45" i="2"/>
  <c r="AB46" i="2"/>
  <c r="AB47" i="2"/>
  <c r="AB48" i="2"/>
  <c r="AB49" i="2"/>
  <c r="AB50" i="2"/>
  <c r="AB51" i="2"/>
  <c r="AB52" i="2"/>
  <c r="AB53" i="2"/>
  <c r="AB54" i="2"/>
  <c r="AB55" i="2"/>
  <c r="AB56" i="2"/>
  <c r="AB57" i="2"/>
  <c r="AB58" i="2"/>
  <c r="AB59" i="2"/>
  <c r="AB60" i="2"/>
  <c r="AB61" i="2"/>
  <c r="AB62" i="2"/>
  <c r="AB63" i="2"/>
  <c r="AB64" i="2"/>
  <c r="AB65" i="2"/>
  <c r="AB66" i="2"/>
  <c r="AB67" i="2"/>
  <c r="AB68" i="2"/>
  <c r="AB69" i="2"/>
  <c r="AB70" i="2"/>
  <c r="AB71" i="2"/>
  <c r="AB72" i="2"/>
  <c r="AB73" i="2"/>
  <c r="AB74" i="2"/>
  <c r="AB75" i="2"/>
  <c r="AB76" i="2"/>
  <c r="AB77" i="2"/>
  <c r="AB78" i="2"/>
  <c r="AB79" i="2"/>
  <c r="AB80" i="2"/>
  <c r="AB81" i="2"/>
  <c r="AB82" i="2"/>
  <c r="AB83" i="2"/>
  <c r="AB84" i="2"/>
  <c r="AB85" i="2"/>
  <c r="AB86" i="2"/>
  <c r="AB87" i="2"/>
  <c r="AB88" i="2"/>
  <c r="AB89" i="2"/>
  <c r="AB90" i="2"/>
  <c r="AB91" i="2"/>
  <c r="AB92" i="2"/>
  <c r="AB93" i="2"/>
  <c r="AB94" i="2"/>
  <c r="AB95" i="2"/>
  <c r="AB96" i="2"/>
  <c r="AB97" i="2"/>
  <c r="AB98" i="2"/>
  <c r="AB99" i="2"/>
  <c r="AB100" i="2"/>
  <c r="AB101" i="2"/>
  <c r="AB102" i="2"/>
  <c r="AB103" i="2"/>
  <c r="AB104" i="2"/>
  <c r="AB105" i="2"/>
  <c r="AB106" i="2"/>
  <c r="AB107" i="2"/>
  <c r="AB108" i="2"/>
  <c r="AB109" i="2"/>
  <c r="AB110" i="2"/>
  <c r="AB111" i="2"/>
  <c r="AB112" i="2"/>
  <c r="AB113" i="2"/>
  <c r="AB114" i="2"/>
  <c r="AB115" i="2"/>
  <c r="AB116" i="2"/>
  <c r="AB117" i="2"/>
  <c r="AB118" i="2"/>
  <c r="AB119" i="2"/>
  <c r="AB120" i="2"/>
  <c r="AB121" i="2"/>
  <c r="AB122" i="2"/>
  <c r="AB123" i="2"/>
  <c r="AB124" i="2"/>
  <c r="AB125" i="2"/>
  <c r="AB126" i="2"/>
  <c r="AB127" i="2"/>
  <c r="AB128" i="2"/>
  <c r="AB129" i="2"/>
  <c r="AB130" i="2"/>
  <c r="AB131" i="2"/>
  <c r="AB132" i="2"/>
  <c r="AB133" i="2"/>
  <c r="AB134" i="2"/>
  <c r="AB135" i="2"/>
  <c r="AB136" i="2"/>
  <c r="AB137" i="2"/>
  <c r="AB138" i="2"/>
  <c r="AB139" i="2"/>
  <c r="AB140" i="2"/>
  <c r="AB141" i="2"/>
  <c r="AB142" i="2"/>
  <c r="AB143" i="2"/>
  <c r="AB144" i="2"/>
  <c r="AB145" i="2"/>
  <c r="AB146" i="2"/>
  <c r="AB147" i="2"/>
  <c r="AB148" i="2"/>
  <c r="AB149" i="2"/>
  <c r="AB150" i="2"/>
  <c r="AB151" i="2"/>
  <c r="AB152" i="2"/>
  <c r="AB153" i="2"/>
  <c r="AB154" i="2"/>
  <c r="AB155" i="2"/>
  <c r="AB156" i="2"/>
  <c r="AB157" i="2"/>
  <c r="AB158" i="2"/>
  <c r="AB159" i="2"/>
  <c r="AB160" i="2"/>
  <c r="AB161" i="2"/>
  <c r="AB162" i="2"/>
  <c r="AB163" i="2"/>
  <c r="AB164" i="2"/>
  <c r="AB165" i="2"/>
  <c r="AB166" i="2"/>
  <c r="AB167" i="2"/>
  <c r="AB168" i="2"/>
  <c r="AB169" i="2"/>
  <c r="AB170" i="2"/>
  <c r="AB171" i="2"/>
  <c r="AB172" i="2"/>
  <c r="AB173" i="2"/>
  <c r="AB174" i="2"/>
  <c r="AB175" i="2"/>
  <c r="AB176" i="2"/>
  <c r="AB177" i="2"/>
  <c r="AB178" i="2"/>
  <c r="AB179" i="2"/>
  <c r="AB180" i="2"/>
  <c r="AB181" i="2"/>
  <c r="AB182" i="2"/>
  <c r="AB183" i="2"/>
  <c r="AB184" i="2"/>
  <c r="AB185" i="2"/>
  <c r="AB186" i="2"/>
  <c r="AA8" i="2"/>
  <c r="AA9" i="2"/>
  <c r="AA10" i="2"/>
  <c r="AA11" i="2"/>
  <c r="AA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32" i="2"/>
  <c r="AA33" i="2"/>
  <c r="AA34" i="2"/>
  <c r="AA35" i="2"/>
  <c r="AA36" i="2"/>
  <c r="AA37" i="2"/>
  <c r="AA38" i="2"/>
  <c r="AA39" i="2"/>
  <c r="AA40" i="2"/>
  <c r="AA41" i="2"/>
  <c r="AA42" i="2"/>
  <c r="AA43" i="2"/>
  <c r="AA44" i="2"/>
  <c r="AA45" i="2"/>
  <c r="AA46" i="2"/>
  <c r="AA47" i="2"/>
  <c r="AA48" i="2"/>
  <c r="AA49" i="2"/>
  <c r="AA50" i="2"/>
  <c r="AA51" i="2"/>
  <c r="AA52" i="2"/>
  <c r="AA53" i="2"/>
  <c r="AA54" i="2"/>
  <c r="AA55" i="2"/>
  <c r="AA56" i="2"/>
  <c r="AA57" i="2"/>
  <c r="AA58" i="2"/>
  <c r="AA59" i="2"/>
  <c r="AA60" i="2"/>
  <c r="AA61" i="2"/>
  <c r="AA62" i="2"/>
  <c r="AA63" i="2"/>
  <c r="AA64" i="2"/>
  <c r="AA65" i="2"/>
  <c r="AA66" i="2"/>
  <c r="AA67" i="2"/>
  <c r="AA68" i="2"/>
  <c r="AA69" i="2"/>
  <c r="AA70" i="2"/>
  <c r="AA71" i="2"/>
  <c r="AA72" i="2"/>
  <c r="AA73" i="2"/>
  <c r="AA74" i="2"/>
  <c r="AA75" i="2"/>
  <c r="AA76" i="2"/>
  <c r="AA77" i="2"/>
  <c r="AA78" i="2"/>
  <c r="AA79" i="2"/>
  <c r="AA80" i="2"/>
  <c r="AA81" i="2"/>
  <c r="AA82" i="2"/>
  <c r="AA83" i="2"/>
  <c r="AA84" i="2"/>
  <c r="AA85" i="2"/>
  <c r="AA86" i="2"/>
  <c r="AA87" i="2"/>
  <c r="AA88" i="2"/>
  <c r="AA89" i="2"/>
  <c r="AA90" i="2"/>
  <c r="AA91" i="2"/>
  <c r="AA92" i="2"/>
  <c r="AA93" i="2"/>
  <c r="AA94" i="2"/>
  <c r="AA95" i="2"/>
  <c r="AA96" i="2"/>
  <c r="AA97" i="2"/>
  <c r="AA98" i="2"/>
  <c r="AA99" i="2"/>
  <c r="AA100" i="2"/>
  <c r="AA101" i="2"/>
  <c r="AA102" i="2"/>
  <c r="AA103" i="2"/>
  <c r="AA104" i="2"/>
  <c r="AA105" i="2"/>
  <c r="AA106" i="2"/>
  <c r="AA107" i="2"/>
  <c r="AA108" i="2"/>
  <c r="AA109" i="2"/>
  <c r="AA110" i="2"/>
  <c r="AA111" i="2"/>
  <c r="AA112" i="2"/>
  <c r="AA113" i="2"/>
  <c r="AA114" i="2"/>
  <c r="AA115" i="2"/>
  <c r="AA116" i="2"/>
  <c r="AA117" i="2"/>
  <c r="AA118" i="2"/>
  <c r="AA119" i="2"/>
  <c r="AA120" i="2"/>
  <c r="AA121" i="2"/>
  <c r="AA122" i="2"/>
  <c r="AA123" i="2"/>
  <c r="AA124" i="2"/>
  <c r="AA125" i="2"/>
  <c r="AA126" i="2"/>
  <c r="AA127" i="2"/>
  <c r="AA128" i="2"/>
  <c r="AA129" i="2"/>
  <c r="AA130" i="2"/>
  <c r="AA131" i="2"/>
  <c r="AA132" i="2"/>
  <c r="AA133" i="2"/>
  <c r="AA134" i="2"/>
  <c r="AA135" i="2"/>
  <c r="AA136" i="2"/>
  <c r="AA137" i="2"/>
  <c r="AA138" i="2"/>
  <c r="AA139" i="2"/>
  <c r="AA140" i="2"/>
  <c r="AA141" i="2"/>
  <c r="AA142" i="2"/>
  <c r="AA143" i="2"/>
  <c r="AA144" i="2"/>
  <c r="AA145" i="2"/>
  <c r="AA146" i="2"/>
  <c r="AA147" i="2"/>
  <c r="AA148" i="2"/>
  <c r="AA149" i="2"/>
  <c r="AA150" i="2"/>
  <c r="AA151" i="2"/>
  <c r="AA152" i="2"/>
  <c r="AA153" i="2"/>
  <c r="AA154" i="2"/>
  <c r="AA155" i="2"/>
  <c r="AA156" i="2"/>
  <c r="AA157" i="2"/>
  <c r="AA158" i="2"/>
  <c r="AA159" i="2"/>
  <c r="AA160" i="2"/>
  <c r="AA161" i="2"/>
  <c r="AA162" i="2"/>
  <c r="AA163" i="2"/>
  <c r="AA164" i="2"/>
  <c r="AA165" i="2"/>
  <c r="AA166" i="2"/>
  <c r="AA167" i="2"/>
  <c r="AA168" i="2"/>
  <c r="AA169" i="2"/>
  <c r="AA170" i="2"/>
  <c r="AA171" i="2"/>
  <c r="AA172" i="2"/>
  <c r="AA173" i="2"/>
  <c r="AA174" i="2"/>
  <c r="AA175" i="2"/>
  <c r="AA176" i="2"/>
  <c r="AA177" i="2"/>
  <c r="AA178" i="2"/>
  <c r="AA179" i="2"/>
  <c r="AA180" i="2"/>
  <c r="AA181" i="2"/>
  <c r="AA182" i="2"/>
  <c r="AA183" i="2"/>
  <c r="AA184" i="2"/>
  <c r="AA185" i="2"/>
  <c r="AA186" i="2"/>
  <c r="Z20" i="2"/>
  <c r="Z21" i="2"/>
  <c r="Z35" i="2"/>
  <c r="Z36" i="2"/>
  <c r="Z37" i="2"/>
  <c r="Z44" i="2"/>
  <c r="Z45" i="2"/>
  <c r="Z59" i="2"/>
  <c r="Z60" i="2"/>
  <c r="Z61" i="2"/>
  <c r="Z62" i="2"/>
  <c r="Z69" i="2"/>
  <c r="Z82" i="2"/>
  <c r="Z83" i="2"/>
  <c r="Z86" i="2"/>
  <c r="Z92" i="2"/>
  <c r="Z99" i="2"/>
  <c r="Z107" i="2"/>
  <c r="Z108" i="2"/>
  <c r="Z109" i="2"/>
  <c r="Z117" i="2"/>
  <c r="Z123" i="2"/>
  <c r="Z124" i="2"/>
  <c r="Z132" i="2"/>
  <c r="Z133" i="2"/>
  <c r="Z147" i="2"/>
  <c r="Z155" i="2"/>
  <c r="Z156" i="2"/>
  <c r="Z165" i="2"/>
  <c r="Z171" i="2"/>
  <c r="Z172" i="2"/>
  <c r="Z180" i="2"/>
  <c r="Z181" i="2"/>
  <c r="Y8" i="2"/>
  <c r="Y9" i="2"/>
  <c r="Y10" i="2"/>
  <c r="Y11" i="2"/>
  <c r="Y12" i="2"/>
  <c r="Y13" i="2"/>
  <c r="Y14" i="2"/>
  <c r="Y15" i="2"/>
  <c r="Y16" i="2"/>
  <c r="Y17" i="2"/>
  <c r="Y18" i="2"/>
  <c r="Y19" i="2"/>
  <c r="Y20" i="2"/>
  <c r="Y21" i="2"/>
  <c r="Y22" i="2"/>
  <c r="Y23" i="2"/>
  <c r="Y24" i="2"/>
  <c r="Y25" i="2"/>
  <c r="Y26" i="2"/>
  <c r="Y27" i="2"/>
  <c r="Y28" i="2"/>
  <c r="Y29" i="2"/>
  <c r="Y30" i="2"/>
  <c r="Y31" i="2"/>
  <c r="Y32" i="2"/>
  <c r="Y33" i="2"/>
  <c r="Y34" i="2"/>
  <c r="Y35" i="2"/>
  <c r="Y36" i="2"/>
  <c r="Y37" i="2"/>
  <c r="Y38" i="2"/>
  <c r="Y39" i="2"/>
  <c r="Y40" i="2"/>
  <c r="Y41" i="2"/>
  <c r="Y42" i="2"/>
  <c r="Y43" i="2"/>
  <c r="Y44" i="2"/>
  <c r="Y45" i="2"/>
  <c r="Y46" i="2"/>
  <c r="Y47" i="2"/>
  <c r="Y48" i="2"/>
  <c r="Y49" i="2"/>
  <c r="Y50" i="2"/>
  <c r="Y51" i="2"/>
  <c r="Y52" i="2"/>
  <c r="Y53" i="2"/>
  <c r="Y54" i="2"/>
  <c r="Y55" i="2"/>
  <c r="Y56" i="2"/>
  <c r="Y57" i="2"/>
  <c r="Y58" i="2"/>
  <c r="Y59" i="2"/>
  <c r="Y60" i="2"/>
  <c r="Y61" i="2"/>
  <c r="Y62" i="2"/>
  <c r="Y63" i="2"/>
  <c r="Y64" i="2"/>
  <c r="Y65" i="2"/>
  <c r="Y66" i="2"/>
  <c r="Y67" i="2"/>
  <c r="Y68" i="2"/>
  <c r="Y69" i="2"/>
  <c r="Y70" i="2"/>
  <c r="Y71" i="2"/>
  <c r="Y72" i="2"/>
  <c r="Y73" i="2"/>
  <c r="Y74" i="2"/>
  <c r="Y75" i="2"/>
  <c r="Y76" i="2"/>
  <c r="Y77" i="2"/>
  <c r="Y78" i="2"/>
  <c r="Y79" i="2"/>
  <c r="Y80" i="2"/>
  <c r="Y81" i="2"/>
  <c r="Y82" i="2"/>
  <c r="Y83" i="2"/>
  <c r="Y84" i="2"/>
  <c r="Y85" i="2"/>
  <c r="Y86" i="2"/>
  <c r="Y87" i="2"/>
  <c r="Y88" i="2"/>
  <c r="Y89" i="2"/>
  <c r="Y90" i="2"/>
  <c r="Y91" i="2"/>
  <c r="Y92" i="2"/>
  <c r="Y93" i="2"/>
  <c r="Y94" i="2"/>
  <c r="Y95" i="2"/>
  <c r="Y96" i="2"/>
  <c r="Y97" i="2"/>
  <c r="Y98" i="2"/>
  <c r="Y99" i="2"/>
  <c r="Y100" i="2"/>
  <c r="Y101" i="2"/>
  <c r="Y102" i="2"/>
  <c r="Y103" i="2"/>
  <c r="Y104" i="2"/>
  <c r="Y105" i="2"/>
  <c r="Y106" i="2"/>
  <c r="Y107" i="2"/>
  <c r="Y108" i="2"/>
  <c r="Y109" i="2"/>
  <c r="Y110" i="2"/>
  <c r="Y111" i="2"/>
  <c r="Y112" i="2"/>
  <c r="Y113" i="2"/>
  <c r="Y114" i="2"/>
  <c r="Y115" i="2"/>
  <c r="Y116" i="2"/>
  <c r="Y117" i="2"/>
  <c r="Y118" i="2"/>
  <c r="Y119" i="2"/>
  <c r="Y120" i="2"/>
  <c r="Y121" i="2"/>
  <c r="Y122" i="2"/>
  <c r="Y123" i="2"/>
  <c r="Y124" i="2"/>
  <c r="Y125" i="2"/>
  <c r="Y126" i="2"/>
  <c r="Y127" i="2"/>
  <c r="Y128" i="2"/>
  <c r="Y129" i="2"/>
  <c r="Y130" i="2"/>
  <c r="Y131" i="2"/>
  <c r="Y132" i="2"/>
  <c r="Y133" i="2"/>
  <c r="Y134" i="2"/>
  <c r="Y135" i="2"/>
  <c r="Y136" i="2"/>
  <c r="Y137" i="2"/>
  <c r="Y138" i="2"/>
  <c r="Y139" i="2"/>
  <c r="Y140" i="2"/>
  <c r="Y141" i="2"/>
  <c r="Y142" i="2"/>
  <c r="Y143" i="2"/>
  <c r="Y144" i="2"/>
  <c r="Y145" i="2"/>
  <c r="Y146" i="2"/>
  <c r="Y147" i="2"/>
  <c r="Y148" i="2"/>
  <c r="Y149" i="2"/>
  <c r="Y150" i="2"/>
  <c r="Y151" i="2"/>
  <c r="Y152" i="2"/>
  <c r="Y153" i="2"/>
  <c r="Y154" i="2"/>
  <c r="Y155" i="2"/>
  <c r="Y156" i="2"/>
  <c r="Y157" i="2"/>
  <c r="Y158" i="2"/>
  <c r="Y159" i="2"/>
  <c r="Y160" i="2"/>
  <c r="Y161" i="2"/>
  <c r="Y162" i="2"/>
  <c r="Y163" i="2"/>
  <c r="Y164" i="2"/>
  <c r="Y165" i="2"/>
  <c r="Y166" i="2"/>
  <c r="Y167" i="2"/>
  <c r="Y168" i="2"/>
  <c r="Y169" i="2"/>
  <c r="Y170" i="2"/>
  <c r="Y171" i="2"/>
  <c r="Y172" i="2"/>
  <c r="Y173" i="2"/>
  <c r="Y174" i="2"/>
  <c r="Y175" i="2"/>
  <c r="Y176" i="2"/>
  <c r="Y177" i="2"/>
  <c r="Y178" i="2"/>
  <c r="Y179" i="2"/>
  <c r="Y180" i="2"/>
  <c r="Y181" i="2"/>
  <c r="Y182" i="2"/>
  <c r="Y183" i="2"/>
  <c r="Y184" i="2"/>
  <c r="Y185" i="2"/>
  <c r="Y186" i="2"/>
  <c r="X8" i="2"/>
  <c r="X9" i="2"/>
  <c r="X10" i="2"/>
  <c r="X11" i="2"/>
  <c r="X12" i="2"/>
  <c r="X13" i="2"/>
  <c r="X14" i="2"/>
  <c r="X15" i="2"/>
  <c r="X16" i="2"/>
  <c r="X17" i="2"/>
  <c r="X18" i="2"/>
  <c r="X19" i="2"/>
  <c r="X20" i="2"/>
  <c r="X21" i="2"/>
  <c r="X22" i="2"/>
  <c r="X23" i="2"/>
  <c r="X24" i="2"/>
  <c r="X25" i="2"/>
  <c r="X26" i="2"/>
  <c r="X27" i="2"/>
  <c r="X28" i="2"/>
  <c r="X29" i="2"/>
  <c r="X30" i="2"/>
  <c r="X31" i="2"/>
  <c r="X32" i="2"/>
  <c r="X33" i="2"/>
  <c r="X34" i="2"/>
  <c r="X35" i="2"/>
  <c r="X36" i="2"/>
  <c r="X37" i="2"/>
  <c r="X38" i="2"/>
  <c r="X39" i="2"/>
  <c r="X40" i="2"/>
  <c r="X41" i="2"/>
  <c r="X42" i="2"/>
  <c r="X43" i="2"/>
  <c r="X44" i="2"/>
  <c r="X45" i="2"/>
  <c r="X46" i="2"/>
  <c r="X47" i="2"/>
  <c r="X48" i="2"/>
  <c r="X49" i="2"/>
  <c r="X50" i="2"/>
  <c r="X51" i="2"/>
  <c r="X52" i="2"/>
  <c r="X53" i="2"/>
  <c r="X54" i="2"/>
  <c r="X55" i="2"/>
  <c r="X56" i="2"/>
  <c r="X57" i="2"/>
  <c r="X58" i="2"/>
  <c r="X59" i="2"/>
  <c r="X60" i="2"/>
  <c r="X61" i="2"/>
  <c r="X62" i="2"/>
  <c r="X63" i="2"/>
  <c r="X64" i="2"/>
  <c r="X65" i="2"/>
  <c r="X66" i="2"/>
  <c r="X67" i="2"/>
  <c r="X68" i="2"/>
  <c r="X69" i="2"/>
  <c r="X70" i="2"/>
  <c r="X71" i="2"/>
  <c r="X72" i="2"/>
  <c r="X73" i="2"/>
  <c r="X74" i="2"/>
  <c r="X75" i="2"/>
  <c r="X76" i="2"/>
  <c r="X77" i="2"/>
  <c r="X78" i="2"/>
  <c r="X79" i="2"/>
  <c r="X80" i="2"/>
  <c r="X81" i="2"/>
  <c r="X82" i="2"/>
  <c r="X83" i="2"/>
  <c r="X84" i="2"/>
  <c r="X85" i="2"/>
  <c r="X86" i="2"/>
  <c r="X87" i="2"/>
  <c r="X88" i="2"/>
  <c r="X89" i="2"/>
  <c r="X90" i="2"/>
  <c r="X91" i="2"/>
  <c r="X92" i="2"/>
  <c r="X93" i="2"/>
  <c r="X94" i="2"/>
  <c r="X95" i="2"/>
  <c r="X96" i="2"/>
  <c r="X97" i="2"/>
  <c r="X98" i="2"/>
  <c r="X99" i="2"/>
  <c r="X100" i="2"/>
  <c r="X101" i="2"/>
  <c r="X102" i="2"/>
  <c r="X103" i="2"/>
  <c r="X104" i="2"/>
  <c r="X105" i="2"/>
  <c r="X106" i="2"/>
  <c r="X107" i="2"/>
  <c r="X108" i="2"/>
  <c r="X109" i="2"/>
  <c r="X110" i="2"/>
  <c r="X111" i="2"/>
  <c r="X112" i="2"/>
  <c r="X113" i="2"/>
  <c r="X114" i="2"/>
  <c r="X115" i="2"/>
  <c r="X116" i="2"/>
  <c r="X117" i="2"/>
  <c r="X118" i="2"/>
  <c r="X119" i="2"/>
  <c r="X120" i="2"/>
  <c r="X121" i="2"/>
  <c r="X122" i="2"/>
  <c r="X123" i="2"/>
  <c r="X124" i="2"/>
  <c r="X125" i="2"/>
  <c r="X126" i="2"/>
  <c r="X127" i="2"/>
  <c r="X128" i="2"/>
  <c r="X129" i="2"/>
  <c r="X130" i="2"/>
  <c r="X131" i="2"/>
  <c r="X132" i="2"/>
  <c r="X133" i="2"/>
  <c r="X134" i="2"/>
  <c r="X135" i="2"/>
  <c r="X136" i="2"/>
  <c r="X137" i="2"/>
  <c r="X138" i="2"/>
  <c r="X139" i="2"/>
  <c r="X140" i="2"/>
  <c r="X141" i="2"/>
  <c r="X142" i="2"/>
  <c r="X143" i="2"/>
  <c r="X144" i="2"/>
  <c r="X145" i="2"/>
  <c r="X146" i="2"/>
  <c r="X147" i="2"/>
  <c r="X148" i="2"/>
  <c r="X149" i="2"/>
  <c r="X150" i="2"/>
  <c r="X151" i="2"/>
  <c r="X152" i="2"/>
  <c r="X153" i="2"/>
  <c r="X154" i="2"/>
  <c r="X155" i="2"/>
  <c r="X156" i="2"/>
  <c r="X157" i="2"/>
  <c r="X158" i="2"/>
  <c r="X159" i="2"/>
  <c r="X160" i="2"/>
  <c r="X161" i="2"/>
  <c r="X162" i="2"/>
  <c r="X163" i="2"/>
  <c r="X164" i="2"/>
  <c r="X165" i="2"/>
  <c r="X166" i="2"/>
  <c r="X167" i="2"/>
  <c r="X168" i="2"/>
  <c r="X169" i="2"/>
  <c r="X170" i="2"/>
  <c r="X171" i="2"/>
  <c r="X172" i="2"/>
  <c r="X173" i="2"/>
  <c r="X174" i="2"/>
  <c r="X175" i="2"/>
  <c r="X176" i="2"/>
  <c r="X177" i="2"/>
  <c r="X178" i="2"/>
  <c r="X179" i="2"/>
  <c r="X180" i="2"/>
  <c r="X181" i="2"/>
  <c r="X182" i="2"/>
  <c r="X183" i="2"/>
  <c r="X184" i="2"/>
  <c r="X185" i="2"/>
  <c r="X186" i="2"/>
  <c r="W9" i="2"/>
  <c r="W10" i="2"/>
  <c r="W14" i="2"/>
  <c r="W16" i="2"/>
  <c r="W18" i="2"/>
  <c r="W25" i="2"/>
  <c r="W36" i="2"/>
  <c r="W41" i="2"/>
  <c r="W48" i="2"/>
  <c r="W49" i="2"/>
  <c r="W50" i="2"/>
  <c r="W57" i="2"/>
  <c r="W58" i="2"/>
  <c r="W67" i="2"/>
  <c r="W68" i="2"/>
  <c r="W73" i="2"/>
  <c r="W80" i="2"/>
  <c r="W82" i="2"/>
  <c r="W83" i="2"/>
  <c r="W89" i="2"/>
  <c r="W98" i="2"/>
  <c r="W100" i="2"/>
  <c r="W101" i="2"/>
  <c r="W112" i="2"/>
  <c r="W113" i="2"/>
  <c r="W114" i="2"/>
  <c r="W120" i="2"/>
  <c r="W121" i="2"/>
  <c r="W122" i="2"/>
  <c r="W130" i="2"/>
  <c r="W131" i="2"/>
  <c r="W132" i="2"/>
  <c r="W133" i="2"/>
  <c r="W146" i="2"/>
  <c r="W153" i="2"/>
  <c r="W161" i="2"/>
  <c r="W162" i="2"/>
  <c r="W164" i="2"/>
  <c r="W165" i="2"/>
  <c r="W177" i="2"/>
  <c r="W185" i="2"/>
  <c r="W186" i="2"/>
  <c r="V67" i="2"/>
  <c r="V89" i="2"/>
  <c r="V146" i="2"/>
  <c r="V164" i="2"/>
  <c r="Q8" i="2"/>
  <c r="Q9" i="2"/>
  <c r="M9" i="2" s="1"/>
  <c r="V9" i="2" s="1"/>
  <c r="Q10" i="2"/>
  <c r="M10" i="2" s="1"/>
  <c r="V10" i="2" s="1"/>
  <c r="Q11" i="2"/>
  <c r="Z11" i="2" s="1"/>
  <c r="Q12" i="2"/>
  <c r="Z12" i="2" s="1"/>
  <c r="Q13" i="2"/>
  <c r="Z13" i="2" s="1"/>
  <c r="Q14" i="2"/>
  <c r="Q15" i="2"/>
  <c r="Q16" i="2"/>
  <c r="Q17" i="2"/>
  <c r="Q18" i="2"/>
  <c r="Q19" i="2"/>
  <c r="Z19" i="2" s="1"/>
  <c r="Q20" i="2"/>
  <c r="Q21" i="2"/>
  <c r="Q22" i="2"/>
  <c r="Q23" i="2"/>
  <c r="Q24" i="2"/>
  <c r="Q25" i="2"/>
  <c r="Z25" i="2" s="1"/>
  <c r="Q26" i="2"/>
  <c r="Z26" i="2" s="1"/>
  <c r="Q27" i="2"/>
  <c r="Z27" i="2" s="1"/>
  <c r="Q28" i="2"/>
  <c r="Z28" i="2" s="1"/>
  <c r="Q29" i="2"/>
  <c r="Z29" i="2" s="1"/>
  <c r="Q30" i="2"/>
  <c r="Q31" i="2"/>
  <c r="Q32" i="2"/>
  <c r="Q33" i="2"/>
  <c r="Q34" i="2"/>
  <c r="Q35" i="2"/>
  <c r="Q36" i="2"/>
  <c r="Q37" i="2"/>
  <c r="Q38" i="2"/>
  <c r="Q39" i="2"/>
  <c r="Q40" i="2"/>
  <c r="Q41" i="2"/>
  <c r="Z41" i="2" s="1"/>
  <c r="Q42" i="2"/>
  <c r="Q43" i="2"/>
  <c r="Z43" i="2" s="1"/>
  <c r="Q44" i="2"/>
  <c r="Q45" i="2"/>
  <c r="Q46" i="2"/>
  <c r="Q47" i="2"/>
  <c r="Q48" i="2"/>
  <c r="Q49" i="2"/>
  <c r="Z49" i="2" s="1"/>
  <c r="Q50" i="2"/>
  <c r="Z50" i="2" s="1"/>
  <c r="Q51" i="2"/>
  <c r="Z51" i="2" s="1"/>
  <c r="Q52" i="2"/>
  <c r="Z52" i="2" s="1"/>
  <c r="Q53" i="2"/>
  <c r="Z53" i="2" s="1"/>
  <c r="Q54" i="2"/>
  <c r="Q55" i="2"/>
  <c r="Q56" i="2"/>
  <c r="Q57" i="2"/>
  <c r="Q58" i="2"/>
  <c r="Q59" i="2"/>
  <c r="Q60" i="2"/>
  <c r="Q61" i="2"/>
  <c r="Q62" i="2"/>
  <c r="Q63" i="2"/>
  <c r="Q64" i="2"/>
  <c r="Q65" i="2"/>
  <c r="Z65" i="2" s="1"/>
  <c r="Q66" i="2"/>
  <c r="Z66" i="2" s="1"/>
  <c r="Q67" i="2"/>
  <c r="Z67" i="2" s="1"/>
  <c r="Q68" i="2"/>
  <c r="Z68" i="2" s="1"/>
  <c r="Q69" i="2"/>
  <c r="Q70" i="2"/>
  <c r="Q71" i="2"/>
  <c r="Q72" i="2"/>
  <c r="Q73" i="2"/>
  <c r="Q74" i="2"/>
  <c r="Z74" i="2" s="1"/>
  <c r="Q75" i="2"/>
  <c r="Z75" i="2" s="1"/>
  <c r="Q76" i="2"/>
  <c r="Q77" i="2"/>
  <c r="Z77" i="2" s="1"/>
  <c r="Q78" i="2"/>
  <c r="Q79" i="2"/>
  <c r="Q80" i="2"/>
  <c r="Q81" i="2"/>
  <c r="Q82" i="2"/>
  <c r="M82" i="2" s="1"/>
  <c r="V82" i="2" s="1"/>
  <c r="Q83" i="2"/>
  <c r="M83" i="2" s="1"/>
  <c r="V83" i="2" s="1"/>
  <c r="Q84" i="2"/>
  <c r="Q85" i="2"/>
  <c r="Z85" i="2" s="1"/>
  <c r="Q86" i="2"/>
  <c r="Q87" i="2"/>
  <c r="Q88" i="2"/>
  <c r="Q89" i="2"/>
  <c r="Z89" i="2" s="1"/>
  <c r="Q90" i="2"/>
  <c r="Z90" i="2" s="1"/>
  <c r="Q91" i="2"/>
  <c r="Z91" i="2" s="1"/>
  <c r="Q92" i="2"/>
  <c r="Q93" i="2"/>
  <c r="Z93" i="2" s="1"/>
  <c r="Q94" i="2"/>
  <c r="Q95" i="2"/>
  <c r="Q96" i="2"/>
  <c r="Q97" i="2"/>
  <c r="Q98" i="2"/>
  <c r="Q99" i="2"/>
  <c r="Q100" i="2"/>
  <c r="Z100" i="2" s="1"/>
  <c r="Q101" i="2"/>
  <c r="Z101" i="2" s="1"/>
  <c r="Q102" i="2"/>
  <c r="Q103" i="2"/>
  <c r="Q104" i="2"/>
  <c r="Q105" i="2"/>
  <c r="Z105" i="2" s="1"/>
  <c r="Q106" i="2"/>
  <c r="Q107" i="2"/>
  <c r="Q108" i="2"/>
  <c r="Q109" i="2"/>
  <c r="Q110" i="2"/>
  <c r="Q111" i="2"/>
  <c r="Q112" i="2"/>
  <c r="Q113" i="2"/>
  <c r="Z113" i="2" s="1"/>
  <c r="Q114" i="2"/>
  <c r="Z114" i="2" s="1"/>
  <c r="Q115" i="2"/>
  <c r="Z115" i="2" s="1"/>
  <c r="Q116" i="2"/>
  <c r="Z116" i="2" s="1"/>
  <c r="Q117" i="2"/>
  <c r="Q118" i="2"/>
  <c r="Q119" i="2"/>
  <c r="Q120" i="2"/>
  <c r="Q121" i="2"/>
  <c r="Q122" i="2"/>
  <c r="Q123" i="2"/>
  <c r="Q124" i="2"/>
  <c r="Q125" i="2"/>
  <c r="Z125" i="2" s="1"/>
  <c r="Q126" i="2"/>
  <c r="Q127" i="2"/>
  <c r="Q128" i="2"/>
  <c r="Q129" i="2"/>
  <c r="Z129" i="2" s="1"/>
  <c r="Q130" i="2"/>
  <c r="Z130" i="2" s="1"/>
  <c r="Q131" i="2"/>
  <c r="Z131" i="2" s="1"/>
  <c r="Q132" i="2"/>
  <c r="Q133" i="2"/>
  <c r="Q134" i="2"/>
  <c r="Q135" i="2"/>
  <c r="Q136" i="2"/>
  <c r="Q137" i="2"/>
  <c r="Q138" i="2"/>
  <c r="Z138" i="2" s="1"/>
  <c r="Q139" i="2"/>
  <c r="Z139" i="2" s="1"/>
  <c r="Q140" i="2"/>
  <c r="Q141" i="2"/>
  <c r="Z141" i="2" s="1"/>
  <c r="Q142" i="2"/>
  <c r="Q143" i="2"/>
  <c r="Q144" i="2"/>
  <c r="Q145" i="2"/>
  <c r="Q146" i="2"/>
  <c r="M146" i="2" s="1"/>
  <c r="Q147" i="2"/>
  <c r="M147" i="2" s="1"/>
  <c r="V147" i="2" s="1"/>
  <c r="Q148" i="2"/>
  <c r="Q149" i="2"/>
  <c r="Z149" i="2" s="1"/>
  <c r="Q150" i="2"/>
  <c r="Q151" i="2"/>
  <c r="Q152" i="2"/>
  <c r="Q153" i="2"/>
  <c r="Z153" i="2" s="1"/>
  <c r="Q154" i="2"/>
  <c r="Z154" i="2" s="1"/>
  <c r="Q155" i="2"/>
  <c r="Q156" i="2"/>
  <c r="Q157" i="2"/>
  <c r="Z157" i="2" s="1"/>
  <c r="Q158" i="2"/>
  <c r="Q159" i="2"/>
  <c r="Q160" i="2"/>
  <c r="Q161" i="2"/>
  <c r="Q162" i="2"/>
  <c r="Q163" i="2"/>
  <c r="Z163" i="2" s="1"/>
  <c r="Q164" i="2"/>
  <c r="Z164" i="2" s="1"/>
  <c r="Q165" i="2"/>
  <c r="Q166" i="2"/>
  <c r="Q167" i="2"/>
  <c r="Q168" i="2"/>
  <c r="Q169" i="2"/>
  <c r="Z169" i="2" s="1"/>
  <c r="Q170" i="2"/>
  <c r="M170" i="2" s="1"/>
  <c r="V170" i="2" s="1"/>
  <c r="Q171" i="2"/>
  <c r="Q172" i="2"/>
  <c r="Q173" i="2"/>
  <c r="Z173" i="2" s="1"/>
  <c r="Q174" i="2"/>
  <c r="Q175" i="2"/>
  <c r="Q176" i="2"/>
  <c r="Q177" i="2"/>
  <c r="Z177" i="2" s="1"/>
  <c r="Q178" i="2"/>
  <c r="Z178" i="2" s="1"/>
  <c r="Q179" i="2"/>
  <c r="Z179" i="2" s="1"/>
  <c r="Q180" i="2"/>
  <c r="Q181" i="2"/>
  <c r="Q182" i="2"/>
  <c r="Q183" i="2"/>
  <c r="Q184" i="2"/>
  <c r="Q185" i="2"/>
  <c r="Q186" i="2"/>
  <c r="N8" i="2"/>
  <c r="W8" i="2" s="1"/>
  <c r="N9" i="2"/>
  <c r="N10" i="2"/>
  <c r="N11" i="2"/>
  <c r="N12" i="2"/>
  <c r="W12" i="2" s="1"/>
  <c r="N13" i="2"/>
  <c r="W13" i="2" s="1"/>
  <c r="N14" i="2"/>
  <c r="M14" i="2" s="1"/>
  <c r="N15" i="2"/>
  <c r="W15" i="2" s="1"/>
  <c r="N16" i="2"/>
  <c r="N17" i="2"/>
  <c r="N18" i="2"/>
  <c r="N19" i="2"/>
  <c r="N20" i="2"/>
  <c r="N21" i="2"/>
  <c r="W21" i="2" s="1"/>
  <c r="N22" i="2"/>
  <c r="N23" i="2"/>
  <c r="W23" i="2" s="1"/>
  <c r="N24" i="2"/>
  <c r="W24" i="2" s="1"/>
  <c r="N25" i="2"/>
  <c r="N26" i="2"/>
  <c r="W26" i="2" s="1"/>
  <c r="N27" i="2"/>
  <c r="N28" i="2"/>
  <c r="N29" i="2"/>
  <c r="M29" i="2" s="1"/>
  <c r="V29" i="2" s="1"/>
  <c r="N30" i="2"/>
  <c r="M30" i="2" s="1"/>
  <c r="N31" i="2"/>
  <c r="W31" i="2" s="1"/>
  <c r="N32" i="2"/>
  <c r="W32" i="2" s="1"/>
  <c r="N33" i="2"/>
  <c r="W33" i="2" s="1"/>
  <c r="N34" i="2"/>
  <c r="W34" i="2" s="1"/>
  <c r="N35" i="2"/>
  <c r="N36" i="2"/>
  <c r="N37" i="2"/>
  <c r="W37" i="2" s="1"/>
  <c r="N38" i="2"/>
  <c r="N39" i="2"/>
  <c r="W39" i="2" s="1"/>
  <c r="N40" i="2"/>
  <c r="W40" i="2" s="1"/>
  <c r="N41" i="2"/>
  <c r="N42" i="2"/>
  <c r="W42" i="2" s="1"/>
  <c r="N43" i="2"/>
  <c r="N44" i="2"/>
  <c r="N45" i="2"/>
  <c r="N46" i="2"/>
  <c r="N47" i="2"/>
  <c r="W47" i="2" s="1"/>
  <c r="N48" i="2"/>
  <c r="N49" i="2"/>
  <c r="N50" i="2"/>
  <c r="N51" i="2"/>
  <c r="N52" i="2"/>
  <c r="W52" i="2" s="1"/>
  <c r="N53" i="2"/>
  <c r="N54" i="2"/>
  <c r="N55" i="2"/>
  <c r="W55" i="2" s="1"/>
  <c r="N56" i="2"/>
  <c r="W56" i="2" s="1"/>
  <c r="N57" i="2"/>
  <c r="N58" i="2"/>
  <c r="N59" i="2"/>
  <c r="N60" i="2"/>
  <c r="W60" i="2" s="1"/>
  <c r="N61" i="2"/>
  <c r="W61" i="2" s="1"/>
  <c r="N62" i="2"/>
  <c r="N63" i="2"/>
  <c r="W63" i="2" s="1"/>
  <c r="N64" i="2"/>
  <c r="W64" i="2" s="1"/>
  <c r="N65" i="2"/>
  <c r="W65" i="2" s="1"/>
  <c r="N66" i="2"/>
  <c r="W66" i="2" s="1"/>
  <c r="N67" i="2"/>
  <c r="N68" i="2"/>
  <c r="M68" i="2" s="1"/>
  <c r="V68" i="2" s="1"/>
  <c r="N69" i="2"/>
  <c r="N70" i="2"/>
  <c r="N71" i="2"/>
  <c r="W71" i="2" s="1"/>
  <c r="N72" i="2"/>
  <c r="W72" i="2" s="1"/>
  <c r="N73" i="2"/>
  <c r="N74" i="2"/>
  <c r="W74" i="2" s="1"/>
  <c r="N75" i="2"/>
  <c r="N76" i="2"/>
  <c r="W76" i="2" s="1"/>
  <c r="N77" i="2"/>
  <c r="W77" i="2" s="1"/>
  <c r="N78" i="2"/>
  <c r="N79" i="2"/>
  <c r="W79" i="2" s="1"/>
  <c r="N80" i="2"/>
  <c r="N81" i="2"/>
  <c r="N82" i="2"/>
  <c r="N83" i="2"/>
  <c r="N84" i="2"/>
  <c r="N85" i="2"/>
  <c r="W85" i="2" s="1"/>
  <c r="N86" i="2"/>
  <c r="N87" i="2"/>
  <c r="W87" i="2" s="1"/>
  <c r="N88" i="2"/>
  <c r="W88" i="2" s="1"/>
  <c r="N89" i="2"/>
  <c r="N90" i="2"/>
  <c r="W90" i="2" s="1"/>
  <c r="N91" i="2"/>
  <c r="N92" i="2"/>
  <c r="N93" i="2"/>
  <c r="N94" i="2"/>
  <c r="N95" i="2"/>
  <c r="W95" i="2" s="1"/>
  <c r="N96" i="2"/>
  <c r="W96" i="2" s="1"/>
  <c r="N97" i="2"/>
  <c r="W97" i="2" s="1"/>
  <c r="N98" i="2"/>
  <c r="N99" i="2"/>
  <c r="N100" i="2"/>
  <c r="N101" i="2"/>
  <c r="M101" i="2" s="1"/>
  <c r="V101" i="2" s="1"/>
  <c r="N102" i="2"/>
  <c r="N103" i="2"/>
  <c r="W103" i="2" s="1"/>
  <c r="N104" i="2"/>
  <c r="W104" i="2" s="1"/>
  <c r="N105" i="2"/>
  <c r="W105" i="2" s="1"/>
  <c r="N106" i="2"/>
  <c r="W106" i="2" s="1"/>
  <c r="N107" i="2"/>
  <c r="N108" i="2"/>
  <c r="N109" i="2"/>
  <c r="N110" i="2"/>
  <c r="N111" i="2"/>
  <c r="W111" i="2" s="1"/>
  <c r="N112" i="2"/>
  <c r="N113" i="2"/>
  <c r="N114" i="2"/>
  <c r="N115" i="2"/>
  <c r="N116" i="2"/>
  <c r="W116" i="2" s="1"/>
  <c r="N117" i="2"/>
  <c r="N118" i="2"/>
  <c r="N119" i="2"/>
  <c r="W119" i="2" s="1"/>
  <c r="N120" i="2"/>
  <c r="N121" i="2"/>
  <c r="N122" i="2"/>
  <c r="N123" i="2"/>
  <c r="N124" i="2"/>
  <c r="W124" i="2" s="1"/>
  <c r="N125" i="2"/>
  <c r="W125" i="2" s="1"/>
  <c r="N126" i="2"/>
  <c r="N127" i="2"/>
  <c r="W127" i="2" s="1"/>
  <c r="N128" i="2"/>
  <c r="W128" i="2" s="1"/>
  <c r="N129" i="2"/>
  <c r="W129" i="2" s="1"/>
  <c r="N130" i="2"/>
  <c r="N131" i="2"/>
  <c r="N132" i="2"/>
  <c r="M132" i="2" s="1"/>
  <c r="V132" i="2" s="1"/>
  <c r="N133" i="2"/>
  <c r="M133" i="2" s="1"/>
  <c r="V133" i="2" s="1"/>
  <c r="N134" i="2"/>
  <c r="N135" i="2"/>
  <c r="W135" i="2" s="1"/>
  <c r="N136" i="2"/>
  <c r="N137" i="2"/>
  <c r="W137" i="2" s="1"/>
  <c r="N138" i="2"/>
  <c r="W138" i="2" s="1"/>
  <c r="N139" i="2"/>
  <c r="N140" i="2"/>
  <c r="W140" i="2" s="1"/>
  <c r="N141" i="2"/>
  <c r="W141" i="2" s="1"/>
  <c r="N142" i="2"/>
  <c r="N143" i="2"/>
  <c r="W143" i="2" s="1"/>
  <c r="N144" i="2"/>
  <c r="N145" i="2"/>
  <c r="N146" i="2"/>
  <c r="N147" i="2"/>
  <c r="N148" i="2"/>
  <c r="N149" i="2"/>
  <c r="W149" i="2" s="1"/>
  <c r="N150" i="2"/>
  <c r="M150" i="2" s="1"/>
  <c r="V150" i="2" s="1"/>
  <c r="N151" i="2"/>
  <c r="W151" i="2" s="1"/>
  <c r="N152" i="2"/>
  <c r="N153" i="2"/>
  <c r="N154" i="2"/>
  <c r="W154" i="2" s="1"/>
  <c r="N155" i="2"/>
  <c r="N156" i="2"/>
  <c r="N157" i="2"/>
  <c r="N158" i="2"/>
  <c r="N159" i="2"/>
  <c r="W159" i="2" s="1"/>
  <c r="N160" i="2"/>
  <c r="N161" i="2"/>
  <c r="N162" i="2"/>
  <c r="N163" i="2"/>
  <c r="N164" i="2"/>
  <c r="N165" i="2"/>
  <c r="M165" i="2" s="1"/>
  <c r="V165" i="2" s="1"/>
  <c r="N166" i="2"/>
  <c r="M166" i="2" s="1"/>
  <c r="N167" i="2"/>
  <c r="W167" i="2" s="1"/>
  <c r="N168" i="2"/>
  <c r="N169" i="2"/>
  <c r="W169" i="2" s="1"/>
  <c r="N170" i="2"/>
  <c r="W170" i="2" s="1"/>
  <c r="N171" i="2"/>
  <c r="N172" i="2"/>
  <c r="N173" i="2"/>
  <c r="N174" i="2"/>
  <c r="N175" i="2"/>
  <c r="W175" i="2" s="1"/>
  <c r="N176" i="2"/>
  <c r="W176" i="2" s="1"/>
  <c r="N177" i="2"/>
  <c r="N178" i="2"/>
  <c r="W178" i="2" s="1"/>
  <c r="N179" i="2"/>
  <c r="N180" i="2"/>
  <c r="W180" i="2" s="1"/>
  <c r="N181" i="2"/>
  <c r="N182" i="2"/>
  <c r="M182" i="2" s="1"/>
  <c r="N183" i="2"/>
  <c r="W183" i="2" s="1"/>
  <c r="N184" i="2"/>
  <c r="N185" i="2"/>
  <c r="N186" i="2"/>
  <c r="M11" i="2"/>
  <c r="M12" i="2"/>
  <c r="V12" i="2" s="1"/>
  <c r="M13" i="2"/>
  <c r="V13" i="2" s="1"/>
  <c r="M21" i="2"/>
  <c r="V21" i="2" s="1"/>
  <c r="M25" i="2"/>
  <c r="M26" i="2"/>
  <c r="M27" i="2"/>
  <c r="V27" i="2" s="1"/>
  <c r="M35" i="2"/>
  <c r="V35" i="2" s="1"/>
  <c r="M36" i="2"/>
  <c r="M37" i="2"/>
  <c r="V37" i="2" s="1"/>
  <c r="M41" i="2"/>
  <c r="V41" i="2" s="1"/>
  <c r="M43" i="2"/>
  <c r="M49" i="2"/>
  <c r="V49" i="2" s="1"/>
  <c r="M50" i="2"/>
  <c r="V50" i="2" s="1"/>
  <c r="M51" i="2"/>
  <c r="M52" i="2"/>
  <c r="V52" i="2" s="1"/>
  <c r="M59" i="2"/>
  <c r="V59" i="2" s="1"/>
  <c r="M60" i="2"/>
  <c r="V60" i="2" s="1"/>
  <c r="M61" i="2"/>
  <c r="V61" i="2" s="1"/>
  <c r="M65" i="2"/>
  <c r="M66" i="2"/>
  <c r="V66" i="2" s="1"/>
  <c r="M67" i="2"/>
  <c r="M75" i="2"/>
  <c r="M76" i="2"/>
  <c r="V76" i="2" s="1"/>
  <c r="M77" i="2"/>
  <c r="V77" i="2" s="1"/>
  <c r="M85" i="2"/>
  <c r="V85" i="2" s="1"/>
  <c r="M89" i="2"/>
  <c r="M90" i="2"/>
  <c r="M91" i="2"/>
  <c r="V91" i="2" s="1"/>
  <c r="M99" i="2"/>
  <c r="M100" i="2"/>
  <c r="M107" i="2"/>
  <c r="M113" i="2"/>
  <c r="V113" i="2" s="1"/>
  <c r="M114" i="2"/>
  <c r="V114" i="2" s="1"/>
  <c r="M115" i="2"/>
  <c r="M116" i="2"/>
  <c r="V116" i="2" s="1"/>
  <c r="M123" i="2"/>
  <c r="M124" i="2"/>
  <c r="V124" i="2" s="1"/>
  <c r="M125" i="2"/>
  <c r="V125" i="2" s="1"/>
  <c r="M129" i="2"/>
  <c r="M130" i="2"/>
  <c r="V130" i="2" s="1"/>
  <c r="M131" i="2"/>
  <c r="M138" i="2"/>
  <c r="V138" i="2" s="1"/>
  <c r="M139" i="2"/>
  <c r="M140" i="2"/>
  <c r="V140" i="2" s="1"/>
  <c r="M149" i="2"/>
  <c r="V149" i="2" s="1"/>
  <c r="M153" i="2"/>
  <c r="V153" i="2" s="1"/>
  <c r="M154" i="2"/>
  <c r="M155" i="2"/>
  <c r="M163" i="2"/>
  <c r="V163" i="2" s="1"/>
  <c r="M164" i="2"/>
  <c r="M171" i="2"/>
  <c r="M177" i="2"/>
  <c r="V177" i="2" s="1"/>
  <c r="M178" i="2"/>
  <c r="V178" i="2" s="1"/>
  <c r="M179" i="2"/>
  <c r="M180" i="2"/>
  <c r="V180" i="2" s="1"/>
  <c r="H8" i="2"/>
  <c r="H9" i="2"/>
  <c r="D9" i="2" s="1"/>
  <c r="H10" i="2"/>
  <c r="D10" i="2" s="1"/>
  <c r="H11" i="2"/>
  <c r="H12" i="2"/>
  <c r="H13" i="2"/>
  <c r="H14" i="2"/>
  <c r="H15" i="2"/>
  <c r="H16" i="2"/>
  <c r="H17" i="2"/>
  <c r="D17" i="2" s="1"/>
  <c r="H18" i="2"/>
  <c r="D18" i="2" s="1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D41" i="2" s="1"/>
  <c r="H42" i="2"/>
  <c r="D42" i="2" s="1"/>
  <c r="H43" i="2"/>
  <c r="H44" i="2"/>
  <c r="H45" i="2"/>
  <c r="H46" i="2"/>
  <c r="H47" i="2"/>
  <c r="H48" i="2"/>
  <c r="H49" i="2"/>
  <c r="D49" i="2" s="1"/>
  <c r="H50" i="2"/>
  <c r="D50" i="2" s="1"/>
  <c r="H51" i="2"/>
  <c r="H52" i="2"/>
  <c r="H53" i="2"/>
  <c r="H54" i="2"/>
  <c r="H55" i="2"/>
  <c r="H56" i="2"/>
  <c r="H57" i="2"/>
  <c r="H58" i="2"/>
  <c r="D58" i="2" s="1"/>
  <c r="H59" i="2"/>
  <c r="H60" i="2"/>
  <c r="H61" i="2"/>
  <c r="H62" i="2"/>
  <c r="H63" i="2"/>
  <c r="H64" i="2"/>
  <c r="H65" i="2"/>
  <c r="H66" i="2"/>
  <c r="H67" i="2"/>
  <c r="H68" i="2"/>
  <c r="H69" i="2"/>
  <c r="H70" i="2"/>
  <c r="Z70" i="2" s="1"/>
  <c r="H71" i="2"/>
  <c r="H72" i="2"/>
  <c r="H73" i="2"/>
  <c r="H74" i="2"/>
  <c r="H75" i="2"/>
  <c r="H76" i="2"/>
  <c r="H77" i="2"/>
  <c r="H78" i="2"/>
  <c r="Z78" i="2" s="1"/>
  <c r="H79" i="2"/>
  <c r="H80" i="2"/>
  <c r="H81" i="2"/>
  <c r="D81" i="2" s="1"/>
  <c r="H82" i="2"/>
  <c r="H83" i="2"/>
  <c r="H84" i="2"/>
  <c r="H85" i="2"/>
  <c r="H86" i="2"/>
  <c r="H87" i="2"/>
  <c r="H88" i="2"/>
  <c r="D88" i="2" s="1"/>
  <c r="H89" i="2"/>
  <c r="D89" i="2" s="1"/>
  <c r="H90" i="2"/>
  <c r="H91" i="2"/>
  <c r="H92" i="2"/>
  <c r="H93" i="2"/>
  <c r="H94" i="2"/>
  <c r="H95" i="2"/>
  <c r="H96" i="2"/>
  <c r="H97" i="2"/>
  <c r="D97" i="2" s="1"/>
  <c r="H98" i="2"/>
  <c r="D98" i="2" s="1"/>
  <c r="H99" i="2"/>
  <c r="H100" i="2"/>
  <c r="H101" i="2"/>
  <c r="H102" i="2"/>
  <c r="H103" i="2"/>
  <c r="H104" i="2"/>
  <c r="H105" i="2"/>
  <c r="D105" i="2" s="1"/>
  <c r="H106" i="2"/>
  <c r="D106" i="2" s="1"/>
  <c r="H107" i="2"/>
  <c r="H108" i="2"/>
  <c r="H109" i="2"/>
  <c r="H110" i="2"/>
  <c r="Z110" i="2" s="1"/>
  <c r="H111" i="2"/>
  <c r="H112" i="2"/>
  <c r="H113" i="2"/>
  <c r="D113" i="2" s="1"/>
  <c r="H114" i="2"/>
  <c r="D114" i="2" s="1"/>
  <c r="H115" i="2"/>
  <c r="H116" i="2"/>
  <c r="H117" i="2"/>
  <c r="H118" i="2"/>
  <c r="Z118" i="2" s="1"/>
  <c r="H119" i="2"/>
  <c r="H120" i="2"/>
  <c r="H121" i="2"/>
  <c r="H122" i="2"/>
  <c r="D122" i="2" s="1"/>
  <c r="H123" i="2"/>
  <c r="H124" i="2"/>
  <c r="H125" i="2"/>
  <c r="H126" i="2"/>
  <c r="Z126" i="2" s="1"/>
  <c r="H127" i="2"/>
  <c r="H128" i="2"/>
  <c r="H129" i="2"/>
  <c r="H130" i="2"/>
  <c r="H131" i="2"/>
  <c r="H132" i="2"/>
  <c r="H133" i="2"/>
  <c r="H134" i="2"/>
  <c r="Z134" i="2" s="1"/>
  <c r="H135" i="2"/>
  <c r="H136" i="2"/>
  <c r="H137" i="2"/>
  <c r="H138" i="2"/>
  <c r="H139" i="2"/>
  <c r="H140" i="2"/>
  <c r="H141" i="2"/>
  <c r="H142" i="2"/>
  <c r="Z142" i="2" s="1"/>
  <c r="H143" i="2"/>
  <c r="H144" i="2"/>
  <c r="H145" i="2"/>
  <c r="H146" i="2"/>
  <c r="H147" i="2"/>
  <c r="H148" i="2"/>
  <c r="H149" i="2"/>
  <c r="H150" i="2"/>
  <c r="Z150" i="2" s="1"/>
  <c r="H151" i="2"/>
  <c r="H152" i="2"/>
  <c r="H153" i="2"/>
  <c r="D153" i="2" s="1"/>
  <c r="H154" i="2"/>
  <c r="H155" i="2"/>
  <c r="H156" i="2"/>
  <c r="H157" i="2"/>
  <c r="H158" i="2"/>
  <c r="H159" i="2"/>
  <c r="H160" i="2"/>
  <c r="H161" i="2"/>
  <c r="D161" i="2" s="1"/>
  <c r="H162" i="2"/>
  <c r="D162" i="2" s="1"/>
  <c r="H163" i="2"/>
  <c r="H164" i="2"/>
  <c r="H165" i="2"/>
  <c r="H166" i="2"/>
  <c r="H167" i="2"/>
  <c r="H168" i="2"/>
  <c r="H169" i="2"/>
  <c r="D169" i="2" s="1"/>
  <c r="H170" i="2"/>
  <c r="D170" i="2" s="1"/>
  <c r="H171" i="2"/>
  <c r="H172" i="2"/>
  <c r="H173" i="2"/>
  <c r="H174" i="2"/>
  <c r="Z174" i="2" s="1"/>
  <c r="H175" i="2"/>
  <c r="H176" i="2"/>
  <c r="H177" i="2"/>
  <c r="D177" i="2" s="1"/>
  <c r="H178" i="2"/>
  <c r="D178" i="2" s="1"/>
  <c r="H179" i="2"/>
  <c r="H180" i="2"/>
  <c r="H181" i="2"/>
  <c r="H182" i="2"/>
  <c r="Z182" i="2" s="1"/>
  <c r="H183" i="2"/>
  <c r="H184" i="2"/>
  <c r="H185" i="2"/>
  <c r="H186" i="2"/>
  <c r="D186" i="2" s="1"/>
  <c r="E8" i="2"/>
  <c r="E9" i="2"/>
  <c r="E10" i="2"/>
  <c r="E11" i="2"/>
  <c r="W11" i="2" s="1"/>
  <c r="E12" i="2"/>
  <c r="E13" i="2"/>
  <c r="E14" i="2"/>
  <c r="E15" i="2"/>
  <c r="E16" i="2"/>
  <c r="E17" i="2"/>
  <c r="E18" i="2"/>
  <c r="E19" i="2"/>
  <c r="W19" i="2" s="1"/>
  <c r="E20" i="2"/>
  <c r="E21" i="2"/>
  <c r="E22" i="2"/>
  <c r="E23" i="2"/>
  <c r="E24" i="2"/>
  <c r="E25" i="2"/>
  <c r="E26" i="2"/>
  <c r="E27" i="2"/>
  <c r="W27" i="2" s="1"/>
  <c r="E28" i="2"/>
  <c r="E29" i="2"/>
  <c r="D29" i="2" s="1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W43" i="2" s="1"/>
  <c r="E44" i="2"/>
  <c r="E45" i="2"/>
  <c r="E46" i="2"/>
  <c r="E47" i="2"/>
  <c r="E48" i="2"/>
  <c r="E49" i="2"/>
  <c r="E50" i="2"/>
  <c r="E51" i="2"/>
  <c r="W51" i="2" s="1"/>
  <c r="E52" i="2"/>
  <c r="E53" i="2"/>
  <c r="E54" i="2"/>
  <c r="E55" i="2"/>
  <c r="E56" i="2"/>
  <c r="E57" i="2"/>
  <c r="E58" i="2"/>
  <c r="E59" i="2"/>
  <c r="W59" i="2" s="1"/>
  <c r="E60" i="2"/>
  <c r="E61" i="2"/>
  <c r="E62" i="2"/>
  <c r="E63" i="2"/>
  <c r="E64" i="2"/>
  <c r="E65" i="2"/>
  <c r="E66" i="2"/>
  <c r="E67" i="2"/>
  <c r="E68" i="2"/>
  <c r="E69" i="2"/>
  <c r="D69" i="2" s="1"/>
  <c r="E70" i="2"/>
  <c r="E71" i="2"/>
  <c r="E72" i="2"/>
  <c r="E73" i="2"/>
  <c r="E74" i="2"/>
  <c r="E75" i="2"/>
  <c r="W75" i="2" s="1"/>
  <c r="E76" i="2"/>
  <c r="E77" i="2"/>
  <c r="E78" i="2"/>
  <c r="E79" i="2"/>
  <c r="E80" i="2"/>
  <c r="E81" i="2"/>
  <c r="E82" i="2"/>
  <c r="E83" i="2"/>
  <c r="E84" i="2"/>
  <c r="E85" i="2"/>
  <c r="E86" i="2"/>
  <c r="D86" i="2" s="1"/>
  <c r="E87" i="2"/>
  <c r="E88" i="2"/>
  <c r="E89" i="2"/>
  <c r="E90" i="2"/>
  <c r="E91" i="2"/>
  <c r="W91" i="2" s="1"/>
  <c r="E92" i="2"/>
  <c r="E93" i="2"/>
  <c r="E94" i="2"/>
  <c r="D94" i="2" s="1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D107" i="2" s="1"/>
  <c r="V107" i="2" s="1"/>
  <c r="E108" i="2"/>
  <c r="E109" i="2"/>
  <c r="E110" i="2"/>
  <c r="E111" i="2"/>
  <c r="E112" i="2"/>
  <c r="E113" i="2"/>
  <c r="E114" i="2"/>
  <c r="E115" i="2"/>
  <c r="W115" i="2" s="1"/>
  <c r="E116" i="2"/>
  <c r="E117" i="2"/>
  <c r="E118" i="2"/>
  <c r="E119" i="2"/>
  <c r="E120" i="2"/>
  <c r="E121" i="2"/>
  <c r="E122" i="2"/>
  <c r="E123" i="2"/>
  <c r="W123" i="2" s="1"/>
  <c r="E124" i="2"/>
  <c r="E125" i="2"/>
  <c r="E126" i="2"/>
  <c r="E127" i="2"/>
  <c r="E128" i="2"/>
  <c r="E129" i="2"/>
  <c r="E130" i="2"/>
  <c r="E131" i="2"/>
  <c r="E132" i="2"/>
  <c r="E133" i="2"/>
  <c r="D133" i="2" s="1"/>
  <c r="E134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47" i="2"/>
  <c r="W147" i="2" s="1"/>
  <c r="E148" i="2"/>
  <c r="E149" i="2"/>
  <c r="E150" i="2"/>
  <c r="D150" i="2" s="1"/>
  <c r="E151" i="2"/>
  <c r="E152" i="2"/>
  <c r="W152" i="2" s="1"/>
  <c r="E153" i="2"/>
  <c r="E154" i="2"/>
  <c r="E155" i="2"/>
  <c r="W155" i="2" s="1"/>
  <c r="E156" i="2"/>
  <c r="E157" i="2"/>
  <c r="E158" i="2"/>
  <c r="D158" i="2" s="1"/>
  <c r="E159" i="2"/>
  <c r="E160" i="2"/>
  <c r="D160" i="2" s="1"/>
  <c r="E161" i="2"/>
  <c r="E162" i="2"/>
  <c r="E163" i="2"/>
  <c r="E164" i="2"/>
  <c r="E165" i="2"/>
  <c r="E166" i="2"/>
  <c r="E167" i="2"/>
  <c r="E168" i="2"/>
  <c r="D168" i="2" s="1"/>
  <c r="E169" i="2"/>
  <c r="E170" i="2"/>
  <c r="E171" i="2"/>
  <c r="W171" i="2" s="1"/>
  <c r="E172" i="2"/>
  <c r="E173" i="2"/>
  <c r="E174" i="2"/>
  <c r="D174" i="2" s="1"/>
  <c r="E175" i="2"/>
  <c r="E176" i="2"/>
  <c r="D176" i="2" s="1"/>
  <c r="E177" i="2"/>
  <c r="E178" i="2"/>
  <c r="E179" i="2"/>
  <c r="W179" i="2" s="1"/>
  <c r="E180" i="2"/>
  <c r="E181" i="2"/>
  <c r="E182" i="2"/>
  <c r="E183" i="2"/>
  <c r="E184" i="2"/>
  <c r="W184" i="2" s="1"/>
  <c r="E185" i="2"/>
  <c r="E186" i="2"/>
  <c r="D8" i="2"/>
  <c r="D11" i="2"/>
  <c r="D12" i="2"/>
  <c r="D13" i="2"/>
  <c r="D16" i="2"/>
  <c r="D20" i="2"/>
  <c r="D21" i="2"/>
  <c r="D24" i="2"/>
  <c r="D25" i="2"/>
  <c r="D26" i="2"/>
  <c r="D27" i="2"/>
  <c r="D28" i="2"/>
  <c r="D32" i="2"/>
  <c r="D33" i="2"/>
  <c r="D34" i="2"/>
  <c r="D35" i="2"/>
  <c r="D36" i="2"/>
  <c r="D37" i="2"/>
  <c r="D40" i="2"/>
  <c r="D43" i="2"/>
  <c r="D44" i="2"/>
  <c r="D45" i="2"/>
  <c r="D48" i="2"/>
  <c r="D52" i="2"/>
  <c r="D53" i="2"/>
  <c r="D54" i="2"/>
  <c r="D56" i="2"/>
  <c r="D57" i="2"/>
  <c r="D59" i="2"/>
  <c r="D60" i="2"/>
  <c r="D61" i="2"/>
  <c r="D62" i="2"/>
  <c r="D64" i="2"/>
  <c r="D65" i="2"/>
  <c r="D66" i="2"/>
  <c r="D67" i="2"/>
  <c r="D68" i="2"/>
  <c r="D72" i="2"/>
  <c r="D73" i="2"/>
  <c r="D74" i="2"/>
  <c r="D75" i="2"/>
  <c r="D76" i="2"/>
  <c r="D77" i="2"/>
  <c r="D80" i="2"/>
  <c r="D82" i="2"/>
  <c r="D83" i="2"/>
  <c r="D84" i="2"/>
  <c r="D85" i="2"/>
  <c r="D90" i="2"/>
  <c r="D91" i="2"/>
  <c r="D92" i="2"/>
  <c r="D93" i="2"/>
  <c r="D96" i="2"/>
  <c r="D99" i="2"/>
  <c r="D100" i="2"/>
  <c r="D101" i="2"/>
  <c r="D102" i="2"/>
  <c r="D104" i="2"/>
  <c r="D108" i="2"/>
  <c r="D109" i="2"/>
  <c r="D110" i="2"/>
  <c r="D112" i="2"/>
  <c r="D116" i="2"/>
  <c r="D117" i="2"/>
  <c r="D118" i="2"/>
  <c r="D120" i="2"/>
  <c r="D121" i="2"/>
  <c r="D123" i="2"/>
  <c r="D124" i="2"/>
  <c r="D125" i="2"/>
  <c r="D126" i="2"/>
  <c r="D128" i="2"/>
  <c r="D129" i="2"/>
  <c r="D130" i="2"/>
  <c r="D131" i="2"/>
  <c r="D132" i="2"/>
  <c r="D136" i="2"/>
  <c r="D137" i="2"/>
  <c r="D138" i="2"/>
  <c r="D139" i="2"/>
  <c r="D140" i="2"/>
  <c r="D141" i="2"/>
  <c r="D145" i="2"/>
  <c r="D146" i="2"/>
  <c r="D147" i="2"/>
  <c r="D148" i="2"/>
  <c r="D149" i="2"/>
  <c r="D154" i="2"/>
  <c r="D155" i="2"/>
  <c r="D156" i="2"/>
  <c r="D157" i="2"/>
  <c r="D163" i="2"/>
  <c r="D164" i="2"/>
  <c r="D165" i="2"/>
  <c r="D166" i="2"/>
  <c r="D172" i="2"/>
  <c r="D173" i="2"/>
  <c r="D180" i="2"/>
  <c r="D181" i="2"/>
  <c r="D182" i="2"/>
  <c r="D184" i="2"/>
  <c r="D185" i="2"/>
  <c r="V26" i="2" l="1"/>
  <c r="V155" i="2"/>
  <c r="V90" i="2"/>
  <c r="V25" i="2"/>
  <c r="V154" i="2"/>
  <c r="V65" i="2"/>
  <c r="Z186" i="2"/>
  <c r="M186" i="2"/>
  <c r="V186" i="2" s="1"/>
  <c r="Z162" i="2"/>
  <c r="M162" i="2"/>
  <c r="V162" i="2" s="1"/>
  <c r="Z122" i="2"/>
  <c r="M122" i="2"/>
  <c r="V122" i="2" s="1"/>
  <c r="Z106" i="2"/>
  <c r="M106" i="2"/>
  <c r="V106" i="2" s="1"/>
  <c r="M98" i="2"/>
  <c r="V98" i="2" s="1"/>
  <c r="Z98" i="2"/>
  <c r="Z58" i="2"/>
  <c r="M58" i="2"/>
  <c r="V58" i="2" s="1"/>
  <c r="Z42" i="2"/>
  <c r="M42" i="2"/>
  <c r="V42" i="2" s="1"/>
  <c r="Z34" i="2"/>
  <c r="M34" i="2"/>
  <c r="V34" i="2" s="1"/>
  <c r="Z18" i="2"/>
  <c r="M18" i="2"/>
  <c r="V18" i="2" s="1"/>
  <c r="V129" i="2"/>
  <c r="V182" i="2"/>
  <c r="M174" i="2"/>
  <c r="V174" i="2" s="1"/>
  <c r="W174" i="2"/>
  <c r="V166" i="2"/>
  <c r="M158" i="2"/>
  <c r="V158" i="2" s="1"/>
  <c r="W158" i="2"/>
  <c r="M142" i="2"/>
  <c r="W142" i="2"/>
  <c r="M134" i="2"/>
  <c r="W134" i="2"/>
  <c r="W126" i="2"/>
  <c r="M126" i="2"/>
  <c r="V126" i="2" s="1"/>
  <c r="M118" i="2"/>
  <c r="V118" i="2" s="1"/>
  <c r="W118" i="2"/>
  <c r="M110" i="2"/>
  <c r="V110" i="2" s="1"/>
  <c r="W110" i="2"/>
  <c r="M102" i="2"/>
  <c r="V102" i="2" s="1"/>
  <c r="W102" i="2"/>
  <c r="M86" i="2"/>
  <c r="V86" i="2" s="1"/>
  <c r="W86" i="2"/>
  <c r="M78" i="2"/>
  <c r="V78" i="2" s="1"/>
  <c r="W78" i="2"/>
  <c r="W62" i="2"/>
  <c r="M62" i="2"/>
  <c r="V62" i="2" s="1"/>
  <c r="M54" i="2"/>
  <c r="V54" i="2" s="1"/>
  <c r="W54" i="2"/>
  <c r="M46" i="2"/>
  <c r="V46" i="2" s="1"/>
  <c r="W46" i="2"/>
  <c r="M38" i="2"/>
  <c r="V38" i="2" s="1"/>
  <c r="W38" i="2"/>
  <c r="M22" i="2"/>
  <c r="W22" i="2"/>
  <c r="Z185" i="2"/>
  <c r="M185" i="2"/>
  <c r="V185" i="2" s="1"/>
  <c r="Z161" i="2"/>
  <c r="M161" i="2"/>
  <c r="V161" i="2" s="1"/>
  <c r="M145" i="2"/>
  <c r="V145" i="2" s="1"/>
  <c r="Z145" i="2"/>
  <c r="Z137" i="2"/>
  <c r="M137" i="2"/>
  <c r="V137" i="2" s="1"/>
  <c r="Z121" i="2"/>
  <c r="M121" i="2"/>
  <c r="V121" i="2" s="1"/>
  <c r="M97" i="2"/>
  <c r="V97" i="2" s="1"/>
  <c r="Z97" i="2"/>
  <c r="Z81" i="2"/>
  <c r="M81" i="2"/>
  <c r="V81" i="2" s="1"/>
  <c r="Z73" i="2"/>
  <c r="M73" i="2"/>
  <c r="V73" i="2" s="1"/>
  <c r="Z57" i="2"/>
  <c r="M57" i="2"/>
  <c r="V57" i="2" s="1"/>
  <c r="Z33" i="2"/>
  <c r="M33" i="2"/>
  <c r="V33" i="2" s="1"/>
  <c r="Z17" i="2"/>
  <c r="M17" i="2"/>
  <c r="V17" i="2" s="1"/>
  <c r="Z146" i="2"/>
  <c r="D144" i="2"/>
  <c r="W144" i="2"/>
  <c r="V171" i="2"/>
  <c r="M105" i="2"/>
  <c r="V105" i="2" s="1"/>
  <c r="W181" i="2"/>
  <c r="M181" i="2"/>
  <c r="V181" i="2" s="1"/>
  <c r="W173" i="2"/>
  <c r="M173" i="2"/>
  <c r="V173" i="2" s="1"/>
  <c r="W157" i="2"/>
  <c r="M157" i="2"/>
  <c r="V157" i="2" s="1"/>
  <c r="W117" i="2"/>
  <c r="M117" i="2"/>
  <c r="V117" i="2" s="1"/>
  <c r="W109" i="2"/>
  <c r="M109" i="2"/>
  <c r="V109" i="2" s="1"/>
  <c r="M93" i="2"/>
  <c r="V93" i="2" s="1"/>
  <c r="W93" i="2"/>
  <c r="W69" i="2"/>
  <c r="M69" i="2"/>
  <c r="V69" i="2" s="1"/>
  <c r="W53" i="2"/>
  <c r="M53" i="2"/>
  <c r="V53" i="2" s="1"/>
  <c r="W45" i="2"/>
  <c r="M45" i="2"/>
  <c r="V45" i="2" s="1"/>
  <c r="Z184" i="2"/>
  <c r="M184" i="2"/>
  <c r="V184" i="2" s="1"/>
  <c r="Z176" i="2"/>
  <c r="M176" i="2"/>
  <c r="V176" i="2" s="1"/>
  <c r="Z168" i="2"/>
  <c r="M168" i="2"/>
  <c r="V168" i="2" s="1"/>
  <c r="Z160" i="2"/>
  <c r="M160" i="2"/>
  <c r="V160" i="2" s="1"/>
  <c r="Z152" i="2"/>
  <c r="M152" i="2"/>
  <c r="Z144" i="2"/>
  <c r="M144" i="2"/>
  <c r="V144" i="2" s="1"/>
  <c r="Z136" i="2"/>
  <c r="M136" i="2"/>
  <c r="V136" i="2" s="1"/>
  <c r="Z128" i="2"/>
  <c r="M128" i="2"/>
  <c r="V128" i="2" s="1"/>
  <c r="Z120" i="2"/>
  <c r="M120" i="2"/>
  <c r="V120" i="2" s="1"/>
  <c r="Z112" i="2"/>
  <c r="M112" i="2"/>
  <c r="V112" i="2" s="1"/>
  <c r="Z104" i="2"/>
  <c r="M104" i="2"/>
  <c r="V104" i="2" s="1"/>
  <c r="Z96" i="2"/>
  <c r="M96" i="2"/>
  <c r="V96" i="2" s="1"/>
  <c r="Z88" i="2"/>
  <c r="M88" i="2"/>
  <c r="V88" i="2" s="1"/>
  <c r="Z80" i="2"/>
  <c r="M80" i="2"/>
  <c r="V80" i="2" s="1"/>
  <c r="Z72" i="2"/>
  <c r="M72" i="2"/>
  <c r="V72" i="2" s="1"/>
  <c r="Z64" i="2"/>
  <c r="M64" i="2"/>
  <c r="V64" i="2" s="1"/>
  <c r="Z56" i="2"/>
  <c r="M56" i="2"/>
  <c r="V56" i="2" s="1"/>
  <c r="Z48" i="2"/>
  <c r="M48" i="2"/>
  <c r="V48" i="2" s="1"/>
  <c r="Z40" i="2"/>
  <c r="M40" i="2"/>
  <c r="V40" i="2" s="1"/>
  <c r="Z32" i="2"/>
  <c r="M32" i="2"/>
  <c r="V32" i="2" s="1"/>
  <c r="Z24" i="2"/>
  <c r="M24" i="2"/>
  <c r="V24" i="2" s="1"/>
  <c r="Z16" i="2"/>
  <c r="M16" i="2"/>
  <c r="V16" i="2" s="1"/>
  <c r="Z8" i="2"/>
  <c r="M8" i="2"/>
  <c r="V8" i="2" s="1"/>
  <c r="W30" i="2"/>
  <c r="M169" i="2"/>
  <c r="V169" i="2" s="1"/>
  <c r="M141" i="2"/>
  <c r="V141" i="2" s="1"/>
  <c r="V36" i="2"/>
  <c r="V11" i="2"/>
  <c r="W172" i="2"/>
  <c r="M172" i="2"/>
  <c r="V172" i="2" s="1"/>
  <c r="M156" i="2"/>
  <c r="V156" i="2" s="1"/>
  <c r="W156" i="2"/>
  <c r="W148" i="2"/>
  <c r="M148" i="2"/>
  <c r="V148" i="2" s="1"/>
  <c r="W108" i="2"/>
  <c r="M108" i="2"/>
  <c r="V108" i="2" s="1"/>
  <c r="M92" i="2"/>
  <c r="V92" i="2" s="1"/>
  <c r="W92" i="2"/>
  <c r="W84" i="2"/>
  <c r="M84" i="2"/>
  <c r="V84" i="2" s="1"/>
  <c r="W44" i="2"/>
  <c r="M44" i="2"/>
  <c r="V44" i="2" s="1"/>
  <c r="M28" i="2"/>
  <c r="V28" i="2" s="1"/>
  <c r="W28" i="2"/>
  <c r="W20" i="2"/>
  <c r="M20" i="2"/>
  <c r="V20" i="2" s="1"/>
  <c r="M183" i="2"/>
  <c r="Z183" i="2"/>
  <c r="Z175" i="2"/>
  <c r="M175" i="2"/>
  <c r="V175" i="2" s="1"/>
  <c r="Z167" i="2"/>
  <c r="M167" i="2"/>
  <c r="V167" i="2" s="1"/>
  <c r="M159" i="2"/>
  <c r="V159" i="2" s="1"/>
  <c r="Z159" i="2"/>
  <c r="Z151" i="2"/>
  <c r="M151" i="2"/>
  <c r="M143" i="2"/>
  <c r="Z143" i="2"/>
  <c r="M135" i="2"/>
  <c r="Z135" i="2"/>
  <c r="M127" i="2"/>
  <c r="Z127" i="2"/>
  <c r="M119" i="2"/>
  <c r="Z119" i="2"/>
  <c r="Z111" i="2"/>
  <c r="M111" i="2"/>
  <c r="V111" i="2" s="1"/>
  <c r="Z103" i="2"/>
  <c r="M103" i="2"/>
  <c r="V103" i="2" s="1"/>
  <c r="M95" i="2"/>
  <c r="V95" i="2" s="1"/>
  <c r="Z95" i="2"/>
  <c r="M87" i="2"/>
  <c r="Z87" i="2"/>
  <c r="M79" i="2"/>
  <c r="Z79" i="2"/>
  <c r="M71" i="2"/>
  <c r="Z71" i="2"/>
  <c r="Z63" i="2"/>
  <c r="M63" i="2"/>
  <c r="M55" i="2"/>
  <c r="Z55" i="2"/>
  <c r="Z47" i="2"/>
  <c r="M47" i="2"/>
  <c r="V47" i="2" s="1"/>
  <c r="Z39" i="2"/>
  <c r="M39" i="2"/>
  <c r="V39" i="2" s="1"/>
  <c r="M31" i="2"/>
  <c r="V31" i="2" s="1"/>
  <c r="Z31" i="2"/>
  <c r="Z23" i="2"/>
  <c r="M23" i="2"/>
  <c r="Z15" i="2"/>
  <c r="M15" i="2"/>
  <c r="W182" i="2"/>
  <c r="W29" i="2"/>
  <c r="Z10" i="2"/>
  <c r="V17" i="3"/>
  <c r="M70" i="2"/>
  <c r="W70" i="2"/>
  <c r="V100" i="2"/>
  <c r="V75" i="2"/>
  <c r="W150" i="2"/>
  <c r="Z170" i="2"/>
  <c r="Z9" i="2"/>
  <c r="V40" i="3"/>
  <c r="W94" i="2"/>
  <c r="M94" i="2"/>
  <c r="V94" i="2" s="1"/>
  <c r="D152" i="2"/>
  <c r="V139" i="2"/>
  <c r="V99" i="2"/>
  <c r="M74" i="2"/>
  <c r="V74" i="2" s="1"/>
  <c r="V51" i="2"/>
  <c r="W166" i="2"/>
  <c r="D171" i="2"/>
  <c r="D134" i="2"/>
  <c r="D70" i="2"/>
  <c r="V123" i="2"/>
  <c r="W139" i="2"/>
  <c r="W107" i="2"/>
  <c r="Z54" i="2"/>
  <c r="D179" i="2"/>
  <c r="V179" i="2" s="1"/>
  <c r="D142" i="2"/>
  <c r="D115" i="2"/>
  <c r="V115" i="2" s="1"/>
  <c r="D78" i="2"/>
  <c r="D51" i="2"/>
  <c r="D19" i="2"/>
  <c r="D183" i="2"/>
  <c r="D175" i="2"/>
  <c r="D167" i="2"/>
  <c r="D159" i="2"/>
  <c r="D151" i="2"/>
  <c r="D143" i="2"/>
  <c r="D135" i="2"/>
  <c r="D127" i="2"/>
  <c r="D119" i="2"/>
  <c r="D111" i="2"/>
  <c r="D103" i="2"/>
  <c r="D95" i="2"/>
  <c r="D87" i="2"/>
  <c r="D79" i="2"/>
  <c r="D71" i="2"/>
  <c r="D63" i="2"/>
  <c r="D55" i="2"/>
  <c r="D47" i="2"/>
  <c r="D39" i="2"/>
  <c r="D31" i="2"/>
  <c r="D23" i="2"/>
  <c r="D15" i="2"/>
  <c r="M19" i="2"/>
  <c r="D49" i="3"/>
  <c r="V49" i="3" s="1"/>
  <c r="D41" i="3"/>
  <c r="D33" i="3"/>
  <c r="D25" i="3"/>
  <c r="V25" i="3" s="1"/>
  <c r="D17" i="3"/>
  <c r="D9" i="3"/>
  <c r="V9" i="3" s="1"/>
  <c r="W47" i="3"/>
  <c r="M47" i="3"/>
  <c r="V47" i="3" s="1"/>
  <c r="M31" i="3"/>
  <c r="V31" i="3" s="1"/>
  <c r="W31" i="3"/>
  <c r="W15" i="3"/>
  <c r="M15" i="3"/>
  <c r="V15" i="3" s="1"/>
  <c r="Z45" i="3"/>
  <c r="M45" i="3"/>
  <c r="V45" i="3" s="1"/>
  <c r="Z29" i="3"/>
  <c r="M29" i="3"/>
  <c r="V29" i="3" s="1"/>
  <c r="Z21" i="3"/>
  <c r="M21" i="3"/>
  <c r="V21" i="3" s="1"/>
  <c r="Z13" i="3"/>
  <c r="M13" i="3"/>
  <c r="V13" i="3" s="1"/>
  <c r="Z24" i="3"/>
  <c r="D46" i="2"/>
  <c r="D38" i="2"/>
  <c r="D30" i="2"/>
  <c r="V30" i="2" s="1"/>
  <c r="D22" i="2"/>
  <c r="D14" i="2"/>
  <c r="V14" i="2" s="1"/>
  <c r="V43" i="2"/>
  <c r="Z46" i="2"/>
  <c r="D40" i="3"/>
  <c r="Z40" i="3"/>
  <c r="D16" i="3"/>
  <c r="V16" i="3" s="1"/>
  <c r="Z16" i="3"/>
  <c r="V8" i="3"/>
  <c r="M46" i="3"/>
  <c r="V46" i="3" s="1"/>
  <c r="W46" i="3"/>
  <c r="V30" i="3"/>
  <c r="W14" i="3"/>
  <c r="M14" i="3"/>
  <c r="V14" i="3" s="1"/>
  <c r="Z52" i="3"/>
  <c r="M52" i="3"/>
  <c r="V52" i="3" s="1"/>
  <c r="Z44" i="3"/>
  <c r="M44" i="3"/>
  <c r="V44" i="3" s="1"/>
  <c r="Z36" i="3"/>
  <c r="M36" i="3"/>
  <c r="V36" i="3" s="1"/>
  <c r="Z28" i="3"/>
  <c r="M28" i="3"/>
  <c r="V28" i="3" s="1"/>
  <c r="Z20" i="3"/>
  <c r="M20" i="3"/>
  <c r="V20" i="3" s="1"/>
  <c r="Z12" i="3"/>
  <c r="M12" i="3"/>
  <c r="V12" i="3" s="1"/>
  <c r="W30" i="3"/>
  <c r="V131" i="2"/>
  <c r="W168" i="2"/>
  <c r="W160" i="2"/>
  <c r="W136" i="2"/>
  <c r="D39" i="3"/>
  <c r="V39" i="3" s="1"/>
  <c r="Z39" i="3"/>
  <c r="D23" i="3"/>
  <c r="V23" i="3" s="1"/>
  <c r="Z23" i="3"/>
  <c r="V33" i="3"/>
  <c r="W51" i="3"/>
  <c r="W43" i="3"/>
  <c r="W35" i="3"/>
  <c r="W27" i="3"/>
  <c r="W19" i="3"/>
  <c r="W11" i="3"/>
  <c r="Z41" i="3"/>
  <c r="W163" i="2"/>
  <c r="W99" i="2"/>
  <c r="W35" i="2"/>
  <c r="Z166" i="2"/>
  <c r="Z158" i="2"/>
  <c r="Z102" i="2"/>
  <c r="Z94" i="2"/>
  <c r="Z38" i="2"/>
  <c r="Z30" i="2"/>
  <c r="Z22" i="2"/>
  <c r="Z14" i="2"/>
  <c r="V32" i="3"/>
  <c r="W145" i="2"/>
  <c r="W81" i="2"/>
  <c r="W17" i="2"/>
  <c r="Z148" i="2"/>
  <c r="Z140" i="2"/>
  <c r="Z84" i="2"/>
  <c r="Z76" i="2"/>
  <c r="M41" i="3"/>
  <c r="V41" i="3" s="1"/>
  <c r="Z17" i="3"/>
  <c r="M51" i="3"/>
  <c r="V51" i="3" s="1"/>
  <c r="M43" i="3"/>
  <c r="V43" i="3" s="1"/>
  <c r="M35" i="3"/>
  <c r="V35" i="3" s="1"/>
  <c r="M27" i="3"/>
  <c r="V27" i="3" s="1"/>
  <c r="M19" i="3"/>
  <c r="V19" i="3" s="1"/>
  <c r="M11" i="3"/>
  <c r="V11" i="3" s="1"/>
  <c r="Z27" i="3"/>
  <c r="D50" i="3"/>
  <c r="V50" i="3" s="1"/>
  <c r="D42" i="3"/>
  <c r="V42" i="3" s="1"/>
  <c r="D34" i="3"/>
  <c r="V34" i="3" s="1"/>
  <c r="D26" i="3"/>
  <c r="V26" i="3" s="1"/>
  <c r="D18" i="3"/>
  <c r="V18" i="3" s="1"/>
  <c r="D10" i="3"/>
  <c r="V10" i="3" s="1"/>
  <c r="W52" i="3"/>
  <c r="W44" i="3"/>
  <c r="W36" i="3"/>
  <c r="W28" i="3"/>
  <c r="W20" i="3"/>
  <c r="W12" i="3"/>
  <c r="Z51" i="3"/>
  <c r="Z26" i="3"/>
  <c r="D7" i="8"/>
  <c r="G7" i="8"/>
  <c r="CC7" i="1"/>
  <c r="CB7" i="1"/>
  <c r="CA7" i="1"/>
  <c r="BZ7" i="1"/>
  <c r="BY7" i="1"/>
  <c r="BX7" i="1"/>
  <c r="BW7" i="1"/>
  <c r="BV7" i="1"/>
  <c r="BU7" i="1"/>
  <c r="BT7" i="1"/>
  <c r="BS7" i="1"/>
  <c r="BR7" i="1"/>
  <c r="BQ7" i="1"/>
  <c r="BP7" i="1"/>
  <c r="BO7" i="1"/>
  <c r="BN7" i="1"/>
  <c r="BM7" i="1"/>
  <c r="BL7" i="1"/>
  <c r="BK7" i="1"/>
  <c r="BJ7" i="1"/>
  <c r="BI7" i="1"/>
  <c r="BH7" i="1"/>
  <c r="BG7" i="1"/>
  <c r="BF7" i="1"/>
  <c r="BE7" i="1"/>
  <c r="BD7" i="1"/>
  <c r="BC7" i="1"/>
  <c r="BB7" i="1"/>
  <c r="BA7" i="1"/>
  <c r="AZ7" i="1"/>
  <c r="AY7" i="1"/>
  <c r="AX7" i="1"/>
  <c r="AW7" i="1"/>
  <c r="AV7" i="1"/>
  <c r="AU7" i="1"/>
  <c r="AT7" i="1"/>
  <c r="AS7" i="1"/>
  <c r="AR7" i="1"/>
  <c r="AQ7" i="1"/>
  <c r="AP7" i="1"/>
  <c r="AO7" i="1"/>
  <c r="AN7" i="1"/>
  <c r="AM7" i="1"/>
  <c r="AL7" i="1"/>
  <c r="AK7" i="1"/>
  <c r="AJ7" i="1"/>
  <c r="AI7" i="1"/>
  <c r="AH7" i="1"/>
  <c r="AG7" i="1"/>
  <c r="AF7" i="1"/>
  <c r="AE7" i="1"/>
  <c r="AD7" i="1"/>
  <c r="AC7" i="1"/>
  <c r="AB7" i="1"/>
  <c r="AA7" i="1"/>
  <c r="Z7" i="1"/>
  <c r="Y7" i="1"/>
  <c r="X7" i="1"/>
  <c r="W7" i="1"/>
  <c r="V7" i="1"/>
  <c r="U7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U7" i="2"/>
  <c r="T7" i="2"/>
  <c r="S7" i="2"/>
  <c r="R7" i="2"/>
  <c r="P7" i="2"/>
  <c r="O7" i="2"/>
  <c r="L7" i="2"/>
  <c r="K7" i="2"/>
  <c r="J7" i="2"/>
  <c r="I7" i="2"/>
  <c r="G7" i="2"/>
  <c r="F7" i="2"/>
  <c r="U7" i="3"/>
  <c r="T7" i="3"/>
  <c r="S7" i="3"/>
  <c r="R7" i="3"/>
  <c r="P7" i="3"/>
  <c r="O7" i="3"/>
  <c r="L7" i="3"/>
  <c r="K7" i="3"/>
  <c r="J7" i="3"/>
  <c r="I7" i="3"/>
  <c r="G7" i="3"/>
  <c r="F7" i="3"/>
  <c r="AY7" i="4"/>
  <c r="AX7" i="4"/>
  <c r="AW7" i="4"/>
  <c r="AV7" i="4"/>
  <c r="AU7" i="4"/>
  <c r="AT7" i="4"/>
  <c r="AS7" i="4"/>
  <c r="AR7" i="4"/>
  <c r="AQ7" i="4"/>
  <c r="AP7" i="4"/>
  <c r="AO7" i="4"/>
  <c r="AN7" i="4"/>
  <c r="AM7" i="4"/>
  <c r="AL7" i="4"/>
  <c r="AK7" i="4"/>
  <c r="AJ7" i="4"/>
  <c r="AI7" i="4"/>
  <c r="AH7" i="4"/>
  <c r="AG7" i="4"/>
  <c r="AF7" i="4"/>
  <c r="AE7" i="4"/>
  <c r="AD7" i="4"/>
  <c r="AC7" i="4"/>
  <c r="AB7" i="4"/>
  <c r="AA7" i="4"/>
  <c r="Z7" i="4"/>
  <c r="Y7" i="4"/>
  <c r="X7" i="4"/>
  <c r="W7" i="4"/>
  <c r="V7" i="4"/>
  <c r="U7" i="4"/>
  <c r="T7" i="4"/>
  <c r="S7" i="4"/>
  <c r="R7" i="4"/>
  <c r="Q7" i="4"/>
  <c r="P7" i="4"/>
  <c r="O7" i="4"/>
  <c r="N7" i="4"/>
  <c r="M7" i="4"/>
  <c r="L7" i="4"/>
  <c r="K7" i="4"/>
  <c r="J7" i="4"/>
  <c r="I7" i="4"/>
  <c r="H7" i="4"/>
  <c r="G7" i="4"/>
  <c r="F7" i="4"/>
  <c r="E7" i="4"/>
  <c r="D7" i="4"/>
  <c r="AY7" i="5"/>
  <c r="AX7" i="5"/>
  <c r="AW7" i="5"/>
  <c r="AV7" i="5"/>
  <c r="AU7" i="5"/>
  <c r="AT7" i="5"/>
  <c r="AS7" i="5"/>
  <c r="AR7" i="5"/>
  <c r="AQ7" i="5"/>
  <c r="AP7" i="5"/>
  <c r="AO7" i="5"/>
  <c r="AN7" i="5"/>
  <c r="AM7" i="5"/>
  <c r="AL7" i="5"/>
  <c r="AK7" i="5"/>
  <c r="AJ7" i="5"/>
  <c r="AI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S7" i="6"/>
  <c r="R7" i="6"/>
  <c r="Q7" i="6"/>
  <c r="O7" i="6"/>
  <c r="N7" i="6"/>
  <c r="M7" i="6"/>
  <c r="K7" i="6"/>
  <c r="J7" i="6"/>
  <c r="I7" i="6"/>
  <c r="G7" i="6"/>
  <c r="F7" i="6"/>
  <c r="E7" i="6"/>
  <c r="S7" i="7"/>
  <c r="R7" i="7"/>
  <c r="Q7" i="7"/>
  <c r="O7" i="7"/>
  <c r="N7" i="7"/>
  <c r="M7" i="7"/>
  <c r="K7" i="7"/>
  <c r="J7" i="7"/>
  <c r="I7" i="7"/>
  <c r="G7" i="7"/>
  <c r="F7" i="7"/>
  <c r="E7" i="7"/>
  <c r="J7" i="8"/>
  <c r="I7" i="8"/>
  <c r="H7" i="8"/>
  <c r="F7" i="8"/>
  <c r="E7" i="8"/>
  <c r="B7" i="3"/>
  <c r="B7" i="4"/>
  <c r="B7" i="5"/>
  <c r="B7" i="6"/>
  <c r="B7" i="7"/>
  <c r="B7" i="8"/>
  <c r="B7" i="2"/>
  <c r="A7" i="3"/>
  <c r="A7" i="4"/>
  <c r="A7" i="5"/>
  <c r="A7" i="6"/>
  <c r="A7" i="7"/>
  <c r="A7" i="8"/>
  <c r="A7" i="2"/>
  <c r="V71" i="2" l="1"/>
  <c r="V135" i="2"/>
  <c r="V19" i="2"/>
  <c r="V15" i="2"/>
  <c r="V152" i="2"/>
  <c r="V134" i="2"/>
  <c r="V79" i="2"/>
  <c r="V143" i="2"/>
  <c r="V22" i="2"/>
  <c r="V127" i="2"/>
  <c r="V23" i="2"/>
  <c r="V151" i="2"/>
  <c r="V142" i="2"/>
  <c r="V63" i="2"/>
  <c r="V70" i="2"/>
  <c r="V55" i="2"/>
  <c r="V87" i="2"/>
  <c r="V119" i="2"/>
  <c r="V183" i="2"/>
  <c r="AC7" i="3"/>
  <c r="AB7" i="3"/>
  <c r="AC7" i="2"/>
  <c r="AD7" i="2"/>
  <c r="P7" i="6"/>
  <c r="E7" i="2"/>
  <c r="N7" i="2"/>
  <c r="X7" i="2"/>
  <c r="AB7" i="2"/>
  <c r="H7" i="6"/>
  <c r="H7" i="2"/>
  <c r="D7" i="7"/>
  <c r="E7" i="3"/>
  <c r="P7" i="7"/>
  <c r="N7" i="3"/>
  <c r="AD7" i="3"/>
  <c r="H7" i="7"/>
  <c r="L7" i="7"/>
  <c r="Y7" i="3"/>
  <c r="Q7" i="2"/>
  <c r="D7" i="6"/>
  <c r="Q7" i="3"/>
  <c r="L7" i="6"/>
  <c r="H7" i="3"/>
  <c r="AA7" i="2"/>
  <c r="X7" i="3"/>
  <c r="Y7" i="2"/>
  <c r="AA7" i="3"/>
  <c r="Z7" i="3" l="1"/>
  <c r="W7" i="3"/>
  <c r="D7" i="3"/>
  <c r="M7" i="3"/>
  <c r="W7" i="2"/>
  <c r="D7" i="2"/>
  <c r="Z7" i="2"/>
  <c r="M7" i="2"/>
  <c r="V7" i="3" l="1"/>
  <c r="V7" i="2"/>
</calcChain>
</file>

<file path=xl/sharedStrings.xml><?xml version="1.0" encoding="utf-8"?>
<sst xmlns="http://schemas.openxmlformats.org/spreadsheetml/2006/main" count="5273" uniqueCount="723">
  <si>
    <t>合計</t>
    <phoneticPr fontId="2"/>
  </si>
  <si>
    <t>都道府県名</t>
    <phoneticPr fontId="2"/>
  </si>
  <si>
    <t>地方公共団体コード</t>
    <phoneticPr fontId="2"/>
  </si>
  <si>
    <t>一部事務組合・広域連合名</t>
    <phoneticPr fontId="2"/>
  </si>
  <si>
    <t>事業概要</t>
    <phoneticPr fontId="2"/>
  </si>
  <si>
    <t>構成市区町村数</t>
    <phoneticPr fontId="2"/>
  </si>
  <si>
    <t>構成市区町村1</t>
    <phoneticPr fontId="2"/>
  </si>
  <si>
    <t>構成市区町村2</t>
    <phoneticPr fontId="2"/>
  </si>
  <si>
    <t>構成市区町村3</t>
    <phoneticPr fontId="2"/>
  </si>
  <si>
    <t>構成市区町村4</t>
    <phoneticPr fontId="2"/>
  </si>
  <si>
    <t>構成市区町村5</t>
    <phoneticPr fontId="2"/>
  </si>
  <si>
    <t>構成市区町村6</t>
    <phoneticPr fontId="2"/>
  </si>
  <si>
    <t>構成市区町村7</t>
    <phoneticPr fontId="2"/>
  </si>
  <si>
    <t>構成市区町村8</t>
    <phoneticPr fontId="2"/>
  </si>
  <si>
    <t>構成市区町村9</t>
    <phoneticPr fontId="2"/>
  </si>
  <si>
    <t>構成市区町村10</t>
    <phoneticPr fontId="2"/>
  </si>
  <si>
    <t>構成市区町村11</t>
    <phoneticPr fontId="2"/>
  </si>
  <si>
    <t>構成市区町村12</t>
    <phoneticPr fontId="2"/>
  </si>
  <si>
    <t>構成市区町村13</t>
    <phoneticPr fontId="2"/>
  </si>
  <si>
    <t>構成市区町村14</t>
    <phoneticPr fontId="2"/>
  </si>
  <si>
    <t>構成市区町村15</t>
    <phoneticPr fontId="2"/>
  </si>
  <si>
    <t>構成市区町村16</t>
    <phoneticPr fontId="2"/>
  </si>
  <si>
    <t>構成市区町村17</t>
    <phoneticPr fontId="2"/>
  </si>
  <si>
    <t>構成市区町村18</t>
    <phoneticPr fontId="2"/>
  </si>
  <si>
    <t>構成市区町村19</t>
    <phoneticPr fontId="2"/>
  </si>
  <si>
    <t>構成市区町村20</t>
    <phoneticPr fontId="2"/>
  </si>
  <si>
    <t>構成市区町村21</t>
    <phoneticPr fontId="2"/>
  </si>
  <si>
    <t>構成市区町村22</t>
    <phoneticPr fontId="2"/>
  </si>
  <si>
    <t>構成市区町村23</t>
    <phoneticPr fontId="2"/>
  </si>
  <si>
    <t>構成市区町村24</t>
    <phoneticPr fontId="2"/>
  </si>
  <si>
    <t>構成市区町村25</t>
    <phoneticPr fontId="2"/>
  </si>
  <si>
    <t>構成市区町村26</t>
    <phoneticPr fontId="2"/>
  </si>
  <si>
    <t>構成市区町村27</t>
    <phoneticPr fontId="2"/>
  </si>
  <si>
    <t>構成市区町村28</t>
    <phoneticPr fontId="2"/>
  </si>
  <si>
    <t>構成市区町村29</t>
    <phoneticPr fontId="2"/>
  </si>
  <si>
    <t>構成市区町村30</t>
    <phoneticPr fontId="2"/>
  </si>
  <si>
    <t>ごみ</t>
    <phoneticPr fontId="2"/>
  </si>
  <si>
    <t>し尿</t>
    <phoneticPr fontId="2"/>
  </si>
  <si>
    <t>無し</t>
    <phoneticPr fontId="2"/>
  </si>
  <si>
    <t>収集運搬</t>
    <phoneticPr fontId="2"/>
  </si>
  <si>
    <t>中間処理</t>
    <phoneticPr fontId="2"/>
  </si>
  <si>
    <t>最終処分</t>
    <phoneticPr fontId="2"/>
  </si>
  <si>
    <t>業の許可</t>
    <phoneticPr fontId="2"/>
  </si>
  <si>
    <t>資源化</t>
    <phoneticPr fontId="2"/>
  </si>
  <si>
    <t>残渣処分</t>
    <phoneticPr fontId="2"/>
  </si>
  <si>
    <t>その他</t>
    <phoneticPr fontId="2"/>
  </si>
  <si>
    <t>残渣処理</t>
    <phoneticPr fontId="2"/>
  </si>
  <si>
    <t>農地還元</t>
    <phoneticPr fontId="2"/>
  </si>
  <si>
    <t>市区町村
コード</t>
    <phoneticPr fontId="2"/>
  </si>
  <si>
    <t>市区町村名</t>
    <phoneticPr fontId="2"/>
  </si>
  <si>
    <t>業者数 (ごみ+し尿)</t>
    <phoneticPr fontId="2"/>
  </si>
  <si>
    <t>従業員数 (収集運搬+中間処理+最終処分)</t>
    <phoneticPr fontId="2"/>
  </si>
  <si>
    <t>合計</t>
    <phoneticPr fontId="2"/>
  </si>
  <si>
    <t>（件）</t>
    <phoneticPr fontId="2"/>
  </si>
  <si>
    <t>（人）</t>
    <phoneticPr fontId="2"/>
  </si>
  <si>
    <t>委託件数 (収集運搬+中間処理+最終処分)</t>
    <phoneticPr fontId="2"/>
  </si>
  <si>
    <t>許可件数 (収集運搬+中間処理+最終処分)</t>
    <phoneticPr fontId="2"/>
  </si>
  <si>
    <t>市区町村</t>
    <phoneticPr fontId="2"/>
  </si>
  <si>
    <t>直営</t>
    <phoneticPr fontId="2"/>
  </si>
  <si>
    <t>委託</t>
    <phoneticPr fontId="2"/>
  </si>
  <si>
    <t>許可</t>
    <phoneticPr fontId="2"/>
  </si>
  <si>
    <t>収集車</t>
    <phoneticPr fontId="2"/>
  </si>
  <si>
    <t>運搬車
（収集運搬部門）</t>
    <phoneticPr fontId="2"/>
  </si>
  <si>
    <t>運搬車
（中間処理部門）</t>
    <phoneticPr fontId="2"/>
  </si>
  <si>
    <t>運搬船等の船舶</t>
    <phoneticPr fontId="2"/>
  </si>
  <si>
    <t>運搬車</t>
    <phoneticPr fontId="2"/>
  </si>
  <si>
    <t>バキューム車</t>
    <phoneticPr fontId="2"/>
  </si>
  <si>
    <t>（台）</t>
    <phoneticPr fontId="2"/>
  </si>
  <si>
    <t>（ｔ）</t>
    <phoneticPr fontId="2"/>
  </si>
  <si>
    <t>（隻）</t>
    <phoneticPr fontId="2"/>
  </si>
  <si>
    <t>（kl）</t>
    <phoneticPr fontId="2"/>
  </si>
  <si>
    <t>ごみ (一般職+技術職)</t>
    <phoneticPr fontId="2"/>
  </si>
  <si>
    <t>し尿 (一般職+技術職)</t>
    <phoneticPr fontId="2"/>
  </si>
  <si>
    <t>合計 (一般職+技術職)</t>
    <phoneticPr fontId="2"/>
  </si>
  <si>
    <t>一般職 (事務系+技術系)</t>
    <phoneticPr fontId="2"/>
  </si>
  <si>
    <t>技能職 (収集運搬+中間処理+最終処分+その他)</t>
    <phoneticPr fontId="2"/>
  </si>
  <si>
    <t>事務系</t>
    <phoneticPr fontId="2"/>
  </si>
  <si>
    <t>技術系</t>
    <phoneticPr fontId="2"/>
  </si>
  <si>
    <t>施設建設の計画・施行</t>
  </si>
  <si>
    <t>施設建設の計画・施行</t>
    <phoneticPr fontId="2"/>
  </si>
  <si>
    <t>北海道</t>
  </si>
  <si>
    <t>01000</t>
  </si>
  <si>
    <t>一部事務組合・広域連合の状況（平成29年度実績）</t>
    <phoneticPr fontId="2"/>
  </si>
  <si>
    <t>廃棄物処理従事職員数（市区町村）（平成29年度実績）</t>
    <phoneticPr fontId="2"/>
  </si>
  <si>
    <t>廃棄物処理従事職員数（一部事務組合・広域連合）（平成29年度実績）</t>
    <phoneticPr fontId="2"/>
  </si>
  <si>
    <t>収集運搬機材の状況（市区町村）（平成29年度実績）</t>
    <phoneticPr fontId="2"/>
  </si>
  <si>
    <t>収集運搬機材の状況（一部事務組合・広域連合）（平成29年度実績）</t>
    <phoneticPr fontId="2"/>
  </si>
  <si>
    <t>委託・許可件数（市区町村）（平成29年度実績）</t>
    <phoneticPr fontId="2"/>
  </si>
  <si>
    <t>委託・許可件数（一部事務組合・広域連合）（平成29年度実績）</t>
    <phoneticPr fontId="2"/>
  </si>
  <si>
    <t>処理業者と従業員数（平成29年度実績）</t>
    <phoneticPr fontId="2"/>
  </si>
  <si>
    <t>01100</t>
  </si>
  <si>
    <t>札幌市</t>
  </si>
  <si>
    <t>01202</t>
  </si>
  <si>
    <t>函館市</t>
  </si>
  <si>
    <t>01203</t>
  </si>
  <si>
    <t>小樽市</t>
  </si>
  <si>
    <t>01204</t>
  </si>
  <si>
    <t>旭川市</t>
  </si>
  <si>
    <t>01205</t>
  </si>
  <si>
    <t>室蘭市</t>
  </si>
  <si>
    <t>01206</t>
  </si>
  <si>
    <t>釧路市</t>
  </si>
  <si>
    <t>01207</t>
  </si>
  <si>
    <t>帯広市</t>
  </si>
  <si>
    <t>01208</t>
  </si>
  <si>
    <t>北見市</t>
  </si>
  <si>
    <t>01209</t>
  </si>
  <si>
    <t>夕張市</t>
  </si>
  <si>
    <t>01210</t>
  </si>
  <si>
    <t>岩見沢市</t>
  </si>
  <si>
    <t>01211</t>
  </si>
  <si>
    <t>網走市</t>
  </si>
  <si>
    <t>01212</t>
  </si>
  <si>
    <t>留萌市</t>
  </si>
  <si>
    <t>01213</t>
  </si>
  <si>
    <t>苫小牧市</t>
  </si>
  <si>
    <t>01214</t>
  </si>
  <si>
    <t>稚内市</t>
  </si>
  <si>
    <t>01215</t>
  </si>
  <si>
    <t>美唄市</t>
  </si>
  <si>
    <t>01216</t>
  </si>
  <si>
    <t>芦別市</t>
  </si>
  <si>
    <t>01217</t>
  </si>
  <si>
    <t>江別市</t>
  </si>
  <si>
    <t>01218</t>
  </si>
  <si>
    <t>赤平市</t>
  </si>
  <si>
    <t>01219</t>
  </si>
  <si>
    <t>紋別市</t>
  </si>
  <si>
    <t>01220</t>
  </si>
  <si>
    <t>士別市</t>
  </si>
  <si>
    <t>01221</t>
  </si>
  <si>
    <t>名寄市</t>
  </si>
  <si>
    <t>01222</t>
  </si>
  <si>
    <t>三笠市</t>
  </si>
  <si>
    <t>01223</t>
  </si>
  <si>
    <t>根室市</t>
  </si>
  <si>
    <t>01224</t>
  </si>
  <si>
    <t>千歳市</t>
  </si>
  <si>
    <t>01225</t>
  </si>
  <si>
    <t>滝川市</t>
  </si>
  <si>
    <t>01226</t>
  </si>
  <si>
    <t>砂川市</t>
  </si>
  <si>
    <t>01227</t>
  </si>
  <si>
    <t>歌志内市</t>
  </si>
  <si>
    <t>01228</t>
  </si>
  <si>
    <t>深川市</t>
  </si>
  <si>
    <t>01229</t>
  </si>
  <si>
    <t>富良野市</t>
  </si>
  <si>
    <t>01230</t>
  </si>
  <si>
    <t>登別市</t>
  </si>
  <si>
    <t>01231</t>
  </si>
  <si>
    <t>恵庭市</t>
  </si>
  <si>
    <t>01233</t>
  </si>
  <si>
    <t>伊達市</t>
  </si>
  <si>
    <t>01234</t>
  </si>
  <si>
    <t>北広島市</t>
  </si>
  <si>
    <t>01235</t>
  </si>
  <si>
    <t>石狩市</t>
  </si>
  <si>
    <t>01236</t>
  </si>
  <si>
    <t>北斗市</t>
  </si>
  <si>
    <t>01303</t>
  </si>
  <si>
    <t>当別町</t>
  </si>
  <si>
    <t>01304</t>
  </si>
  <si>
    <t>新篠津村</t>
  </si>
  <si>
    <t>01331</t>
  </si>
  <si>
    <t>松前町</t>
  </si>
  <si>
    <t>01332</t>
  </si>
  <si>
    <t>福島町</t>
  </si>
  <si>
    <t>01333</t>
  </si>
  <si>
    <t>知内町</t>
  </si>
  <si>
    <t>01334</t>
  </si>
  <si>
    <t>木古内町</t>
  </si>
  <si>
    <t>01337</t>
  </si>
  <si>
    <t>七飯町</t>
  </si>
  <si>
    <t>01343</t>
  </si>
  <si>
    <t>鹿部町</t>
  </si>
  <si>
    <t>01345</t>
  </si>
  <si>
    <t>森町</t>
  </si>
  <si>
    <t>01346</t>
  </si>
  <si>
    <t>八雲町</t>
  </si>
  <si>
    <t>01347</t>
  </si>
  <si>
    <t>長万部町</t>
  </si>
  <si>
    <t>01361</t>
  </si>
  <si>
    <t>江差町</t>
  </si>
  <si>
    <t>011884</t>
  </si>
  <si>
    <t>01362</t>
  </si>
  <si>
    <t>上ノ国町</t>
  </si>
  <si>
    <t>011840</t>
  </si>
  <si>
    <t>01363</t>
  </si>
  <si>
    <t>厚沢部町</t>
  </si>
  <si>
    <t>011802</t>
  </si>
  <si>
    <t>01364</t>
  </si>
  <si>
    <t>乙部町</t>
  </si>
  <si>
    <t>011744</t>
  </si>
  <si>
    <t>01367</t>
  </si>
  <si>
    <t>奥尻町</t>
  </si>
  <si>
    <t>011222</t>
  </si>
  <si>
    <t>01370</t>
  </si>
  <si>
    <t>今金町</t>
  </si>
  <si>
    <t>011897</t>
  </si>
  <si>
    <t>01371</t>
  </si>
  <si>
    <t>せたな町</t>
  </si>
  <si>
    <t>011803</t>
  </si>
  <si>
    <t>01391</t>
  </si>
  <si>
    <t>島牧村</t>
  </si>
  <si>
    <t>011746</t>
  </si>
  <si>
    <t>01392</t>
  </si>
  <si>
    <t>寿都町</t>
  </si>
  <si>
    <t>011506</t>
  </si>
  <si>
    <t>01393</t>
  </si>
  <si>
    <t>黒松内町</t>
  </si>
  <si>
    <t>011898</t>
  </si>
  <si>
    <t>01394</t>
  </si>
  <si>
    <t>蘭越町</t>
  </si>
  <si>
    <t>011381</t>
  </si>
  <si>
    <t>01395</t>
  </si>
  <si>
    <t>ニセコ町</t>
  </si>
  <si>
    <t>011507</t>
  </si>
  <si>
    <t>01396</t>
  </si>
  <si>
    <t>真狩村</t>
  </si>
  <si>
    <t>011508</t>
  </si>
  <si>
    <t>01397</t>
  </si>
  <si>
    <t>留寿都村</t>
  </si>
  <si>
    <t>011804</t>
  </si>
  <si>
    <t>01398</t>
  </si>
  <si>
    <t>喜茂別町</t>
  </si>
  <si>
    <t>011748</t>
  </si>
  <si>
    <t>01399</t>
  </si>
  <si>
    <t>京極町</t>
  </si>
  <si>
    <t>011511</t>
  </si>
  <si>
    <t>01400</t>
  </si>
  <si>
    <t>倶知安町</t>
  </si>
  <si>
    <t>011387</t>
  </si>
  <si>
    <t>01401</t>
  </si>
  <si>
    <t>共和町</t>
  </si>
  <si>
    <t>011899</t>
  </si>
  <si>
    <t>01402</t>
  </si>
  <si>
    <t>岩内町</t>
  </si>
  <si>
    <t>011900</t>
  </si>
  <si>
    <t>01403</t>
  </si>
  <si>
    <t>泊村</t>
  </si>
  <si>
    <t>011901</t>
  </si>
  <si>
    <t>01404</t>
  </si>
  <si>
    <t>神恵内村</t>
  </si>
  <si>
    <t>011902</t>
  </si>
  <si>
    <t>01405</t>
  </si>
  <si>
    <t>積丹町</t>
  </si>
  <si>
    <t>011809</t>
  </si>
  <si>
    <t>01406</t>
  </si>
  <si>
    <t>古平町</t>
  </si>
  <si>
    <t>011810</t>
  </si>
  <si>
    <t>01407</t>
  </si>
  <si>
    <t>仁木町</t>
  </si>
  <si>
    <t>011518</t>
  </si>
  <si>
    <t>01408</t>
  </si>
  <si>
    <t>余市町</t>
  </si>
  <si>
    <t>011395</t>
  </si>
  <si>
    <t>01409</t>
  </si>
  <si>
    <t>赤井川村</t>
  </si>
  <si>
    <t>011811</t>
  </si>
  <si>
    <t>01423</t>
  </si>
  <si>
    <t>南幌町</t>
  </si>
  <si>
    <t>011889</t>
  </si>
  <si>
    <t>01424</t>
  </si>
  <si>
    <t>奈井江町</t>
  </si>
  <si>
    <t>011813</t>
  </si>
  <si>
    <t>01425</t>
  </si>
  <si>
    <t>上砂川町</t>
  </si>
  <si>
    <t>011814</t>
  </si>
  <si>
    <t>01427</t>
  </si>
  <si>
    <t>由仁町</t>
  </si>
  <si>
    <t>011759</t>
  </si>
  <si>
    <t>01428</t>
  </si>
  <si>
    <t>長沼町</t>
  </si>
  <si>
    <t>011903</t>
  </si>
  <si>
    <t>01429</t>
  </si>
  <si>
    <t>栗山町</t>
  </si>
  <si>
    <t>011524</t>
  </si>
  <si>
    <t>01430</t>
  </si>
  <si>
    <t>月形町</t>
  </si>
  <si>
    <t>011525</t>
  </si>
  <si>
    <t>01431</t>
  </si>
  <si>
    <t>浦臼町</t>
  </si>
  <si>
    <t>011526</t>
  </si>
  <si>
    <t>01432</t>
  </si>
  <si>
    <t>新十津川町</t>
  </si>
  <si>
    <t>011815</t>
  </si>
  <si>
    <t>01433</t>
  </si>
  <si>
    <t>妹背牛町</t>
  </si>
  <si>
    <t>011904</t>
  </si>
  <si>
    <t>01434</t>
  </si>
  <si>
    <t>秩父別町</t>
  </si>
  <si>
    <t>011891</t>
  </si>
  <si>
    <t>01436</t>
  </si>
  <si>
    <t>雨竜町</t>
  </si>
  <si>
    <t>011818</t>
  </si>
  <si>
    <t>01437</t>
  </si>
  <si>
    <t>北竜町</t>
  </si>
  <si>
    <t>011764</t>
  </si>
  <si>
    <t>01438</t>
  </si>
  <si>
    <t>沼田町</t>
  </si>
  <si>
    <t>011532</t>
  </si>
  <si>
    <t>01452</t>
  </si>
  <si>
    <t>鷹栖町</t>
  </si>
  <si>
    <t>011410</t>
  </si>
  <si>
    <t>01453</t>
  </si>
  <si>
    <t>東神楽町</t>
  </si>
  <si>
    <t>011892</t>
  </si>
  <si>
    <t>01454</t>
  </si>
  <si>
    <t>当麻町</t>
  </si>
  <si>
    <t>011849</t>
  </si>
  <si>
    <t>01455</t>
  </si>
  <si>
    <t>比布町</t>
  </si>
  <si>
    <t>011821</t>
  </si>
  <si>
    <t>01456</t>
  </si>
  <si>
    <t>愛別町</t>
  </si>
  <si>
    <t>011768</t>
  </si>
  <si>
    <t>01457</t>
  </si>
  <si>
    <t>上川町</t>
  </si>
  <si>
    <t>011905</t>
  </si>
  <si>
    <t>01458</t>
  </si>
  <si>
    <t>東川町</t>
  </si>
  <si>
    <t>011537</t>
  </si>
  <si>
    <t>01459</t>
  </si>
  <si>
    <t>美瑛町</t>
  </si>
  <si>
    <t>011416</t>
  </si>
  <si>
    <t>01460</t>
  </si>
  <si>
    <t>上富良野町</t>
  </si>
  <si>
    <t>011262</t>
  </si>
  <si>
    <t>01461</t>
  </si>
  <si>
    <t>中富良野町</t>
  </si>
  <si>
    <t>011538</t>
  </si>
  <si>
    <t>01462</t>
  </si>
  <si>
    <t>南富良野町</t>
  </si>
  <si>
    <t>011769</t>
  </si>
  <si>
    <t>01463</t>
  </si>
  <si>
    <t>占冠村</t>
  </si>
  <si>
    <t>011701</t>
  </si>
  <si>
    <t>01464</t>
  </si>
  <si>
    <t>和寒町</t>
  </si>
  <si>
    <t>011541</t>
  </si>
  <si>
    <t>01465</t>
  </si>
  <si>
    <t>剣淵町</t>
  </si>
  <si>
    <t>011822</t>
  </si>
  <si>
    <t>01468</t>
  </si>
  <si>
    <t>下川町</t>
  </si>
  <si>
    <t>011771</t>
  </si>
  <si>
    <t>01469</t>
  </si>
  <si>
    <t>美深町</t>
  </si>
  <si>
    <t>011704</t>
  </si>
  <si>
    <t>01470</t>
  </si>
  <si>
    <t>音威子府村</t>
  </si>
  <si>
    <t>011545</t>
  </si>
  <si>
    <t>01471</t>
  </si>
  <si>
    <t>中川町</t>
  </si>
  <si>
    <t>011772</t>
  </si>
  <si>
    <t>01472</t>
  </si>
  <si>
    <t>幌加内町</t>
  </si>
  <si>
    <t>011272</t>
  </si>
  <si>
    <t>01481</t>
  </si>
  <si>
    <t>増毛町</t>
  </si>
  <si>
    <t>011547</t>
  </si>
  <si>
    <t>01482</t>
  </si>
  <si>
    <t>小平町</t>
  </si>
  <si>
    <t>011427</t>
  </si>
  <si>
    <t>01483</t>
  </si>
  <si>
    <t>苫前町</t>
  </si>
  <si>
    <t>011850</t>
  </si>
  <si>
    <t>01484</t>
  </si>
  <si>
    <t>羽幌町</t>
  </si>
  <si>
    <t>011549</t>
  </si>
  <si>
    <t>01485</t>
  </si>
  <si>
    <t>初山別村</t>
  </si>
  <si>
    <t>011824</t>
  </si>
  <si>
    <t>01486</t>
  </si>
  <si>
    <t>遠別町</t>
  </si>
  <si>
    <t>011775</t>
  </si>
  <si>
    <t>01487</t>
  </si>
  <si>
    <t>天塩町</t>
  </si>
  <si>
    <t>011709</t>
  </si>
  <si>
    <t>01511</t>
  </si>
  <si>
    <t>猿払村</t>
  </si>
  <si>
    <t>011553</t>
  </si>
  <si>
    <t>01512</t>
  </si>
  <si>
    <t>浜頓別町</t>
  </si>
  <si>
    <t>011554</t>
  </si>
  <si>
    <t>01513</t>
  </si>
  <si>
    <t>中頓別町</t>
  </si>
  <si>
    <t>011435</t>
  </si>
  <si>
    <t>01514</t>
  </si>
  <si>
    <t>枝幸町</t>
  </si>
  <si>
    <t>011283</t>
  </si>
  <si>
    <t>01516</t>
  </si>
  <si>
    <t>豊富町</t>
  </si>
  <si>
    <t>011906</t>
  </si>
  <si>
    <t>01517</t>
  </si>
  <si>
    <t>礼文町</t>
  </si>
  <si>
    <t>011284</t>
  </si>
  <si>
    <t>01518</t>
  </si>
  <si>
    <t>利尻町</t>
  </si>
  <si>
    <t>011825</t>
  </si>
  <si>
    <t>01519</t>
  </si>
  <si>
    <t>利尻富士町</t>
  </si>
  <si>
    <t>011777</t>
  </si>
  <si>
    <t>01520</t>
  </si>
  <si>
    <t>幌延町</t>
  </si>
  <si>
    <t>011641</t>
  </si>
  <si>
    <t>01543</t>
  </si>
  <si>
    <t>美幌町</t>
  </si>
  <si>
    <t>011558</t>
  </si>
  <si>
    <t>01544</t>
  </si>
  <si>
    <t>津別町</t>
  </si>
  <si>
    <t>011289</t>
  </si>
  <si>
    <t>01545</t>
  </si>
  <si>
    <t>斜里町</t>
  </si>
  <si>
    <t>011559</t>
  </si>
  <si>
    <t>01546</t>
  </si>
  <si>
    <t>清里町</t>
  </si>
  <si>
    <t>011291</t>
  </si>
  <si>
    <t>01547</t>
  </si>
  <si>
    <t>小清水町</t>
  </si>
  <si>
    <t>011826</t>
  </si>
  <si>
    <t>01549</t>
  </si>
  <si>
    <t>訓子府町</t>
  </si>
  <si>
    <t>011293</t>
  </si>
  <si>
    <t>01550</t>
  </si>
  <si>
    <t>置戸町</t>
  </si>
  <si>
    <t>011907</t>
  </si>
  <si>
    <t>01552</t>
  </si>
  <si>
    <t>佐呂間町</t>
  </si>
  <si>
    <t>011779</t>
  </si>
  <si>
    <t>01555</t>
  </si>
  <si>
    <t>遠軽町</t>
  </si>
  <si>
    <t>011295</t>
  </si>
  <si>
    <t>01559</t>
  </si>
  <si>
    <t>湧別町</t>
  </si>
  <si>
    <t>011714</t>
  </si>
  <si>
    <t>01560</t>
  </si>
  <si>
    <t>滝上町</t>
  </si>
  <si>
    <t>011444</t>
  </si>
  <si>
    <t>01561</t>
  </si>
  <si>
    <t>興部町</t>
  </si>
  <si>
    <t>011298</t>
  </si>
  <si>
    <t>01562</t>
  </si>
  <si>
    <t>西興部村</t>
  </si>
  <si>
    <t>011563</t>
  </si>
  <si>
    <t>01563</t>
  </si>
  <si>
    <t>雄武町</t>
  </si>
  <si>
    <t>011300</t>
  </si>
  <si>
    <t>01564</t>
  </si>
  <si>
    <t>大空町</t>
  </si>
  <si>
    <t>011301</t>
  </si>
  <si>
    <t>01571</t>
  </si>
  <si>
    <t>豊浦町</t>
  </si>
  <si>
    <t>011564</t>
  </si>
  <si>
    <t>01575</t>
  </si>
  <si>
    <t>壮瞥町</t>
  </si>
  <si>
    <t>011565</t>
  </si>
  <si>
    <t>01578</t>
  </si>
  <si>
    <t>白老町</t>
  </si>
  <si>
    <t>011645</t>
  </si>
  <si>
    <t>01581</t>
  </si>
  <si>
    <t>厚真町</t>
  </si>
  <si>
    <t>011908</t>
  </si>
  <si>
    <t>01584</t>
  </si>
  <si>
    <t>洞爺湖町</t>
  </si>
  <si>
    <t>011567</t>
  </si>
  <si>
    <t>01585</t>
  </si>
  <si>
    <t>安平町</t>
  </si>
  <si>
    <t>011909</t>
  </si>
  <si>
    <t>01586</t>
  </si>
  <si>
    <t>むかわ町</t>
  </si>
  <si>
    <t>011910</t>
  </si>
  <si>
    <t>01601</t>
  </si>
  <si>
    <t>日高町</t>
  </si>
  <si>
    <t>011911</t>
  </si>
  <si>
    <t>01602</t>
  </si>
  <si>
    <t>平取町</t>
  </si>
  <si>
    <t>011828</t>
  </si>
  <si>
    <t>01604</t>
  </si>
  <si>
    <t>新冠町</t>
  </si>
  <si>
    <t>011782</t>
  </si>
  <si>
    <t>01607</t>
  </si>
  <si>
    <t>浦河町</t>
  </si>
  <si>
    <t>011453</t>
  </si>
  <si>
    <t>01608</t>
  </si>
  <si>
    <t>様似町</t>
  </si>
  <si>
    <t>011310</t>
  </si>
  <si>
    <t>01609</t>
  </si>
  <si>
    <t>えりも町</t>
  </si>
  <si>
    <t>011311</t>
  </si>
  <si>
    <t>01610</t>
  </si>
  <si>
    <t>新ひだか町</t>
  </si>
  <si>
    <t>011829</t>
  </si>
  <si>
    <t>01631</t>
  </si>
  <si>
    <t>音更町</t>
  </si>
  <si>
    <t>011784</t>
  </si>
  <si>
    <t>01632</t>
  </si>
  <si>
    <t>士幌町</t>
  </si>
  <si>
    <t>011573</t>
  </si>
  <si>
    <t>01633</t>
  </si>
  <si>
    <t>上士幌町</t>
  </si>
  <si>
    <t>011574</t>
  </si>
  <si>
    <t>01634</t>
  </si>
  <si>
    <t>鹿追町</t>
  </si>
  <si>
    <t>011458</t>
  </si>
  <si>
    <t>01635</t>
  </si>
  <si>
    <t>新得町</t>
  </si>
  <si>
    <t>011317</t>
  </si>
  <si>
    <t>01636</t>
  </si>
  <si>
    <t>清水町</t>
  </si>
  <si>
    <t>011318</t>
  </si>
  <si>
    <t>01637</t>
  </si>
  <si>
    <t>芽室町</t>
  </si>
  <si>
    <t>011894</t>
  </si>
  <si>
    <t>01638</t>
  </si>
  <si>
    <t>中札内村</t>
  </si>
  <si>
    <t>011786</t>
  </si>
  <si>
    <t>01639</t>
  </si>
  <si>
    <t>更別村</t>
  </si>
  <si>
    <t>011882</t>
  </si>
  <si>
    <t>01641</t>
  </si>
  <si>
    <t>大樹町</t>
  </si>
  <si>
    <t>011869</t>
  </si>
  <si>
    <t>01642</t>
  </si>
  <si>
    <t>広尾町</t>
  </si>
  <si>
    <t>011855</t>
  </si>
  <si>
    <t>01643</t>
  </si>
  <si>
    <t>幕別町</t>
  </si>
  <si>
    <t>011834</t>
  </si>
  <si>
    <t>01644</t>
  </si>
  <si>
    <t>池田町</t>
  </si>
  <si>
    <t>011791</t>
  </si>
  <si>
    <t>01645</t>
  </si>
  <si>
    <t>豊頃町</t>
  </si>
  <si>
    <t>011792</t>
  </si>
  <si>
    <t>01646</t>
  </si>
  <si>
    <t>本別町</t>
  </si>
  <si>
    <t>011835</t>
  </si>
  <si>
    <t>01647</t>
  </si>
  <si>
    <t>足寄町</t>
  </si>
  <si>
    <t>011794</t>
  </si>
  <si>
    <t>01648</t>
  </si>
  <si>
    <t>陸別町</t>
  </si>
  <si>
    <t>011730</t>
  </si>
  <si>
    <t>01649</t>
  </si>
  <si>
    <t>浦幌町</t>
  </si>
  <si>
    <t>011586</t>
  </si>
  <si>
    <t>01661</t>
  </si>
  <si>
    <t>釧路町</t>
  </si>
  <si>
    <t>011587</t>
  </si>
  <si>
    <t>01662</t>
  </si>
  <si>
    <t>厚岸町</t>
  </si>
  <si>
    <t>011332</t>
  </si>
  <si>
    <t>01663</t>
  </si>
  <si>
    <t>浜中町</t>
  </si>
  <si>
    <t>011588</t>
  </si>
  <si>
    <t>01664</t>
  </si>
  <si>
    <t>標茶町</t>
  </si>
  <si>
    <t>011334</t>
  </si>
  <si>
    <t>01665</t>
  </si>
  <si>
    <t>弟子屈町</t>
  </si>
  <si>
    <t>011335</t>
  </si>
  <si>
    <t>01667</t>
  </si>
  <si>
    <t>鶴居村</t>
  </si>
  <si>
    <t>011473</t>
  </si>
  <si>
    <t>01668</t>
  </si>
  <si>
    <t>白糠町</t>
  </si>
  <si>
    <t>011337</t>
  </si>
  <si>
    <t>01691</t>
  </si>
  <si>
    <t>別海町</t>
  </si>
  <si>
    <t>011474</t>
  </si>
  <si>
    <t>01692</t>
  </si>
  <si>
    <t>中標津町</t>
  </si>
  <si>
    <t>011475</t>
  </si>
  <si>
    <t>01693</t>
  </si>
  <si>
    <t>標津町</t>
  </si>
  <si>
    <t>011836</t>
  </si>
  <si>
    <t>01694</t>
  </si>
  <si>
    <t>羅臼町</t>
  </si>
  <si>
    <t>011590</t>
  </si>
  <si>
    <t>01810</t>
  </si>
  <si>
    <t>北後志衛生施設組合</t>
  </si>
  <si>
    <t>○</t>
  </si>
  <si>
    <t/>
  </si>
  <si>
    <t>012142</t>
    <phoneticPr fontId="2"/>
  </si>
  <si>
    <t>01813</t>
  </si>
  <si>
    <t>根室北部廃棄物処理広域連合</t>
  </si>
  <si>
    <t>012052</t>
    <phoneticPr fontId="2"/>
  </si>
  <si>
    <t>01819</t>
  </si>
  <si>
    <t>名寄地区衛生施設事務組合</t>
  </si>
  <si>
    <t>012053</t>
    <phoneticPr fontId="2"/>
  </si>
  <si>
    <t>01823</t>
  </si>
  <si>
    <t>富良野広域連合</t>
  </si>
  <si>
    <t>012120</t>
    <phoneticPr fontId="2"/>
  </si>
  <si>
    <t>01827</t>
  </si>
  <si>
    <t>大雪浄化組合</t>
  </si>
  <si>
    <t>012138</t>
    <phoneticPr fontId="2"/>
  </si>
  <si>
    <t>01829</t>
  </si>
  <si>
    <t>日高東部衛生組合</t>
  </si>
  <si>
    <t>012100</t>
    <phoneticPr fontId="2"/>
  </si>
  <si>
    <t>01835</t>
  </si>
  <si>
    <t>十勝環境複合事務組合（廃止）</t>
  </si>
  <si>
    <t>012057</t>
    <phoneticPr fontId="2"/>
  </si>
  <si>
    <t>01838</t>
  </si>
  <si>
    <t>北空知衛生センター組合</t>
  </si>
  <si>
    <t>012122</t>
    <phoneticPr fontId="2"/>
  </si>
  <si>
    <t>01847</t>
  </si>
  <si>
    <t>山越郡衛生処理組合</t>
  </si>
  <si>
    <t>012102</t>
    <phoneticPr fontId="2"/>
  </si>
  <si>
    <t>01848</t>
  </si>
  <si>
    <t>北しりべし廃棄物処理広域連合</t>
  </si>
  <si>
    <t>012060</t>
    <phoneticPr fontId="2"/>
  </si>
  <si>
    <t>01849</t>
  </si>
  <si>
    <t>南空知公衆衛生組合</t>
  </si>
  <si>
    <t>012103</t>
    <phoneticPr fontId="2"/>
  </si>
  <si>
    <t>01855</t>
  </si>
  <si>
    <t>南部後志環境衛生組合</t>
  </si>
  <si>
    <t>012104</t>
    <phoneticPr fontId="2"/>
  </si>
  <si>
    <t>01859</t>
  </si>
  <si>
    <t>岩内地方衛生組合</t>
  </si>
  <si>
    <t>012063</t>
    <phoneticPr fontId="2"/>
  </si>
  <si>
    <t>01860</t>
  </si>
  <si>
    <t>北部桧山衛生センター組合</t>
  </si>
  <si>
    <t>012064</t>
    <phoneticPr fontId="2"/>
  </si>
  <si>
    <t>01861</t>
  </si>
  <si>
    <t>羽幌町外2町村衛生施設組合</t>
  </si>
  <si>
    <t>012105</t>
    <phoneticPr fontId="2"/>
  </si>
  <si>
    <t>01865</t>
  </si>
  <si>
    <t>羊蹄山麓環境衛生組合</t>
  </si>
  <si>
    <t>012133</t>
    <phoneticPr fontId="2"/>
  </si>
  <si>
    <t>01868</t>
  </si>
  <si>
    <t>南渡島衛生施設組合</t>
  </si>
  <si>
    <t>012067</t>
    <phoneticPr fontId="2"/>
  </si>
  <si>
    <t>01869</t>
  </si>
  <si>
    <t>砂川地区保健衛生組合</t>
  </si>
  <si>
    <t>012124</t>
    <phoneticPr fontId="2"/>
  </si>
  <si>
    <t>01873</t>
  </si>
  <si>
    <t>斜里郡3町終末処理事業組合</t>
  </si>
  <si>
    <t>012125</t>
    <phoneticPr fontId="2"/>
  </si>
  <si>
    <t>01875</t>
  </si>
  <si>
    <t>西天北五町衛生施設組合</t>
  </si>
  <si>
    <t>012109</t>
    <phoneticPr fontId="2"/>
  </si>
  <si>
    <t>01877</t>
  </si>
  <si>
    <t>南十勝複合事務組合</t>
  </si>
  <si>
    <t>012071</t>
    <phoneticPr fontId="2"/>
  </si>
  <si>
    <t>01879</t>
  </si>
  <si>
    <t>安平・厚真行政事務組合</t>
  </si>
  <si>
    <t>012126</t>
    <phoneticPr fontId="2"/>
  </si>
  <si>
    <t>01883</t>
  </si>
  <si>
    <t>中空知衛生施設組合</t>
  </si>
  <si>
    <t>012111</t>
    <phoneticPr fontId="2"/>
  </si>
  <si>
    <t>01889</t>
  </si>
  <si>
    <t>南部桧山衛生処理組合</t>
  </si>
  <si>
    <t>八雲町熊石</t>
  </si>
  <si>
    <t>012074</t>
    <phoneticPr fontId="2"/>
  </si>
  <si>
    <t>01890</t>
  </si>
  <si>
    <t>中・北空知廃棄物処理広域連合</t>
  </si>
  <si>
    <t>012075</t>
    <phoneticPr fontId="2"/>
  </si>
  <si>
    <t>01891</t>
  </si>
  <si>
    <t>北空知衛生施設組合</t>
  </si>
  <si>
    <t>012143</t>
    <phoneticPr fontId="2"/>
  </si>
  <si>
    <t>01892</t>
  </si>
  <si>
    <t>南宗谷衛生施設組合</t>
  </si>
  <si>
    <t>012077</t>
    <phoneticPr fontId="2"/>
  </si>
  <si>
    <t>01895</t>
  </si>
  <si>
    <t>根室北部衛生組合</t>
  </si>
  <si>
    <t>012140</t>
    <phoneticPr fontId="2"/>
  </si>
  <si>
    <t>01900</t>
  </si>
  <si>
    <t>川上郡衛生処理組合</t>
  </si>
  <si>
    <t>012129</t>
    <phoneticPr fontId="2"/>
  </si>
  <si>
    <t>01902</t>
  </si>
  <si>
    <t>渡島西部広域事務組合</t>
  </si>
  <si>
    <t>012115</t>
    <phoneticPr fontId="2"/>
  </si>
  <si>
    <t>01907</t>
  </si>
  <si>
    <t>池北三町行政事務組合</t>
  </si>
  <si>
    <t>012116</t>
    <phoneticPr fontId="2"/>
  </si>
  <si>
    <t>01916</t>
  </si>
  <si>
    <t>日高中部衛生施設組合</t>
  </si>
  <si>
    <t>012082</t>
    <phoneticPr fontId="2"/>
  </si>
  <si>
    <t>01919</t>
  </si>
  <si>
    <t>遠軽地区広域組合</t>
  </si>
  <si>
    <t>012083</t>
    <phoneticPr fontId="2"/>
  </si>
  <si>
    <t>01923</t>
  </si>
  <si>
    <t>愛別町外3町塵芥処理組合</t>
  </si>
  <si>
    <t>012084</t>
    <phoneticPr fontId="2"/>
  </si>
  <si>
    <t>01932</t>
  </si>
  <si>
    <t>胆振東部日高西部衛生組合</t>
  </si>
  <si>
    <t>012117</t>
    <phoneticPr fontId="2"/>
  </si>
  <si>
    <t>01933</t>
  </si>
  <si>
    <t>西いぶり広域連合</t>
  </si>
  <si>
    <t>012086</t>
    <phoneticPr fontId="2"/>
  </si>
  <si>
    <t>01934</t>
  </si>
  <si>
    <t>利尻郡清掃施設組合</t>
  </si>
  <si>
    <t>012087</t>
    <phoneticPr fontId="2"/>
  </si>
  <si>
    <t>01941</t>
  </si>
  <si>
    <t>南部後志衛生施設組合</t>
  </si>
  <si>
    <t>012088</t>
    <phoneticPr fontId="2"/>
  </si>
  <si>
    <t>01943</t>
  </si>
  <si>
    <t>大雪清掃組合</t>
  </si>
  <si>
    <t>012089</t>
    <phoneticPr fontId="2"/>
  </si>
  <si>
    <t>01950</t>
  </si>
  <si>
    <t>平取町外2町衛生施設組合</t>
  </si>
  <si>
    <t>012090</t>
    <phoneticPr fontId="2"/>
  </si>
  <si>
    <t>01955</t>
  </si>
  <si>
    <t>渡島廃棄物処理広域連合</t>
  </si>
  <si>
    <t>012091</t>
    <phoneticPr fontId="2"/>
  </si>
  <si>
    <t>01957</t>
  </si>
  <si>
    <t>留萌南部衛生組合</t>
  </si>
  <si>
    <t>012092</t>
    <phoneticPr fontId="2"/>
  </si>
  <si>
    <t>01960</t>
  </si>
  <si>
    <t>北十勝2町環境衛生処理組合</t>
  </si>
  <si>
    <t>012093</t>
    <phoneticPr fontId="2"/>
  </si>
  <si>
    <t>01972</t>
  </si>
  <si>
    <t>釧路広域連合</t>
  </si>
  <si>
    <t>012094</t>
    <phoneticPr fontId="2"/>
  </si>
  <si>
    <t>01975</t>
  </si>
  <si>
    <t>西紋別地区環境衛生施設組合</t>
  </si>
  <si>
    <t>00563</t>
  </si>
  <si>
    <t>012095</t>
    <phoneticPr fontId="2"/>
  </si>
  <si>
    <t>01991</t>
  </si>
  <si>
    <t>石狩川流域下水道組合</t>
  </si>
  <si>
    <t>012141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</si>
</sst>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9"/>
      <name val="ＭＳ ゴシック"/>
      <family val="3"/>
      <charset val="128"/>
    </font>
    <font>
      <b/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ゴシック"/>
      <family val="3"/>
      <charset val="128"/>
    </font>
    <font>
      <sz val="10"/>
      <name val="ＭＳ Ｐゴシック"/>
      <family val="3"/>
      <charset val="128"/>
    </font>
    <font>
      <sz val="9"/>
      <name val="MS ゴシック"/>
      <family val="3"/>
      <charset val="128"/>
    </font>
    <font>
      <b/>
      <sz val="9"/>
      <name val="MS ゴシック"/>
      <family val="3"/>
      <charset val="128"/>
    </font>
    <font>
      <sz val="10"/>
      <name val="MS ゴシック"/>
      <family val="3"/>
      <charset val="128"/>
    </font>
    <font>
      <b/>
      <sz val="10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7" fillId="0" borderId="0"/>
    <xf numFmtId="0" fontId="5" fillId="0" borderId="0"/>
  </cellStyleXfs>
  <cellXfs count="123">
    <xf numFmtId="0" fontId="0" fillId="0" borderId="0" xfId="0">
      <alignment vertical="center"/>
    </xf>
    <xf numFmtId="0" fontId="10" fillId="0" borderId="0" xfId="0" applyNumberFormat="1" applyFont="1" applyBorder="1" applyAlignment="1">
      <alignment vertical="center"/>
    </xf>
    <xf numFmtId="0" fontId="5" fillId="0" borderId="0" xfId="0" applyNumberFormat="1" applyFont="1" applyAlignment="1">
      <alignment vertical="center"/>
    </xf>
    <xf numFmtId="0" fontId="3" fillId="0" borderId="0" xfId="0" applyNumberFormat="1" applyFont="1" applyFill="1" applyAlignment="1">
      <alignment vertical="center"/>
    </xf>
    <xf numFmtId="0" fontId="10" fillId="0" borderId="0" xfId="0" applyNumberFormat="1" applyFont="1" applyFill="1" applyBorder="1" applyAlignment="1">
      <alignment vertical="center"/>
    </xf>
    <xf numFmtId="0" fontId="3" fillId="0" borderId="0" xfId="2" applyNumberFormat="1" applyFont="1" applyFill="1" applyAlignment="1">
      <alignment vertical="center"/>
    </xf>
    <xf numFmtId="0" fontId="4" fillId="0" borderId="0" xfId="2" applyNumberFormat="1" applyFont="1" applyFill="1" applyAlignment="1">
      <alignment vertical="center"/>
    </xf>
    <xf numFmtId="0" fontId="3" fillId="0" borderId="0" xfId="2" applyNumberFormat="1" applyFont="1" applyFill="1" applyAlignment="1">
      <alignment horizontal="center" vertical="center"/>
    </xf>
    <xf numFmtId="0" fontId="4" fillId="0" borderId="0" xfId="0" applyNumberFormat="1" applyFont="1" applyFill="1" applyAlignment="1">
      <alignment vertical="center"/>
    </xf>
    <xf numFmtId="0" fontId="3" fillId="0" borderId="0" xfId="0" applyNumberFormat="1" applyFont="1" applyFill="1" applyAlignment="1">
      <alignment horizontal="center" vertical="center"/>
    </xf>
    <xf numFmtId="0" fontId="5" fillId="0" borderId="0" xfId="0" applyNumberFormat="1" applyFont="1" applyBorder="1" applyAlignment="1">
      <alignment vertical="center"/>
    </xf>
    <xf numFmtId="0" fontId="3" fillId="0" borderId="0" xfId="0" applyNumberFormat="1" applyFont="1" applyAlignment="1">
      <alignment vertical="center"/>
    </xf>
    <xf numFmtId="0" fontId="9" fillId="2" borderId="1" xfId="0" quotePrefix="1" applyNumberFormat="1" applyFont="1" applyFill="1" applyBorder="1" applyAlignment="1">
      <alignment vertical="center"/>
    </xf>
    <xf numFmtId="0" fontId="8" fillId="2" borderId="2" xfId="0" applyNumberFormat="1" applyFont="1" applyFill="1" applyBorder="1" applyAlignment="1">
      <alignment vertical="center"/>
    </xf>
    <xf numFmtId="0" fontId="8" fillId="2" borderId="3" xfId="0" applyNumberFormat="1" applyFont="1" applyFill="1" applyBorder="1" applyAlignment="1">
      <alignment vertical="center"/>
    </xf>
    <xf numFmtId="0" fontId="8" fillId="2" borderId="1" xfId="0" quotePrefix="1" applyNumberFormat="1" applyFont="1" applyFill="1" applyBorder="1" applyAlignment="1">
      <alignment vertical="center"/>
    </xf>
    <xf numFmtId="0" fontId="8" fillId="2" borderId="4" xfId="0" applyNumberFormat="1" applyFont="1" applyFill="1" applyBorder="1" applyAlignment="1">
      <alignment horizontal="center" vertical="center"/>
    </xf>
    <xf numFmtId="0" fontId="8" fillId="2" borderId="4" xfId="0" quotePrefix="1" applyNumberFormat="1" applyFont="1" applyFill="1" applyBorder="1" applyAlignment="1">
      <alignment horizontal="center" vertical="center" wrapText="1"/>
    </xf>
    <xf numFmtId="0" fontId="9" fillId="2" borderId="5" xfId="2" applyNumberFormat="1" applyFont="1" applyFill="1" applyBorder="1" applyAlignment="1">
      <alignment vertical="center"/>
    </xf>
    <xf numFmtId="0" fontId="9" fillId="2" borderId="2" xfId="2" applyNumberFormat="1" applyFont="1" applyFill="1" applyBorder="1" applyAlignment="1">
      <alignment vertical="center"/>
    </xf>
    <xf numFmtId="0" fontId="9" fillId="2" borderId="3" xfId="2" applyNumberFormat="1" applyFont="1" applyFill="1" applyBorder="1" applyAlignment="1">
      <alignment vertical="center"/>
    </xf>
    <xf numFmtId="0" fontId="9" fillId="2" borderId="1" xfId="2" quotePrefix="1" applyNumberFormat="1" applyFont="1" applyFill="1" applyBorder="1" applyAlignment="1">
      <alignment vertical="center"/>
    </xf>
    <xf numFmtId="0" fontId="9" fillId="2" borderId="6" xfId="2" applyNumberFormat="1" applyFont="1" applyFill="1" applyBorder="1" applyAlignment="1">
      <alignment vertical="center"/>
    </xf>
    <xf numFmtId="0" fontId="9" fillId="2" borderId="7" xfId="2" applyNumberFormat="1" applyFont="1" applyFill="1" applyBorder="1" applyAlignment="1">
      <alignment vertical="center"/>
    </xf>
    <xf numFmtId="0" fontId="9" fillId="2" borderId="5" xfId="3" quotePrefix="1" applyNumberFormat="1" applyFont="1" applyFill="1" applyBorder="1" applyAlignment="1">
      <alignment vertical="center"/>
    </xf>
    <xf numFmtId="0" fontId="9" fillId="2" borderId="2" xfId="3" applyNumberFormat="1" applyFont="1" applyFill="1" applyBorder="1" applyAlignment="1">
      <alignment vertical="center"/>
    </xf>
    <xf numFmtId="0" fontId="9" fillId="2" borderId="3" xfId="3" applyNumberFormat="1" applyFont="1" applyFill="1" applyBorder="1" applyAlignment="1">
      <alignment vertical="center"/>
    </xf>
    <xf numFmtId="0" fontId="8" fillId="2" borderId="5" xfId="3" applyNumberFormat="1" applyFont="1" applyFill="1" applyBorder="1" applyAlignment="1">
      <alignment vertical="center"/>
    </xf>
    <xf numFmtId="0" fontId="8" fillId="2" borderId="2" xfId="3" applyNumberFormat="1" applyFont="1" applyFill="1" applyBorder="1" applyAlignment="1">
      <alignment vertical="center"/>
    </xf>
    <xf numFmtId="0" fontId="8" fillId="2" borderId="3" xfId="3" applyNumberFormat="1" applyFont="1" applyFill="1" applyBorder="1" applyAlignment="1">
      <alignment vertical="center"/>
    </xf>
    <xf numFmtId="0" fontId="8" fillId="2" borderId="8" xfId="2" applyNumberFormat="1" applyFont="1" applyFill="1" applyBorder="1" applyAlignment="1">
      <alignment horizontal="center" vertical="center" wrapText="1"/>
    </xf>
    <xf numFmtId="0" fontId="8" fillId="2" borderId="8" xfId="2" quotePrefix="1" applyNumberFormat="1" applyFont="1" applyFill="1" applyBorder="1" applyAlignment="1">
      <alignment horizontal="center" vertical="center" wrapText="1"/>
    </xf>
    <xf numFmtId="0" fontId="9" fillId="2" borderId="5" xfId="0" quotePrefix="1" applyNumberFormat="1" applyFont="1" applyFill="1" applyBorder="1" applyAlignment="1">
      <alignment vertical="center"/>
    </xf>
    <xf numFmtId="0" fontId="9" fillId="2" borderId="5" xfId="0" applyNumberFormat="1" applyFont="1" applyFill="1" applyBorder="1" applyAlignment="1">
      <alignment vertical="center"/>
    </xf>
    <xf numFmtId="0" fontId="8" fillId="2" borderId="6" xfId="0" applyNumberFormat="1" applyFont="1" applyFill="1" applyBorder="1" applyAlignment="1">
      <alignment vertical="center"/>
    </xf>
    <xf numFmtId="0" fontId="8" fillId="2" borderId="7" xfId="0" applyNumberFormat="1" applyFont="1" applyFill="1" applyBorder="1" applyAlignment="1">
      <alignment vertical="center"/>
    </xf>
    <xf numFmtId="0" fontId="8" fillId="2" borderId="4" xfId="0" quotePrefix="1" applyNumberFormat="1" applyFont="1" applyFill="1" applyBorder="1" applyAlignment="1">
      <alignment horizontal="center" vertical="center"/>
    </xf>
    <xf numFmtId="0" fontId="8" fillId="2" borderId="4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Alignment="1">
      <alignment vertical="center"/>
    </xf>
    <xf numFmtId="0" fontId="6" fillId="0" borderId="0" xfId="0" applyNumberFormat="1" applyFont="1" applyFill="1" applyAlignment="1">
      <alignment vertical="center"/>
    </xf>
    <xf numFmtId="0" fontId="8" fillId="2" borderId="4" xfId="0" applyNumberFormat="1" applyFont="1" applyFill="1" applyBorder="1" applyAlignment="1">
      <alignment vertical="center" wrapText="1"/>
    </xf>
    <xf numFmtId="0" fontId="8" fillId="2" borderId="2" xfId="0" applyNumberFormat="1" applyFont="1" applyFill="1" applyBorder="1" applyAlignment="1">
      <alignment vertical="center" wrapText="1"/>
    </xf>
    <xf numFmtId="0" fontId="8" fillId="2" borderId="4" xfId="0" quotePrefix="1" applyNumberFormat="1" applyFont="1" applyFill="1" applyBorder="1" applyAlignment="1">
      <alignment vertical="center" wrapText="1"/>
    </xf>
    <xf numFmtId="0" fontId="8" fillId="2" borderId="4" xfId="0" applyNumberFormat="1" applyFont="1" applyFill="1" applyBorder="1" applyAlignment="1">
      <alignment vertical="center"/>
    </xf>
    <xf numFmtId="0" fontId="11" fillId="0" borderId="0" xfId="0" quotePrefix="1" applyNumberFormat="1" applyFont="1" applyAlignment="1">
      <alignment vertical="center"/>
    </xf>
    <xf numFmtId="0" fontId="3" fillId="0" borderId="0" xfId="0" applyNumberFormat="1" applyFont="1" applyAlignment="1">
      <alignment horizontal="center" vertical="center"/>
    </xf>
    <xf numFmtId="0" fontId="5" fillId="0" borderId="0" xfId="0" quotePrefix="1" applyNumberFormat="1" applyFont="1" applyAlignment="1">
      <alignment vertical="center"/>
    </xf>
    <xf numFmtId="0" fontId="5" fillId="0" borderId="0" xfId="0" applyNumberFormat="1" applyFont="1" applyAlignment="1"/>
    <xf numFmtId="49" fontId="5" fillId="0" borderId="0" xfId="0" applyNumberFormat="1" applyFont="1" applyAlignment="1"/>
    <xf numFmtId="3" fontId="5" fillId="0" borderId="0" xfId="0" applyNumberFormat="1" applyFont="1" applyAlignment="1">
      <alignment vertical="center"/>
    </xf>
    <xf numFmtId="0" fontId="5" fillId="0" borderId="0" xfId="0" applyNumberFormat="1" applyFont="1" applyFill="1" applyAlignment="1">
      <alignment vertical="center"/>
    </xf>
    <xf numFmtId="0" fontId="5" fillId="0" borderId="0" xfId="0" quotePrefix="1" applyNumberFormat="1" applyFont="1" applyFill="1" applyAlignment="1">
      <alignment vertical="center"/>
    </xf>
    <xf numFmtId="0" fontId="5" fillId="0" borderId="0" xfId="0" applyNumberFormat="1" applyFont="1" applyFill="1" applyAlignment="1"/>
    <xf numFmtId="0" fontId="5" fillId="0" borderId="0" xfId="0" applyNumberFormat="1" applyFont="1" applyFill="1" applyBorder="1" applyAlignment="1">
      <alignment vertical="center"/>
    </xf>
    <xf numFmtId="0" fontId="5" fillId="0" borderId="0" xfId="0" applyNumberFormat="1" applyFont="1" applyFill="1" applyBorder="1" applyAlignment="1">
      <alignment wrapText="1"/>
    </xf>
    <xf numFmtId="49" fontId="5" fillId="0" borderId="0" xfId="0" applyNumberFormat="1" applyFont="1" applyFill="1" applyAlignment="1"/>
    <xf numFmtId="3" fontId="5" fillId="0" borderId="0" xfId="0" applyNumberFormat="1" applyFont="1" applyFill="1" applyAlignment="1">
      <alignment vertical="center"/>
    </xf>
    <xf numFmtId="0" fontId="5" fillId="0" borderId="0" xfId="0" applyNumberFormat="1" applyFont="1" applyBorder="1" applyAlignment="1">
      <alignment wrapText="1"/>
    </xf>
    <xf numFmtId="49" fontId="5" fillId="0" borderId="0" xfId="0" applyNumberFormat="1" applyFont="1" applyAlignment="1">
      <alignment vertical="center"/>
    </xf>
    <xf numFmtId="0" fontId="3" fillId="0" borderId="0" xfId="0" applyNumberFormat="1" applyFont="1" applyAlignment="1">
      <alignment vertical="center" wrapText="1"/>
    </xf>
    <xf numFmtId="0" fontId="5" fillId="0" borderId="9" xfId="0" applyNumberFormat="1" applyFont="1" applyBorder="1" applyAlignment="1"/>
    <xf numFmtId="49" fontId="5" fillId="0" borderId="9" xfId="0" applyNumberFormat="1" applyFont="1" applyBorder="1" applyAlignment="1"/>
    <xf numFmtId="0" fontId="5" fillId="0" borderId="9" xfId="0" applyNumberFormat="1" applyFont="1" applyBorder="1" applyAlignment="1">
      <alignment vertical="center"/>
    </xf>
    <xf numFmtId="3" fontId="5" fillId="0" borderId="9" xfId="0" applyNumberFormat="1" applyFont="1" applyBorder="1" applyAlignment="1">
      <alignment vertical="center"/>
    </xf>
    <xf numFmtId="0" fontId="5" fillId="0" borderId="9" xfId="0" applyNumberFormat="1" applyFont="1" applyFill="1" applyBorder="1" applyAlignment="1">
      <alignment vertical="center"/>
    </xf>
    <xf numFmtId="0" fontId="5" fillId="0" borderId="9" xfId="0" applyNumberFormat="1" applyFont="1" applyFill="1" applyBorder="1" applyAlignment="1"/>
    <xf numFmtId="49" fontId="5" fillId="0" borderId="9" xfId="0" applyNumberFormat="1" applyFont="1" applyFill="1" applyBorder="1" applyAlignment="1"/>
    <xf numFmtId="3" fontId="5" fillId="0" borderId="9" xfId="0" applyNumberFormat="1" applyFont="1" applyFill="1" applyBorder="1" applyAlignment="1">
      <alignment vertical="center"/>
    </xf>
    <xf numFmtId="49" fontId="5" fillId="0" borderId="9" xfId="0" applyNumberFormat="1" applyFont="1" applyBorder="1" applyAlignment="1">
      <alignment vertical="center"/>
    </xf>
    <xf numFmtId="0" fontId="10" fillId="3" borderId="9" xfId="0" applyNumberFormat="1" applyFont="1" applyFill="1" applyBorder="1" applyAlignment="1">
      <alignment vertical="center"/>
    </xf>
    <xf numFmtId="49" fontId="10" fillId="3" borderId="9" xfId="0" applyNumberFormat="1" applyFont="1" applyFill="1" applyBorder="1" applyAlignment="1">
      <alignment vertical="center"/>
    </xf>
    <xf numFmtId="3" fontId="10" fillId="3" borderId="9" xfId="1" applyNumberFormat="1" applyFont="1" applyFill="1" applyBorder="1" applyAlignment="1">
      <alignment vertical="center"/>
    </xf>
    <xf numFmtId="0" fontId="5" fillId="3" borderId="9" xfId="0" applyNumberFormat="1" applyFont="1" applyFill="1" applyBorder="1" applyAlignment="1">
      <alignment vertical="center"/>
    </xf>
    <xf numFmtId="49" fontId="5" fillId="3" borderId="9" xfId="0" quotePrefix="1" applyNumberFormat="1" applyFont="1" applyFill="1" applyBorder="1" applyAlignment="1">
      <alignment vertical="center"/>
    </xf>
    <xf numFmtId="49" fontId="3" fillId="2" borderId="8" xfId="4" quotePrefix="1" applyNumberFormat="1" applyFont="1" applyFill="1" applyBorder="1" applyAlignment="1">
      <alignment vertical="center" wrapText="1"/>
    </xf>
    <xf numFmtId="49" fontId="3" fillId="2" borderId="4" xfId="4" quotePrefix="1" applyNumberFormat="1" applyFont="1" applyFill="1" applyBorder="1" applyAlignment="1">
      <alignment vertical="center" wrapText="1"/>
    </xf>
    <xf numFmtId="49" fontId="3" fillId="2" borderId="12" xfId="4" applyNumberFormat="1" applyFont="1" applyFill="1" applyBorder="1" applyAlignment="1">
      <alignment vertical="center" wrapText="1"/>
    </xf>
    <xf numFmtId="0" fontId="3" fillId="2" borderId="8" xfId="4" applyNumberFormat="1" applyFont="1" applyFill="1" applyBorder="1" applyAlignment="1">
      <alignment vertical="center" wrapText="1"/>
    </xf>
    <xf numFmtId="0" fontId="3" fillId="2" borderId="4" xfId="4" applyNumberFormat="1" applyFont="1" applyFill="1" applyBorder="1" applyAlignment="1">
      <alignment vertical="center" wrapText="1"/>
    </xf>
    <xf numFmtId="0" fontId="3" fillId="2" borderId="12" xfId="4" applyNumberFormat="1" applyFont="1" applyFill="1" applyBorder="1" applyAlignment="1">
      <alignment vertical="center" wrapText="1"/>
    </xf>
    <xf numFmtId="0" fontId="3" fillId="2" borderId="9" xfId="0" applyNumberFormat="1" applyFont="1" applyFill="1" applyBorder="1" applyAlignment="1">
      <alignment vertical="center" wrapText="1"/>
    </xf>
    <xf numFmtId="49" fontId="3" fillId="2" borderId="12" xfId="4" quotePrefix="1" applyNumberFormat="1" applyFont="1" applyFill="1" applyBorder="1" applyAlignment="1">
      <alignment vertical="center" wrapText="1"/>
    </xf>
    <xf numFmtId="0" fontId="3" fillId="2" borderId="8" xfId="0" applyNumberFormat="1" applyFont="1" applyFill="1" applyBorder="1" applyAlignment="1">
      <alignment vertical="center" wrapText="1"/>
    </xf>
    <xf numFmtId="0" fontId="3" fillId="2" borderId="4" xfId="0" applyNumberFormat="1" applyFont="1" applyFill="1" applyBorder="1" applyAlignment="1">
      <alignment vertical="center" wrapText="1"/>
    </xf>
    <xf numFmtId="0" fontId="3" fillId="2" borderId="12" xfId="0" applyNumberFormat="1" applyFont="1" applyFill="1" applyBorder="1" applyAlignment="1">
      <alignment vertical="center" wrapText="1"/>
    </xf>
    <xf numFmtId="0" fontId="4" fillId="2" borderId="1" xfId="4" quotePrefix="1" applyNumberFormat="1" applyFont="1" applyFill="1" applyBorder="1" applyAlignment="1">
      <alignment vertical="center" wrapText="1"/>
    </xf>
    <xf numFmtId="0" fontId="4" fillId="2" borderId="7" xfId="4" quotePrefix="1" applyNumberFormat="1" applyFont="1" applyFill="1" applyBorder="1" applyAlignment="1">
      <alignment vertical="center" wrapText="1"/>
    </xf>
    <xf numFmtId="0" fontId="4" fillId="2" borderId="10" xfId="4" quotePrefix="1" applyNumberFormat="1" applyFont="1" applyFill="1" applyBorder="1" applyAlignment="1">
      <alignment vertical="center" wrapText="1"/>
    </xf>
    <xf numFmtId="0" fontId="4" fillId="2" borderId="11" xfId="4" quotePrefix="1" applyNumberFormat="1" applyFont="1" applyFill="1" applyBorder="1" applyAlignment="1">
      <alignment vertical="center" wrapText="1"/>
    </xf>
    <xf numFmtId="49" fontId="3" fillId="2" borderId="8" xfId="0" applyNumberFormat="1" applyFont="1" applyFill="1" applyBorder="1" applyAlignment="1">
      <alignment vertical="center" wrapText="1"/>
    </xf>
    <xf numFmtId="49" fontId="3" fillId="2" borderId="4" xfId="0" applyNumberFormat="1" applyFont="1" applyFill="1" applyBorder="1" applyAlignment="1">
      <alignment vertical="center" wrapText="1"/>
    </xf>
    <xf numFmtId="49" fontId="3" fillId="2" borderId="12" xfId="0" applyNumberFormat="1" applyFont="1" applyFill="1" applyBorder="1" applyAlignment="1">
      <alignment vertical="center" wrapText="1"/>
    </xf>
    <xf numFmtId="0" fontId="3" fillId="2" borderId="5" xfId="0" applyNumberFormat="1" applyFont="1" applyFill="1" applyBorder="1" applyAlignment="1">
      <alignment vertical="center" wrapText="1"/>
    </xf>
    <xf numFmtId="0" fontId="3" fillId="2" borderId="2" xfId="0" applyNumberFormat="1" applyFont="1" applyFill="1" applyBorder="1" applyAlignment="1">
      <alignment vertical="center" wrapText="1"/>
    </xf>
    <xf numFmtId="0" fontId="3" fillId="2" borderId="3" xfId="0" applyNumberFormat="1" applyFont="1" applyFill="1" applyBorder="1" applyAlignment="1">
      <alignment vertical="center" wrapText="1"/>
    </xf>
    <xf numFmtId="0" fontId="8" fillId="2" borderId="8" xfId="0" quotePrefix="1" applyNumberFormat="1" applyFont="1" applyFill="1" applyBorder="1" applyAlignment="1">
      <alignment vertical="center" wrapText="1"/>
    </xf>
    <xf numFmtId="0" fontId="8" fillId="2" borderId="4" xfId="0" quotePrefix="1" applyNumberFormat="1" applyFont="1" applyFill="1" applyBorder="1" applyAlignment="1">
      <alignment vertical="center" wrapText="1"/>
    </xf>
    <xf numFmtId="0" fontId="8" fillId="2" borderId="4" xfId="0" applyNumberFormat="1" applyFont="1" applyFill="1" applyBorder="1" applyAlignment="1">
      <alignment vertical="center"/>
    </xf>
    <xf numFmtId="0" fontId="8" fillId="2" borderId="8" xfId="0" applyNumberFormat="1" applyFont="1" applyFill="1" applyBorder="1" applyAlignment="1">
      <alignment vertical="center" wrapText="1"/>
    </xf>
    <xf numFmtId="0" fontId="8" fillId="2" borderId="4" xfId="0" applyNumberFormat="1" applyFont="1" applyFill="1" applyBorder="1" applyAlignment="1">
      <alignment vertical="center" wrapText="1"/>
    </xf>
    <xf numFmtId="0" fontId="8" fillId="2" borderId="8" xfId="0" quotePrefix="1" applyNumberFormat="1" applyFont="1" applyFill="1" applyBorder="1" applyAlignment="1">
      <alignment vertical="center"/>
    </xf>
    <xf numFmtId="0" fontId="8" fillId="2" borderId="8" xfId="2" applyNumberFormat="1" applyFont="1" applyFill="1" applyBorder="1" applyAlignment="1">
      <alignment vertical="center" wrapText="1"/>
    </xf>
    <xf numFmtId="0" fontId="8" fillId="2" borderId="4" xfId="2" applyNumberFormat="1" applyFont="1" applyFill="1" applyBorder="1" applyAlignment="1">
      <alignment vertical="center" wrapText="1"/>
    </xf>
    <xf numFmtId="0" fontId="8" fillId="2" borderId="8" xfId="2" quotePrefix="1" applyNumberFormat="1" applyFont="1" applyFill="1" applyBorder="1" applyAlignment="1">
      <alignment vertical="center" wrapText="1"/>
    </xf>
    <xf numFmtId="0" fontId="8" fillId="2" borderId="4" xfId="2" quotePrefix="1" applyNumberFormat="1" applyFont="1" applyFill="1" applyBorder="1" applyAlignment="1">
      <alignment vertical="center" wrapText="1"/>
    </xf>
    <xf numFmtId="0" fontId="8" fillId="2" borderId="1" xfId="2" applyNumberFormat="1" applyFont="1" applyFill="1" applyBorder="1" applyAlignment="1">
      <alignment vertical="center"/>
    </xf>
    <xf numFmtId="0" fontId="8" fillId="2" borderId="7" xfId="2" applyNumberFormat="1" applyFont="1" applyFill="1" applyBorder="1" applyAlignment="1">
      <alignment vertical="center"/>
    </xf>
    <xf numFmtId="0" fontId="8" fillId="2" borderId="10" xfId="2" applyNumberFormat="1" applyFont="1" applyFill="1" applyBorder="1" applyAlignment="1">
      <alignment vertical="center"/>
    </xf>
    <xf numFmtId="0" fontId="8" fillId="2" borderId="11" xfId="2" applyNumberFormat="1" applyFont="1" applyFill="1" applyBorder="1" applyAlignment="1">
      <alignment vertical="center"/>
    </xf>
    <xf numFmtId="0" fontId="8" fillId="2" borderId="1" xfId="2" quotePrefix="1" applyNumberFormat="1" applyFont="1" applyFill="1" applyBorder="1" applyAlignment="1">
      <alignment vertical="center" wrapText="1"/>
    </xf>
    <xf numFmtId="0" fontId="8" fillId="2" borderId="7" xfId="2" quotePrefix="1" applyNumberFormat="1" applyFont="1" applyFill="1" applyBorder="1" applyAlignment="1">
      <alignment vertical="center"/>
    </xf>
    <xf numFmtId="0" fontId="8" fillId="2" borderId="10" xfId="2" quotePrefix="1" applyNumberFormat="1" applyFont="1" applyFill="1" applyBorder="1" applyAlignment="1">
      <alignment vertical="center"/>
    </xf>
    <xf numFmtId="0" fontId="8" fillId="2" borderId="11" xfId="2" quotePrefix="1" applyNumberFormat="1" applyFont="1" applyFill="1" applyBorder="1" applyAlignment="1">
      <alignment vertical="center"/>
    </xf>
    <xf numFmtId="0" fontId="8" fillId="2" borderId="1" xfId="3" applyNumberFormat="1" applyFont="1" applyFill="1" applyBorder="1" applyAlignment="1">
      <alignment vertical="center"/>
    </xf>
    <xf numFmtId="0" fontId="8" fillId="2" borderId="7" xfId="3" applyNumberFormat="1" applyFont="1" applyFill="1" applyBorder="1" applyAlignment="1">
      <alignment vertical="center"/>
    </xf>
    <xf numFmtId="0" fontId="8" fillId="2" borderId="10" xfId="3" applyNumberFormat="1" applyFont="1" applyFill="1" applyBorder="1" applyAlignment="1">
      <alignment vertical="center"/>
    </xf>
    <xf numFmtId="0" fontId="8" fillId="2" borderId="11" xfId="3" applyNumberFormat="1" applyFont="1" applyFill="1" applyBorder="1" applyAlignment="1">
      <alignment vertical="center"/>
    </xf>
    <xf numFmtId="0" fontId="8" fillId="2" borderId="8" xfId="0" applyNumberFormat="1" applyFont="1" applyFill="1" applyBorder="1" applyAlignment="1">
      <alignment vertical="center"/>
    </xf>
    <xf numFmtId="0" fontId="12" fillId="0" borderId="0" xfId="0" applyNumberFormat="1" applyFont="1" applyAlignment="1">
      <alignment vertical="center"/>
    </xf>
    <xf numFmtId="0" fontId="13" fillId="0" borderId="0" xfId="0" applyNumberFormat="1" applyFont="1" applyAlignment="1">
      <alignment vertical="center" wrapText="1"/>
    </xf>
    <xf numFmtId="0" fontId="12" fillId="0" borderId="0" xfId="0" applyNumberFormat="1" applyFont="1" applyBorder="1" applyAlignment="1">
      <alignment vertical="center"/>
    </xf>
    <xf numFmtId="0" fontId="12" fillId="0" borderId="0" xfId="0" quotePrefix="1" applyNumberFormat="1" applyFont="1" applyBorder="1" applyAlignment="1">
      <alignment vertical="center"/>
    </xf>
    <xf numFmtId="0" fontId="12" fillId="0" borderId="0" xfId="0" quotePrefix="1" applyNumberFormat="1" applyFont="1" applyAlignment="1">
      <alignment vertical="center"/>
    </xf>
  </cellXfs>
  <cellStyles count="5">
    <cellStyle name="桁区切り" xfId="1" builtinId="6"/>
    <cellStyle name="標準" xfId="0" builtinId="0"/>
    <cellStyle name="標準 2" xfId="2"/>
    <cellStyle name="標準_0625し尿市2" xfId="3"/>
    <cellStyle name="標準_集計結果（経費）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CE186"/>
  <sheetViews>
    <sheetView tabSelected="1"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/>
  <cols>
    <col min="1" max="1" width="10.75" style="2" customWidth="1"/>
    <col min="2" max="2" width="8.75" style="58" customWidth="1"/>
    <col min="3" max="3" width="35.625" style="2" customWidth="1"/>
    <col min="4" max="20" width="6.625" style="2" customWidth="1"/>
    <col min="21" max="21" width="9" style="2"/>
    <col min="22" max="22" width="6.625" style="58" customWidth="1"/>
    <col min="23" max="23" width="20.625" style="2" customWidth="1"/>
    <col min="24" max="24" width="6.625" style="58" customWidth="1"/>
    <col min="25" max="25" width="20.625" style="2" customWidth="1"/>
    <col min="26" max="26" width="6.625" style="58" customWidth="1"/>
    <col min="27" max="27" width="20.625" style="2" customWidth="1"/>
    <col min="28" max="28" width="6.625" style="58" customWidth="1"/>
    <col min="29" max="29" width="20.625" style="2" customWidth="1"/>
    <col min="30" max="30" width="6.625" style="58" customWidth="1"/>
    <col min="31" max="31" width="20.625" style="2" customWidth="1"/>
    <col min="32" max="32" width="6.625" style="58" customWidth="1"/>
    <col min="33" max="33" width="20.625" style="2" customWidth="1"/>
    <col min="34" max="34" width="6.625" style="58" customWidth="1"/>
    <col min="35" max="35" width="20.625" style="2" customWidth="1"/>
    <col min="36" max="36" width="6.625" style="58" customWidth="1"/>
    <col min="37" max="37" width="20.625" style="2" customWidth="1"/>
    <col min="38" max="38" width="6.625" style="58" customWidth="1"/>
    <col min="39" max="39" width="20.625" style="2" customWidth="1"/>
    <col min="40" max="40" width="6.625" style="58" customWidth="1"/>
    <col min="41" max="41" width="20.625" style="2" customWidth="1"/>
    <col min="42" max="42" width="6.625" style="58" customWidth="1"/>
    <col min="43" max="43" width="20.625" style="2" customWidth="1"/>
    <col min="44" max="44" width="6.625" style="58" customWidth="1"/>
    <col min="45" max="45" width="20.625" style="2" customWidth="1"/>
    <col min="46" max="46" width="6.625" style="58" customWidth="1"/>
    <col min="47" max="47" width="20.625" style="2" customWidth="1"/>
    <col min="48" max="48" width="6.625" style="58" customWidth="1"/>
    <col min="49" max="49" width="20.625" style="2" customWidth="1"/>
    <col min="50" max="50" width="6.625" style="58" customWidth="1"/>
    <col min="51" max="51" width="20.625" style="2" customWidth="1"/>
    <col min="52" max="52" width="6.625" style="58" customWidth="1"/>
    <col min="53" max="53" width="20.625" style="2" customWidth="1"/>
    <col min="54" max="54" width="6.625" style="58" customWidth="1"/>
    <col min="55" max="55" width="20.625" style="2" customWidth="1"/>
    <col min="56" max="56" width="6.625" style="58" customWidth="1"/>
    <col min="57" max="57" width="20.625" style="2" customWidth="1"/>
    <col min="58" max="58" width="6.5" style="58" customWidth="1"/>
    <col min="59" max="59" width="20.625" style="2" customWidth="1"/>
    <col min="60" max="60" width="6.5" style="58" customWidth="1"/>
    <col min="61" max="61" width="20.625" style="2" customWidth="1"/>
    <col min="62" max="62" width="6.625" style="58" customWidth="1"/>
    <col min="63" max="63" width="20.625" style="2" customWidth="1"/>
    <col min="64" max="64" width="6.625" style="58" customWidth="1"/>
    <col min="65" max="65" width="20.625" style="2" customWidth="1"/>
    <col min="66" max="66" width="6.625" style="58" customWidth="1"/>
    <col min="67" max="67" width="20.625" style="2" customWidth="1"/>
    <col min="68" max="68" width="6.625" style="58" customWidth="1"/>
    <col min="69" max="69" width="20.625" style="2" customWidth="1"/>
    <col min="70" max="70" width="6.625" style="58" customWidth="1"/>
    <col min="71" max="71" width="20.625" style="2" customWidth="1"/>
    <col min="72" max="72" width="6.625" style="58" customWidth="1"/>
    <col min="73" max="73" width="20.625" style="2" customWidth="1"/>
    <col min="74" max="74" width="6.625" style="58" customWidth="1"/>
    <col min="75" max="75" width="20.625" style="2" customWidth="1"/>
    <col min="76" max="76" width="6.625" style="58" customWidth="1"/>
    <col min="77" max="77" width="20.625" style="2" customWidth="1"/>
    <col min="78" max="78" width="6.625" style="58" customWidth="1"/>
    <col min="79" max="79" width="20.625" style="2" customWidth="1"/>
    <col min="80" max="80" width="6.625" style="58" customWidth="1"/>
    <col min="81" max="81" width="20.625" style="2" customWidth="1"/>
    <col min="82" max="83" width="9" style="118"/>
    <col min="84" max="16384" width="9" style="2"/>
  </cols>
  <sheetData>
    <row r="1" spans="1:83" ht="17.25">
      <c r="A1" s="38" t="s">
        <v>82</v>
      </c>
      <c r="B1" s="44"/>
      <c r="C1" s="44"/>
    </row>
    <row r="2" spans="1:83" s="59" customFormat="1" ht="13.5" customHeight="1">
      <c r="A2" s="82" t="s">
        <v>1</v>
      </c>
      <c r="B2" s="89" t="s">
        <v>2</v>
      </c>
      <c r="C2" s="82" t="s">
        <v>3</v>
      </c>
      <c r="D2" s="92" t="s">
        <v>4</v>
      </c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4"/>
      <c r="U2" s="82" t="s">
        <v>5</v>
      </c>
      <c r="V2" s="85" t="s">
        <v>6</v>
      </c>
      <c r="W2" s="86"/>
      <c r="X2" s="85" t="s">
        <v>7</v>
      </c>
      <c r="Y2" s="86"/>
      <c r="Z2" s="85" t="s">
        <v>8</v>
      </c>
      <c r="AA2" s="86"/>
      <c r="AB2" s="85" t="s">
        <v>9</v>
      </c>
      <c r="AC2" s="86"/>
      <c r="AD2" s="85" t="s">
        <v>10</v>
      </c>
      <c r="AE2" s="86"/>
      <c r="AF2" s="85" t="s">
        <v>11</v>
      </c>
      <c r="AG2" s="86"/>
      <c r="AH2" s="85" t="s">
        <v>12</v>
      </c>
      <c r="AI2" s="86"/>
      <c r="AJ2" s="85" t="s">
        <v>13</v>
      </c>
      <c r="AK2" s="86"/>
      <c r="AL2" s="85" t="s">
        <v>14</v>
      </c>
      <c r="AM2" s="86"/>
      <c r="AN2" s="85" t="s">
        <v>15</v>
      </c>
      <c r="AO2" s="86"/>
      <c r="AP2" s="85" t="s">
        <v>16</v>
      </c>
      <c r="AQ2" s="86"/>
      <c r="AR2" s="85" t="s">
        <v>17</v>
      </c>
      <c r="AS2" s="86"/>
      <c r="AT2" s="85" t="s">
        <v>18</v>
      </c>
      <c r="AU2" s="86"/>
      <c r="AV2" s="85" t="s">
        <v>19</v>
      </c>
      <c r="AW2" s="86"/>
      <c r="AX2" s="85" t="s">
        <v>20</v>
      </c>
      <c r="AY2" s="86"/>
      <c r="AZ2" s="85" t="s">
        <v>21</v>
      </c>
      <c r="BA2" s="86"/>
      <c r="BB2" s="85" t="s">
        <v>22</v>
      </c>
      <c r="BC2" s="86"/>
      <c r="BD2" s="85" t="s">
        <v>23</v>
      </c>
      <c r="BE2" s="86"/>
      <c r="BF2" s="85" t="s">
        <v>24</v>
      </c>
      <c r="BG2" s="86"/>
      <c r="BH2" s="85" t="s">
        <v>25</v>
      </c>
      <c r="BI2" s="86"/>
      <c r="BJ2" s="85" t="s">
        <v>26</v>
      </c>
      <c r="BK2" s="86"/>
      <c r="BL2" s="85" t="s">
        <v>27</v>
      </c>
      <c r="BM2" s="86"/>
      <c r="BN2" s="85" t="s">
        <v>28</v>
      </c>
      <c r="BO2" s="86"/>
      <c r="BP2" s="85" t="s">
        <v>29</v>
      </c>
      <c r="BQ2" s="86"/>
      <c r="BR2" s="85" t="s">
        <v>30</v>
      </c>
      <c r="BS2" s="86"/>
      <c r="BT2" s="85" t="s">
        <v>31</v>
      </c>
      <c r="BU2" s="86"/>
      <c r="BV2" s="85" t="s">
        <v>32</v>
      </c>
      <c r="BW2" s="86"/>
      <c r="BX2" s="85" t="s">
        <v>33</v>
      </c>
      <c r="BY2" s="86"/>
      <c r="BZ2" s="85" t="s">
        <v>34</v>
      </c>
      <c r="CA2" s="86"/>
      <c r="CB2" s="85" t="s">
        <v>35</v>
      </c>
      <c r="CC2" s="86"/>
      <c r="CD2" s="119"/>
      <c r="CE2" s="119"/>
    </row>
    <row r="3" spans="1:83" s="59" customFormat="1" ht="13.5" customHeight="1">
      <c r="A3" s="83"/>
      <c r="B3" s="90"/>
      <c r="C3" s="83"/>
      <c r="D3" s="92" t="s">
        <v>36</v>
      </c>
      <c r="E3" s="93"/>
      <c r="F3" s="93"/>
      <c r="G3" s="93"/>
      <c r="H3" s="93"/>
      <c r="I3" s="93"/>
      <c r="J3" s="93"/>
      <c r="K3" s="93"/>
      <c r="L3" s="94"/>
      <c r="M3" s="92" t="s">
        <v>37</v>
      </c>
      <c r="N3" s="93"/>
      <c r="O3" s="93"/>
      <c r="P3" s="93"/>
      <c r="Q3" s="93"/>
      <c r="R3" s="93"/>
      <c r="S3" s="93"/>
      <c r="T3" s="94"/>
      <c r="U3" s="83"/>
      <c r="V3" s="87"/>
      <c r="W3" s="88"/>
      <c r="X3" s="87"/>
      <c r="Y3" s="88"/>
      <c r="Z3" s="87"/>
      <c r="AA3" s="88"/>
      <c r="AB3" s="87"/>
      <c r="AC3" s="88"/>
      <c r="AD3" s="87"/>
      <c r="AE3" s="88"/>
      <c r="AF3" s="87"/>
      <c r="AG3" s="88"/>
      <c r="AH3" s="87"/>
      <c r="AI3" s="88"/>
      <c r="AJ3" s="87"/>
      <c r="AK3" s="88"/>
      <c r="AL3" s="87"/>
      <c r="AM3" s="88"/>
      <c r="AN3" s="87"/>
      <c r="AO3" s="88"/>
      <c r="AP3" s="87"/>
      <c r="AQ3" s="88"/>
      <c r="AR3" s="87"/>
      <c r="AS3" s="88"/>
      <c r="AT3" s="87"/>
      <c r="AU3" s="88"/>
      <c r="AV3" s="87"/>
      <c r="AW3" s="88"/>
      <c r="AX3" s="87"/>
      <c r="AY3" s="88"/>
      <c r="AZ3" s="87"/>
      <c r="BA3" s="88"/>
      <c r="BB3" s="87"/>
      <c r="BC3" s="88"/>
      <c r="BD3" s="87"/>
      <c r="BE3" s="88"/>
      <c r="BF3" s="87"/>
      <c r="BG3" s="88"/>
      <c r="BH3" s="87"/>
      <c r="BI3" s="88"/>
      <c r="BJ3" s="87"/>
      <c r="BK3" s="88"/>
      <c r="BL3" s="87"/>
      <c r="BM3" s="88"/>
      <c r="BN3" s="87"/>
      <c r="BO3" s="88"/>
      <c r="BP3" s="87"/>
      <c r="BQ3" s="88"/>
      <c r="BR3" s="87"/>
      <c r="BS3" s="88"/>
      <c r="BT3" s="87"/>
      <c r="BU3" s="88"/>
      <c r="BV3" s="87"/>
      <c r="BW3" s="88"/>
      <c r="BX3" s="87"/>
      <c r="BY3" s="88"/>
      <c r="BZ3" s="87"/>
      <c r="CA3" s="88"/>
      <c r="CB3" s="87"/>
      <c r="CC3" s="88"/>
      <c r="CD3" s="119"/>
      <c r="CE3" s="119"/>
    </row>
    <row r="4" spans="1:83" s="59" customFormat="1" ht="18.75" customHeight="1">
      <c r="A4" s="83"/>
      <c r="B4" s="90"/>
      <c r="C4" s="83"/>
      <c r="D4" s="80" t="s">
        <v>38</v>
      </c>
      <c r="E4" s="80" t="s">
        <v>39</v>
      </c>
      <c r="F4" s="80" t="s">
        <v>40</v>
      </c>
      <c r="G4" s="80" t="s">
        <v>41</v>
      </c>
      <c r="H4" s="80" t="s">
        <v>42</v>
      </c>
      <c r="I4" s="80" t="s">
        <v>79</v>
      </c>
      <c r="J4" s="80" t="s">
        <v>43</v>
      </c>
      <c r="K4" s="80" t="s">
        <v>44</v>
      </c>
      <c r="L4" s="80" t="s">
        <v>45</v>
      </c>
      <c r="M4" s="80" t="s">
        <v>38</v>
      </c>
      <c r="N4" s="80" t="s">
        <v>39</v>
      </c>
      <c r="O4" s="80" t="s">
        <v>40</v>
      </c>
      <c r="P4" s="80" t="s">
        <v>46</v>
      </c>
      <c r="Q4" s="80" t="s">
        <v>42</v>
      </c>
      <c r="R4" s="80" t="s">
        <v>78</v>
      </c>
      <c r="S4" s="80" t="s">
        <v>47</v>
      </c>
      <c r="T4" s="80" t="s">
        <v>45</v>
      </c>
      <c r="U4" s="83"/>
      <c r="V4" s="74" t="s">
        <v>48</v>
      </c>
      <c r="W4" s="77" t="s">
        <v>49</v>
      </c>
      <c r="X4" s="74" t="s">
        <v>48</v>
      </c>
      <c r="Y4" s="77" t="s">
        <v>49</v>
      </c>
      <c r="Z4" s="74" t="s">
        <v>48</v>
      </c>
      <c r="AA4" s="77" t="s">
        <v>49</v>
      </c>
      <c r="AB4" s="74" t="s">
        <v>48</v>
      </c>
      <c r="AC4" s="77" t="s">
        <v>49</v>
      </c>
      <c r="AD4" s="74" t="s">
        <v>48</v>
      </c>
      <c r="AE4" s="77" t="s">
        <v>49</v>
      </c>
      <c r="AF4" s="74" t="s">
        <v>48</v>
      </c>
      <c r="AG4" s="77" t="s">
        <v>49</v>
      </c>
      <c r="AH4" s="74" t="s">
        <v>48</v>
      </c>
      <c r="AI4" s="77" t="s">
        <v>49</v>
      </c>
      <c r="AJ4" s="74" t="s">
        <v>48</v>
      </c>
      <c r="AK4" s="77" t="s">
        <v>49</v>
      </c>
      <c r="AL4" s="74" t="s">
        <v>48</v>
      </c>
      <c r="AM4" s="77" t="s">
        <v>49</v>
      </c>
      <c r="AN4" s="74" t="s">
        <v>48</v>
      </c>
      <c r="AO4" s="77" t="s">
        <v>49</v>
      </c>
      <c r="AP4" s="74" t="s">
        <v>48</v>
      </c>
      <c r="AQ4" s="77" t="s">
        <v>49</v>
      </c>
      <c r="AR4" s="74" t="s">
        <v>48</v>
      </c>
      <c r="AS4" s="77" t="s">
        <v>49</v>
      </c>
      <c r="AT4" s="74" t="s">
        <v>48</v>
      </c>
      <c r="AU4" s="77" t="s">
        <v>49</v>
      </c>
      <c r="AV4" s="74" t="s">
        <v>48</v>
      </c>
      <c r="AW4" s="77" t="s">
        <v>49</v>
      </c>
      <c r="AX4" s="74" t="s">
        <v>48</v>
      </c>
      <c r="AY4" s="77" t="s">
        <v>49</v>
      </c>
      <c r="AZ4" s="74" t="s">
        <v>48</v>
      </c>
      <c r="BA4" s="77" t="s">
        <v>49</v>
      </c>
      <c r="BB4" s="74" t="s">
        <v>48</v>
      </c>
      <c r="BC4" s="77" t="s">
        <v>49</v>
      </c>
      <c r="BD4" s="74" t="s">
        <v>48</v>
      </c>
      <c r="BE4" s="77" t="s">
        <v>49</v>
      </c>
      <c r="BF4" s="74" t="s">
        <v>48</v>
      </c>
      <c r="BG4" s="77" t="s">
        <v>49</v>
      </c>
      <c r="BH4" s="74" t="s">
        <v>48</v>
      </c>
      <c r="BI4" s="77" t="s">
        <v>49</v>
      </c>
      <c r="BJ4" s="74" t="s">
        <v>48</v>
      </c>
      <c r="BK4" s="77" t="s">
        <v>49</v>
      </c>
      <c r="BL4" s="74" t="s">
        <v>48</v>
      </c>
      <c r="BM4" s="77" t="s">
        <v>49</v>
      </c>
      <c r="BN4" s="74" t="s">
        <v>48</v>
      </c>
      <c r="BO4" s="77" t="s">
        <v>49</v>
      </c>
      <c r="BP4" s="74" t="s">
        <v>48</v>
      </c>
      <c r="BQ4" s="77" t="s">
        <v>49</v>
      </c>
      <c r="BR4" s="74" t="s">
        <v>48</v>
      </c>
      <c r="BS4" s="77" t="s">
        <v>49</v>
      </c>
      <c r="BT4" s="74" t="s">
        <v>48</v>
      </c>
      <c r="BU4" s="77" t="s">
        <v>49</v>
      </c>
      <c r="BV4" s="74" t="s">
        <v>48</v>
      </c>
      <c r="BW4" s="77" t="s">
        <v>49</v>
      </c>
      <c r="BX4" s="74" t="s">
        <v>48</v>
      </c>
      <c r="BY4" s="77" t="s">
        <v>49</v>
      </c>
      <c r="BZ4" s="74" t="s">
        <v>48</v>
      </c>
      <c r="CA4" s="77" t="s">
        <v>49</v>
      </c>
      <c r="CB4" s="74" t="s">
        <v>48</v>
      </c>
      <c r="CC4" s="77" t="s">
        <v>49</v>
      </c>
      <c r="CD4" s="119"/>
      <c r="CE4" s="119"/>
    </row>
    <row r="5" spans="1:83" s="59" customFormat="1" ht="22.5" customHeight="1">
      <c r="A5" s="83"/>
      <c r="B5" s="90"/>
      <c r="C5" s="83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3"/>
      <c r="V5" s="75"/>
      <c r="W5" s="78"/>
      <c r="X5" s="75"/>
      <c r="Y5" s="78"/>
      <c r="Z5" s="75"/>
      <c r="AA5" s="78"/>
      <c r="AB5" s="75"/>
      <c r="AC5" s="78"/>
      <c r="AD5" s="75"/>
      <c r="AE5" s="78"/>
      <c r="AF5" s="75"/>
      <c r="AG5" s="78"/>
      <c r="AH5" s="75"/>
      <c r="AI5" s="78"/>
      <c r="AJ5" s="75"/>
      <c r="AK5" s="78"/>
      <c r="AL5" s="75"/>
      <c r="AM5" s="78"/>
      <c r="AN5" s="75"/>
      <c r="AO5" s="78"/>
      <c r="AP5" s="75"/>
      <c r="AQ5" s="78"/>
      <c r="AR5" s="75"/>
      <c r="AS5" s="78"/>
      <c r="AT5" s="75"/>
      <c r="AU5" s="78"/>
      <c r="AV5" s="75"/>
      <c r="AW5" s="78"/>
      <c r="AX5" s="75"/>
      <c r="AY5" s="78"/>
      <c r="AZ5" s="75"/>
      <c r="BA5" s="78"/>
      <c r="BB5" s="75"/>
      <c r="BC5" s="78"/>
      <c r="BD5" s="75"/>
      <c r="BE5" s="78"/>
      <c r="BF5" s="75"/>
      <c r="BG5" s="78"/>
      <c r="BH5" s="75"/>
      <c r="BI5" s="78"/>
      <c r="BJ5" s="75"/>
      <c r="BK5" s="78"/>
      <c r="BL5" s="75"/>
      <c r="BM5" s="78"/>
      <c r="BN5" s="75"/>
      <c r="BO5" s="78"/>
      <c r="BP5" s="75"/>
      <c r="BQ5" s="78"/>
      <c r="BR5" s="75"/>
      <c r="BS5" s="78"/>
      <c r="BT5" s="75"/>
      <c r="BU5" s="78"/>
      <c r="BV5" s="75"/>
      <c r="BW5" s="78"/>
      <c r="BX5" s="75"/>
      <c r="BY5" s="78"/>
      <c r="BZ5" s="75"/>
      <c r="CA5" s="78"/>
      <c r="CB5" s="75"/>
      <c r="CC5" s="78"/>
      <c r="CD5" s="119"/>
      <c r="CE5" s="119"/>
    </row>
    <row r="6" spans="1:83" s="59" customFormat="1" ht="13.5" customHeight="1">
      <c r="A6" s="84"/>
      <c r="B6" s="91"/>
      <c r="C6" s="84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4"/>
      <c r="V6" s="81"/>
      <c r="W6" s="79"/>
      <c r="X6" s="81"/>
      <c r="Y6" s="79"/>
      <c r="Z6" s="76"/>
      <c r="AA6" s="79"/>
      <c r="AB6" s="76"/>
      <c r="AC6" s="79"/>
      <c r="AD6" s="76"/>
      <c r="AE6" s="79"/>
      <c r="AF6" s="76"/>
      <c r="AG6" s="79"/>
      <c r="AH6" s="76"/>
      <c r="AI6" s="79"/>
      <c r="AJ6" s="76"/>
      <c r="AK6" s="79"/>
      <c r="AL6" s="76"/>
      <c r="AM6" s="79"/>
      <c r="AN6" s="76"/>
      <c r="AO6" s="79"/>
      <c r="AP6" s="76"/>
      <c r="AQ6" s="79"/>
      <c r="AR6" s="76"/>
      <c r="AS6" s="79"/>
      <c r="AT6" s="76"/>
      <c r="AU6" s="79"/>
      <c r="AV6" s="76"/>
      <c r="AW6" s="79"/>
      <c r="AX6" s="76"/>
      <c r="AY6" s="79"/>
      <c r="AZ6" s="76"/>
      <c r="BA6" s="79"/>
      <c r="BB6" s="76"/>
      <c r="BC6" s="79"/>
      <c r="BD6" s="76"/>
      <c r="BE6" s="79"/>
      <c r="BF6" s="76"/>
      <c r="BG6" s="79"/>
      <c r="BH6" s="76"/>
      <c r="BI6" s="79"/>
      <c r="BJ6" s="76"/>
      <c r="BK6" s="79"/>
      <c r="BL6" s="76"/>
      <c r="BM6" s="79"/>
      <c r="BN6" s="76"/>
      <c r="BO6" s="79"/>
      <c r="BP6" s="76"/>
      <c r="BQ6" s="79"/>
      <c r="BR6" s="76"/>
      <c r="BS6" s="79"/>
      <c r="BT6" s="76"/>
      <c r="BU6" s="79"/>
      <c r="BV6" s="76"/>
      <c r="BW6" s="79"/>
      <c r="BX6" s="76"/>
      <c r="BY6" s="79"/>
      <c r="BZ6" s="76"/>
      <c r="CA6" s="79"/>
      <c r="CB6" s="76"/>
      <c r="CC6" s="79"/>
      <c r="CD6" s="119"/>
      <c r="CE6" s="119"/>
    </row>
    <row r="7" spans="1:83" s="10" customFormat="1" ht="13.5" customHeight="1">
      <c r="A7" s="72" t="s">
        <v>80</v>
      </c>
      <c r="B7" s="73" t="s">
        <v>81</v>
      </c>
      <c r="C7" s="72" t="s">
        <v>0</v>
      </c>
      <c r="D7" s="72">
        <f t="shared" ref="D7:T7" si="0">COUNTIF(D$8:D$57,"○")</f>
        <v>11</v>
      </c>
      <c r="E7" s="72">
        <f t="shared" si="0"/>
        <v>9</v>
      </c>
      <c r="F7" s="72">
        <f t="shared" si="0"/>
        <v>32</v>
      </c>
      <c r="G7" s="72">
        <f t="shared" si="0"/>
        <v>23</v>
      </c>
      <c r="H7" s="72">
        <f t="shared" si="0"/>
        <v>10</v>
      </c>
      <c r="I7" s="72">
        <f t="shared" si="0"/>
        <v>17</v>
      </c>
      <c r="J7" s="72">
        <f t="shared" si="0"/>
        <v>24</v>
      </c>
      <c r="K7" s="72">
        <f t="shared" si="0"/>
        <v>22</v>
      </c>
      <c r="L7" s="72">
        <f t="shared" si="0"/>
        <v>2</v>
      </c>
      <c r="M7" s="72">
        <f t="shared" si="0"/>
        <v>21</v>
      </c>
      <c r="N7" s="72">
        <f t="shared" si="0"/>
        <v>16</v>
      </c>
      <c r="O7" s="72">
        <f t="shared" si="0"/>
        <v>25</v>
      </c>
      <c r="P7" s="72">
        <f t="shared" si="0"/>
        <v>20</v>
      </c>
      <c r="Q7" s="72">
        <f t="shared" si="0"/>
        <v>14</v>
      </c>
      <c r="R7" s="72">
        <f t="shared" si="0"/>
        <v>12</v>
      </c>
      <c r="S7" s="72">
        <f t="shared" si="0"/>
        <v>6</v>
      </c>
      <c r="T7" s="72">
        <f t="shared" si="0"/>
        <v>5</v>
      </c>
      <c r="U7" s="72">
        <f t="shared" ref="U7:AZ7" si="1">COUNTIF(U$8:U$57,"&lt;&gt;")</f>
        <v>46</v>
      </c>
      <c r="V7" s="72">
        <f t="shared" si="1"/>
        <v>46</v>
      </c>
      <c r="W7" s="72">
        <f t="shared" si="1"/>
        <v>46</v>
      </c>
      <c r="X7" s="72">
        <f t="shared" si="1"/>
        <v>46</v>
      </c>
      <c r="Y7" s="72">
        <f t="shared" si="1"/>
        <v>46</v>
      </c>
      <c r="Z7" s="72">
        <f t="shared" si="1"/>
        <v>46</v>
      </c>
      <c r="AA7" s="72">
        <f t="shared" si="1"/>
        <v>38</v>
      </c>
      <c r="AB7" s="72">
        <f t="shared" si="1"/>
        <v>46</v>
      </c>
      <c r="AC7" s="72">
        <f t="shared" si="1"/>
        <v>25</v>
      </c>
      <c r="AD7" s="72">
        <f t="shared" si="1"/>
        <v>46</v>
      </c>
      <c r="AE7" s="72">
        <f t="shared" si="1"/>
        <v>17</v>
      </c>
      <c r="AF7" s="72">
        <f t="shared" si="1"/>
        <v>46</v>
      </c>
      <c r="AG7" s="72">
        <f t="shared" si="1"/>
        <v>7</v>
      </c>
      <c r="AH7" s="72">
        <f t="shared" si="1"/>
        <v>46</v>
      </c>
      <c r="AI7" s="72">
        <f t="shared" si="1"/>
        <v>4</v>
      </c>
      <c r="AJ7" s="72">
        <f t="shared" si="1"/>
        <v>46</v>
      </c>
      <c r="AK7" s="72">
        <f t="shared" si="1"/>
        <v>4</v>
      </c>
      <c r="AL7" s="72">
        <f t="shared" si="1"/>
        <v>46</v>
      </c>
      <c r="AM7" s="72">
        <f t="shared" si="1"/>
        <v>4</v>
      </c>
      <c r="AN7" s="72">
        <f t="shared" si="1"/>
        <v>46</v>
      </c>
      <c r="AO7" s="72">
        <f t="shared" si="1"/>
        <v>4</v>
      </c>
      <c r="AP7" s="72">
        <f t="shared" si="1"/>
        <v>46</v>
      </c>
      <c r="AQ7" s="72">
        <f t="shared" si="1"/>
        <v>3</v>
      </c>
      <c r="AR7" s="72">
        <f t="shared" si="1"/>
        <v>46</v>
      </c>
      <c r="AS7" s="72">
        <f t="shared" si="1"/>
        <v>3</v>
      </c>
      <c r="AT7" s="72">
        <f t="shared" si="1"/>
        <v>46</v>
      </c>
      <c r="AU7" s="72">
        <f t="shared" si="1"/>
        <v>2</v>
      </c>
      <c r="AV7" s="72">
        <f t="shared" si="1"/>
        <v>46</v>
      </c>
      <c r="AW7" s="72">
        <f t="shared" si="1"/>
        <v>2</v>
      </c>
      <c r="AX7" s="72">
        <f t="shared" si="1"/>
        <v>46</v>
      </c>
      <c r="AY7" s="72">
        <f t="shared" si="1"/>
        <v>1</v>
      </c>
      <c r="AZ7" s="72">
        <f t="shared" si="1"/>
        <v>46</v>
      </c>
      <c r="BA7" s="72">
        <f t="shared" ref="BA7:CC7" si="2">COUNTIF(BA$8:BA$57,"&lt;&gt;")</f>
        <v>1</v>
      </c>
      <c r="BB7" s="72">
        <f t="shared" si="2"/>
        <v>46</v>
      </c>
      <c r="BC7" s="72">
        <f t="shared" si="2"/>
        <v>1</v>
      </c>
      <c r="BD7" s="72">
        <f t="shared" si="2"/>
        <v>46</v>
      </c>
      <c r="BE7" s="72">
        <f t="shared" si="2"/>
        <v>1</v>
      </c>
      <c r="BF7" s="72">
        <f t="shared" si="2"/>
        <v>46</v>
      </c>
      <c r="BG7" s="72">
        <f t="shared" si="2"/>
        <v>1</v>
      </c>
      <c r="BH7" s="72">
        <f t="shared" si="2"/>
        <v>46</v>
      </c>
      <c r="BI7" s="72">
        <f t="shared" si="2"/>
        <v>0</v>
      </c>
      <c r="BJ7" s="72">
        <f t="shared" si="2"/>
        <v>46</v>
      </c>
      <c r="BK7" s="72">
        <f t="shared" si="2"/>
        <v>0</v>
      </c>
      <c r="BL7" s="72">
        <f t="shared" si="2"/>
        <v>46</v>
      </c>
      <c r="BM7" s="72">
        <f t="shared" si="2"/>
        <v>0</v>
      </c>
      <c r="BN7" s="72">
        <f t="shared" si="2"/>
        <v>46</v>
      </c>
      <c r="BO7" s="72">
        <f t="shared" si="2"/>
        <v>0</v>
      </c>
      <c r="BP7" s="72">
        <f t="shared" si="2"/>
        <v>46</v>
      </c>
      <c r="BQ7" s="72">
        <f t="shared" si="2"/>
        <v>0</v>
      </c>
      <c r="BR7" s="72">
        <f t="shared" si="2"/>
        <v>46</v>
      </c>
      <c r="BS7" s="72">
        <f t="shared" si="2"/>
        <v>0</v>
      </c>
      <c r="BT7" s="72">
        <f t="shared" si="2"/>
        <v>46</v>
      </c>
      <c r="BU7" s="72">
        <f t="shared" si="2"/>
        <v>0</v>
      </c>
      <c r="BV7" s="72">
        <f t="shared" si="2"/>
        <v>46</v>
      </c>
      <c r="BW7" s="72">
        <f t="shared" si="2"/>
        <v>0</v>
      </c>
      <c r="BX7" s="72">
        <f t="shared" si="2"/>
        <v>46</v>
      </c>
      <c r="BY7" s="72">
        <f t="shared" si="2"/>
        <v>0</v>
      </c>
      <c r="BZ7" s="72">
        <f t="shared" si="2"/>
        <v>46</v>
      </c>
      <c r="CA7" s="72">
        <f t="shared" si="2"/>
        <v>0</v>
      </c>
      <c r="CB7" s="72">
        <f t="shared" si="2"/>
        <v>46</v>
      </c>
      <c r="CC7" s="72">
        <f t="shared" si="2"/>
        <v>0</v>
      </c>
      <c r="CD7" s="120"/>
      <c r="CE7" s="120"/>
    </row>
    <row r="8" spans="1:83" s="10" customFormat="1" ht="13.5" customHeight="1">
      <c r="A8" s="62" t="s">
        <v>80</v>
      </c>
      <c r="B8" s="68" t="s">
        <v>581</v>
      </c>
      <c r="C8" s="62" t="s">
        <v>582</v>
      </c>
      <c r="D8" s="62" t="s">
        <v>583</v>
      </c>
      <c r="E8" s="62"/>
      <c r="F8" s="62"/>
      <c r="G8" s="62"/>
      <c r="H8" s="62"/>
      <c r="I8" s="62"/>
      <c r="J8" s="62"/>
      <c r="K8" s="62"/>
      <c r="L8" s="62"/>
      <c r="M8" s="62"/>
      <c r="N8" s="62"/>
      <c r="O8" s="62" t="s">
        <v>583</v>
      </c>
      <c r="P8" s="62"/>
      <c r="Q8" s="62" t="s">
        <v>583</v>
      </c>
      <c r="R8" s="62" t="s">
        <v>583</v>
      </c>
      <c r="S8" s="62"/>
      <c r="T8" s="62" t="s">
        <v>583</v>
      </c>
      <c r="U8" s="62">
        <v>5</v>
      </c>
      <c r="V8" s="68" t="s">
        <v>245</v>
      </c>
      <c r="W8" s="62" t="s">
        <v>246</v>
      </c>
      <c r="X8" s="68" t="s">
        <v>248</v>
      </c>
      <c r="Y8" s="62" t="s">
        <v>249</v>
      </c>
      <c r="Z8" s="68" t="s">
        <v>251</v>
      </c>
      <c r="AA8" s="62" t="s">
        <v>252</v>
      </c>
      <c r="AB8" s="68" t="s">
        <v>254</v>
      </c>
      <c r="AC8" s="62" t="s">
        <v>255</v>
      </c>
      <c r="AD8" s="68" t="s">
        <v>257</v>
      </c>
      <c r="AE8" s="62" t="s">
        <v>258</v>
      </c>
      <c r="AF8" s="68" t="s">
        <v>584</v>
      </c>
      <c r="AG8" s="62"/>
      <c r="AH8" s="68" t="s">
        <v>584</v>
      </c>
      <c r="AI8" s="62"/>
      <c r="AJ8" s="68" t="s">
        <v>584</v>
      </c>
      <c r="AK8" s="62"/>
      <c r="AL8" s="68" t="s">
        <v>584</v>
      </c>
      <c r="AM8" s="62"/>
      <c r="AN8" s="68" t="s">
        <v>584</v>
      </c>
      <c r="AO8" s="62"/>
      <c r="AP8" s="68" t="s">
        <v>584</v>
      </c>
      <c r="AQ8" s="62"/>
      <c r="AR8" s="68" t="s">
        <v>584</v>
      </c>
      <c r="AS8" s="62"/>
      <c r="AT8" s="68" t="s">
        <v>584</v>
      </c>
      <c r="AU8" s="62"/>
      <c r="AV8" s="68" t="s">
        <v>584</v>
      </c>
      <c r="AW8" s="62"/>
      <c r="AX8" s="68" t="s">
        <v>584</v>
      </c>
      <c r="AY8" s="62"/>
      <c r="AZ8" s="68" t="s">
        <v>584</v>
      </c>
      <c r="BA8" s="62"/>
      <c r="BB8" s="68" t="s">
        <v>584</v>
      </c>
      <c r="BC8" s="62"/>
      <c r="BD8" s="68" t="s">
        <v>584</v>
      </c>
      <c r="BE8" s="62"/>
      <c r="BF8" s="68" t="s">
        <v>584</v>
      </c>
      <c r="BG8" s="62"/>
      <c r="BH8" s="68" t="s">
        <v>584</v>
      </c>
      <c r="BI8" s="62"/>
      <c r="BJ8" s="68" t="s">
        <v>584</v>
      </c>
      <c r="BK8" s="62"/>
      <c r="BL8" s="68" t="s">
        <v>584</v>
      </c>
      <c r="BM8" s="62"/>
      <c r="BN8" s="68" t="s">
        <v>584</v>
      </c>
      <c r="BO8" s="62"/>
      <c r="BP8" s="68" t="s">
        <v>584</v>
      </c>
      <c r="BQ8" s="62"/>
      <c r="BR8" s="68" t="s">
        <v>584</v>
      </c>
      <c r="BS8" s="62"/>
      <c r="BT8" s="68" t="s">
        <v>584</v>
      </c>
      <c r="BU8" s="62"/>
      <c r="BV8" s="68" t="s">
        <v>584</v>
      </c>
      <c r="BW8" s="62"/>
      <c r="BX8" s="68" t="s">
        <v>584</v>
      </c>
      <c r="BY8" s="62"/>
      <c r="BZ8" s="68" t="s">
        <v>584</v>
      </c>
      <c r="CA8" s="62"/>
      <c r="CB8" s="68" t="s">
        <v>584</v>
      </c>
      <c r="CC8" s="62"/>
      <c r="CD8" s="121" t="s">
        <v>585</v>
      </c>
      <c r="CE8" s="120"/>
    </row>
    <row r="9" spans="1:83" s="10" customFormat="1" ht="13.5" customHeight="1">
      <c r="A9" s="62" t="s">
        <v>80</v>
      </c>
      <c r="B9" s="68" t="s">
        <v>586</v>
      </c>
      <c r="C9" s="62" t="s">
        <v>587</v>
      </c>
      <c r="D9" s="62"/>
      <c r="E9" s="62"/>
      <c r="F9" s="62" t="s">
        <v>583</v>
      </c>
      <c r="G9" s="62"/>
      <c r="H9" s="62"/>
      <c r="I9" s="62"/>
      <c r="J9" s="62" t="s">
        <v>583</v>
      </c>
      <c r="K9" s="62"/>
      <c r="L9" s="62"/>
      <c r="M9" s="62" t="s">
        <v>583</v>
      </c>
      <c r="N9" s="62"/>
      <c r="O9" s="62"/>
      <c r="P9" s="62"/>
      <c r="Q9" s="62"/>
      <c r="R9" s="62"/>
      <c r="S9" s="62"/>
      <c r="T9" s="62"/>
      <c r="U9" s="62">
        <v>4</v>
      </c>
      <c r="V9" s="68" t="s">
        <v>569</v>
      </c>
      <c r="W9" s="62" t="s">
        <v>570</v>
      </c>
      <c r="X9" s="68" t="s">
        <v>572</v>
      </c>
      <c r="Y9" s="62" t="s">
        <v>573</v>
      </c>
      <c r="Z9" s="68" t="s">
        <v>575</v>
      </c>
      <c r="AA9" s="62" t="s">
        <v>576</v>
      </c>
      <c r="AB9" s="68" t="s">
        <v>578</v>
      </c>
      <c r="AC9" s="62" t="s">
        <v>579</v>
      </c>
      <c r="AD9" s="68" t="s">
        <v>584</v>
      </c>
      <c r="AE9" s="62"/>
      <c r="AF9" s="68" t="s">
        <v>584</v>
      </c>
      <c r="AG9" s="62"/>
      <c r="AH9" s="68" t="s">
        <v>584</v>
      </c>
      <c r="AI9" s="62"/>
      <c r="AJ9" s="68" t="s">
        <v>584</v>
      </c>
      <c r="AK9" s="62"/>
      <c r="AL9" s="68" t="s">
        <v>584</v>
      </c>
      <c r="AM9" s="62"/>
      <c r="AN9" s="68" t="s">
        <v>584</v>
      </c>
      <c r="AO9" s="62"/>
      <c r="AP9" s="68" t="s">
        <v>584</v>
      </c>
      <c r="AQ9" s="62"/>
      <c r="AR9" s="68" t="s">
        <v>584</v>
      </c>
      <c r="AS9" s="62"/>
      <c r="AT9" s="68" t="s">
        <v>584</v>
      </c>
      <c r="AU9" s="62"/>
      <c r="AV9" s="68" t="s">
        <v>584</v>
      </c>
      <c r="AW9" s="62"/>
      <c r="AX9" s="68" t="s">
        <v>584</v>
      </c>
      <c r="AY9" s="62"/>
      <c r="AZ9" s="68" t="s">
        <v>584</v>
      </c>
      <c r="BA9" s="62"/>
      <c r="BB9" s="68" t="s">
        <v>584</v>
      </c>
      <c r="BC9" s="62"/>
      <c r="BD9" s="68" t="s">
        <v>584</v>
      </c>
      <c r="BE9" s="62"/>
      <c r="BF9" s="68" t="s">
        <v>584</v>
      </c>
      <c r="BG9" s="62"/>
      <c r="BH9" s="68" t="s">
        <v>584</v>
      </c>
      <c r="BI9" s="62"/>
      <c r="BJ9" s="68" t="s">
        <v>584</v>
      </c>
      <c r="BK9" s="62"/>
      <c r="BL9" s="68" t="s">
        <v>584</v>
      </c>
      <c r="BM9" s="62"/>
      <c r="BN9" s="68" t="s">
        <v>584</v>
      </c>
      <c r="BO9" s="62"/>
      <c r="BP9" s="68" t="s">
        <v>584</v>
      </c>
      <c r="BQ9" s="62"/>
      <c r="BR9" s="68" t="s">
        <v>584</v>
      </c>
      <c r="BS9" s="62"/>
      <c r="BT9" s="68" t="s">
        <v>584</v>
      </c>
      <c r="BU9" s="62"/>
      <c r="BV9" s="68" t="s">
        <v>584</v>
      </c>
      <c r="BW9" s="62"/>
      <c r="BX9" s="68" t="s">
        <v>584</v>
      </c>
      <c r="BY9" s="62"/>
      <c r="BZ9" s="68" t="s">
        <v>584</v>
      </c>
      <c r="CA9" s="62"/>
      <c r="CB9" s="68" t="s">
        <v>584</v>
      </c>
      <c r="CC9" s="62"/>
      <c r="CD9" s="121" t="s">
        <v>588</v>
      </c>
      <c r="CE9" s="120"/>
    </row>
    <row r="10" spans="1:83" s="10" customFormat="1" ht="13.5" customHeight="1">
      <c r="A10" s="62" t="s">
        <v>80</v>
      </c>
      <c r="B10" s="68" t="s">
        <v>589</v>
      </c>
      <c r="C10" s="62" t="s">
        <v>590</v>
      </c>
      <c r="D10" s="62"/>
      <c r="E10" s="62"/>
      <c r="F10" s="62" t="s">
        <v>583</v>
      </c>
      <c r="G10" s="62"/>
      <c r="H10" s="62"/>
      <c r="I10" s="62" t="s">
        <v>583</v>
      </c>
      <c r="J10" s="62"/>
      <c r="K10" s="62"/>
      <c r="L10" s="62"/>
      <c r="M10" s="62"/>
      <c r="N10" s="62" t="s">
        <v>583</v>
      </c>
      <c r="O10" s="62" t="s">
        <v>583</v>
      </c>
      <c r="P10" s="62" t="s">
        <v>583</v>
      </c>
      <c r="Q10" s="62" t="s">
        <v>583</v>
      </c>
      <c r="R10" s="62"/>
      <c r="S10" s="62"/>
      <c r="T10" s="62"/>
      <c r="U10" s="62">
        <v>4</v>
      </c>
      <c r="V10" s="68" t="s">
        <v>130</v>
      </c>
      <c r="W10" s="62" t="s">
        <v>131</v>
      </c>
      <c r="X10" s="68" t="s">
        <v>344</v>
      </c>
      <c r="Y10" s="62" t="s">
        <v>345</v>
      </c>
      <c r="Z10" s="68" t="s">
        <v>347</v>
      </c>
      <c r="AA10" s="62" t="s">
        <v>348</v>
      </c>
      <c r="AB10" s="68" t="s">
        <v>350</v>
      </c>
      <c r="AC10" s="62" t="s">
        <v>351</v>
      </c>
      <c r="AD10" s="68" t="s">
        <v>584</v>
      </c>
      <c r="AE10" s="62"/>
      <c r="AF10" s="68" t="s">
        <v>584</v>
      </c>
      <c r="AG10" s="62"/>
      <c r="AH10" s="68" t="s">
        <v>584</v>
      </c>
      <c r="AI10" s="62"/>
      <c r="AJ10" s="68" t="s">
        <v>584</v>
      </c>
      <c r="AK10" s="62"/>
      <c r="AL10" s="68" t="s">
        <v>584</v>
      </c>
      <c r="AM10" s="62"/>
      <c r="AN10" s="68" t="s">
        <v>584</v>
      </c>
      <c r="AO10" s="62"/>
      <c r="AP10" s="68" t="s">
        <v>584</v>
      </c>
      <c r="AQ10" s="62"/>
      <c r="AR10" s="68" t="s">
        <v>584</v>
      </c>
      <c r="AS10" s="62"/>
      <c r="AT10" s="68" t="s">
        <v>584</v>
      </c>
      <c r="AU10" s="62"/>
      <c r="AV10" s="68" t="s">
        <v>584</v>
      </c>
      <c r="AW10" s="62"/>
      <c r="AX10" s="68" t="s">
        <v>584</v>
      </c>
      <c r="AY10" s="62"/>
      <c r="AZ10" s="68" t="s">
        <v>584</v>
      </c>
      <c r="BA10" s="62"/>
      <c r="BB10" s="68" t="s">
        <v>584</v>
      </c>
      <c r="BC10" s="62"/>
      <c r="BD10" s="68" t="s">
        <v>584</v>
      </c>
      <c r="BE10" s="62"/>
      <c r="BF10" s="68" t="s">
        <v>584</v>
      </c>
      <c r="BG10" s="62"/>
      <c r="BH10" s="68" t="s">
        <v>584</v>
      </c>
      <c r="BI10" s="62"/>
      <c r="BJ10" s="68" t="s">
        <v>584</v>
      </c>
      <c r="BK10" s="62"/>
      <c r="BL10" s="68" t="s">
        <v>584</v>
      </c>
      <c r="BM10" s="62"/>
      <c r="BN10" s="68" t="s">
        <v>584</v>
      </c>
      <c r="BO10" s="62"/>
      <c r="BP10" s="68" t="s">
        <v>584</v>
      </c>
      <c r="BQ10" s="62"/>
      <c r="BR10" s="68" t="s">
        <v>584</v>
      </c>
      <c r="BS10" s="62"/>
      <c r="BT10" s="68" t="s">
        <v>584</v>
      </c>
      <c r="BU10" s="62"/>
      <c r="BV10" s="68" t="s">
        <v>584</v>
      </c>
      <c r="BW10" s="62"/>
      <c r="BX10" s="68" t="s">
        <v>584</v>
      </c>
      <c r="BY10" s="62"/>
      <c r="BZ10" s="68" t="s">
        <v>584</v>
      </c>
      <c r="CA10" s="62"/>
      <c r="CB10" s="68" t="s">
        <v>584</v>
      </c>
      <c r="CC10" s="62"/>
      <c r="CD10" s="121" t="s">
        <v>591</v>
      </c>
      <c r="CE10" s="120"/>
    </row>
    <row r="11" spans="1:83" s="10" customFormat="1" ht="13.5" customHeight="1">
      <c r="A11" s="62" t="s">
        <v>80</v>
      </c>
      <c r="B11" s="68" t="s">
        <v>592</v>
      </c>
      <c r="C11" s="62" t="s">
        <v>593</v>
      </c>
      <c r="D11" s="62"/>
      <c r="E11" s="62"/>
      <c r="F11" s="62" t="s">
        <v>583</v>
      </c>
      <c r="G11" s="62"/>
      <c r="H11" s="62"/>
      <c r="I11" s="62"/>
      <c r="J11" s="62" t="s">
        <v>583</v>
      </c>
      <c r="K11" s="62" t="s">
        <v>583</v>
      </c>
      <c r="L11" s="62"/>
      <c r="M11" s="62"/>
      <c r="N11" s="62"/>
      <c r="O11" s="62" t="s">
        <v>583</v>
      </c>
      <c r="P11" s="62" t="s">
        <v>583</v>
      </c>
      <c r="Q11" s="62"/>
      <c r="R11" s="62"/>
      <c r="S11" s="62"/>
      <c r="T11" s="62"/>
      <c r="U11" s="62">
        <v>5</v>
      </c>
      <c r="V11" s="68" t="s">
        <v>146</v>
      </c>
      <c r="W11" s="62" t="s">
        <v>147</v>
      </c>
      <c r="X11" s="68" t="s">
        <v>326</v>
      </c>
      <c r="Y11" s="62" t="s">
        <v>327</v>
      </c>
      <c r="Z11" s="68" t="s">
        <v>329</v>
      </c>
      <c r="AA11" s="62" t="s">
        <v>330</v>
      </c>
      <c r="AB11" s="68" t="s">
        <v>332</v>
      </c>
      <c r="AC11" s="62" t="s">
        <v>333</v>
      </c>
      <c r="AD11" s="68" t="s">
        <v>335</v>
      </c>
      <c r="AE11" s="62" t="s">
        <v>336</v>
      </c>
      <c r="AF11" s="68" t="s">
        <v>584</v>
      </c>
      <c r="AG11" s="62"/>
      <c r="AH11" s="68" t="s">
        <v>584</v>
      </c>
      <c r="AI11" s="62"/>
      <c r="AJ11" s="68" t="s">
        <v>584</v>
      </c>
      <c r="AK11" s="62"/>
      <c r="AL11" s="68" t="s">
        <v>584</v>
      </c>
      <c r="AM11" s="62"/>
      <c r="AN11" s="68" t="s">
        <v>584</v>
      </c>
      <c r="AO11" s="62"/>
      <c r="AP11" s="68" t="s">
        <v>584</v>
      </c>
      <c r="AQ11" s="62"/>
      <c r="AR11" s="68" t="s">
        <v>584</v>
      </c>
      <c r="AS11" s="62"/>
      <c r="AT11" s="68" t="s">
        <v>584</v>
      </c>
      <c r="AU11" s="62"/>
      <c r="AV11" s="68" t="s">
        <v>584</v>
      </c>
      <c r="AW11" s="62"/>
      <c r="AX11" s="68" t="s">
        <v>584</v>
      </c>
      <c r="AY11" s="62"/>
      <c r="AZ11" s="68" t="s">
        <v>584</v>
      </c>
      <c r="BA11" s="62"/>
      <c r="BB11" s="68" t="s">
        <v>584</v>
      </c>
      <c r="BC11" s="62"/>
      <c r="BD11" s="68" t="s">
        <v>584</v>
      </c>
      <c r="BE11" s="62"/>
      <c r="BF11" s="68" t="s">
        <v>584</v>
      </c>
      <c r="BG11" s="62"/>
      <c r="BH11" s="68" t="s">
        <v>584</v>
      </c>
      <c r="BI11" s="62"/>
      <c r="BJ11" s="68" t="s">
        <v>584</v>
      </c>
      <c r="BK11" s="62"/>
      <c r="BL11" s="68" t="s">
        <v>584</v>
      </c>
      <c r="BM11" s="62"/>
      <c r="BN11" s="68" t="s">
        <v>584</v>
      </c>
      <c r="BO11" s="62"/>
      <c r="BP11" s="68" t="s">
        <v>584</v>
      </c>
      <c r="BQ11" s="62"/>
      <c r="BR11" s="68" t="s">
        <v>584</v>
      </c>
      <c r="BS11" s="62"/>
      <c r="BT11" s="68" t="s">
        <v>584</v>
      </c>
      <c r="BU11" s="62"/>
      <c r="BV11" s="68" t="s">
        <v>584</v>
      </c>
      <c r="BW11" s="62"/>
      <c r="BX11" s="68" t="s">
        <v>584</v>
      </c>
      <c r="BY11" s="62"/>
      <c r="BZ11" s="68" t="s">
        <v>584</v>
      </c>
      <c r="CA11" s="62"/>
      <c r="CB11" s="68" t="s">
        <v>584</v>
      </c>
      <c r="CC11" s="62"/>
      <c r="CD11" s="121" t="s">
        <v>594</v>
      </c>
      <c r="CE11" s="120"/>
    </row>
    <row r="12" spans="1:83" s="10" customFormat="1" ht="13.5" customHeight="1">
      <c r="A12" s="62" t="s">
        <v>80</v>
      </c>
      <c r="B12" s="68" t="s">
        <v>595</v>
      </c>
      <c r="C12" s="62" t="s">
        <v>596</v>
      </c>
      <c r="D12" s="62" t="s">
        <v>583</v>
      </c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 t="s">
        <v>583</v>
      </c>
      <c r="P12" s="62"/>
      <c r="Q12" s="62"/>
      <c r="R12" s="62"/>
      <c r="S12" s="62"/>
      <c r="T12" s="62"/>
      <c r="U12" s="62">
        <v>3</v>
      </c>
      <c r="V12" s="68" t="s">
        <v>308</v>
      </c>
      <c r="W12" s="62" t="s">
        <v>309</v>
      </c>
      <c r="X12" s="68" t="s">
        <v>311</v>
      </c>
      <c r="Y12" s="62" t="s">
        <v>312</v>
      </c>
      <c r="Z12" s="68" t="s">
        <v>314</v>
      </c>
      <c r="AA12" s="62" t="s">
        <v>315</v>
      </c>
      <c r="AB12" s="68" t="s">
        <v>584</v>
      </c>
      <c r="AC12" s="62"/>
      <c r="AD12" s="68" t="s">
        <v>584</v>
      </c>
      <c r="AE12" s="62"/>
      <c r="AF12" s="68" t="s">
        <v>584</v>
      </c>
      <c r="AG12" s="62"/>
      <c r="AH12" s="68" t="s">
        <v>584</v>
      </c>
      <c r="AI12" s="62"/>
      <c r="AJ12" s="68" t="s">
        <v>584</v>
      </c>
      <c r="AK12" s="62"/>
      <c r="AL12" s="68" t="s">
        <v>584</v>
      </c>
      <c r="AM12" s="62"/>
      <c r="AN12" s="68" t="s">
        <v>584</v>
      </c>
      <c r="AO12" s="62"/>
      <c r="AP12" s="68" t="s">
        <v>584</v>
      </c>
      <c r="AQ12" s="62"/>
      <c r="AR12" s="68" t="s">
        <v>584</v>
      </c>
      <c r="AS12" s="62"/>
      <c r="AT12" s="68" t="s">
        <v>584</v>
      </c>
      <c r="AU12" s="62"/>
      <c r="AV12" s="68" t="s">
        <v>584</v>
      </c>
      <c r="AW12" s="62"/>
      <c r="AX12" s="68" t="s">
        <v>584</v>
      </c>
      <c r="AY12" s="62"/>
      <c r="AZ12" s="68" t="s">
        <v>584</v>
      </c>
      <c r="BA12" s="62"/>
      <c r="BB12" s="68" t="s">
        <v>584</v>
      </c>
      <c r="BC12" s="62"/>
      <c r="BD12" s="68" t="s">
        <v>584</v>
      </c>
      <c r="BE12" s="62"/>
      <c r="BF12" s="68" t="s">
        <v>584</v>
      </c>
      <c r="BG12" s="62"/>
      <c r="BH12" s="68" t="s">
        <v>584</v>
      </c>
      <c r="BI12" s="62"/>
      <c r="BJ12" s="68" t="s">
        <v>584</v>
      </c>
      <c r="BK12" s="62"/>
      <c r="BL12" s="68" t="s">
        <v>584</v>
      </c>
      <c r="BM12" s="62"/>
      <c r="BN12" s="68" t="s">
        <v>584</v>
      </c>
      <c r="BO12" s="62"/>
      <c r="BP12" s="68" t="s">
        <v>584</v>
      </c>
      <c r="BQ12" s="62"/>
      <c r="BR12" s="68" t="s">
        <v>584</v>
      </c>
      <c r="BS12" s="62"/>
      <c r="BT12" s="68" t="s">
        <v>584</v>
      </c>
      <c r="BU12" s="62"/>
      <c r="BV12" s="68" t="s">
        <v>584</v>
      </c>
      <c r="BW12" s="62"/>
      <c r="BX12" s="68" t="s">
        <v>584</v>
      </c>
      <c r="BY12" s="62"/>
      <c r="BZ12" s="68" t="s">
        <v>584</v>
      </c>
      <c r="CA12" s="62"/>
      <c r="CB12" s="68" t="s">
        <v>584</v>
      </c>
      <c r="CC12" s="62"/>
      <c r="CD12" s="121" t="s">
        <v>597</v>
      </c>
      <c r="CE12" s="120"/>
    </row>
    <row r="13" spans="1:83" s="10" customFormat="1" ht="13.5" customHeight="1">
      <c r="A13" s="62" t="s">
        <v>80</v>
      </c>
      <c r="B13" s="68" t="s">
        <v>598</v>
      </c>
      <c r="C13" s="62" t="s">
        <v>599</v>
      </c>
      <c r="D13" s="62" t="s">
        <v>583</v>
      </c>
      <c r="E13" s="62"/>
      <c r="F13" s="62"/>
      <c r="G13" s="62"/>
      <c r="H13" s="62"/>
      <c r="I13" s="62"/>
      <c r="J13" s="62"/>
      <c r="K13" s="62"/>
      <c r="L13" s="62"/>
      <c r="M13" s="62"/>
      <c r="N13" s="62" t="s">
        <v>583</v>
      </c>
      <c r="O13" s="62" t="s">
        <v>583</v>
      </c>
      <c r="P13" s="62" t="s">
        <v>583</v>
      </c>
      <c r="Q13" s="62"/>
      <c r="R13" s="62" t="s">
        <v>583</v>
      </c>
      <c r="S13" s="62"/>
      <c r="T13" s="62"/>
      <c r="U13" s="62">
        <v>3</v>
      </c>
      <c r="V13" s="68" t="s">
        <v>482</v>
      </c>
      <c r="W13" s="62" t="s">
        <v>483</v>
      </c>
      <c r="X13" s="68" t="s">
        <v>485</v>
      </c>
      <c r="Y13" s="62" t="s">
        <v>486</v>
      </c>
      <c r="Z13" s="68" t="s">
        <v>488</v>
      </c>
      <c r="AA13" s="62" t="s">
        <v>489</v>
      </c>
      <c r="AB13" s="68" t="s">
        <v>584</v>
      </c>
      <c r="AC13" s="62"/>
      <c r="AD13" s="68" t="s">
        <v>584</v>
      </c>
      <c r="AE13" s="62"/>
      <c r="AF13" s="68" t="s">
        <v>584</v>
      </c>
      <c r="AG13" s="62"/>
      <c r="AH13" s="68" t="s">
        <v>584</v>
      </c>
      <c r="AI13" s="62"/>
      <c r="AJ13" s="68" t="s">
        <v>584</v>
      </c>
      <c r="AK13" s="62"/>
      <c r="AL13" s="68" t="s">
        <v>584</v>
      </c>
      <c r="AM13" s="62"/>
      <c r="AN13" s="68" t="s">
        <v>584</v>
      </c>
      <c r="AO13" s="62"/>
      <c r="AP13" s="68" t="s">
        <v>584</v>
      </c>
      <c r="AQ13" s="62"/>
      <c r="AR13" s="68" t="s">
        <v>584</v>
      </c>
      <c r="AS13" s="62"/>
      <c r="AT13" s="68" t="s">
        <v>584</v>
      </c>
      <c r="AU13" s="62"/>
      <c r="AV13" s="68" t="s">
        <v>584</v>
      </c>
      <c r="AW13" s="62"/>
      <c r="AX13" s="68" t="s">
        <v>584</v>
      </c>
      <c r="AY13" s="62"/>
      <c r="AZ13" s="68" t="s">
        <v>584</v>
      </c>
      <c r="BA13" s="62"/>
      <c r="BB13" s="68" t="s">
        <v>584</v>
      </c>
      <c r="BC13" s="62"/>
      <c r="BD13" s="68" t="s">
        <v>584</v>
      </c>
      <c r="BE13" s="62"/>
      <c r="BF13" s="68" t="s">
        <v>584</v>
      </c>
      <c r="BG13" s="62"/>
      <c r="BH13" s="68" t="s">
        <v>584</v>
      </c>
      <c r="BI13" s="62"/>
      <c r="BJ13" s="68" t="s">
        <v>584</v>
      </c>
      <c r="BK13" s="62"/>
      <c r="BL13" s="68" t="s">
        <v>584</v>
      </c>
      <c r="BM13" s="62"/>
      <c r="BN13" s="68" t="s">
        <v>584</v>
      </c>
      <c r="BO13" s="62"/>
      <c r="BP13" s="68" t="s">
        <v>584</v>
      </c>
      <c r="BQ13" s="62"/>
      <c r="BR13" s="68" t="s">
        <v>584</v>
      </c>
      <c r="BS13" s="62"/>
      <c r="BT13" s="68" t="s">
        <v>584</v>
      </c>
      <c r="BU13" s="62"/>
      <c r="BV13" s="68" t="s">
        <v>584</v>
      </c>
      <c r="BW13" s="62"/>
      <c r="BX13" s="68" t="s">
        <v>584</v>
      </c>
      <c r="BY13" s="62"/>
      <c r="BZ13" s="68" t="s">
        <v>584</v>
      </c>
      <c r="CA13" s="62"/>
      <c r="CB13" s="68" t="s">
        <v>584</v>
      </c>
      <c r="CC13" s="62"/>
      <c r="CD13" s="121" t="s">
        <v>600</v>
      </c>
      <c r="CE13" s="120"/>
    </row>
    <row r="14" spans="1:83" s="10" customFormat="1" ht="13.5" customHeight="1">
      <c r="A14" s="62" t="s">
        <v>80</v>
      </c>
      <c r="B14" s="68" t="s">
        <v>601</v>
      </c>
      <c r="C14" s="62" t="s">
        <v>602</v>
      </c>
      <c r="D14" s="62"/>
      <c r="E14" s="62"/>
      <c r="F14" s="62" t="s">
        <v>583</v>
      </c>
      <c r="G14" s="62" t="s">
        <v>583</v>
      </c>
      <c r="H14" s="62"/>
      <c r="I14" s="62" t="s">
        <v>583</v>
      </c>
      <c r="J14" s="62" t="s">
        <v>583</v>
      </c>
      <c r="K14" s="62" t="s">
        <v>583</v>
      </c>
      <c r="L14" s="62"/>
      <c r="M14" s="62"/>
      <c r="N14" s="62"/>
      <c r="O14" s="62" t="s">
        <v>583</v>
      </c>
      <c r="P14" s="62" t="s">
        <v>583</v>
      </c>
      <c r="Q14" s="62"/>
      <c r="R14" s="62" t="s">
        <v>583</v>
      </c>
      <c r="S14" s="62"/>
      <c r="T14" s="62" t="s">
        <v>583</v>
      </c>
      <c r="U14" s="62">
        <v>19</v>
      </c>
      <c r="V14" s="68" t="s">
        <v>102</v>
      </c>
      <c r="W14" s="62" t="s">
        <v>103</v>
      </c>
      <c r="X14" s="68" t="s">
        <v>494</v>
      </c>
      <c r="Y14" s="62" t="s">
        <v>495</v>
      </c>
      <c r="Z14" s="68" t="s">
        <v>497</v>
      </c>
      <c r="AA14" s="62" t="s">
        <v>498</v>
      </c>
      <c r="AB14" s="68" t="s">
        <v>500</v>
      </c>
      <c r="AC14" s="62" t="s">
        <v>501</v>
      </c>
      <c r="AD14" s="68" t="s">
        <v>503</v>
      </c>
      <c r="AE14" s="62" t="s">
        <v>504</v>
      </c>
      <c r="AF14" s="68" t="s">
        <v>506</v>
      </c>
      <c r="AG14" s="62" t="s">
        <v>507</v>
      </c>
      <c r="AH14" s="68" t="s">
        <v>509</v>
      </c>
      <c r="AI14" s="62" t="s">
        <v>510</v>
      </c>
      <c r="AJ14" s="68" t="s">
        <v>512</v>
      </c>
      <c r="AK14" s="62" t="s">
        <v>513</v>
      </c>
      <c r="AL14" s="68" t="s">
        <v>515</v>
      </c>
      <c r="AM14" s="62" t="s">
        <v>516</v>
      </c>
      <c r="AN14" s="68" t="s">
        <v>518</v>
      </c>
      <c r="AO14" s="62" t="s">
        <v>519</v>
      </c>
      <c r="AP14" s="68" t="s">
        <v>521</v>
      </c>
      <c r="AQ14" s="62" t="s">
        <v>522</v>
      </c>
      <c r="AR14" s="68" t="s">
        <v>524</v>
      </c>
      <c r="AS14" s="62" t="s">
        <v>525</v>
      </c>
      <c r="AT14" s="68" t="s">
        <v>527</v>
      </c>
      <c r="AU14" s="62" t="s">
        <v>528</v>
      </c>
      <c r="AV14" s="68" t="s">
        <v>530</v>
      </c>
      <c r="AW14" s="62" t="s">
        <v>531</v>
      </c>
      <c r="AX14" s="68" t="s">
        <v>533</v>
      </c>
      <c r="AY14" s="62" t="s">
        <v>534</v>
      </c>
      <c r="AZ14" s="68" t="s">
        <v>536</v>
      </c>
      <c r="BA14" s="62" t="s">
        <v>537</v>
      </c>
      <c r="BB14" s="68" t="s">
        <v>539</v>
      </c>
      <c r="BC14" s="62" t="s">
        <v>540</v>
      </c>
      <c r="BD14" s="68" t="s">
        <v>542</v>
      </c>
      <c r="BE14" s="62" t="s">
        <v>543</v>
      </c>
      <c r="BF14" s="68" t="s">
        <v>545</v>
      </c>
      <c r="BG14" s="62" t="s">
        <v>546</v>
      </c>
      <c r="BH14" s="68" t="s">
        <v>584</v>
      </c>
      <c r="BI14" s="62"/>
      <c r="BJ14" s="68" t="s">
        <v>584</v>
      </c>
      <c r="BK14" s="62"/>
      <c r="BL14" s="68" t="s">
        <v>584</v>
      </c>
      <c r="BM14" s="62"/>
      <c r="BN14" s="68" t="s">
        <v>584</v>
      </c>
      <c r="BO14" s="62"/>
      <c r="BP14" s="68" t="s">
        <v>584</v>
      </c>
      <c r="BQ14" s="62"/>
      <c r="BR14" s="68" t="s">
        <v>584</v>
      </c>
      <c r="BS14" s="62"/>
      <c r="BT14" s="68" t="s">
        <v>584</v>
      </c>
      <c r="BU14" s="62"/>
      <c r="BV14" s="68" t="s">
        <v>584</v>
      </c>
      <c r="BW14" s="62"/>
      <c r="BX14" s="68" t="s">
        <v>584</v>
      </c>
      <c r="BY14" s="62"/>
      <c r="BZ14" s="68" t="s">
        <v>584</v>
      </c>
      <c r="CA14" s="62"/>
      <c r="CB14" s="68" t="s">
        <v>584</v>
      </c>
      <c r="CC14" s="62"/>
      <c r="CD14" s="121" t="s">
        <v>603</v>
      </c>
      <c r="CE14" s="120"/>
    </row>
    <row r="15" spans="1:83" s="10" customFormat="1" ht="13.5" customHeight="1">
      <c r="A15" s="62" t="s">
        <v>80</v>
      </c>
      <c r="B15" s="68" t="s">
        <v>604</v>
      </c>
      <c r="C15" s="62" t="s">
        <v>605</v>
      </c>
      <c r="D15" s="62"/>
      <c r="E15" s="62"/>
      <c r="F15" s="62" t="s">
        <v>583</v>
      </c>
      <c r="G15" s="62" t="s">
        <v>583</v>
      </c>
      <c r="H15" s="62" t="s">
        <v>583</v>
      </c>
      <c r="I15" s="62"/>
      <c r="J15" s="62" t="s">
        <v>583</v>
      </c>
      <c r="K15" s="62" t="s">
        <v>583</v>
      </c>
      <c r="L15" s="62"/>
      <c r="M15" s="62"/>
      <c r="N15" s="62" t="s">
        <v>583</v>
      </c>
      <c r="O15" s="62" t="s">
        <v>583</v>
      </c>
      <c r="P15" s="62" t="s">
        <v>583</v>
      </c>
      <c r="Q15" s="62"/>
      <c r="R15" s="62"/>
      <c r="S15" s="62" t="s">
        <v>583</v>
      </c>
      <c r="T15" s="62"/>
      <c r="U15" s="62">
        <v>6</v>
      </c>
      <c r="V15" s="68" t="s">
        <v>144</v>
      </c>
      <c r="W15" s="62" t="s">
        <v>145</v>
      </c>
      <c r="X15" s="68" t="s">
        <v>287</v>
      </c>
      <c r="Y15" s="62" t="s">
        <v>288</v>
      </c>
      <c r="Z15" s="68" t="s">
        <v>290</v>
      </c>
      <c r="AA15" s="62" t="s">
        <v>291</v>
      </c>
      <c r="AB15" s="68" t="s">
        <v>296</v>
      </c>
      <c r="AC15" s="62" t="s">
        <v>297</v>
      </c>
      <c r="AD15" s="68" t="s">
        <v>299</v>
      </c>
      <c r="AE15" s="62" t="s">
        <v>300</v>
      </c>
      <c r="AF15" s="68" t="s">
        <v>356</v>
      </c>
      <c r="AG15" s="62" t="s">
        <v>357</v>
      </c>
      <c r="AH15" s="68" t="s">
        <v>584</v>
      </c>
      <c r="AI15" s="62"/>
      <c r="AJ15" s="68" t="s">
        <v>584</v>
      </c>
      <c r="AK15" s="62"/>
      <c r="AL15" s="68" t="s">
        <v>584</v>
      </c>
      <c r="AM15" s="62"/>
      <c r="AN15" s="68" t="s">
        <v>584</v>
      </c>
      <c r="AO15" s="62"/>
      <c r="AP15" s="68" t="s">
        <v>584</v>
      </c>
      <c r="AQ15" s="62"/>
      <c r="AR15" s="68" t="s">
        <v>584</v>
      </c>
      <c r="AS15" s="62"/>
      <c r="AT15" s="68" t="s">
        <v>584</v>
      </c>
      <c r="AU15" s="62"/>
      <c r="AV15" s="68" t="s">
        <v>584</v>
      </c>
      <c r="AW15" s="62"/>
      <c r="AX15" s="68" t="s">
        <v>584</v>
      </c>
      <c r="AY15" s="62"/>
      <c r="AZ15" s="68" t="s">
        <v>584</v>
      </c>
      <c r="BA15" s="62"/>
      <c r="BB15" s="68" t="s">
        <v>584</v>
      </c>
      <c r="BC15" s="62"/>
      <c r="BD15" s="68" t="s">
        <v>584</v>
      </c>
      <c r="BE15" s="62"/>
      <c r="BF15" s="68" t="s">
        <v>584</v>
      </c>
      <c r="BG15" s="62"/>
      <c r="BH15" s="68" t="s">
        <v>584</v>
      </c>
      <c r="BI15" s="62"/>
      <c r="BJ15" s="68" t="s">
        <v>584</v>
      </c>
      <c r="BK15" s="62"/>
      <c r="BL15" s="68" t="s">
        <v>584</v>
      </c>
      <c r="BM15" s="62"/>
      <c r="BN15" s="68" t="s">
        <v>584</v>
      </c>
      <c r="BO15" s="62"/>
      <c r="BP15" s="68" t="s">
        <v>584</v>
      </c>
      <c r="BQ15" s="62"/>
      <c r="BR15" s="68" t="s">
        <v>584</v>
      </c>
      <c r="BS15" s="62"/>
      <c r="BT15" s="68" t="s">
        <v>584</v>
      </c>
      <c r="BU15" s="62"/>
      <c r="BV15" s="68" t="s">
        <v>584</v>
      </c>
      <c r="BW15" s="62"/>
      <c r="BX15" s="68" t="s">
        <v>584</v>
      </c>
      <c r="BY15" s="62"/>
      <c r="BZ15" s="68" t="s">
        <v>584</v>
      </c>
      <c r="CA15" s="62"/>
      <c r="CB15" s="68" t="s">
        <v>584</v>
      </c>
      <c r="CC15" s="62"/>
      <c r="CD15" s="121" t="s">
        <v>606</v>
      </c>
      <c r="CE15" s="120"/>
    </row>
    <row r="16" spans="1:83" s="10" customFormat="1" ht="13.5" customHeight="1">
      <c r="A16" s="62" t="s">
        <v>80</v>
      </c>
      <c r="B16" s="68" t="s">
        <v>607</v>
      </c>
      <c r="C16" s="62" t="s">
        <v>608</v>
      </c>
      <c r="D16" s="62" t="s">
        <v>583</v>
      </c>
      <c r="E16" s="62"/>
      <c r="F16" s="62"/>
      <c r="G16" s="62"/>
      <c r="H16" s="62"/>
      <c r="I16" s="62"/>
      <c r="J16" s="62"/>
      <c r="K16" s="62"/>
      <c r="L16" s="62"/>
      <c r="M16" s="62"/>
      <c r="N16" s="62" t="s">
        <v>583</v>
      </c>
      <c r="O16" s="62" t="s">
        <v>583</v>
      </c>
      <c r="P16" s="62" t="s">
        <v>583</v>
      </c>
      <c r="Q16" s="62"/>
      <c r="R16" s="62" t="s">
        <v>583</v>
      </c>
      <c r="S16" s="62"/>
      <c r="T16" s="62"/>
      <c r="U16" s="62">
        <v>2</v>
      </c>
      <c r="V16" s="68" t="s">
        <v>178</v>
      </c>
      <c r="W16" s="62" t="s">
        <v>179</v>
      </c>
      <c r="X16" s="68" t="s">
        <v>180</v>
      </c>
      <c r="Y16" s="62" t="s">
        <v>181</v>
      </c>
      <c r="Z16" s="68" t="s">
        <v>584</v>
      </c>
      <c r="AA16" s="62"/>
      <c r="AB16" s="68" t="s">
        <v>584</v>
      </c>
      <c r="AC16" s="62"/>
      <c r="AD16" s="68" t="s">
        <v>584</v>
      </c>
      <c r="AE16" s="62"/>
      <c r="AF16" s="68" t="s">
        <v>584</v>
      </c>
      <c r="AG16" s="62"/>
      <c r="AH16" s="68" t="s">
        <v>584</v>
      </c>
      <c r="AI16" s="62"/>
      <c r="AJ16" s="68" t="s">
        <v>584</v>
      </c>
      <c r="AK16" s="62"/>
      <c r="AL16" s="68" t="s">
        <v>584</v>
      </c>
      <c r="AM16" s="62"/>
      <c r="AN16" s="68" t="s">
        <v>584</v>
      </c>
      <c r="AO16" s="62"/>
      <c r="AP16" s="68" t="s">
        <v>584</v>
      </c>
      <c r="AQ16" s="62"/>
      <c r="AR16" s="68" t="s">
        <v>584</v>
      </c>
      <c r="AS16" s="62"/>
      <c r="AT16" s="68" t="s">
        <v>584</v>
      </c>
      <c r="AU16" s="62"/>
      <c r="AV16" s="68" t="s">
        <v>584</v>
      </c>
      <c r="AW16" s="62"/>
      <c r="AX16" s="68" t="s">
        <v>584</v>
      </c>
      <c r="AY16" s="62"/>
      <c r="AZ16" s="68" t="s">
        <v>584</v>
      </c>
      <c r="BA16" s="62"/>
      <c r="BB16" s="68" t="s">
        <v>584</v>
      </c>
      <c r="BC16" s="62"/>
      <c r="BD16" s="68" t="s">
        <v>584</v>
      </c>
      <c r="BE16" s="62"/>
      <c r="BF16" s="68" t="s">
        <v>584</v>
      </c>
      <c r="BG16" s="62"/>
      <c r="BH16" s="68" t="s">
        <v>584</v>
      </c>
      <c r="BI16" s="62"/>
      <c r="BJ16" s="68" t="s">
        <v>584</v>
      </c>
      <c r="BK16" s="62"/>
      <c r="BL16" s="68" t="s">
        <v>584</v>
      </c>
      <c r="BM16" s="62"/>
      <c r="BN16" s="68" t="s">
        <v>584</v>
      </c>
      <c r="BO16" s="62"/>
      <c r="BP16" s="68" t="s">
        <v>584</v>
      </c>
      <c r="BQ16" s="62"/>
      <c r="BR16" s="68" t="s">
        <v>584</v>
      </c>
      <c r="BS16" s="62"/>
      <c r="BT16" s="68" t="s">
        <v>584</v>
      </c>
      <c r="BU16" s="62"/>
      <c r="BV16" s="68" t="s">
        <v>584</v>
      </c>
      <c r="BW16" s="62"/>
      <c r="BX16" s="68" t="s">
        <v>584</v>
      </c>
      <c r="BY16" s="62"/>
      <c r="BZ16" s="68" t="s">
        <v>584</v>
      </c>
      <c r="CA16" s="62"/>
      <c r="CB16" s="68" t="s">
        <v>584</v>
      </c>
      <c r="CC16" s="62"/>
      <c r="CD16" s="121" t="s">
        <v>609</v>
      </c>
      <c r="CE16" s="120"/>
    </row>
    <row r="17" spans="1:83" s="10" customFormat="1" ht="13.5" customHeight="1">
      <c r="A17" s="62" t="s">
        <v>80</v>
      </c>
      <c r="B17" s="68" t="s">
        <v>610</v>
      </c>
      <c r="C17" s="62" t="s">
        <v>611</v>
      </c>
      <c r="D17" s="62"/>
      <c r="E17" s="62"/>
      <c r="F17" s="62" t="s">
        <v>583</v>
      </c>
      <c r="G17" s="62"/>
      <c r="H17" s="62"/>
      <c r="I17" s="62" t="s">
        <v>583</v>
      </c>
      <c r="J17" s="62" t="s">
        <v>583</v>
      </c>
      <c r="K17" s="62"/>
      <c r="L17" s="62"/>
      <c r="M17" s="62" t="s">
        <v>583</v>
      </c>
      <c r="N17" s="62"/>
      <c r="O17" s="62"/>
      <c r="P17" s="62"/>
      <c r="Q17" s="62"/>
      <c r="R17" s="62"/>
      <c r="S17" s="62"/>
      <c r="T17" s="62"/>
      <c r="U17" s="62">
        <v>6</v>
      </c>
      <c r="V17" s="68" t="s">
        <v>94</v>
      </c>
      <c r="W17" s="62" t="s">
        <v>95</v>
      </c>
      <c r="X17" s="68" t="s">
        <v>245</v>
      </c>
      <c r="Y17" s="62" t="s">
        <v>246</v>
      </c>
      <c r="Z17" s="68" t="s">
        <v>248</v>
      </c>
      <c r="AA17" s="62" t="s">
        <v>249</v>
      </c>
      <c r="AB17" s="68" t="s">
        <v>251</v>
      </c>
      <c r="AC17" s="62" t="s">
        <v>252</v>
      </c>
      <c r="AD17" s="68" t="s">
        <v>254</v>
      </c>
      <c r="AE17" s="62" t="s">
        <v>255</v>
      </c>
      <c r="AF17" s="68" t="s">
        <v>257</v>
      </c>
      <c r="AG17" s="62" t="s">
        <v>258</v>
      </c>
      <c r="AH17" s="68" t="s">
        <v>584</v>
      </c>
      <c r="AI17" s="62"/>
      <c r="AJ17" s="68" t="s">
        <v>584</v>
      </c>
      <c r="AK17" s="62"/>
      <c r="AL17" s="68" t="s">
        <v>584</v>
      </c>
      <c r="AM17" s="62"/>
      <c r="AN17" s="68" t="s">
        <v>584</v>
      </c>
      <c r="AO17" s="62"/>
      <c r="AP17" s="68" t="s">
        <v>584</v>
      </c>
      <c r="AQ17" s="62"/>
      <c r="AR17" s="68" t="s">
        <v>584</v>
      </c>
      <c r="AS17" s="62"/>
      <c r="AT17" s="68" t="s">
        <v>584</v>
      </c>
      <c r="AU17" s="62"/>
      <c r="AV17" s="68" t="s">
        <v>584</v>
      </c>
      <c r="AW17" s="62"/>
      <c r="AX17" s="68" t="s">
        <v>584</v>
      </c>
      <c r="AY17" s="62"/>
      <c r="AZ17" s="68" t="s">
        <v>584</v>
      </c>
      <c r="BA17" s="62"/>
      <c r="BB17" s="68" t="s">
        <v>584</v>
      </c>
      <c r="BC17" s="62"/>
      <c r="BD17" s="68" t="s">
        <v>584</v>
      </c>
      <c r="BE17" s="62"/>
      <c r="BF17" s="68" t="s">
        <v>584</v>
      </c>
      <c r="BG17" s="62"/>
      <c r="BH17" s="68" t="s">
        <v>584</v>
      </c>
      <c r="BI17" s="62"/>
      <c r="BJ17" s="68" t="s">
        <v>584</v>
      </c>
      <c r="BK17" s="62"/>
      <c r="BL17" s="68" t="s">
        <v>584</v>
      </c>
      <c r="BM17" s="62"/>
      <c r="BN17" s="68" t="s">
        <v>584</v>
      </c>
      <c r="BO17" s="62"/>
      <c r="BP17" s="68" t="s">
        <v>584</v>
      </c>
      <c r="BQ17" s="62"/>
      <c r="BR17" s="68" t="s">
        <v>584</v>
      </c>
      <c r="BS17" s="62"/>
      <c r="BT17" s="68" t="s">
        <v>584</v>
      </c>
      <c r="BU17" s="62"/>
      <c r="BV17" s="68" t="s">
        <v>584</v>
      </c>
      <c r="BW17" s="62"/>
      <c r="BX17" s="68" t="s">
        <v>584</v>
      </c>
      <c r="BY17" s="62"/>
      <c r="BZ17" s="68" t="s">
        <v>584</v>
      </c>
      <c r="CA17" s="62"/>
      <c r="CB17" s="68" t="s">
        <v>584</v>
      </c>
      <c r="CC17" s="62"/>
      <c r="CD17" s="121" t="s">
        <v>612</v>
      </c>
      <c r="CE17" s="120"/>
    </row>
    <row r="18" spans="1:83" s="10" customFormat="1" ht="13.5" customHeight="1">
      <c r="A18" s="62" t="s">
        <v>80</v>
      </c>
      <c r="B18" s="68" t="s">
        <v>613</v>
      </c>
      <c r="C18" s="62" t="s">
        <v>614</v>
      </c>
      <c r="D18" s="62"/>
      <c r="E18" s="62" t="s">
        <v>583</v>
      </c>
      <c r="F18" s="62" t="s">
        <v>583</v>
      </c>
      <c r="G18" s="62" t="s">
        <v>583</v>
      </c>
      <c r="H18" s="62" t="s">
        <v>583</v>
      </c>
      <c r="I18" s="62"/>
      <c r="J18" s="62" t="s">
        <v>583</v>
      </c>
      <c r="K18" s="62" t="s">
        <v>583</v>
      </c>
      <c r="L18" s="62"/>
      <c r="M18" s="62" t="s">
        <v>583</v>
      </c>
      <c r="N18" s="62"/>
      <c r="O18" s="62"/>
      <c r="P18" s="62"/>
      <c r="Q18" s="62"/>
      <c r="R18" s="62"/>
      <c r="S18" s="62"/>
      <c r="T18" s="62"/>
      <c r="U18" s="62">
        <v>3</v>
      </c>
      <c r="V18" s="68" t="s">
        <v>260</v>
      </c>
      <c r="W18" s="62" t="s">
        <v>261</v>
      </c>
      <c r="X18" s="68" t="s">
        <v>269</v>
      </c>
      <c r="Y18" s="62" t="s">
        <v>270</v>
      </c>
      <c r="Z18" s="68" t="s">
        <v>272</v>
      </c>
      <c r="AA18" s="62" t="s">
        <v>273</v>
      </c>
      <c r="AB18" s="68" t="s">
        <v>584</v>
      </c>
      <c r="AC18" s="62"/>
      <c r="AD18" s="68" t="s">
        <v>584</v>
      </c>
      <c r="AE18" s="62"/>
      <c r="AF18" s="68" t="s">
        <v>584</v>
      </c>
      <c r="AG18" s="62"/>
      <c r="AH18" s="68" t="s">
        <v>584</v>
      </c>
      <c r="AI18" s="62"/>
      <c r="AJ18" s="68" t="s">
        <v>584</v>
      </c>
      <c r="AK18" s="62"/>
      <c r="AL18" s="68" t="s">
        <v>584</v>
      </c>
      <c r="AM18" s="62"/>
      <c r="AN18" s="68" t="s">
        <v>584</v>
      </c>
      <c r="AO18" s="62"/>
      <c r="AP18" s="68" t="s">
        <v>584</v>
      </c>
      <c r="AQ18" s="62"/>
      <c r="AR18" s="68" t="s">
        <v>584</v>
      </c>
      <c r="AS18" s="62"/>
      <c r="AT18" s="68" t="s">
        <v>584</v>
      </c>
      <c r="AU18" s="62"/>
      <c r="AV18" s="68" t="s">
        <v>584</v>
      </c>
      <c r="AW18" s="62"/>
      <c r="AX18" s="68" t="s">
        <v>584</v>
      </c>
      <c r="AY18" s="62"/>
      <c r="AZ18" s="68" t="s">
        <v>584</v>
      </c>
      <c r="BA18" s="62"/>
      <c r="BB18" s="68" t="s">
        <v>584</v>
      </c>
      <c r="BC18" s="62"/>
      <c r="BD18" s="68" t="s">
        <v>584</v>
      </c>
      <c r="BE18" s="62"/>
      <c r="BF18" s="68" t="s">
        <v>584</v>
      </c>
      <c r="BG18" s="62"/>
      <c r="BH18" s="68" t="s">
        <v>584</v>
      </c>
      <c r="BI18" s="62"/>
      <c r="BJ18" s="68" t="s">
        <v>584</v>
      </c>
      <c r="BK18" s="62"/>
      <c r="BL18" s="68" t="s">
        <v>584</v>
      </c>
      <c r="BM18" s="62"/>
      <c r="BN18" s="68" t="s">
        <v>584</v>
      </c>
      <c r="BO18" s="62"/>
      <c r="BP18" s="68" t="s">
        <v>584</v>
      </c>
      <c r="BQ18" s="62"/>
      <c r="BR18" s="68" t="s">
        <v>584</v>
      </c>
      <c r="BS18" s="62"/>
      <c r="BT18" s="68" t="s">
        <v>584</v>
      </c>
      <c r="BU18" s="62"/>
      <c r="BV18" s="68" t="s">
        <v>584</v>
      </c>
      <c r="BW18" s="62"/>
      <c r="BX18" s="68" t="s">
        <v>584</v>
      </c>
      <c r="BY18" s="62"/>
      <c r="BZ18" s="68" t="s">
        <v>584</v>
      </c>
      <c r="CA18" s="62"/>
      <c r="CB18" s="68" t="s">
        <v>584</v>
      </c>
      <c r="CC18" s="62"/>
      <c r="CD18" s="121" t="s">
        <v>615</v>
      </c>
      <c r="CE18" s="120"/>
    </row>
    <row r="19" spans="1:83" s="10" customFormat="1" ht="13.5" customHeight="1">
      <c r="A19" s="62" t="s">
        <v>80</v>
      </c>
      <c r="B19" s="68" t="s">
        <v>616</v>
      </c>
      <c r="C19" s="62" t="s">
        <v>617</v>
      </c>
      <c r="D19" s="62" t="s">
        <v>583</v>
      </c>
      <c r="E19" s="62"/>
      <c r="F19" s="62"/>
      <c r="G19" s="62"/>
      <c r="H19" s="62"/>
      <c r="I19" s="62"/>
      <c r="J19" s="62"/>
      <c r="K19" s="62"/>
      <c r="L19" s="62"/>
      <c r="M19" s="62"/>
      <c r="N19" s="62" t="s">
        <v>583</v>
      </c>
      <c r="O19" s="62" t="s">
        <v>583</v>
      </c>
      <c r="P19" s="62" t="s">
        <v>583</v>
      </c>
      <c r="Q19" s="62" t="s">
        <v>583</v>
      </c>
      <c r="R19" s="62"/>
      <c r="S19" s="62"/>
      <c r="T19" s="62"/>
      <c r="U19" s="62">
        <v>4</v>
      </c>
      <c r="V19" s="68" t="s">
        <v>203</v>
      </c>
      <c r="W19" s="62" t="s">
        <v>204</v>
      </c>
      <c r="X19" s="68" t="s">
        <v>206</v>
      </c>
      <c r="Y19" s="62" t="s">
        <v>207</v>
      </c>
      <c r="Z19" s="68" t="s">
        <v>209</v>
      </c>
      <c r="AA19" s="62" t="s">
        <v>210</v>
      </c>
      <c r="AB19" s="68" t="s">
        <v>212</v>
      </c>
      <c r="AC19" s="62" t="s">
        <v>213</v>
      </c>
      <c r="AD19" s="68" t="s">
        <v>584</v>
      </c>
      <c r="AE19" s="62"/>
      <c r="AF19" s="68" t="s">
        <v>584</v>
      </c>
      <c r="AG19" s="62"/>
      <c r="AH19" s="68" t="s">
        <v>584</v>
      </c>
      <c r="AI19" s="62"/>
      <c r="AJ19" s="68" t="s">
        <v>584</v>
      </c>
      <c r="AK19" s="62"/>
      <c r="AL19" s="68" t="s">
        <v>584</v>
      </c>
      <c r="AM19" s="62"/>
      <c r="AN19" s="68" t="s">
        <v>584</v>
      </c>
      <c r="AO19" s="62"/>
      <c r="AP19" s="68" t="s">
        <v>584</v>
      </c>
      <c r="AQ19" s="62"/>
      <c r="AR19" s="68" t="s">
        <v>584</v>
      </c>
      <c r="AS19" s="62"/>
      <c r="AT19" s="68" t="s">
        <v>584</v>
      </c>
      <c r="AU19" s="62"/>
      <c r="AV19" s="68" t="s">
        <v>584</v>
      </c>
      <c r="AW19" s="62"/>
      <c r="AX19" s="68" t="s">
        <v>584</v>
      </c>
      <c r="AY19" s="62"/>
      <c r="AZ19" s="68" t="s">
        <v>584</v>
      </c>
      <c r="BA19" s="62"/>
      <c r="BB19" s="68" t="s">
        <v>584</v>
      </c>
      <c r="BC19" s="62"/>
      <c r="BD19" s="68" t="s">
        <v>584</v>
      </c>
      <c r="BE19" s="62"/>
      <c r="BF19" s="68" t="s">
        <v>584</v>
      </c>
      <c r="BG19" s="62"/>
      <c r="BH19" s="68" t="s">
        <v>584</v>
      </c>
      <c r="BI19" s="62"/>
      <c r="BJ19" s="68" t="s">
        <v>584</v>
      </c>
      <c r="BK19" s="62"/>
      <c r="BL19" s="68" t="s">
        <v>584</v>
      </c>
      <c r="BM19" s="62"/>
      <c r="BN19" s="68" t="s">
        <v>584</v>
      </c>
      <c r="BO19" s="62"/>
      <c r="BP19" s="68" t="s">
        <v>584</v>
      </c>
      <c r="BQ19" s="62"/>
      <c r="BR19" s="68" t="s">
        <v>584</v>
      </c>
      <c r="BS19" s="62"/>
      <c r="BT19" s="68" t="s">
        <v>584</v>
      </c>
      <c r="BU19" s="62"/>
      <c r="BV19" s="68" t="s">
        <v>584</v>
      </c>
      <c r="BW19" s="62"/>
      <c r="BX19" s="68" t="s">
        <v>584</v>
      </c>
      <c r="BY19" s="62"/>
      <c r="BZ19" s="68" t="s">
        <v>584</v>
      </c>
      <c r="CA19" s="62"/>
      <c r="CB19" s="68" t="s">
        <v>584</v>
      </c>
      <c r="CC19" s="62"/>
      <c r="CD19" s="121" t="s">
        <v>618</v>
      </c>
      <c r="CE19" s="120"/>
    </row>
    <row r="20" spans="1:83" s="10" customFormat="1" ht="13.5" customHeight="1">
      <c r="A20" s="62" t="s">
        <v>80</v>
      </c>
      <c r="B20" s="68" t="s">
        <v>619</v>
      </c>
      <c r="C20" s="62" t="s">
        <v>620</v>
      </c>
      <c r="D20" s="62"/>
      <c r="E20" s="62"/>
      <c r="F20" s="62" t="s">
        <v>583</v>
      </c>
      <c r="G20" s="62" t="s">
        <v>583</v>
      </c>
      <c r="H20" s="62"/>
      <c r="I20" s="62" t="s">
        <v>583</v>
      </c>
      <c r="J20" s="62" t="s">
        <v>583</v>
      </c>
      <c r="K20" s="62"/>
      <c r="L20" s="62"/>
      <c r="M20" s="62"/>
      <c r="N20" s="62"/>
      <c r="O20" s="62" t="s">
        <v>583</v>
      </c>
      <c r="P20" s="62" t="s">
        <v>583</v>
      </c>
      <c r="Q20" s="62" t="s">
        <v>583</v>
      </c>
      <c r="R20" s="62"/>
      <c r="S20" s="62"/>
      <c r="T20" s="62" t="s">
        <v>583</v>
      </c>
      <c r="U20" s="62">
        <v>4</v>
      </c>
      <c r="V20" s="68" t="s">
        <v>233</v>
      </c>
      <c r="W20" s="62" t="s">
        <v>234</v>
      </c>
      <c r="X20" s="68" t="s">
        <v>236</v>
      </c>
      <c r="Y20" s="62" t="s">
        <v>237</v>
      </c>
      <c r="Z20" s="68" t="s">
        <v>239</v>
      </c>
      <c r="AA20" s="62" t="s">
        <v>240</v>
      </c>
      <c r="AB20" s="68" t="s">
        <v>242</v>
      </c>
      <c r="AC20" s="62" t="s">
        <v>243</v>
      </c>
      <c r="AD20" s="68" t="s">
        <v>584</v>
      </c>
      <c r="AE20" s="62"/>
      <c r="AF20" s="68" t="s">
        <v>584</v>
      </c>
      <c r="AG20" s="62"/>
      <c r="AH20" s="68" t="s">
        <v>584</v>
      </c>
      <c r="AI20" s="62"/>
      <c r="AJ20" s="68" t="s">
        <v>584</v>
      </c>
      <c r="AK20" s="62"/>
      <c r="AL20" s="68" t="s">
        <v>584</v>
      </c>
      <c r="AM20" s="62"/>
      <c r="AN20" s="68" t="s">
        <v>584</v>
      </c>
      <c r="AO20" s="62"/>
      <c r="AP20" s="68" t="s">
        <v>584</v>
      </c>
      <c r="AQ20" s="62"/>
      <c r="AR20" s="68" t="s">
        <v>584</v>
      </c>
      <c r="AS20" s="62"/>
      <c r="AT20" s="68" t="s">
        <v>584</v>
      </c>
      <c r="AU20" s="62"/>
      <c r="AV20" s="68" t="s">
        <v>584</v>
      </c>
      <c r="AW20" s="62"/>
      <c r="AX20" s="68" t="s">
        <v>584</v>
      </c>
      <c r="AY20" s="62"/>
      <c r="AZ20" s="68" t="s">
        <v>584</v>
      </c>
      <c r="BA20" s="62"/>
      <c r="BB20" s="68" t="s">
        <v>584</v>
      </c>
      <c r="BC20" s="62"/>
      <c r="BD20" s="68" t="s">
        <v>584</v>
      </c>
      <c r="BE20" s="62"/>
      <c r="BF20" s="68" t="s">
        <v>584</v>
      </c>
      <c r="BG20" s="62"/>
      <c r="BH20" s="68" t="s">
        <v>584</v>
      </c>
      <c r="BI20" s="62"/>
      <c r="BJ20" s="68" t="s">
        <v>584</v>
      </c>
      <c r="BK20" s="62"/>
      <c r="BL20" s="68" t="s">
        <v>584</v>
      </c>
      <c r="BM20" s="62"/>
      <c r="BN20" s="68" t="s">
        <v>584</v>
      </c>
      <c r="BO20" s="62"/>
      <c r="BP20" s="68" t="s">
        <v>584</v>
      </c>
      <c r="BQ20" s="62"/>
      <c r="BR20" s="68" t="s">
        <v>584</v>
      </c>
      <c r="BS20" s="62"/>
      <c r="BT20" s="68" t="s">
        <v>584</v>
      </c>
      <c r="BU20" s="62"/>
      <c r="BV20" s="68" t="s">
        <v>584</v>
      </c>
      <c r="BW20" s="62"/>
      <c r="BX20" s="68" t="s">
        <v>584</v>
      </c>
      <c r="BY20" s="62"/>
      <c r="BZ20" s="68" t="s">
        <v>584</v>
      </c>
      <c r="CA20" s="62"/>
      <c r="CB20" s="68" t="s">
        <v>584</v>
      </c>
      <c r="CC20" s="62"/>
      <c r="CD20" s="121" t="s">
        <v>621</v>
      </c>
      <c r="CE20" s="120"/>
    </row>
    <row r="21" spans="1:83" s="10" customFormat="1" ht="13.5" customHeight="1">
      <c r="A21" s="62" t="s">
        <v>80</v>
      </c>
      <c r="B21" s="68" t="s">
        <v>622</v>
      </c>
      <c r="C21" s="62" t="s">
        <v>623</v>
      </c>
      <c r="D21" s="62"/>
      <c r="E21" s="62" t="s">
        <v>583</v>
      </c>
      <c r="F21" s="62"/>
      <c r="G21" s="62" t="s">
        <v>583</v>
      </c>
      <c r="H21" s="62" t="s">
        <v>583</v>
      </c>
      <c r="I21" s="62" t="s">
        <v>583</v>
      </c>
      <c r="J21" s="62" t="s">
        <v>583</v>
      </c>
      <c r="K21" s="62" t="s">
        <v>583</v>
      </c>
      <c r="L21" s="62" t="s">
        <v>583</v>
      </c>
      <c r="M21" s="62" t="s">
        <v>583</v>
      </c>
      <c r="N21" s="62"/>
      <c r="O21" s="62"/>
      <c r="P21" s="62"/>
      <c r="Q21" s="62"/>
      <c r="R21" s="62"/>
      <c r="S21" s="62"/>
      <c r="T21" s="62"/>
      <c r="U21" s="62">
        <v>2</v>
      </c>
      <c r="V21" s="68" t="s">
        <v>200</v>
      </c>
      <c r="W21" s="62" t="s">
        <v>201</v>
      </c>
      <c r="X21" s="68" t="s">
        <v>197</v>
      </c>
      <c r="Y21" s="62" t="s">
        <v>198</v>
      </c>
      <c r="Z21" s="68" t="s">
        <v>584</v>
      </c>
      <c r="AA21" s="62"/>
      <c r="AB21" s="68" t="s">
        <v>584</v>
      </c>
      <c r="AC21" s="62"/>
      <c r="AD21" s="68" t="s">
        <v>584</v>
      </c>
      <c r="AE21" s="62"/>
      <c r="AF21" s="68" t="s">
        <v>584</v>
      </c>
      <c r="AG21" s="62"/>
      <c r="AH21" s="68" t="s">
        <v>584</v>
      </c>
      <c r="AI21" s="62"/>
      <c r="AJ21" s="68" t="s">
        <v>584</v>
      </c>
      <c r="AK21" s="62"/>
      <c r="AL21" s="68" t="s">
        <v>584</v>
      </c>
      <c r="AM21" s="62"/>
      <c r="AN21" s="68" t="s">
        <v>584</v>
      </c>
      <c r="AO21" s="62"/>
      <c r="AP21" s="68" t="s">
        <v>584</v>
      </c>
      <c r="AQ21" s="62"/>
      <c r="AR21" s="68" t="s">
        <v>584</v>
      </c>
      <c r="AS21" s="62"/>
      <c r="AT21" s="68" t="s">
        <v>584</v>
      </c>
      <c r="AU21" s="62"/>
      <c r="AV21" s="68" t="s">
        <v>584</v>
      </c>
      <c r="AW21" s="62"/>
      <c r="AX21" s="68" t="s">
        <v>584</v>
      </c>
      <c r="AY21" s="62"/>
      <c r="AZ21" s="68" t="s">
        <v>584</v>
      </c>
      <c r="BA21" s="62"/>
      <c r="BB21" s="68" t="s">
        <v>584</v>
      </c>
      <c r="BC21" s="62"/>
      <c r="BD21" s="68" t="s">
        <v>584</v>
      </c>
      <c r="BE21" s="62"/>
      <c r="BF21" s="68" t="s">
        <v>584</v>
      </c>
      <c r="BG21" s="62"/>
      <c r="BH21" s="68" t="s">
        <v>584</v>
      </c>
      <c r="BI21" s="62"/>
      <c r="BJ21" s="68" t="s">
        <v>584</v>
      </c>
      <c r="BK21" s="62"/>
      <c r="BL21" s="68" t="s">
        <v>584</v>
      </c>
      <c r="BM21" s="62"/>
      <c r="BN21" s="68" t="s">
        <v>584</v>
      </c>
      <c r="BO21" s="62"/>
      <c r="BP21" s="68" t="s">
        <v>584</v>
      </c>
      <c r="BQ21" s="62"/>
      <c r="BR21" s="68" t="s">
        <v>584</v>
      </c>
      <c r="BS21" s="62"/>
      <c r="BT21" s="68" t="s">
        <v>584</v>
      </c>
      <c r="BU21" s="62"/>
      <c r="BV21" s="68" t="s">
        <v>584</v>
      </c>
      <c r="BW21" s="62"/>
      <c r="BX21" s="68" t="s">
        <v>584</v>
      </c>
      <c r="BY21" s="62"/>
      <c r="BZ21" s="68" t="s">
        <v>584</v>
      </c>
      <c r="CA21" s="62"/>
      <c r="CB21" s="68" t="s">
        <v>584</v>
      </c>
      <c r="CC21" s="62"/>
      <c r="CD21" s="121" t="s">
        <v>624</v>
      </c>
      <c r="CE21" s="120"/>
    </row>
    <row r="22" spans="1:83" s="10" customFormat="1" ht="13.5" customHeight="1">
      <c r="A22" s="62" t="s">
        <v>80</v>
      </c>
      <c r="B22" s="68" t="s">
        <v>625</v>
      </c>
      <c r="C22" s="62" t="s">
        <v>626</v>
      </c>
      <c r="D22" s="62"/>
      <c r="E22" s="62"/>
      <c r="F22" s="62" t="s">
        <v>583</v>
      </c>
      <c r="G22" s="62" t="s">
        <v>583</v>
      </c>
      <c r="H22" s="62"/>
      <c r="I22" s="62" t="s">
        <v>583</v>
      </c>
      <c r="J22" s="62" t="s">
        <v>583</v>
      </c>
      <c r="K22" s="62" t="s">
        <v>583</v>
      </c>
      <c r="L22" s="62"/>
      <c r="M22" s="62" t="s">
        <v>583</v>
      </c>
      <c r="N22" s="62"/>
      <c r="O22" s="62"/>
      <c r="P22" s="62"/>
      <c r="Q22" s="62"/>
      <c r="R22" s="62"/>
      <c r="S22" s="62"/>
      <c r="T22" s="62"/>
      <c r="U22" s="62">
        <v>3</v>
      </c>
      <c r="V22" s="68" t="s">
        <v>365</v>
      </c>
      <c r="W22" s="62" t="s">
        <v>366</v>
      </c>
      <c r="X22" s="68" t="s">
        <v>368</v>
      </c>
      <c r="Y22" s="62" t="s">
        <v>369</v>
      </c>
      <c r="Z22" s="68" t="s">
        <v>371</v>
      </c>
      <c r="AA22" s="62" t="s">
        <v>372</v>
      </c>
      <c r="AB22" s="68" t="s">
        <v>584</v>
      </c>
      <c r="AC22" s="62"/>
      <c r="AD22" s="68" t="s">
        <v>584</v>
      </c>
      <c r="AE22" s="62"/>
      <c r="AF22" s="68" t="s">
        <v>584</v>
      </c>
      <c r="AG22" s="62"/>
      <c r="AH22" s="68" t="s">
        <v>584</v>
      </c>
      <c r="AI22" s="62"/>
      <c r="AJ22" s="68" t="s">
        <v>584</v>
      </c>
      <c r="AK22" s="62"/>
      <c r="AL22" s="68" t="s">
        <v>584</v>
      </c>
      <c r="AM22" s="62"/>
      <c r="AN22" s="68" t="s">
        <v>584</v>
      </c>
      <c r="AO22" s="62"/>
      <c r="AP22" s="68" t="s">
        <v>584</v>
      </c>
      <c r="AQ22" s="62"/>
      <c r="AR22" s="68" t="s">
        <v>584</v>
      </c>
      <c r="AS22" s="62"/>
      <c r="AT22" s="68" t="s">
        <v>584</v>
      </c>
      <c r="AU22" s="62"/>
      <c r="AV22" s="68" t="s">
        <v>584</v>
      </c>
      <c r="AW22" s="62"/>
      <c r="AX22" s="68" t="s">
        <v>584</v>
      </c>
      <c r="AY22" s="62"/>
      <c r="AZ22" s="68" t="s">
        <v>584</v>
      </c>
      <c r="BA22" s="62"/>
      <c r="BB22" s="68" t="s">
        <v>584</v>
      </c>
      <c r="BC22" s="62"/>
      <c r="BD22" s="68" t="s">
        <v>584</v>
      </c>
      <c r="BE22" s="62"/>
      <c r="BF22" s="68" t="s">
        <v>584</v>
      </c>
      <c r="BG22" s="62"/>
      <c r="BH22" s="68" t="s">
        <v>584</v>
      </c>
      <c r="BI22" s="62"/>
      <c r="BJ22" s="68" t="s">
        <v>584</v>
      </c>
      <c r="BK22" s="62"/>
      <c r="BL22" s="68" t="s">
        <v>584</v>
      </c>
      <c r="BM22" s="62"/>
      <c r="BN22" s="68" t="s">
        <v>584</v>
      </c>
      <c r="BO22" s="62"/>
      <c r="BP22" s="68" t="s">
        <v>584</v>
      </c>
      <c r="BQ22" s="62"/>
      <c r="BR22" s="68" t="s">
        <v>584</v>
      </c>
      <c r="BS22" s="62"/>
      <c r="BT22" s="68" t="s">
        <v>584</v>
      </c>
      <c r="BU22" s="62"/>
      <c r="BV22" s="68" t="s">
        <v>584</v>
      </c>
      <c r="BW22" s="62"/>
      <c r="BX22" s="68" t="s">
        <v>584</v>
      </c>
      <c r="BY22" s="62"/>
      <c r="BZ22" s="68" t="s">
        <v>584</v>
      </c>
      <c r="CA22" s="62"/>
      <c r="CB22" s="68" t="s">
        <v>584</v>
      </c>
      <c r="CC22" s="62"/>
      <c r="CD22" s="121" t="s">
        <v>627</v>
      </c>
      <c r="CE22" s="120"/>
    </row>
    <row r="23" spans="1:83" s="10" customFormat="1" ht="13.5" customHeight="1">
      <c r="A23" s="62" t="s">
        <v>80</v>
      </c>
      <c r="B23" s="68" t="s">
        <v>628</v>
      </c>
      <c r="C23" s="62" t="s">
        <v>629</v>
      </c>
      <c r="D23" s="62" t="s">
        <v>583</v>
      </c>
      <c r="E23" s="62"/>
      <c r="F23" s="62"/>
      <c r="G23" s="62"/>
      <c r="H23" s="62"/>
      <c r="I23" s="62"/>
      <c r="J23" s="62"/>
      <c r="K23" s="62"/>
      <c r="L23" s="62"/>
      <c r="M23" s="62"/>
      <c r="N23" s="62" t="s">
        <v>583</v>
      </c>
      <c r="O23" s="62" t="s">
        <v>583</v>
      </c>
      <c r="P23" s="62" t="s">
        <v>583</v>
      </c>
      <c r="Q23" s="62" t="s">
        <v>583</v>
      </c>
      <c r="R23" s="62" t="s">
        <v>583</v>
      </c>
      <c r="S23" s="62" t="s">
        <v>583</v>
      </c>
      <c r="T23" s="62"/>
      <c r="U23" s="62">
        <v>6</v>
      </c>
      <c r="V23" s="68" t="s">
        <v>215</v>
      </c>
      <c r="W23" s="62" t="s">
        <v>216</v>
      </c>
      <c r="X23" s="68" t="s">
        <v>218</v>
      </c>
      <c r="Y23" s="62" t="s">
        <v>219</v>
      </c>
      <c r="Z23" s="68" t="s">
        <v>221</v>
      </c>
      <c r="AA23" s="62" t="s">
        <v>222</v>
      </c>
      <c r="AB23" s="68" t="s">
        <v>224</v>
      </c>
      <c r="AC23" s="62" t="s">
        <v>225</v>
      </c>
      <c r="AD23" s="68" t="s">
        <v>227</v>
      </c>
      <c r="AE23" s="62" t="s">
        <v>228</v>
      </c>
      <c r="AF23" s="68" t="s">
        <v>230</v>
      </c>
      <c r="AG23" s="62" t="s">
        <v>231</v>
      </c>
      <c r="AH23" s="68" t="s">
        <v>584</v>
      </c>
      <c r="AI23" s="62"/>
      <c r="AJ23" s="68" t="s">
        <v>584</v>
      </c>
      <c r="AK23" s="62"/>
      <c r="AL23" s="68" t="s">
        <v>584</v>
      </c>
      <c r="AM23" s="62"/>
      <c r="AN23" s="68" t="s">
        <v>584</v>
      </c>
      <c r="AO23" s="62"/>
      <c r="AP23" s="68" t="s">
        <v>584</v>
      </c>
      <c r="AQ23" s="62"/>
      <c r="AR23" s="68" t="s">
        <v>584</v>
      </c>
      <c r="AS23" s="62"/>
      <c r="AT23" s="68" t="s">
        <v>584</v>
      </c>
      <c r="AU23" s="62"/>
      <c r="AV23" s="68" t="s">
        <v>584</v>
      </c>
      <c r="AW23" s="62"/>
      <c r="AX23" s="68" t="s">
        <v>584</v>
      </c>
      <c r="AY23" s="62"/>
      <c r="AZ23" s="68" t="s">
        <v>584</v>
      </c>
      <c r="BA23" s="62"/>
      <c r="BB23" s="68" t="s">
        <v>584</v>
      </c>
      <c r="BC23" s="62"/>
      <c r="BD23" s="68" t="s">
        <v>584</v>
      </c>
      <c r="BE23" s="62"/>
      <c r="BF23" s="68" t="s">
        <v>584</v>
      </c>
      <c r="BG23" s="62"/>
      <c r="BH23" s="68" t="s">
        <v>584</v>
      </c>
      <c r="BI23" s="62"/>
      <c r="BJ23" s="68" t="s">
        <v>584</v>
      </c>
      <c r="BK23" s="62"/>
      <c r="BL23" s="68" t="s">
        <v>584</v>
      </c>
      <c r="BM23" s="62"/>
      <c r="BN23" s="68" t="s">
        <v>584</v>
      </c>
      <c r="BO23" s="62"/>
      <c r="BP23" s="68" t="s">
        <v>584</v>
      </c>
      <c r="BQ23" s="62"/>
      <c r="BR23" s="68" t="s">
        <v>584</v>
      </c>
      <c r="BS23" s="62"/>
      <c r="BT23" s="68" t="s">
        <v>584</v>
      </c>
      <c r="BU23" s="62"/>
      <c r="BV23" s="68" t="s">
        <v>584</v>
      </c>
      <c r="BW23" s="62"/>
      <c r="BX23" s="68" t="s">
        <v>584</v>
      </c>
      <c r="BY23" s="62"/>
      <c r="BZ23" s="68" t="s">
        <v>584</v>
      </c>
      <c r="CA23" s="62"/>
      <c r="CB23" s="68" t="s">
        <v>584</v>
      </c>
      <c r="CC23" s="62"/>
      <c r="CD23" s="121" t="s">
        <v>630</v>
      </c>
      <c r="CE23" s="120"/>
    </row>
    <row r="24" spans="1:83" s="10" customFormat="1" ht="13.5" customHeight="1">
      <c r="A24" s="62" t="s">
        <v>80</v>
      </c>
      <c r="B24" s="68" t="s">
        <v>631</v>
      </c>
      <c r="C24" s="62" t="s">
        <v>632</v>
      </c>
      <c r="D24" s="62" t="s">
        <v>583</v>
      </c>
      <c r="E24" s="62"/>
      <c r="F24" s="62"/>
      <c r="G24" s="62"/>
      <c r="H24" s="62"/>
      <c r="I24" s="62"/>
      <c r="J24" s="62"/>
      <c r="K24" s="62"/>
      <c r="L24" s="62"/>
      <c r="M24" s="62"/>
      <c r="N24" s="62" t="s">
        <v>583</v>
      </c>
      <c r="O24" s="62" t="s">
        <v>583</v>
      </c>
      <c r="P24" s="62" t="s">
        <v>583</v>
      </c>
      <c r="Q24" s="62" t="s">
        <v>583</v>
      </c>
      <c r="R24" s="62"/>
      <c r="S24" s="62"/>
      <c r="T24" s="62"/>
      <c r="U24" s="62">
        <v>2</v>
      </c>
      <c r="V24" s="68" t="s">
        <v>158</v>
      </c>
      <c r="W24" s="62" t="s">
        <v>159</v>
      </c>
      <c r="X24" s="68" t="s">
        <v>172</v>
      </c>
      <c r="Y24" s="62" t="s">
        <v>173</v>
      </c>
      <c r="Z24" s="68" t="s">
        <v>584</v>
      </c>
      <c r="AA24" s="62"/>
      <c r="AB24" s="68" t="s">
        <v>584</v>
      </c>
      <c r="AC24" s="62"/>
      <c r="AD24" s="68" t="s">
        <v>584</v>
      </c>
      <c r="AE24" s="62"/>
      <c r="AF24" s="68" t="s">
        <v>584</v>
      </c>
      <c r="AG24" s="62"/>
      <c r="AH24" s="68" t="s">
        <v>584</v>
      </c>
      <c r="AI24" s="62"/>
      <c r="AJ24" s="68" t="s">
        <v>584</v>
      </c>
      <c r="AK24" s="62"/>
      <c r="AL24" s="68" t="s">
        <v>584</v>
      </c>
      <c r="AM24" s="62"/>
      <c r="AN24" s="68" t="s">
        <v>584</v>
      </c>
      <c r="AO24" s="62"/>
      <c r="AP24" s="68" t="s">
        <v>584</v>
      </c>
      <c r="AQ24" s="62"/>
      <c r="AR24" s="68" t="s">
        <v>584</v>
      </c>
      <c r="AS24" s="62"/>
      <c r="AT24" s="68" t="s">
        <v>584</v>
      </c>
      <c r="AU24" s="62"/>
      <c r="AV24" s="68" t="s">
        <v>584</v>
      </c>
      <c r="AW24" s="62"/>
      <c r="AX24" s="68" t="s">
        <v>584</v>
      </c>
      <c r="AY24" s="62"/>
      <c r="AZ24" s="68" t="s">
        <v>584</v>
      </c>
      <c r="BA24" s="62"/>
      <c r="BB24" s="68" t="s">
        <v>584</v>
      </c>
      <c r="BC24" s="62"/>
      <c r="BD24" s="68" t="s">
        <v>584</v>
      </c>
      <c r="BE24" s="62"/>
      <c r="BF24" s="68" t="s">
        <v>584</v>
      </c>
      <c r="BG24" s="62"/>
      <c r="BH24" s="68" t="s">
        <v>584</v>
      </c>
      <c r="BI24" s="62"/>
      <c r="BJ24" s="68" t="s">
        <v>584</v>
      </c>
      <c r="BK24" s="62"/>
      <c r="BL24" s="68" t="s">
        <v>584</v>
      </c>
      <c r="BM24" s="62"/>
      <c r="BN24" s="68" t="s">
        <v>584</v>
      </c>
      <c r="BO24" s="62"/>
      <c r="BP24" s="68" t="s">
        <v>584</v>
      </c>
      <c r="BQ24" s="62"/>
      <c r="BR24" s="68" t="s">
        <v>584</v>
      </c>
      <c r="BS24" s="62"/>
      <c r="BT24" s="68" t="s">
        <v>584</v>
      </c>
      <c r="BU24" s="62"/>
      <c r="BV24" s="68" t="s">
        <v>584</v>
      </c>
      <c r="BW24" s="62"/>
      <c r="BX24" s="68" t="s">
        <v>584</v>
      </c>
      <c r="BY24" s="62"/>
      <c r="BZ24" s="68" t="s">
        <v>584</v>
      </c>
      <c r="CA24" s="62"/>
      <c r="CB24" s="68" t="s">
        <v>584</v>
      </c>
      <c r="CC24" s="62"/>
      <c r="CD24" s="121" t="s">
        <v>633</v>
      </c>
      <c r="CE24" s="120"/>
    </row>
    <row r="25" spans="1:83" s="10" customFormat="1" ht="13.5" customHeight="1">
      <c r="A25" s="62" t="s">
        <v>80</v>
      </c>
      <c r="B25" s="68" t="s">
        <v>634</v>
      </c>
      <c r="C25" s="62" t="s">
        <v>635</v>
      </c>
      <c r="D25" s="62"/>
      <c r="E25" s="62"/>
      <c r="F25" s="62" t="s">
        <v>583</v>
      </c>
      <c r="G25" s="62"/>
      <c r="H25" s="62"/>
      <c r="I25" s="62"/>
      <c r="J25" s="62"/>
      <c r="K25" s="62"/>
      <c r="L25" s="62"/>
      <c r="M25" s="62" t="s">
        <v>583</v>
      </c>
      <c r="N25" s="62"/>
      <c r="O25" s="62"/>
      <c r="P25" s="62"/>
      <c r="Q25" s="62"/>
      <c r="R25" s="62"/>
      <c r="S25" s="62"/>
      <c r="T25" s="62"/>
      <c r="U25" s="62">
        <v>5</v>
      </c>
      <c r="V25" s="68" t="s">
        <v>140</v>
      </c>
      <c r="W25" s="62" t="s">
        <v>141</v>
      </c>
      <c r="X25" s="68" t="s">
        <v>260</v>
      </c>
      <c r="Y25" s="62" t="s">
        <v>264</v>
      </c>
      <c r="Z25" s="68" t="s">
        <v>281</v>
      </c>
      <c r="AA25" s="62" t="s">
        <v>282</v>
      </c>
      <c r="AB25" s="68" t="s">
        <v>142</v>
      </c>
      <c r="AC25" s="62" t="s">
        <v>143</v>
      </c>
      <c r="AD25" s="68" t="s">
        <v>266</v>
      </c>
      <c r="AE25" s="62" t="s">
        <v>267</v>
      </c>
      <c r="AF25" s="68" t="s">
        <v>584</v>
      </c>
      <c r="AG25" s="62"/>
      <c r="AH25" s="68" t="s">
        <v>584</v>
      </c>
      <c r="AI25" s="62"/>
      <c r="AJ25" s="68" t="s">
        <v>584</v>
      </c>
      <c r="AK25" s="62"/>
      <c r="AL25" s="68" t="s">
        <v>584</v>
      </c>
      <c r="AM25" s="62"/>
      <c r="AN25" s="68" t="s">
        <v>584</v>
      </c>
      <c r="AO25" s="62"/>
      <c r="AP25" s="68" t="s">
        <v>584</v>
      </c>
      <c r="AQ25" s="62"/>
      <c r="AR25" s="68" t="s">
        <v>584</v>
      </c>
      <c r="AS25" s="62"/>
      <c r="AT25" s="68" t="s">
        <v>584</v>
      </c>
      <c r="AU25" s="62"/>
      <c r="AV25" s="68" t="s">
        <v>584</v>
      </c>
      <c r="AW25" s="62"/>
      <c r="AX25" s="68" t="s">
        <v>584</v>
      </c>
      <c r="AY25" s="62"/>
      <c r="AZ25" s="68" t="s">
        <v>584</v>
      </c>
      <c r="BA25" s="62"/>
      <c r="BB25" s="68" t="s">
        <v>584</v>
      </c>
      <c r="BC25" s="62"/>
      <c r="BD25" s="68" t="s">
        <v>584</v>
      </c>
      <c r="BE25" s="62"/>
      <c r="BF25" s="68" t="s">
        <v>584</v>
      </c>
      <c r="BG25" s="62"/>
      <c r="BH25" s="68" t="s">
        <v>584</v>
      </c>
      <c r="BI25" s="62"/>
      <c r="BJ25" s="68" t="s">
        <v>584</v>
      </c>
      <c r="BK25" s="62"/>
      <c r="BL25" s="68" t="s">
        <v>584</v>
      </c>
      <c r="BM25" s="62"/>
      <c r="BN25" s="68" t="s">
        <v>584</v>
      </c>
      <c r="BO25" s="62"/>
      <c r="BP25" s="68" t="s">
        <v>584</v>
      </c>
      <c r="BQ25" s="62"/>
      <c r="BR25" s="68" t="s">
        <v>584</v>
      </c>
      <c r="BS25" s="62"/>
      <c r="BT25" s="68" t="s">
        <v>584</v>
      </c>
      <c r="BU25" s="62"/>
      <c r="BV25" s="68" t="s">
        <v>584</v>
      </c>
      <c r="BW25" s="62"/>
      <c r="BX25" s="68" t="s">
        <v>584</v>
      </c>
      <c r="BY25" s="62"/>
      <c r="BZ25" s="68" t="s">
        <v>584</v>
      </c>
      <c r="CA25" s="62"/>
      <c r="CB25" s="68" t="s">
        <v>584</v>
      </c>
      <c r="CC25" s="62"/>
      <c r="CD25" s="121" t="s">
        <v>636</v>
      </c>
      <c r="CE25" s="120"/>
    </row>
    <row r="26" spans="1:83" s="10" customFormat="1" ht="13.5" customHeight="1">
      <c r="A26" s="62" t="s">
        <v>80</v>
      </c>
      <c r="B26" s="68" t="s">
        <v>637</v>
      </c>
      <c r="C26" s="62" t="s">
        <v>638</v>
      </c>
      <c r="D26" s="62" t="s">
        <v>583</v>
      </c>
      <c r="E26" s="62"/>
      <c r="F26" s="62"/>
      <c r="G26" s="62"/>
      <c r="H26" s="62"/>
      <c r="I26" s="62"/>
      <c r="J26" s="62"/>
      <c r="K26" s="62"/>
      <c r="L26" s="62"/>
      <c r="M26" s="62"/>
      <c r="N26" s="62" t="s">
        <v>583</v>
      </c>
      <c r="O26" s="62" t="s">
        <v>583</v>
      </c>
      <c r="P26" s="62" t="s">
        <v>583</v>
      </c>
      <c r="Q26" s="62" t="s">
        <v>583</v>
      </c>
      <c r="R26" s="62" t="s">
        <v>583</v>
      </c>
      <c r="S26" s="62" t="s">
        <v>583</v>
      </c>
      <c r="T26" s="62"/>
      <c r="U26" s="62">
        <v>3</v>
      </c>
      <c r="V26" s="68" t="s">
        <v>413</v>
      </c>
      <c r="W26" s="62" t="s">
        <v>414</v>
      </c>
      <c r="X26" s="68" t="s">
        <v>416</v>
      </c>
      <c r="Y26" s="62" t="s">
        <v>417</v>
      </c>
      <c r="Z26" s="68" t="s">
        <v>419</v>
      </c>
      <c r="AA26" s="62" t="s">
        <v>420</v>
      </c>
      <c r="AB26" s="68" t="s">
        <v>584</v>
      </c>
      <c r="AC26" s="62"/>
      <c r="AD26" s="68" t="s">
        <v>584</v>
      </c>
      <c r="AE26" s="62"/>
      <c r="AF26" s="68" t="s">
        <v>584</v>
      </c>
      <c r="AG26" s="62"/>
      <c r="AH26" s="68" t="s">
        <v>584</v>
      </c>
      <c r="AI26" s="62"/>
      <c r="AJ26" s="68" t="s">
        <v>584</v>
      </c>
      <c r="AK26" s="62"/>
      <c r="AL26" s="68" t="s">
        <v>584</v>
      </c>
      <c r="AM26" s="62"/>
      <c r="AN26" s="68" t="s">
        <v>584</v>
      </c>
      <c r="AO26" s="62"/>
      <c r="AP26" s="68" t="s">
        <v>584</v>
      </c>
      <c r="AQ26" s="62"/>
      <c r="AR26" s="68" t="s">
        <v>584</v>
      </c>
      <c r="AS26" s="62"/>
      <c r="AT26" s="68" t="s">
        <v>584</v>
      </c>
      <c r="AU26" s="62"/>
      <c r="AV26" s="68" t="s">
        <v>584</v>
      </c>
      <c r="AW26" s="62"/>
      <c r="AX26" s="68" t="s">
        <v>584</v>
      </c>
      <c r="AY26" s="62"/>
      <c r="AZ26" s="68" t="s">
        <v>584</v>
      </c>
      <c r="BA26" s="62"/>
      <c r="BB26" s="68" t="s">
        <v>584</v>
      </c>
      <c r="BC26" s="62"/>
      <c r="BD26" s="68" t="s">
        <v>584</v>
      </c>
      <c r="BE26" s="62"/>
      <c r="BF26" s="68" t="s">
        <v>584</v>
      </c>
      <c r="BG26" s="62"/>
      <c r="BH26" s="68" t="s">
        <v>584</v>
      </c>
      <c r="BI26" s="62"/>
      <c r="BJ26" s="68" t="s">
        <v>584</v>
      </c>
      <c r="BK26" s="62"/>
      <c r="BL26" s="68" t="s">
        <v>584</v>
      </c>
      <c r="BM26" s="62"/>
      <c r="BN26" s="68" t="s">
        <v>584</v>
      </c>
      <c r="BO26" s="62"/>
      <c r="BP26" s="68" t="s">
        <v>584</v>
      </c>
      <c r="BQ26" s="62"/>
      <c r="BR26" s="68" t="s">
        <v>584</v>
      </c>
      <c r="BS26" s="62"/>
      <c r="BT26" s="68" t="s">
        <v>584</v>
      </c>
      <c r="BU26" s="62"/>
      <c r="BV26" s="68" t="s">
        <v>584</v>
      </c>
      <c r="BW26" s="62"/>
      <c r="BX26" s="68" t="s">
        <v>584</v>
      </c>
      <c r="BY26" s="62"/>
      <c r="BZ26" s="68" t="s">
        <v>584</v>
      </c>
      <c r="CA26" s="62"/>
      <c r="CB26" s="68" t="s">
        <v>584</v>
      </c>
      <c r="CC26" s="62"/>
      <c r="CD26" s="121" t="s">
        <v>639</v>
      </c>
      <c r="CE26" s="120"/>
    </row>
    <row r="27" spans="1:83" s="10" customFormat="1" ht="13.5" customHeight="1">
      <c r="A27" s="62" t="s">
        <v>80</v>
      </c>
      <c r="B27" s="68" t="s">
        <v>640</v>
      </c>
      <c r="C27" s="62" t="s">
        <v>641</v>
      </c>
      <c r="D27" s="62"/>
      <c r="E27" s="62" t="s">
        <v>583</v>
      </c>
      <c r="F27" s="62" t="s">
        <v>583</v>
      </c>
      <c r="G27" s="62" t="s">
        <v>583</v>
      </c>
      <c r="H27" s="62" t="s">
        <v>583</v>
      </c>
      <c r="I27" s="62" t="s">
        <v>583</v>
      </c>
      <c r="J27" s="62" t="s">
        <v>583</v>
      </c>
      <c r="K27" s="62" t="s">
        <v>583</v>
      </c>
      <c r="L27" s="62"/>
      <c r="M27" s="62"/>
      <c r="N27" s="62" t="s">
        <v>583</v>
      </c>
      <c r="O27" s="62" t="s">
        <v>583</v>
      </c>
      <c r="P27" s="62" t="s">
        <v>583</v>
      </c>
      <c r="Q27" s="62" t="s">
        <v>583</v>
      </c>
      <c r="R27" s="62" t="s">
        <v>583</v>
      </c>
      <c r="S27" s="62"/>
      <c r="T27" s="62" t="s">
        <v>583</v>
      </c>
      <c r="U27" s="62">
        <v>5</v>
      </c>
      <c r="V27" s="68" t="s">
        <v>353</v>
      </c>
      <c r="W27" s="62" t="s">
        <v>354</v>
      </c>
      <c r="X27" s="68" t="s">
        <v>374</v>
      </c>
      <c r="Y27" s="62" t="s">
        <v>375</v>
      </c>
      <c r="Z27" s="68" t="s">
        <v>377</v>
      </c>
      <c r="AA27" s="62" t="s">
        <v>378</v>
      </c>
      <c r="AB27" s="68" t="s">
        <v>392</v>
      </c>
      <c r="AC27" s="62" t="s">
        <v>393</v>
      </c>
      <c r="AD27" s="68" t="s">
        <v>404</v>
      </c>
      <c r="AE27" s="62" t="s">
        <v>405</v>
      </c>
      <c r="AF27" s="68" t="s">
        <v>584</v>
      </c>
      <c r="AG27" s="62"/>
      <c r="AH27" s="68" t="s">
        <v>584</v>
      </c>
      <c r="AI27" s="62"/>
      <c r="AJ27" s="68" t="s">
        <v>584</v>
      </c>
      <c r="AK27" s="62"/>
      <c r="AL27" s="68" t="s">
        <v>584</v>
      </c>
      <c r="AM27" s="62"/>
      <c r="AN27" s="68" t="s">
        <v>584</v>
      </c>
      <c r="AO27" s="62"/>
      <c r="AP27" s="68" t="s">
        <v>584</v>
      </c>
      <c r="AQ27" s="62"/>
      <c r="AR27" s="68" t="s">
        <v>584</v>
      </c>
      <c r="AS27" s="62"/>
      <c r="AT27" s="68" t="s">
        <v>584</v>
      </c>
      <c r="AU27" s="62"/>
      <c r="AV27" s="68" t="s">
        <v>584</v>
      </c>
      <c r="AW27" s="62"/>
      <c r="AX27" s="68" t="s">
        <v>584</v>
      </c>
      <c r="AY27" s="62"/>
      <c r="AZ27" s="68" t="s">
        <v>584</v>
      </c>
      <c r="BA27" s="62"/>
      <c r="BB27" s="68" t="s">
        <v>584</v>
      </c>
      <c r="BC27" s="62"/>
      <c r="BD27" s="68" t="s">
        <v>584</v>
      </c>
      <c r="BE27" s="62"/>
      <c r="BF27" s="68" t="s">
        <v>584</v>
      </c>
      <c r="BG27" s="62"/>
      <c r="BH27" s="68" t="s">
        <v>584</v>
      </c>
      <c r="BI27" s="62"/>
      <c r="BJ27" s="68" t="s">
        <v>584</v>
      </c>
      <c r="BK27" s="62"/>
      <c r="BL27" s="68" t="s">
        <v>584</v>
      </c>
      <c r="BM27" s="62"/>
      <c r="BN27" s="68" t="s">
        <v>584</v>
      </c>
      <c r="BO27" s="62"/>
      <c r="BP27" s="68" t="s">
        <v>584</v>
      </c>
      <c r="BQ27" s="62"/>
      <c r="BR27" s="68" t="s">
        <v>584</v>
      </c>
      <c r="BS27" s="62"/>
      <c r="BT27" s="68" t="s">
        <v>584</v>
      </c>
      <c r="BU27" s="62"/>
      <c r="BV27" s="68" t="s">
        <v>584</v>
      </c>
      <c r="BW27" s="62"/>
      <c r="BX27" s="68" t="s">
        <v>584</v>
      </c>
      <c r="BY27" s="62"/>
      <c r="BZ27" s="68" t="s">
        <v>584</v>
      </c>
      <c r="CA27" s="62"/>
      <c r="CB27" s="68" t="s">
        <v>584</v>
      </c>
      <c r="CC27" s="62"/>
      <c r="CD27" s="121" t="s">
        <v>642</v>
      </c>
      <c r="CE27" s="120"/>
    </row>
    <row r="28" spans="1:83" s="10" customFormat="1" ht="13.5" customHeight="1">
      <c r="A28" s="62" t="s">
        <v>80</v>
      </c>
      <c r="B28" s="68" t="s">
        <v>643</v>
      </c>
      <c r="C28" s="62" t="s">
        <v>644</v>
      </c>
      <c r="D28" s="62"/>
      <c r="E28" s="62"/>
      <c r="F28" s="62" t="s">
        <v>583</v>
      </c>
      <c r="G28" s="62" t="s">
        <v>583</v>
      </c>
      <c r="H28" s="62"/>
      <c r="I28" s="62"/>
      <c r="J28" s="62" t="s">
        <v>583</v>
      </c>
      <c r="K28" s="62" t="s">
        <v>583</v>
      </c>
      <c r="L28" s="62"/>
      <c r="M28" s="62" t="s">
        <v>583</v>
      </c>
      <c r="N28" s="62"/>
      <c r="O28" s="62"/>
      <c r="P28" s="62"/>
      <c r="Q28" s="62"/>
      <c r="R28" s="62"/>
      <c r="S28" s="62"/>
      <c r="T28" s="62"/>
      <c r="U28" s="62">
        <v>3</v>
      </c>
      <c r="V28" s="68" t="s">
        <v>521</v>
      </c>
      <c r="W28" s="62" t="s">
        <v>522</v>
      </c>
      <c r="X28" s="68" t="s">
        <v>524</v>
      </c>
      <c r="Y28" s="62" t="s">
        <v>525</v>
      </c>
      <c r="Z28" s="68" t="s">
        <v>527</v>
      </c>
      <c r="AA28" s="62" t="s">
        <v>528</v>
      </c>
      <c r="AB28" s="68" t="s">
        <v>584</v>
      </c>
      <c r="AC28" s="62"/>
      <c r="AD28" s="68" t="s">
        <v>584</v>
      </c>
      <c r="AE28" s="62"/>
      <c r="AF28" s="68" t="s">
        <v>584</v>
      </c>
      <c r="AG28" s="62"/>
      <c r="AH28" s="68" t="s">
        <v>584</v>
      </c>
      <c r="AI28" s="62"/>
      <c r="AJ28" s="68" t="s">
        <v>584</v>
      </c>
      <c r="AK28" s="62"/>
      <c r="AL28" s="68" t="s">
        <v>584</v>
      </c>
      <c r="AM28" s="62"/>
      <c r="AN28" s="68" t="s">
        <v>584</v>
      </c>
      <c r="AO28" s="62"/>
      <c r="AP28" s="68" t="s">
        <v>584</v>
      </c>
      <c r="AQ28" s="62"/>
      <c r="AR28" s="68" t="s">
        <v>584</v>
      </c>
      <c r="AS28" s="62"/>
      <c r="AT28" s="68" t="s">
        <v>584</v>
      </c>
      <c r="AU28" s="62"/>
      <c r="AV28" s="68" t="s">
        <v>584</v>
      </c>
      <c r="AW28" s="62"/>
      <c r="AX28" s="68" t="s">
        <v>584</v>
      </c>
      <c r="AY28" s="62"/>
      <c r="AZ28" s="68" t="s">
        <v>584</v>
      </c>
      <c r="BA28" s="62"/>
      <c r="BB28" s="68" t="s">
        <v>584</v>
      </c>
      <c r="BC28" s="62"/>
      <c r="BD28" s="68" t="s">
        <v>584</v>
      </c>
      <c r="BE28" s="62"/>
      <c r="BF28" s="68" t="s">
        <v>584</v>
      </c>
      <c r="BG28" s="62"/>
      <c r="BH28" s="68" t="s">
        <v>584</v>
      </c>
      <c r="BI28" s="62"/>
      <c r="BJ28" s="68" t="s">
        <v>584</v>
      </c>
      <c r="BK28" s="62"/>
      <c r="BL28" s="68" t="s">
        <v>584</v>
      </c>
      <c r="BM28" s="62"/>
      <c r="BN28" s="68" t="s">
        <v>584</v>
      </c>
      <c r="BO28" s="62"/>
      <c r="BP28" s="68" t="s">
        <v>584</v>
      </c>
      <c r="BQ28" s="62"/>
      <c r="BR28" s="68" t="s">
        <v>584</v>
      </c>
      <c r="BS28" s="62"/>
      <c r="BT28" s="68" t="s">
        <v>584</v>
      </c>
      <c r="BU28" s="62"/>
      <c r="BV28" s="68" t="s">
        <v>584</v>
      </c>
      <c r="BW28" s="62"/>
      <c r="BX28" s="68" t="s">
        <v>584</v>
      </c>
      <c r="BY28" s="62"/>
      <c r="BZ28" s="68" t="s">
        <v>584</v>
      </c>
      <c r="CA28" s="62"/>
      <c r="CB28" s="68" t="s">
        <v>584</v>
      </c>
      <c r="CC28" s="62"/>
      <c r="CD28" s="121" t="s">
        <v>645</v>
      </c>
      <c r="CE28" s="120"/>
    </row>
    <row r="29" spans="1:83" s="10" customFormat="1" ht="13.5" customHeight="1">
      <c r="A29" s="62" t="s">
        <v>80</v>
      </c>
      <c r="B29" s="68" t="s">
        <v>646</v>
      </c>
      <c r="C29" s="62" t="s">
        <v>647</v>
      </c>
      <c r="D29" s="62"/>
      <c r="E29" s="62" t="s">
        <v>583</v>
      </c>
      <c r="F29" s="62" t="s">
        <v>583</v>
      </c>
      <c r="G29" s="62"/>
      <c r="H29" s="62" t="s">
        <v>583</v>
      </c>
      <c r="I29" s="62" t="s">
        <v>583</v>
      </c>
      <c r="J29" s="62" t="s">
        <v>583</v>
      </c>
      <c r="K29" s="62" t="s">
        <v>583</v>
      </c>
      <c r="L29" s="62"/>
      <c r="M29" s="62" t="s">
        <v>583</v>
      </c>
      <c r="N29" s="62"/>
      <c r="O29" s="62"/>
      <c r="P29" s="62"/>
      <c r="Q29" s="62"/>
      <c r="R29" s="62"/>
      <c r="S29" s="62"/>
      <c r="T29" s="62"/>
      <c r="U29" s="62">
        <v>2</v>
      </c>
      <c r="V29" s="68" t="s">
        <v>467</v>
      </c>
      <c r="W29" s="62" t="s">
        <v>468</v>
      </c>
      <c r="X29" s="68" t="s">
        <v>461</v>
      </c>
      <c r="Y29" s="62" t="s">
        <v>462</v>
      </c>
      <c r="Z29" s="68" t="s">
        <v>584</v>
      </c>
      <c r="AA29" s="62"/>
      <c r="AB29" s="68" t="s">
        <v>584</v>
      </c>
      <c r="AC29" s="62"/>
      <c r="AD29" s="68" t="s">
        <v>584</v>
      </c>
      <c r="AE29" s="62"/>
      <c r="AF29" s="68" t="s">
        <v>584</v>
      </c>
      <c r="AG29" s="62"/>
      <c r="AH29" s="68" t="s">
        <v>584</v>
      </c>
      <c r="AI29" s="62"/>
      <c r="AJ29" s="68" t="s">
        <v>584</v>
      </c>
      <c r="AK29" s="62"/>
      <c r="AL29" s="68" t="s">
        <v>584</v>
      </c>
      <c r="AM29" s="62"/>
      <c r="AN29" s="68" t="s">
        <v>584</v>
      </c>
      <c r="AO29" s="62"/>
      <c r="AP29" s="68" t="s">
        <v>584</v>
      </c>
      <c r="AQ29" s="62"/>
      <c r="AR29" s="68" t="s">
        <v>584</v>
      </c>
      <c r="AS29" s="62"/>
      <c r="AT29" s="68" t="s">
        <v>584</v>
      </c>
      <c r="AU29" s="62"/>
      <c r="AV29" s="68" t="s">
        <v>584</v>
      </c>
      <c r="AW29" s="62"/>
      <c r="AX29" s="68" t="s">
        <v>584</v>
      </c>
      <c r="AY29" s="62"/>
      <c r="AZ29" s="68" t="s">
        <v>584</v>
      </c>
      <c r="BA29" s="62"/>
      <c r="BB29" s="68" t="s">
        <v>584</v>
      </c>
      <c r="BC29" s="62"/>
      <c r="BD29" s="68" t="s">
        <v>584</v>
      </c>
      <c r="BE29" s="62"/>
      <c r="BF29" s="68" t="s">
        <v>584</v>
      </c>
      <c r="BG29" s="62"/>
      <c r="BH29" s="68" t="s">
        <v>584</v>
      </c>
      <c r="BI29" s="62"/>
      <c r="BJ29" s="68" t="s">
        <v>584</v>
      </c>
      <c r="BK29" s="62"/>
      <c r="BL29" s="68" t="s">
        <v>584</v>
      </c>
      <c r="BM29" s="62"/>
      <c r="BN29" s="68" t="s">
        <v>584</v>
      </c>
      <c r="BO29" s="62"/>
      <c r="BP29" s="68" t="s">
        <v>584</v>
      </c>
      <c r="BQ29" s="62"/>
      <c r="BR29" s="68" t="s">
        <v>584</v>
      </c>
      <c r="BS29" s="62"/>
      <c r="BT29" s="68" t="s">
        <v>584</v>
      </c>
      <c r="BU29" s="62"/>
      <c r="BV29" s="68" t="s">
        <v>584</v>
      </c>
      <c r="BW29" s="62"/>
      <c r="BX29" s="68" t="s">
        <v>584</v>
      </c>
      <c r="BY29" s="62"/>
      <c r="BZ29" s="68" t="s">
        <v>584</v>
      </c>
      <c r="CA29" s="62"/>
      <c r="CB29" s="68" t="s">
        <v>584</v>
      </c>
      <c r="CC29" s="62"/>
      <c r="CD29" s="121" t="s">
        <v>648</v>
      </c>
      <c r="CE29" s="120"/>
    </row>
    <row r="30" spans="1:83" s="10" customFormat="1" ht="13.5" customHeight="1">
      <c r="A30" s="62" t="s">
        <v>80</v>
      </c>
      <c r="B30" s="68" t="s">
        <v>649</v>
      </c>
      <c r="C30" s="62" t="s">
        <v>650</v>
      </c>
      <c r="D30" s="62"/>
      <c r="E30" s="62"/>
      <c r="F30" s="62" t="s">
        <v>583</v>
      </c>
      <c r="G30" s="62"/>
      <c r="H30" s="62" t="s">
        <v>583</v>
      </c>
      <c r="I30" s="62"/>
      <c r="J30" s="62" t="s">
        <v>583</v>
      </c>
      <c r="K30" s="62"/>
      <c r="L30" s="62"/>
      <c r="M30" s="62" t="s">
        <v>583</v>
      </c>
      <c r="N30" s="62"/>
      <c r="O30" s="62"/>
      <c r="P30" s="62"/>
      <c r="Q30" s="62"/>
      <c r="R30" s="62"/>
      <c r="S30" s="62"/>
      <c r="T30" s="62"/>
      <c r="U30" s="62">
        <v>5</v>
      </c>
      <c r="V30" s="68" t="s">
        <v>120</v>
      </c>
      <c r="W30" s="62" t="s">
        <v>121</v>
      </c>
      <c r="X30" s="68" t="s">
        <v>124</v>
      </c>
      <c r="Y30" s="62" t="s">
        <v>125</v>
      </c>
      <c r="Z30" s="68" t="s">
        <v>138</v>
      </c>
      <c r="AA30" s="62" t="s">
        <v>139</v>
      </c>
      <c r="AB30" s="68" t="s">
        <v>284</v>
      </c>
      <c r="AC30" s="62" t="s">
        <v>285</v>
      </c>
      <c r="AD30" s="68" t="s">
        <v>293</v>
      </c>
      <c r="AE30" s="62" t="s">
        <v>294</v>
      </c>
      <c r="AF30" s="68" t="s">
        <v>584</v>
      </c>
      <c r="AG30" s="62"/>
      <c r="AH30" s="68" t="s">
        <v>584</v>
      </c>
      <c r="AI30" s="62"/>
      <c r="AJ30" s="68" t="s">
        <v>584</v>
      </c>
      <c r="AK30" s="62"/>
      <c r="AL30" s="68" t="s">
        <v>584</v>
      </c>
      <c r="AM30" s="62"/>
      <c r="AN30" s="68" t="s">
        <v>584</v>
      </c>
      <c r="AO30" s="62"/>
      <c r="AP30" s="68" t="s">
        <v>584</v>
      </c>
      <c r="AQ30" s="62"/>
      <c r="AR30" s="68" t="s">
        <v>584</v>
      </c>
      <c r="AS30" s="62"/>
      <c r="AT30" s="68" t="s">
        <v>584</v>
      </c>
      <c r="AU30" s="62"/>
      <c r="AV30" s="68" t="s">
        <v>584</v>
      </c>
      <c r="AW30" s="62"/>
      <c r="AX30" s="68" t="s">
        <v>584</v>
      </c>
      <c r="AY30" s="62"/>
      <c r="AZ30" s="68" t="s">
        <v>584</v>
      </c>
      <c r="BA30" s="62"/>
      <c r="BB30" s="68" t="s">
        <v>584</v>
      </c>
      <c r="BC30" s="62"/>
      <c r="BD30" s="68" t="s">
        <v>584</v>
      </c>
      <c r="BE30" s="62"/>
      <c r="BF30" s="68" t="s">
        <v>584</v>
      </c>
      <c r="BG30" s="62"/>
      <c r="BH30" s="68" t="s">
        <v>584</v>
      </c>
      <c r="BI30" s="62"/>
      <c r="BJ30" s="68" t="s">
        <v>584</v>
      </c>
      <c r="BK30" s="62"/>
      <c r="BL30" s="68" t="s">
        <v>584</v>
      </c>
      <c r="BM30" s="62"/>
      <c r="BN30" s="68" t="s">
        <v>584</v>
      </c>
      <c r="BO30" s="62"/>
      <c r="BP30" s="68" t="s">
        <v>584</v>
      </c>
      <c r="BQ30" s="62"/>
      <c r="BR30" s="68" t="s">
        <v>584</v>
      </c>
      <c r="BS30" s="62"/>
      <c r="BT30" s="68" t="s">
        <v>584</v>
      </c>
      <c r="BU30" s="62"/>
      <c r="BV30" s="68" t="s">
        <v>584</v>
      </c>
      <c r="BW30" s="62"/>
      <c r="BX30" s="68" t="s">
        <v>584</v>
      </c>
      <c r="BY30" s="62"/>
      <c r="BZ30" s="68" t="s">
        <v>584</v>
      </c>
      <c r="CA30" s="62"/>
      <c r="CB30" s="68" t="s">
        <v>584</v>
      </c>
      <c r="CC30" s="62"/>
      <c r="CD30" s="121" t="s">
        <v>651</v>
      </c>
      <c r="CE30" s="120"/>
    </row>
    <row r="31" spans="1:83" s="10" customFormat="1" ht="13.5" customHeight="1">
      <c r="A31" s="62" t="s">
        <v>80</v>
      </c>
      <c r="B31" s="68" t="s">
        <v>652</v>
      </c>
      <c r="C31" s="62" t="s">
        <v>653</v>
      </c>
      <c r="D31" s="62"/>
      <c r="E31" s="62" t="s">
        <v>583</v>
      </c>
      <c r="F31" s="62" t="s">
        <v>583</v>
      </c>
      <c r="G31" s="62" t="s">
        <v>583</v>
      </c>
      <c r="H31" s="62" t="s">
        <v>583</v>
      </c>
      <c r="I31" s="62" t="s">
        <v>583</v>
      </c>
      <c r="J31" s="62" t="s">
        <v>583</v>
      </c>
      <c r="K31" s="62" t="s">
        <v>583</v>
      </c>
      <c r="L31" s="62"/>
      <c r="M31" s="62"/>
      <c r="N31" s="62" t="s">
        <v>583</v>
      </c>
      <c r="O31" s="62" t="s">
        <v>583</v>
      </c>
      <c r="P31" s="62" t="s">
        <v>583</v>
      </c>
      <c r="Q31" s="62" t="s">
        <v>583</v>
      </c>
      <c r="R31" s="62" t="s">
        <v>583</v>
      </c>
      <c r="S31" s="62"/>
      <c r="T31" s="62"/>
      <c r="U31" s="62">
        <v>5</v>
      </c>
      <c r="V31" s="68" t="s">
        <v>182</v>
      </c>
      <c r="W31" s="62" t="s">
        <v>183</v>
      </c>
      <c r="X31" s="68" t="s">
        <v>185</v>
      </c>
      <c r="Y31" s="62" t="s">
        <v>186</v>
      </c>
      <c r="Z31" s="68" t="s">
        <v>188</v>
      </c>
      <c r="AA31" s="62" t="s">
        <v>189</v>
      </c>
      <c r="AB31" s="68" t="s">
        <v>191</v>
      </c>
      <c r="AC31" s="62" t="s">
        <v>192</v>
      </c>
      <c r="AD31" s="68" t="s">
        <v>178</v>
      </c>
      <c r="AE31" s="62" t="s">
        <v>654</v>
      </c>
      <c r="AF31" s="68" t="s">
        <v>584</v>
      </c>
      <c r="AG31" s="62"/>
      <c r="AH31" s="68" t="s">
        <v>584</v>
      </c>
      <c r="AI31" s="62"/>
      <c r="AJ31" s="68" t="s">
        <v>584</v>
      </c>
      <c r="AK31" s="62"/>
      <c r="AL31" s="68" t="s">
        <v>584</v>
      </c>
      <c r="AM31" s="62"/>
      <c r="AN31" s="68" t="s">
        <v>584</v>
      </c>
      <c r="AO31" s="62"/>
      <c r="AP31" s="68" t="s">
        <v>584</v>
      </c>
      <c r="AQ31" s="62"/>
      <c r="AR31" s="68" t="s">
        <v>584</v>
      </c>
      <c r="AS31" s="62"/>
      <c r="AT31" s="68" t="s">
        <v>584</v>
      </c>
      <c r="AU31" s="62"/>
      <c r="AV31" s="68" t="s">
        <v>584</v>
      </c>
      <c r="AW31" s="62"/>
      <c r="AX31" s="68" t="s">
        <v>584</v>
      </c>
      <c r="AY31" s="62"/>
      <c r="AZ31" s="68" t="s">
        <v>584</v>
      </c>
      <c r="BA31" s="62"/>
      <c r="BB31" s="68" t="s">
        <v>584</v>
      </c>
      <c r="BC31" s="62"/>
      <c r="BD31" s="68" t="s">
        <v>584</v>
      </c>
      <c r="BE31" s="62"/>
      <c r="BF31" s="68" t="s">
        <v>584</v>
      </c>
      <c r="BG31" s="62"/>
      <c r="BH31" s="68" t="s">
        <v>584</v>
      </c>
      <c r="BI31" s="62"/>
      <c r="BJ31" s="68" t="s">
        <v>584</v>
      </c>
      <c r="BK31" s="62"/>
      <c r="BL31" s="68" t="s">
        <v>584</v>
      </c>
      <c r="BM31" s="62"/>
      <c r="BN31" s="68" t="s">
        <v>584</v>
      </c>
      <c r="BO31" s="62"/>
      <c r="BP31" s="68" t="s">
        <v>584</v>
      </c>
      <c r="BQ31" s="62"/>
      <c r="BR31" s="68" t="s">
        <v>584</v>
      </c>
      <c r="BS31" s="62"/>
      <c r="BT31" s="68" t="s">
        <v>584</v>
      </c>
      <c r="BU31" s="62"/>
      <c r="BV31" s="68" t="s">
        <v>584</v>
      </c>
      <c r="BW31" s="62"/>
      <c r="BX31" s="68" t="s">
        <v>584</v>
      </c>
      <c r="BY31" s="62"/>
      <c r="BZ31" s="68" t="s">
        <v>584</v>
      </c>
      <c r="CA31" s="62"/>
      <c r="CB31" s="68" t="s">
        <v>584</v>
      </c>
      <c r="CC31" s="62"/>
      <c r="CD31" s="121" t="s">
        <v>655</v>
      </c>
      <c r="CE31" s="120"/>
    </row>
    <row r="32" spans="1:83" s="10" customFormat="1" ht="13.5" customHeight="1">
      <c r="A32" s="62" t="s">
        <v>80</v>
      </c>
      <c r="B32" s="68" t="s">
        <v>656</v>
      </c>
      <c r="C32" s="62" t="s">
        <v>657</v>
      </c>
      <c r="D32" s="62"/>
      <c r="E32" s="62"/>
      <c r="F32" s="62" t="s">
        <v>583</v>
      </c>
      <c r="G32" s="62"/>
      <c r="H32" s="62"/>
      <c r="I32" s="62"/>
      <c r="J32" s="62"/>
      <c r="K32" s="62"/>
      <c r="L32" s="62"/>
      <c r="M32" s="62" t="s">
        <v>583</v>
      </c>
      <c r="N32" s="62"/>
      <c r="O32" s="62"/>
      <c r="P32" s="62"/>
      <c r="Q32" s="62"/>
      <c r="R32" s="62"/>
      <c r="S32" s="62"/>
      <c r="T32" s="62"/>
      <c r="U32" s="62">
        <v>14</v>
      </c>
      <c r="V32" s="68" t="s">
        <v>124</v>
      </c>
      <c r="W32" s="62" t="s">
        <v>125</v>
      </c>
      <c r="X32" s="68" t="s">
        <v>138</v>
      </c>
      <c r="Y32" s="62" t="s">
        <v>139</v>
      </c>
      <c r="Z32" s="68" t="s">
        <v>140</v>
      </c>
      <c r="AA32" s="62" t="s">
        <v>141</v>
      </c>
      <c r="AB32" s="68" t="s">
        <v>142</v>
      </c>
      <c r="AC32" s="62" t="s">
        <v>143</v>
      </c>
      <c r="AD32" s="68" t="s">
        <v>144</v>
      </c>
      <c r="AE32" s="62" t="s">
        <v>145</v>
      </c>
      <c r="AF32" s="68" t="s">
        <v>263</v>
      </c>
      <c r="AG32" s="62" t="s">
        <v>264</v>
      </c>
      <c r="AH32" s="68" t="s">
        <v>266</v>
      </c>
      <c r="AI32" s="62" t="s">
        <v>267</v>
      </c>
      <c r="AJ32" s="68" t="s">
        <v>281</v>
      </c>
      <c r="AK32" s="62" t="s">
        <v>282</v>
      </c>
      <c r="AL32" s="68" t="s">
        <v>284</v>
      </c>
      <c r="AM32" s="62" t="s">
        <v>285</v>
      </c>
      <c r="AN32" s="68" t="s">
        <v>287</v>
      </c>
      <c r="AO32" s="62" t="s">
        <v>288</v>
      </c>
      <c r="AP32" s="68" t="s">
        <v>290</v>
      </c>
      <c r="AQ32" s="62" t="s">
        <v>291</v>
      </c>
      <c r="AR32" s="68" t="s">
        <v>293</v>
      </c>
      <c r="AS32" s="62" t="s">
        <v>294</v>
      </c>
      <c r="AT32" s="68" t="s">
        <v>296</v>
      </c>
      <c r="AU32" s="62" t="s">
        <v>297</v>
      </c>
      <c r="AV32" s="68" t="s">
        <v>299</v>
      </c>
      <c r="AW32" s="62" t="s">
        <v>300</v>
      </c>
      <c r="AX32" s="68" t="s">
        <v>584</v>
      </c>
      <c r="AY32" s="62"/>
      <c r="AZ32" s="68" t="s">
        <v>584</v>
      </c>
      <c r="BA32" s="62"/>
      <c r="BB32" s="68" t="s">
        <v>584</v>
      </c>
      <c r="BC32" s="62"/>
      <c r="BD32" s="68" t="s">
        <v>584</v>
      </c>
      <c r="BE32" s="62"/>
      <c r="BF32" s="68" t="s">
        <v>584</v>
      </c>
      <c r="BG32" s="62"/>
      <c r="BH32" s="68" t="s">
        <v>584</v>
      </c>
      <c r="BI32" s="62"/>
      <c r="BJ32" s="68" t="s">
        <v>584</v>
      </c>
      <c r="BK32" s="62"/>
      <c r="BL32" s="68" t="s">
        <v>584</v>
      </c>
      <c r="BM32" s="62"/>
      <c r="BN32" s="68" t="s">
        <v>584</v>
      </c>
      <c r="BO32" s="62"/>
      <c r="BP32" s="68" t="s">
        <v>584</v>
      </c>
      <c r="BQ32" s="62"/>
      <c r="BR32" s="68" t="s">
        <v>584</v>
      </c>
      <c r="BS32" s="62"/>
      <c r="BT32" s="68" t="s">
        <v>584</v>
      </c>
      <c r="BU32" s="62"/>
      <c r="BV32" s="68" t="s">
        <v>584</v>
      </c>
      <c r="BW32" s="62"/>
      <c r="BX32" s="68" t="s">
        <v>584</v>
      </c>
      <c r="BY32" s="62"/>
      <c r="BZ32" s="68" t="s">
        <v>584</v>
      </c>
      <c r="CA32" s="62"/>
      <c r="CB32" s="68" t="s">
        <v>584</v>
      </c>
      <c r="CC32" s="62"/>
      <c r="CD32" s="121" t="s">
        <v>658</v>
      </c>
      <c r="CE32" s="120"/>
    </row>
    <row r="33" spans="1:83" s="10" customFormat="1" ht="13.5" customHeight="1">
      <c r="A33" s="62" t="s">
        <v>80</v>
      </c>
      <c r="B33" s="68" t="s">
        <v>659</v>
      </c>
      <c r="C33" s="62" t="s">
        <v>660</v>
      </c>
      <c r="D33" s="62"/>
      <c r="E33" s="62"/>
      <c r="F33" s="62"/>
      <c r="G33" s="62" t="s">
        <v>583</v>
      </c>
      <c r="H33" s="62"/>
      <c r="I33" s="62"/>
      <c r="J33" s="62"/>
      <c r="K33" s="62"/>
      <c r="L33" s="62" t="s">
        <v>583</v>
      </c>
      <c r="M33" s="62" t="s">
        <v>583</v>
      </c>
      <c r="N33" s="62"/>
      <c r="O33" s="62"/>
      <c r="P33" s="62"/>
      <c r="Q33" s="62"/>
      <c r="R33" s="62"/>
      <c r="S33" s="62"/>
      <c r="T33" s="62"/>
      <c r="U33" s="62">
        <v>4</v>
      </c>
      <c r="V33" s="68" t="s">
        <v>287</v>
      </c>
      <c r="W33" s="62" t="s">
        <v>288</v>
      </c>
      <c r="X33" s="68" t="s">
        <v>290</v>
      </c>
      <c r="Y33" s="62" t="s">
        <v>291</v>
      </c>
      <c r="Z33" s="68" t="s">
        <v>296</v>
      </c>
      <c r="AA33" s="62" t="s">
        <v>297</v>
      </c>
      <c r="AB33" s="68" t="s">
        <v>299</v>
      </c>
      <c r="AC33" s="62" t="s">
        <v>300</v>
      </c>
      <c r="AD33" s="68" t="s">
        <v>584</v>
      </c>
      <c r="AE33" s="62"/>
      <c r="AF33" s="68" t="s">
        <v>584</v>
      </c>
      <c r="AG33" s="62"/>
      <c r="AH33" s="68" t="s">
        <v>584</v>
      </c>
      <c r="AI33" s="62"/>
      <c r="AJ33" s="68" t="s">
        <v>584</v>
      </c>
      <c r="AK33" s="62"/>
      <c r="AL33" s="68" t="s">
        <v>584</v>
      </c>
      <c r="AM33" s="62"/>
      <c r="AN33" s="68" t="s">
        <v>584</v>
      </c>
      <c r="AO33" s="62"/>
      <c r="AP33" s="68" t="s">
        <v>584</v>
      </c>
      <c r="AQ33" s="62"/>
      <c r="AR33" s="68" t="s">
        <v>584</v>
      </c>
      <c r="AS33" s="62"/>
      <c r="AT33" s="68" t="s">
        <v>584</v>
      </c>
      <c r="AU33" s="62"/>
      <c r="AV33" s="68" t="s">
        <v>584</v>
      </c>
      <c r="AW33" s="62"/>
      <c r="AX33" s="68" t="s">
        <v>584</v>
      </c>
      <c r="AY33" s="62"/>
      <c r="AZ33" s="68" t="s">
        <v>584</v>
      </c>
      <c r="BA33" s="62"/>
      <c r="BB33" s="68" t="s">
        <v>584</v>
      </c>
      <c r="BC33" s="62"/>
      <c r="BD33" s="68" t="s">
        <v>584</v>
      </c>
      <c r="BE33" s="62"/>
      <c r="BF33" s="68" t="s">
        <v>584</v>
      </c>
      <c r="BG33" s="62"/>
      <c r="BH33" s="68" t="s">
        <v>584</v>
      </c>
      <c r="BI33" s="62"/>
      <c r="BJ33" s="68" t="s">
        <v>584</v>
      </c>
      <c r="BK33" s="62"/>
      <c r="BL33" s="68" t="s">
        <v>584</v>
      </c>
      <c r="BM33" s="62"/>
      <c r="BN33" s="68" t="s">
        <v>584</v>
      </c>
      <c r="BO33" s="62"/>
      <c r="BP33" s="68" t="s">
        <v>584</v>
      </c>
      <c r="BQ33" s="62"/>
      <c r="BR33" s="68" t="s">
        <v>584</v>
      </c>
      <c r="BS33" s="62"/>
      <c r="BT33" s="68" t="s">
        <v>584</v>
      </c>
      <c r="BU33" s="62"/>
      <c r="BV33" s="68" t="s">
        <v>584</v>
      </c>
      <c r="BW33" s="62"/>
      <c r="BX33" s="68" t="s">
        <v>584</v>
      </c>
      <c r="BY33" s="62"/>
      <c r="BZ33" s="68" t="s">
        <v>584</v>
      </c>
      <c r="CA33" s="62"/>
      <c r="CB33" s="68" t="s">
        <v>584</v>
      </c>
      <c r="CC33" s="62"/>
      <c r="CD33" s="121" t="s">
        <v>661</v>
      </c>
      <c r="CE33" s="120"/>
    </row>
    <row r="34" spans="1:83" s="10" customFormat="1" ht="13.5" customHeight="1">
      <c r="A34" s="62" t="s">
        <v>80</v>
      </c>
      <c r="B34" s="68" t="s">
        <v>662</v>
      </c>
      <c r="C34" s="62" t="s">
        <v>663</v>
      </c>
      <c r="D34" s="62"/>
      <c r="E34" s="62"/>
      <c r="F34" s="62" t="s">
        <v>583</v>
      </c>
      <c r="G34" s="62"/>
      <c r="H34" s="62"/>
      <c r="I34" s="62"/>
      <c r="J34" s="62"/>
      <c r="K34" s="62"/>
      <c r="L34" s="62"/>
      <c r="M34" s="62"/>
      <c r="N34" s="62" t="s">
        <v>583</v>
      </c>
      <c r="O34" s="62" t="s">
        <v>583</v>
      </c>
      <c r="P34" s="62"/>
      <c r="Q34" s="62"/>
      <c r="R34" s="62"/>
      <c r="S34" s="62"/>
      <c r="T34" s="62"/>
      <c r="U34" s="62">
        <v>4</v>
      </c>
      <c r="V34" s="68" t="s">
        <v>380</v>
      </c>
      <c r="W34" s="62" t="s">
        <v>381</v>
      </c>
      <c r="X34" s="68" t="s">
        <v>383</v>
      </c>
      <c r="Y34" s="62" t="s">
        <v>384</v>
      </c>
      <c r="Z34" s="68" t="s">
        <v>386</v>
      </c>
      <c r="AA34" s="62" t="s">
        <v>387</v>
      </c>
      <c r="AB34" s="68" t="s">
        <v>389</v>
      </c>
      <c r="AC34" s="62" t="s">
        <v>390</v>
      </c>
      <c r="AD34" s="68" t="s">
        <v>584</v>
      </c>
      <c r="AE34" s="62"/>
      <c r="AF34" s="68" t="s">
        <v>584</v>
      </c>
      <c r="AG34" s="62"/>
      <c r="AH34" s="68" t="s">
        <v>584</v>
      </c>
      <c r="AI34" s="62"/>
      <c r="AJ34" s="68" t="s">
        <v>584</v>
      </c>
      <c r="AK34" s="62"/>
      <c r="AL34" s="68" t="s">
        <v>584</v>
      </c>
      <c r="AM34" s="62"/>
      <c r="AN34" s="68" t="s">
        <v>584</v>
      </c>
      <c r="AO34" s="62"/>
      <c r="AP34" s="68" t="s">
        <v>584</v>
      </c>
      <c r="AQ34" s="62"/>
      <c r="AR34" s="68" t="s">
        <v>584</v>
      </c>
      <c r="AS34" s="62"/>
      <c r="AT34" s="68" t="s">
        <v>584</v>
      </c>
      <c r="AU34" s="62"/>
      <c r="AV34" s="68" t="s">
        <v>584</v>
      </c>
      <c r="AW34" s="62"/>
      <c r="AX34" s="68" t="s">
        <v>584</v>
      </c>
      <c r="AY34" s="62"/>
      <c r="AZ34" s="68" t="s">
        <v>584</v>
      </c>
      <c r="BA34" s="62"/>
      <c r="BB34" s="68" t="s">
        <v>584</v>
      </c>
      <c r="BC34" s="62"/>
      <c r="BD34" s="68" t="s">
        <v>584</v>
      </c>
      <c r="BE34" s="62"/>
      <c r="BF34" s="68" t="s">
        <v>584</v>
      </c>
      <c r="BG34" s="62"/>
      <c r="BH34" s="68" t="s">
        <v>584</v>
      </c>
      <c r="BI34" s="62"/>
      <c r="BJ34" s="68" t="s">
        <v>584</v>
      </c>
      <c r="BK34" s="62"/>
      <c r="BL34" s="68" t="s">
        <v>584</v>
      </c>
      <c r="BM34" s="62"/>
      <c r="BN34" s="68" t="s">
        <v>584</v>
      </c>
      <c r="BO34" s="62"/>
      <c r="BP34" s="68" t="s">
        <v>584</v>
      </c>
      <c r="BQ34" s="62"/>
      <c r="BR34" s="68" t="s">
        <v>584</v>
      </c>
      <c r="BS34" s="62"/>
      <c r="BT34" s="68" t="s">
        <v>584</v>
      </c>
      <c r="BU34" s="62"/>
      <c r="BV34" s="68" t="s">
        <v>584</v>
      </c>
      <c r="BW34" s="62"/>
      <c r="BX34" s="68" t="s">
        <v>584</v>
      </c>
      <c r="BY34" s="62"/>
      <c r="BZ34" s="68" t="s">
        <v>584</v>
      </c>
      <c r="CA34" s="62"/>
      <c r="CB34" s="68" t="s">
        <v>584</v>
      </c>
      <c r="CC34" s="62"/>
      <c r="CD34" s="121" t="s">
        <v>664</v>
      </c>
      <c r="CE34" s="120"/>
    </row>
    <row r="35" spans="1:83" s="10" customFormat="1" ht="13.5" customHeight="1">
      <c r="A35" s="62" t="s">
        <v>80</v>
      </c>
      <c r="B35" s="68" t="s">
        <v>665</v>
      </c>
      <c r="C35" s="62" t="s">
        <v>666</v>
      </c>
      <c r="D35" s="62"/>
      <c r="E35" s="62"/>
      <c r="F35" s="62"/>
      <c r="G35" s="62" t="s">
        <v>583</v>
      </c>
      <c r="H35" s="62"/>
      <c r="I35" s="62" t="s">
        <v>583</v>
      </c>
      <c r="J35" s="62"/>
      <c r="K35" s="62" t="s">
        <v>583</v>
      </c>
      <c r="L35" s="62"/>
      <c r="M35" s="62"/>
      <c r="N35" s="62"/>
      <c r="O35" s="62" t="s">
        <v>583</v>
      </c>
      <c r="P35" s="62"/>
      <c r="Q35" s="62" t="s">
        <v>583</v>
      </c>
      <c r="R35" s="62" t="s">
        <v>583</v>
      </c>
      <c r="S35" s="62"/>
      <c r="T35" s="62"/>
      <c r="U35" s="62">
        <v>3</v>
      </c>
      <c r="V35" s="68" t="s">
        <v>572</v>
      </c>
      <c r="W35" s="62" t="s">
        <v>573</v>
      </c>
      <c r="X35" s="68" t="s">
        <v>575</v>
      </c>
      <c r="Y35" s="62" t="s">
        <v>576</v>
      </c>
      <c r="Z35" s="68" t="s">
        <v>578</v>
      </c>
      <c r="AA35" s="62" t="s">
        <v>579</v>
      </c>
      <c r="AB35" s="68" t="s">
        <v>584</v>
      </c>
      <c r="AC35" s="62"/>
      <c r="AD35" s="68" t="s">
        <v>584</v>
      </c>
      <c r="AE35" s="62"/>
      <c r="AF35" s="68" t="s">
        <v>584</v>
      </c>
      <c r="AG35" s="62"/>
      <c r="AH35" s="68" t="s">
        <v>584</v>
      </c>
      <c r="AI35" s="62"/>
      <c r="AJ35" s="68" t="s">
        <v>584</v>
      </c>
      <c r="AK35" s="62"/>
      <c r="AL35" s="68" t="s">
        <v>584</v>
      </c>
      <c r="AM35" s="62"/>
      <c r="AN35" s="68" t="s">
        <v>584</v>
      </c>
      <c r="AO35" s="62"/>
      <c r="AP35" s="68" t="s">
        <v>584</v>
      </c>
      <c r="AQ35" s="62"/>
      <c r="AR35" s="68" t="s">
        <v>584</v>
      </c>
      <c r="AS35" s="62"/>
      <c r="AT35" s="68" t="s">
        <v>584</v>
      </c>
      <c r="AU35" s="62"/>
      <c r="AV35" s="68" t="s">
        <v>584</v>
      </c>
      <c r="AW35" s="62"/>
      <c r="AX35" s="68" t="s">
        <v>584</v>
      </c>
      <c r="AY35" s="62"/>
      <c r="AZ35" s="68" t="s">
        <v>584</v>
      </c>
      <c r="BA35" s="62"/>
      <c r="BB35" s="68" t="s">
        <v>584</v>
      </c>
      <c r="BC35" s="62"/>
      <c r="BD35" s="68" t="s">
        <v>584</v>
      </c>
      <c r="BE35" s="62"/>
      <c r="BF35" s="68" t="s">
        <v>584</v>
      </c>
      <c r="BG35" s="62"/>
      <c r="BH35" s="68" t="s">
        <v>584</v>
      </c>
      <c r="BI35" s="62"/>
      <c r="BJ35" s="68" t="s">
        <v>584</v>
      </c>
      <c r="BK35" s="62"/>
      <c r="BL35" s="68" t="s">
        <v>584</v>
      </c>
      <c r="BM35" s="62"/>
      <c r="BN35" s="68" t="s">
        <v>584</v>
      </c>
      <c r="BO35" s="62"/>
      <c r="BP35" s="68" t="s">
        <v>584</v>
      </c>
      <c r="BQ35" s="62"/>
      <c r="BR35" s="68" t="s">
        <v>584</v>
      </c>
      <c r="BS35" s="62"/>
      <c r="BT35" s="68" t="s">
        <v>584</v>
      </c>
      <c r="BU35" s="62"/>
      <c r="BV35" s="68" t="s">
        <v>584</v>
      </c>
      <c r="BW35" s="62"/>
      <c r="BX35" s="68" t="s">
        <v>584</v>
      </c>
      <c r="BY35" s="62"/>
      <c r="BZ35" s="68" t="s">
        <v>584</v>
      </c>
      <c r="CA35" s="62"/>
      <c r="CB35" s="68" t="s">
        <v>584</v>
      </c>
      <c r="CC35" s="62"/>
      <c r="CD35" s="121" t="s">
        <v>667</v>
      </c>
      <c r="CE35" s="120"/>
    </row>
    <row r="36" spans="1:83" s="10" customFormat="1" ht="13.5" customHeight="1">
      <c r="A36" s="62" t="s">
        <v>80</v>
      </c>
      <c r="B36" s="68" t="s">
        <v>668</v>
      </c>
      <c r="C36" s="62" t="s">
        <v>669</v>
      </c>
      <c r="D36" s="62" t="s">
        <v>583</v>
      </c>
      <c r="E36" s="62"/>
      <c r="F36" s="62"/>
      <c r="G36" s="62"/>
      <c r="H36" s="62"/>
      <c r="I36" s="62"/>
      <c r="J36" s="62"/>
      <c r="K36" s="62"/>
      <c r="L36" s="62"/>
      <c r="M36" s="62"/>
      <c r="N36" s="62" t="s">
        <v>583</v>
      </c>
      <c r="O36" s="62" t="s">
        <v>583</v>
      </c>
      <c r="P36" s="62" t="s">
        <v>583</v>
      </c>
      <c r="Q36" s="62" t="s">
        <v>583</v>
      </c>
      <c r="R36" s="62"/>
      <c r="S36" s="62" t="s">
        <v>583</v>
      </c>
      <c r="T36" s="62" t="s">
        <v>583</v>
      </c>
      <c r="U36" s="62">
        <v>2</v>
      </c>
      <c r="V36" s="68" t="s">
        <v>557</v>
      </c>
      <c r="W36" s="62" t="s">
        <v>558</v>
      </c>
      <c r="X36" s="68" t="s">
        <v>560</v>
      </c>
      <c r="Y36" s="62" t="s">
        <v>561</v>
      </c>
      <c r="Z36" s="68" t="s">
        <v>584</v>
      </c>
      <c r="AA36" s="62"/>
      <c r="AB36" s="68" t="s">
        <v>584</v>
      </c>
      <c r="AC36" s="62"/>
      <c r="AD36" s="68" t="s">
        <v>584</v>
      </c>
      <c r="AE36" s="62"/>
      <c r="AF36" s="68" t="s">
        <v>584</v>
      </c>
      <c r="AG36" s="62"/>
      <c r="AH36" s="68" t="s">
        <v>584</v>
      </c>
      <c r="AI36" s="62"/>
      <c r="AJ36" s="68" t="s">
        <v>584</v>
      </c>
      <c r="AK36" s="62"/>
      <c r="AL36" s="68" t="s">
        <v>584</v>
      </c>
      <c r="AM36" s="62"/>
      <c r="AN36" s="68" t="s">
        <v>584</v>
      </c>
      <c r="AO36" s="62"/>
      <c r="AP36" s="68" t="s">
        <v>584</v>
      </c>
      <c r="AQ36" s="62"/>
      <c r="AR36" s="68" t="s">
        <v>584</v>
      </c>
      <c r="AS36" s="62"/>
      <c r="AT36" s="68" t="s">
        <v>584</v>
      </c>
      <c r="AU36" s="62"/>
      <c r="AV36" s="68" t="s">
        <v>584</v>
      </c>
      <c r="AW36" s="62"/>
      <c r="AX36" s="68" t="s">
        <v>584</v>
      </c>
      <c r="AY36" s="62"/>
      <c r="AZ36" s="68" t="s">
        <v>584</v>
      </c>
      <c r="BA36" s="62"/>
      <c r="BB36" s="68" t="s">
        <v>584</v>
      </c>
      <c r="BC36" s="62"/>
      <c r="BD36" s="68" t="s">
        <v>584</v>
      </c>
      <c r="BE36" s="62"/>
      <c r="BF36" s="68" t="s">
        <v>584</v>
      </c>
      <c r="BG36" s="62"/>
      <c r="BH36" s="68" t="s">
        <v>584</v>
      </c>
      <c r="BI36" s="62"/>
      <c r="BJ36" s="68" t="s">
        <v>584</v>
      </c>
      <c r="BK36" s="62"/>
      <c r="BL36" s="68" t="s">
        <v>584</v>
      </c>
      <c r="BM36" s="62"/>
      <c r="BN36" s="68" t="s">
        <v>584</v>
      </c>
      <c r="BO36" s="62"/>
      <c r="BP36" s="68" t="s">
        <v>584</v>
      </c>
      <c r="BQ36" s="62"/>
      <c r="BR36" s="68" t="s">
        <v>584</v>
      </c>
      <c r="BS36" s="62"/>
      <c r="BT36" s="68" t="s">
        <v>584</v>
      </c>
      <c r="BU36" s="62"/>
      <c r="BV36" s="68" t="s">
        <v>584</v>
      </c>
      <c r="BW36" s="62"/>
      <c r="BX36" s="68" t="s">
        <v>584</v>
      </c>
      <c r="BY36" s="62"/>
      <c r="BZ36" s="68" t="s">
        <v>584</v>
      </c>
      <c r="CA36" s="62"/>
      <c r="CB36" s="68" t="s">
        <v>584</v>
      </c>
      <c r="CC36" s="62"/>
      <c r="CD36" s="121" t="s">
        <v>670</v>
      </c>
      <c r="CE36" s="120"/>
    </row>
    <row r="37" spans="1:83" s="10" customFormat="1" ht="13.5" customHeight="1">
      <c r="A37" s="62" t="s">
        <v>80</v>
      </c>
      <c r="B37" s="68" t="s">
        <v>671</v>
      </c>
      <c r="C37" s="62" t="s">
        <v>672</v>
      </c>
      <c r="D37" s="62"/>
      <c r="E37" s="62"/>
      <c r="F37" s="62" t="s">
        <v>583</v>
      </c>
      <c r="G37" s="62" t="s">
        <v>583</v>
      </c>
      <c r="H37" s="62"/>
      <c r="I37" s="62"/>
      <c r="J37" s="62" t="s">
        <v>583</v>
      </c>
      <c r="K37" s="62" t="s">
        <v>583</v>
      </c>
      <c r="L37" s="62"/>
      <c r="M37" s="62"/>
      <c r="N37" s="62" t="s">
        <v>583</v>
      </c>
      <c r="O37" s="62" t="s">
        <v>583</v>
      </c>
      <c r="P37" s="62" t="s">
        <v>583</v>
      </c>
      <c r="Q37" s="62"/>
      <c r="R37" s="62"/>
      <c r="S37" s="62"/>
      <c r="T37" s="62"/>
      <c r="U37" s="62">
        <v>4</v>
      </c>
      <c r="V37" s="68" t="s">
        <v>164</v>
      </c>
      <c r="W37" s="62" t="s">
        <v>165</v>
      </c>
      <c r="X37" s="68" t="s">
        <v>166</v>
      </c>
      <c r="Y37" s="62" t="s">
        <v>167</v>
      </c>
      <c r="Z37" s="68" t="s">
        <v>168</v>
      </c>
      <c r="AA37" s="62" t="s">
        <v>169</v>
      </c>
      <c r="AB37" s="68" t="s">
        <v>170</v>
      </c>
      <c r="AC37" s="62" t="s">
        <v>171</v>
      </c>
      <c r="AD37" s="68" t="s">
        <v>584</v>
      </c>
      <c r="AE37" s="62"/>
      <c r="AF37" s="68" t="s">
        <v>584</v>
      </c>
      <c r="AG37" s="62"/>
      <c r="AH37" s="68" t="s">
        <v>584</v>
      </c>
      <c r="AI37" s="62"/>
      <c r="AJ37" s="68" t="s">
        <v>584</v>
      </c>
      <c r="AK37" s="62"/>
      <c r="AL37" s="68" t="s">
        <v>584</v>
      </c>
      <c r="AM37" s="62"/>
      <c r="AN37" s="68" t="s">
        <v>584</v>
      </c>
      <c r="AO37" s="62"/>
      <c r="AP37" s="68" t="s">
        <v>584</v>
      </c>
      <c r="AQ37" s="62"/>
      <c r="AR37" s="68" t="s">
        <v>584</v>
      </c>
      <c r="AS37" s="62"/>
      <c r="AT37" s="68" t="s">
        <v>584</v>
      </c>
      <c r="AU37" s="62"/>
      <c r="AV37" s="68" t="s">
        <v>584</v>
      </c>
      <c r="AW37" s="62"/>
      <c r="AX37" s="68" t="s">
        <v>584</v>
      </c>
      <c r="AY37" s="62"/>
      <c r="AZ37" s="68" t="s">
        <v>584</v>
      </c>
      <c r="BA37" s="62"/>
      <c r="BB37" s="68" t="s">
        <v>584</v>
      </c>
      <c r="BC37" s="62"/>
      <c r="BD37" s="68" t="s">
        <v>584</v>
      </c>
      <c r="BE37" s="62"/>
      <c r="BF37" s="68" t="s">
        <v>584</v>
      </c>
      <c r="BG37" s="62"/>
      <c r="BH37" s="68" t="s">
        <v>584</v>
      </c>
      <c r="BI37" s="62"/>
      <c r="BJ37" s="68" t="s">
        <v>584</v>
      </c>
      <c r="BK37" s="62"/>
      <c r="BL37" s="68" t="s">
        <v>584</v>
      </c>
      <c r="BM37" s="62"/>
      <c r="BN37" s="68" t="s">
        <v>584</v>
      </c>
      <c r="BO37" s="62"/>
      <c r="BP37" s="68" t="s">
        <v>584</v>
      </c>
      <c r="BQ37" s="62"/>
      <c r="BR37" s="68" t="s">
        <v>584</v>
      </c>
      <c r="BS37" s="62"/>
      <c r="BT37" s="68" t="s">
        <v>584</v>
      </c>
      <c r="BU37" s="62"/>
      <c r="BV37" s="68" t="s">
        <v>584</v>
      </c>
      <c r="BW37" s="62"/>
      <c r="BX37" s="68" t="s">
        <v>584</v>
      </c>
      <c r="BY37" s="62"/>
      <c r="BZ37" s="68" t="s">
        <v>584</v>
      </c>
      <c r="CA37" s="62"/>
      <c r="CB37" s="68" t="s">
        <v>584</v>
      </c>
      <c r="CC37" s="62"/>
      <c r="CD37" s="121" t="s">
        <v>673</v>
      </c>
      <c r="CE37" s="120"/>
    </row>
    <row r="38" spans="1:83" s="10" customFormat="1" ht="13.5" customHeight="1">
      <c r="A38" s="62" t="s">
        <v>80</v>
      </c>
      <c r="B38" s="68" t="s">
        <v>674</v>
      </c>
      <c r="C38" s="62" t="s">
        <v>675</v>
      </c>
      <c r="D38" s="62"/>
      <c r="E38" s="62"/>
      <c r="F38" s="62" t="s">
        <v>583</v>
      </c>
      <c r="G38" s="62" t="s">
        <v>583</v>
      </c>
      <c r="H38" s="62"/>
      <c r="I38" s="62"/>
      <c r="J38" s="62" t="s">
        <v>583</v>
      </c>
      <c r="K38" s="62"/>
      <c r="L38" s="62"/>
      <c r="M38" s="62" t="s">
        <v>583</v>
      </c>
      <c r="N38" s="62"/>
      <c r="O38" s="62"/>
      <c r="P38" s="62"/>
      <c r="Q38" s="62"/>
      <c r="R38" s="62"/>
      <c r="S38" s="62"/>
      <c r="T38" s="62"/>
      <c r="U38" s="62">
        <v>3</v>
      </c>
      <c r="V38" s="68" t="s">
        <v>536</v>
      </c>
      <c r="W38" s="62" t="s">
        <v>537</v>
      </c>
      <c r="X38" s="68" t="s">
        <v>539</v>
      </c>
      <c r="Y38" s="62" t="s">
        <v>540</v>
      </c>
      <c r="Z38" s="68" t="s">
        <v>542</v>
      </c>
      <c r="AA38" s="62" t="s">
        <v>543</v>
      </c>
      <c r="AB38" s="68" t="s">
        <v>584</v>
      </c>
      <c r="AC38" s="62"/>
      <c r="AD38" s="68" t="s">
        <v>584</v>
      </c>
      <c r="AE38" s="62"/>
      <c r="AF38" s="68" t="s">
        <v>584</v>
      </c>
      <c r="AG38" s="62"/>
      <c r="AH38" s="68" t="s">
        <v>584</v>
      </c>
      <c r="AI38" s="62"/>
      <c r="AJ38" s="68" t="s">
        <v>584</v>
      </c>
      <c r="AK38" s="62"/>
      <c r="AL38" s="68" t="s">
        <v>584</v>
      </c>
      <c r="AM38" s="62"/>
      <c r="AN38" s="68" t="s">
        <v>584</v>
      </c>
      <c r="AO38" s="62"/>
      <c r="AP38" s="68" t="s">
        <v>584</v>
      </c>
      <c r="AQ38" s="62"/>
      <c r="AR38" s="68" t="s">
        <v>584</v>
      </c>
      <c r="AS38" s="62"/>
      <c r="AT38" s="68" t="s">
        <v>584</v>
      </c>
      <c r="AU38" s="62"/>
      <c r="AV38" s="68" t="s">
        <v>584</v>
      </c>
      <c r="AW38" s="62"/>
      <c r="AX38" s="68" t="s">
        <v>584</v>
      </c>
      <c r="AY38" s="62"/>
      <c r="AZ38" s="68" t="s">
        <v>584</v>
      </c>
      <c r="BA38" s="62"/>
      <c r="BB38" s="68" t="s">
        <v>584</v>
      </c>
      <c r="BC38" s="62"/>
      <c r="BD38" s="68" t="s">
        <v>584</v>
      </c>
      <c r="BE38" s="62"/>
      <c r="BF38" s="68" t="s">
        <v>584</v>
      </c>
      <c r="BG38" s="62"/>
      <c r="BH38" s="68" t="s">
        <v>584</v>
      </c>
      <c r="BI38" s="62"/>
      <c r="BJ38" s="68" t="s">
        <v>584</v>
      </c>
      <c r="BK38" s="62"/>
      <c r="BL38" s="68" t="s">
        <v>584</v>
      </c>
      <c r="BM38" s="62"/>
      <c r="BN38" s="68" t="s">
        <v>584</v>
      </c>
      <c r="BO38" s="62"/>
      <c r="BP38" s="68" t="s">
        <v>584</v>
      </c>
      <c r="BQ38" s="62"/>
      <c r="BR38" s="68" t="s">
        <v>584</v>
      </c>
      <c r="BS38" s="62"/>
      <c r="BT38" s="68" t="s">
        <v>584</v>
      </c>
      <c r="BU38" s="62"/>
      <c r="BV38" s="68" t="s">
        <v>584</v>
      </c>
      <c r="BW38" s="62"/>
      <c r="BX38" s="68" t="s">
        <v>584</v>
      </c>
      <c r="BY38" s="62"/>
      <c r="BZ38" s="68" t="s">
        <v>584</v>
      </c>
      <c r="CA38" s="62"/>
      <c r="CB38" s="68" t="s">
        <v>584</v>
      </c>
      <c r="CC38" s="62"/>
      <c r="CD38" s="121" t="s">
        <v>676</v>
      </c>
      <c r="CE38" s="120"/>
    </row>
    <row r="39" spans="1:83" s="10" customFormat="1" ht="13.5" customHeight="1">
      <c r="A39" s="62" t="s">
        <v>80</v>
      </c>
      <c r="B39" s="68" t="s">
        <v>677</v>
      </c>
      <c r="C39" s="62" t="s">
        <v>678</v>
      </c>
      <c r="D39" s="62"/>
      <c r="E39" s="62"/>
      <c r="F39" s="62" t="s">
        <v>583</v>
      </c>
      <c r="G39" s="62" t="s">
        <v>583</v>
      </c>
      <c r="H39" s="62"/>
      <c r="I39" s="62"/>
      <c r="J39" s="62" t="s">
        <v>583</v>
      </c>
      <c r="K39" s="62" t="s">
        <v>583</v>
      </c>
      <c r="L39" s="62"/>
      <c r="M39" s="62"/>
      <c r="N39" s="62" t="s">
        <v>583</v>
      </c>
      <c r="O39" s="62" t="s">
        <v>583</v>
      </c>
      <c r="P39" s="62" t="s">
        <v>583</v>
      </c>
      <c r="Q39" s="62"/>
      <c r="R39" s="62"/>
      <c r="S39" s="62"/>
      <c r="T39" s="62"/>
      <c r="U39" s="62">
        <v>2</v>
      </c>
      <c r="V39" s="68" t="s">
        <v>491</v>
      </c>
      <c r="W39" s="62" t="s">
        <v>492</v>
      </c>
      <c r="X39" s="68" t="s">
        <v>479</v>
      </c>
      <c r="Y39" s="62" t="s">
        <v>480</v>
      </c>
      <c r="Z39" s="68" t="s">
        <v>584</v>
      </c>
      <c r="AA39" s="62"/>
      <c r="AB39" s="68" t="s">
        <v>584</v>
      </c>
      <c r="AC39" s="62"/>
      <c r="AD39" s="68" t="s">
        <v>584</v>
      </c>
      <c r="AE39" s="62"/>
      <c r="AF39" s="68" t="s">
        <v>584</v>
      </c>
      <c r="AG39" s="62"/>
      <c r="AH39" s="68" t="s">
        <v>584</v>
      </c>
      <c r="AI39" s="62"/>
      <c r="AJ39" s="68" t="s">
        <v>584</v>
      </c>
      <c r="AK39" s="62"/>
      <c r="AL39" s="68" t="s">
        <v>584</v>
      </c>
      <c r="AM39" s="62"/>
      <c r="AN39" s="68" t="s">
        <v>584</v>
      </c>
      <c r="AO39" s="62"/>
      <c r="AP39" s="68" t="s">
        <v>584</v>
      </c>
      <c r="AQ39" s="62"/>
      <c r="AR39" s="68" t="s">
        <v>584</v>
      </c>
      <c r="AS39" s="62"/>
      <c r="AT39" s="68" t="s">
        <v>584</v>
      </c>
      <c r="AU39" s="62"/>
      <c r="AV39" s="68" t="s">
        <v>584</v>
      </c>
      <c r="AW39" s="62"/>
      <c r="AX39" s="68" t="s">
        <v>584</v>
      </c>
      <c r="AY39" s="62"/>
      <c r="AZ39" s="68" t="s">
        <v>584</v>
      </c>
      <c r="BA39" s="62"/>
      <c r="BB39" s="68" t="s">
        <v>584</v>
      </c>
      <c r="BC39" s="62"/>
      <c r="BD39" s="68" t="s">
        <v>584</v>
      </c>
      <c r="BE39" s="62"/>
      <c r="BF39" s="68" t="s">
        <v>584</v>
      </c>
      <c r="BG39" s="62"/>
      <c r="BH39" s="68" t="s">
        <v>584</v>
      </c>
      <c r="BI39" s="62"/>
      <c r="BJ39" s="68" t="s">
        <v>584</v>
      </c>
      <c r="BK39" s="62"/>
      <c r="BL39" s="68" t="s">
        <v>584</v>
      </c>
      <c r="BM39" s="62"/>
      <c r="BN39" s="68" t="s">
        <v>584</v>
      </c>
      <c r="BO39" s="62"/>
      <c r="BP39" s="68" t="s">
        <v>584</v>
      </c>
      <c r="BQ39" s="62"/>
      <c r="BR39" s="68" t="s">
        <v>584</v>
      </c>
      <c r="BS39" s="62"/>
      <c r="BT39" s="68" t="s">
        <v>584</v>
      </c>
      <c r="BU39" s="62"/>
      <c r="BV39" s="68" t="s">
        <v>584</v>
      </c>
      <c r="BW39" s="62"/>
      <c r="BX39" s="68" t="s">
        <v>584</v>
      </c>
      <c r="BY39" s="62"/>
      <c r="BZ39" s="68" t="s">
        <v>584</v>
      </c>
      <c r="CA39" s="62"/>
      <c r="CB39" s="68" t="s">
        <v>584</v>
      </c>
      <c r="CC39" s="62"/>
      <c r="CD39" s="121" t="s">
        <v>679</v>
      </c>
      <c r="CE39" s="120"/>
    </row>
    <row r="40" spans="1:83" s="10" customFormat="1" ht="13.5" customHeight="1">
      <c r="A40" s="62" t="s">
        <v>80</v>
      </c>
      <c r="B40" s="68" t="s">
        <v>680</v>
      </c>
      <c r="C40" s="62" t="s">
        <v>681</v>
      </c>
      <c r="D40" s="62"/>
      <c r="E40" s="62"/>
      <c r="F40" s="62" t="s">
        <v>583</v>
      </c>
      <c r="G40" s="62"/>
      <c r="H40" s="62"/>
      <c r="I40" s="62" t="s">
        <v>583</v>
      </c>
      <c r="J40" s="62" t="s">
        <v>583</v>
      </c>
      <c r="K40" s="62"/>
      <c r="L40" s="62"/>
      <c r="M40" s="62"/>
      <c r="N40" s="62" t="s">
        <v>583</v>
      </c>
      <c r="O40" s="62" t="s">
        <v>583</v>
      </c>
      <c r="P40" s="62" t="s">
        <v>583</v>
      </c>
      <c r="Q40" s="62" t="s">
        <v>583</v>
      </c>
      <c r="R40" s="62"/>
      <c r="S40" s="62"/>
      <c r="T40" s="62"/>
      <c r="U40" s="62">
        <v>3</v>
      </c>
      <c r="V40" s="68" t="s">
        <v>428</v>
      </c>
      <c r="W40" s="62" t="s">
        <v>429</v>
      </c>
      <c r="X40" s="68" t="s">
        <v>431</v>
      </c>
      <c r="Y40" s="62" t="s">
        <v>432</v>
      </c>
      <c r="Z40" s="68" t="s">
        <v>434</v>
      </c>
      <c r="AA40" s="62" t="s">
        <v>435</v>
      </c>
      <c r="AB40" s="68" t="s">
        <v>584</v>
      </c>
      <c r="AC40" s="62"/>
      <c r="AD40" s="68" t="s">
        <v>584</v>
      </c>
      <c r="AE40" s="62"/>
      <c r="AF40" s="68" t="s">
        <v>584</v>
      </c>
      <c r="AG40" s="62"/>
      <c r="AH40" s="68" t="s">
        <v>584</v>
      </c>
      <c r="AI40" s="62"/>
      <c r="AJ40" s="68" t="s">
        <v>584</v>
      </c>
      <c r="AK40" s="62"/>
      <c r="AL40" s="68" t="s">
        <v>584</v>
      </c>
      <c r="AM40" s="62"/>
      <c r="AN40" s="68" t="s">
        <v>584</v>
      </c>
      <c r="AO40" s="62"/>
      <c r="AP40" s="68" t="s">
        <v>584</v>
      </c>
      <c r="AQ40" s="62"/>
      <c r="AR40" s="68" t="s">
        <v>584</v>
      </c>
      <c r="AS40" s="62"/>
      <c r="AT40" s="68" t="s">
        <v>584</v>
      </c>
      <c r="AU40" s="62"/>
      <c r="AV40" s="68" t="s">
        <v>584</v>
      </c>
      <c r="AW40" s="62"/>
      <c r="AX40" s="68" t="s">
        <v>584</v>
      </c>
      <c r="AY40" s="62"/>
      <c r="AZ40" s="68" t="s">
        <v>584</v>
      </c>
      <c r="BA40" s="62"/>
      <c r="BB40" s="68" t="s">
        <v>584</v>
      </c>
      <c r="BC40" s="62"/>
      <c r="BD40" s="68" t="s">
        <v>584</v>
      </c>
      <c r="BE40" s="62"/>
      <c r="BF40" s="68" t="s">
        <v>584</v>
      </c>
      <c r="BG40" s="62"/>
      <c r="BH40" s="68" t="s">
        <v>584</v>
      </c>
      <c r="BI40" s="62"/>
      <c r="BJ40" s="68" t="s">
        <v>584</v>
      </c>
      <c r="BK40" s="62"/>
      <c r="BL40" s="68" t="s">
        <v>584</v>
      </c>
      <c r="BM40" s="62"/>
      <c r="BN40" s="68" t="s">
        <v>584</v>
      </c>
      <c r="BO40" s="62"/>
      <c r="BP40" s="68" t="s">
        <v>584</v>
      </c>
      <c r="BQ40" s="62"/>
      <c r="BR40" s="68" t="s">
        <v>584</v>
      </c>
      <c r="BS40" s="62"/>
      <c r="BT40" s="68" t="s">
        <v>584</v>
      </c>
      <c r="BU40" s="62"/>
      <c r="BV40" s="68" t="s">
        <v>584</v>
      </c>
      <c r="BW40" s="62"/>
      <c r="BX40" s="68" t="s">
        <v>584</v>
      </c>
      <c r="BY40" s="62"/>
      <c r="BZ40" s="68" t="s">
        <v>584</v>
      </c>
      <c r="CA40" s="62"/>
      <c r="CB40" s="68" t="s">
        <v>584</v>
      </c>
      <c r="CC40" s="62"/>
      <c r="CD40" s="121" t="s">
        <v>682</v>
      </c>
      <c r="CE40" s="120"/>
    </row>
    <row r="41" spans="1:83" s="10" customFormat="1" ht="13.5" customHeight="1">
      <c r="A41" s="62" t="s">
        <v>80</v>
      </c>
      <c r="B41" s="68" t="s">
        <v>683</v>
      </c>
      <c r="C41" s="62" t="s">
        <v>684</v>
      </c>
      <c r="D41" s="62"/>
      <c r="E41" s="62"/>
      <c r="F41" s="62" t="s">
        <v>583</v>
      </c>
      <c r="G41" s="62" t="s">
        <v>583</v>
      </c>
      <c r="H41" s="62" t="s">
        <v>583</v>
      </c>
      <c r="I41" s="62" t="s">
        <v>583</v>
      </c>
      <c r="J41" s="62" t="s">
        <v>583</v>
      </c>
      <c r="K41" s="62" t="s">
        <v>583</v>
      </c>
      <c r="L41" s="62"/>
      <c r="M41" s="62" t="s">
        <v>583</v>
      </c>
      <c r="N41" s="62"/>
      <c r="O41" s="62"/>
      <c r="P41" s="62"/>
      <c r="Q41" s="62"/>
      <c r="R41" s="62"/>
      <c r="S41" s="62"/>
      <c r="T41" s="62"/>
      <c r="U41" s="62">
        <v>4</v>
      </c>
      <c r="V41" s="68" t="s">
        <v>308</v>
      </c>
      <c r="W41" s="62" t="s">
        <v>309</v>
      </c>
      <c r="X41" s="68" t="s">
        <v>311</v>
      </c>
      <c r="Y41" s="62" t="s">
        <v>312</v>
      </c>
      <c r="Z41" s="68" t="s">
        <v>314</v>
      </c>
      <c r="AA41" s="62" t="s">
        <v>315</v>
      </c>
      <c r="AB41" s="68" t="s">
        <v>317</v>
      </c>
      <c r="AC41" s="62" t="s">
        <v>318</v>
      </c>
      <c r="AD41" s="68" t="s">
        <v>584</v>
      </c>
      <c r="AE41" s="62"/>
      <c r="AF41" s="68" t="s">
        <v>584</v>
      </c>
      <c r="AG41" s="62"/>
      <c r="AH41" s="68" t="s">
        <v>584</v>
      </c>
      <c r="AI41" s="62"/>
      <c r="AJ41" s="68" t="s">
        <v>584</v>
      </c>
      <c r="AK41" s="62"/>
      <c r="AL41" s="68" t="s">
        <v>584</v>
      </c>
      <c r="AM41" s="62"/>
      <c r="AN41" s="68" t="s">
        <v>584</v>
      </c>
      <c r="AO41" s="62"/>
      <c r="AP41" s="68" t="s">
        <v>584</v>
      </c>
      <c r="AQ41" s="62"/>
      <c r="AR41" s="68" t="s">
        <v>584</v>
      </c>
      <c r="AS41" s="62"/>
      <c r="AT41" s="68" t="s">
        <v>584</v>
      </c>
      <c r="AU41" s="62"/>
      <c r="AV41" s="68" t="s">
        <v>584</v>
      </c>
      <c r="AW41" s="62"/>
      <c r="AX41" s="68" t="s">
        <v>584</v>
      </c>
      <c r="AY41" s="62"/>
      <c r="AZ41" s="68" t="s">
        <v>584</v>
      </c>
      <c r="BA41" s="62"/>
      <c r="BB41" s="68" t="s">
        <v>584</v>
      </c>
      <c r="BC41" s="62"/>
      <c r="BD41" s="68" t="s">
        <v>584</v>
      </c>
      <c r="BE41" s="62"/>
      <c r="BF41" s="68" t="s">
        <v>584</v>
      </c>
      <c r="BG41" s="62"/>
      <c r="BH41" s="68" t="s">
        <v>584</v>
      </c>
      <c r="BI41" s="62"/>
      <c r="BJ41" s="68" t="s">
        <v>584</v>
      </c>
      <c r="BK41" s="62"/>
      <c r="BL41" s="68" t="s">
        <v>584</v>
      </c>
      <c r="BM41" s="62"/>
      <c r="BN41" s="68" t="s">
        <v>584</v>
      </c>
      <c r="BO41" s="62"/>
      <c r="BP41" s="68" t="s">
        <v>584</v>
      </c>
      <c r="BQ41" s="62"/>
      <c r="BR41" s="68" t="s">
        <v>584</v>
      </c>
      <c r="BS41" s="62"/>
      <c r="BT41" s="68" t="s">
        <v>584</v>
      </c>
      <c r="BU41" s="62"/>
      <c r="BV41" s="68" t="s">
        <v>584</v>
      </c>
      <c r="BW41" s="62"/>
      <c r="BX41" s="68" t="s">
        <v>584</v>
      </c>
      <c r="BY41" s="62"/>
      <c r="BZ41" s="68" t="s">
        <v>584</v>
      </c>
      <c r="CA41" s="62"/>
      <c r="CB41" s="68" t="s">
        <v>584</v>
      </c>
      <c r="CC41" s="62"/>
      <c r="CD41" s="121" t="s">
        <v>685</v>
      </c>
      <c r="CE41" s="120"/>
    </row>
    <row r="42" spans="1:83" s="10" customFormat="1" ht="13.5" customHeight="1">
      <c r="A42" s="62" t="s">
        <v>80</v>
      </c>
      <c r="B42" s="68" t="s">
        <v>686</v>
      </c>
      <c r="C42" s="62" t="s">
        <v>687</v>
      </c>
      <c r="D42" s="62" t="s">
        <v>583</v>
      </c>
      <c r="E42" s="62"/>
      <c r="F42" s="62"/>
      <c r="G42" s="62"/>
      <c r="H42" s="62"/>
      <c r="I42" s="62"/>
      <c r="J42" s="62"/>
      <c r="K42" s="62"/>
      <c r="L42" s="62"/>
      <c r="M42" s="62"/>
      <c r="N42" s="62" t="s">
        <v>583</v>
      </c>
      <c r="O42" s="62" t="s">
        <v>583</v>
      </c>
      <c r="P42" s="62" t="s">
        <v>583</v>
      </c>
      <c r="Q42" s="62" t="s">
        <v>583</v>
      </c>
      <c r="R42" s="62" t="s">
        <v>583</v>
      </c>
      <c r="S42" s="62" t="s">
        <v>583</v>
      </c>
      <c r="T42" s="62"/>
      <c r="U42" s="62">
        <v>5</v>
      </c>
      <c r="V42" s="68" t="s">
        <v>467</v>
      </c>
      <c r="W42" s="62" t="s">
        <v>468</v>
      </c>
      <c r="X42" s="68" t="s">
        <v>461</v>
      </c>
      <c r="Y42" s="62" t="s">
        <v>462</v>
      </c>
      <c r="Z42" s="68" t="s">
        <v>470</v>
      </c>
      <c r="AA42" s="62" t="s">
        <v>471</v>
      </c>
      <c r="AB42" s="68" t="s">
        <v>473</v>
      </c>
      <c r="AC42" s="62" t="s">
        <v>474</v>
      </c>
      <c r="AD42" s="68" t="s">
        <v>476</v>
      </c>
      <c r="AE42" s="62" t="s">
        <v>477</v>
      </c>
      <c r="AF42" s="68" t="s">
        <v>584</v>
      </c>
      <c r="AG42" s="62"/>
      <c r="AH42" s="68" t="s">
        <v>584</v>
      </c>
      <c r="AI42" s="62"/>
      <c r="AJ42" s="68" t="s">
        <v>584</v>
      </c>
      <c r="AK42" s="62"/>
      <c r="AL42" s="68" t="s">
        <v>584</v>
      </c>
      <c r="AM42" s="62"/>
      <c r="AN42" s="68" t="s">
        <v>584</v>
      </c>
      <c r="AO42" s="62"/>
      <c r="AP42" s="68" t="s">
        <v>584</v>
      </c>
      <c r="AQ42" s="62"/>
      <c r="AR42" s="68" t="s">
        <v>584</v>
      </c>
      <c r="AS42" s="62"/>
      <c r="AT42" s="68" t="s">
        <v>584</v>
      </c>
      <c r="AU42" s="62"/>
      <c r="AV42" s="68" t="s">
        <v>584</v>
      </c>
      <c r="AW42" s="62"/>
      <c r="AX42" s="68" t="s">
        <v>584</v>
      </c>
      <c r="AY42" s="62"/>
      <c r="AZ42" s="68" t="s">
        <v>584</v>
      </c>
      <c r="BA42" s="62"/>
      <c r="BB42" s="68" t="s">
        <v>584</v>
      </c>
      <c r="BC42" s="62"/>
      <c r="BD42" s="68" t="s">
        <v>584</v>
      </c>
      <c r="BE42" s="62"/>
      <c r="BF42" s="68" t="s">
        <v>584</v>
      </c>
      <c r="BG42" s="62"/>
      <c r="BH42" s="68" t="s">
        <v>584</v>
      </c>
      <c r="BI42" s="62"/>
      <c r="BJ42" s="68" t="s">
        <v>584</v>
      </c>
      <c r="BK42" s="62"/>
      <c r="BL42" s="68" t="s">
        <v>584</v>
      </c>
      <c r="BM42" s="62"/>
      <c r="BN42" s="68" t="s">
        <v>584</v>
      </c>
      <c r="BO42" s="62"/>
      <c r="BP42" s="68" t="s">
        <v>584</v>
      </c>
      <c r="BQ42" s="62"/>
      <c r="BR42" s="68" t="s">
        <v>584</v>
      </c>
      <c r="BS42" s="62"/>
      <c r="BT42" s="68" t="s">
        <v>584</v>
      </c>
      <c r="BU42" s="62"/>
      <c r="BV42" s="68" t="s">
        <v>584</v>
      </c>
      <c r="BW42" s="62"/>
      <c r="BX42" s="68" t="s">
        <v>584</v>
      </c>
      <c r="BY42" s="62"/>
      <c r="BZ42" s="68" t="s">
        <v>584</v>
      </c>
      <c r="CA42" s="62"/>
      <c r="CB42" s="68" t="s">
        <v>584</v>
      </c>
      <c r="CC42" s="62"/>
      <c r="CD42" s="121" t="s">
        <v>688</v>
      </c>
      <c r="CE42" s="120"/>
    </row>
    <row r="43" spans="1:83" s="10" customFormat="1" ht="13.5" customHeight="1">
      <c r="A43" s="62" t="s">
        <v>80</v>
      </c>
      <c r="B43" s="68" t="s">
        <v>689</v>
      </c>
      <c r="C43" s="62" t="s">
        <v>690</v>
      </c>
      <c r="D43" s="62"/>
      <c r="E43" s="62"/>
      <c r="F43" s="62" t="s">
        <v>583</v>
      </c>
      <c r="G43" s="62" t="s">
        <v>583</v>
      </c>
      <c r="H43" s="62"/>
      <c r="I43" s="62" t="s">
        <v>583</v>
      </c>
      <c r="J43" s="62" t="s">
        <v>583</v>
      </c>
      <c r="K43" s="62" t="s">
        <v>583</v>
      </c>
      <c r="L43" s="62"/>
      <c r="M43" s="62" t="s">
        <v>583</v>
      </c>
      <c r="N43" s="62"/>
      <c r="O43" s="62"/>
      <c r="P43" s="62"/>
      <c r="Q43" s="62"/>
      <c r="R43" s="62"/>
      <c r="S43" s="62"/>
      <c r="T43" s="62"/>
      <c r="U43" s="62">
        <v>5</v>
      </c>
      <c r="V43" s="68" t="s">
        <v>98</v>
      </c>
      <c r="W43" s="62" t="s">
        <v>99</v>
      </c>
      <c r="X43" s="68" t="s">
        <v>152</v>
      </c>
      <c r="Y43" s="62" t="s">
        <v>153</v>
      </c>
      <c r="Z43" s="68" t="s">
        <v>452</v>
      </c>
      <c r="AA43" s="62" t="s">
        <v>453</v>
      </c>
      <c r="AB43" s="68" t="s">
        <v>455</v>
      </c>
      <c r="AC43" s="62" t="s">
        <v>456</v>
      </c>
      <c r="AD43" s="68" t="s">
        <v>464</v>
      </c>
      <c r="AE43" s="62" t="s">
        <v>465</v>
      </c>
      <c r="AF43" s="68" t="s">
        <v>584</v>
      </c>
      <c r="AG43" s="62"/>
      <c r="AH43" s="68" t="s">
        <v>584</v>
      </c>
      <c r="AI43" s="62"/>
      <c r="AJ43" s="68" t="s">
        <v>584</v>
      </c>
      <c r="AK43" s="62"/>
      <c r="AL43" s="68" t="s">
        <v>584</v>
      </c>
      <c r="AM43" s="62"/>
      <c r="AN43" s="68" t="s">
        <v>584</v>
      </c>
      <c r="AO43" s="62"/>
      <c r="AP43" s="68" t="s">
        <v>584</v>
      </c>
      <c r="AQ43" s="62"/>
      <c r="AR43" s="68" t="s">
        <v>584</v>
      </c>
      <c r="AS43" s="62"/>
      <c r="AT43" s="68" t="s">
        <v>584</v>
      </c>
      <c r="AU43" s="62"/>
      <c r="AV43" s="68" t="s">
        <v>584</v>
      </c>
      <c r="AW43" s="62"/>
      <c r="AX43" s="68" t="s">
        <v>584</v>
      </c>
      <c r="AY43" s="62"/>
      <c r="AZ43" s="68" t="s">
        <v>584</v>
      </c>
      <c r="BA43" s="62"/>
      <c r="BB43" s="68" t="s">
        <v>584</v>
      </c>
      <c r="BC43" s="62"/>
      <c r="BD43" s="68" t="s">
        <v>584</v>
      </c>
      <c r="BE43" s="62"/>
      <c r="BF43" s="68" t="s">
        <v>584</v>
      </c>
      <c r="BG43" s="62"/>
      <c r="BH43" s="68" t="s">
        <v>584</v>
      </c>
      <c r="BI43" s="62"/>
      <c r="BJ43" s="68" t="s">
        <v>584</v>
      </c>
      <c r="BK43" s="62"/>
      <c r="BL43" s="68" t="s">
        <v>584</v>
      </c>
      <c r="BM43" s="62"/>
      <c r="BN43" s="68" t="s">
        <v>584</v>
      </c>
      <c r="BO43" s="62"/>
      <c r="BP43" s="68" t="s">
        <v>584</v>
      </c>
      <c r="BQ43" s="62"/>
      <c r="BR43" s="68" t="s">
        <v>584</v>
      </c>
      <c r="BS43" s="62"/>
      <c r="BT43" s="68" t="s">
        <v>584</v>
      </c>
      <c r="BU43" s="62"/>
      <c r="BV43" s="68" t="s">
        <v>584</v>
      </c>
      <c r="BW43" s="62"/>
      <c r="BX43" s="68" t="s">
        <v>584</v>
      </c>
      <c r="BY43" s="62"/>
      <c r="BZ43" s="68" t="s">
        <v>584</v>
      </c>
      <c r="CA43" s="62"/>
      <c r="CB43" s="68" t="s">
        <v>584</v>
      </c>
      <c r="CC43" s="62"/>
      <c r="CD43" s="121" t="s">
        <v>691</v>
      </c>
      <c r="CE43" s="120"/>
    </row>
    <row r="44" spans="1:83" s="10" customFormat="1" ht="13.5" customHeight="1">
      <c r="A44" s="62" t="s">
        <v>80</v>
      </c>
      <c r="B44" s="68" t="s">
        <v>692</v>
      </c>
      <c r="C44" s="62" t="s">
        <v>693</v>
      </c>
      <c r="D44" s="62"/>
      <c r="E44" s="62" t="s">
        <v>583</v>
      </c>
      <c r="F44" s="62" t="s">
        <v>583</v>
      </c>
      <c r="G44" s="62" t="s">
        <v>583</v>
      </c>
      <c r="H44" s="62"/>
      <c r="I44" s="62"/>
      <c r="J44" s="62"/>
      <c r="K44" s="62" t="s">
        <v>583</v>
      </c>
      <c r="L44" s="62"/>
      <c r="M44" s="62" t="s">
        <v>583</v>
      </c>
      <c r="N44" s="62"/>
      <c r="O44" s="62"/>
      <c r="P44" s="62"/>
      <c r="Q44" s="62"/>
      <c r="R44" s="62"/>
      <c r="S44" s="62"/>
      <c r="T44" s="62"/>
      <c r="U44" s="62">
        <v>2</v>
      </c>
      <c r="V44" s="68" t="s">
        <v>398</v>
      </c>
      <c r="W44" s="62" t="s">
        <v>399</v>
      </c>
      <c r="X44" s="68" t="s">
        <v>401</v>
      </c>
      <c r="Y44" s="62" t="s">
        <v>402</v>
      </c>
      <c r="Z44" s="68" t="s">
        <v>584</v>
      </c>
      <c r="AA44" s="62"/>
      <c r="AB44" s="68" t="s">
        <v>584</v>
      </c>
      <c r="AC44" s="62"/>
      <c r="AD44" s="68" t="s">
        <v>584</v>
      </c>
      <c r="AE44" s="62"/>
      <c r="AF44" s="68" t="s">
        <v>584</v>
      </c>
      <c r="AG44" s="62"/>
      <c r="AH44" s="68" t="s">
        <v>584</v>
      </c>
      <c r="AI44" s="62"/>
      <c r="AJ44" s="68" t="s">
        <v>584</v>
      </c>
      <c r="AK44" s="62"/>
      <c r="AL44" s="68" t="s">
        <v>584</v>
      </c>
      <c r="AM44" s="62"/>
      <c r="AN44" s="68" t="s">
        <v>584</v>
      </c>
      <c r="AO44" s="62"/>
      <c r="AP44" s="68" t="s">
        <v>584</v>
      </c>
      <c r="AQ44" s="62"/>
      <c r="AR44" s="68" t="s">
        <v>584</v>
      </c>
      <c r="AS44" s="62"/>
      <c r="AT44" s="68" t="s">
        <v>584</v>
      </c>
      <c r="AU44" s="62"/>
      <c r="AV44" s="68" t="s">
        <v>584</v>
      </c>
      <c r="AW44" s="62"/>
      <c r="AX44" s="68" t="s">
        <v>584</v>
      </c>
      <c r="AY44" s="62"/>
      <c r="AZ44" s="68" t="s">
        <v>584</v>
      </c>
      <c r="BA44" s="62"/>
      <c r="BB44" s="68" t="s">
        <v>584</v>
      </c>
      <c r="BC44" s="62"/>
      <c r="BD44" s="68" t="s">
        <v>584</v>
      </c>
      <c r="BE44" s="62"/>
      <c r="BF44" s="68" t="s">
        <v>584</v>
      </c>
      <c r="BG44" s="62"/>
      <c r="BH44" s="68" t="s">
        <v>584</v>
      </c>
      <c r="BI44" s="62"/>
      <c r="BJ44" s="68" t="s">
        <v>584</v>
      </c>
      <c r="BK44" s="62"/>
      <c r="BL44" s="68" t="s">
        <v>584</v>
      </c>
      <c r="BM44" s="62"/>
      <c r="BN44" s="68" t="s">
        <v>584</v>
      </c>
      <c r="BO44" s="62"/>
      <c r="BP44" s="68" t="s">
        <v>584</v>
      </c>
      <c r="BQ44" s="62"/>
      <c r="BR44" s="68" t="s">
        <v>584</v>
      </c>
      <c r="BS44" s="62"/>
      <c r="BT44" s="68" t="s">
        <v>584</v>
      </c>
      <c r="BU44" s="62"/>
      <c r="BV44" s="68" t="s">
        <v>584</v>
      </c>
      <c r="BW44" s="62"/>
      <c r="BX44" s="68" t="s">
        <v>584</v>
      </c>
      <c r="BY44" s="62"/>
      <c r="BZ44" s="68" t="s">
        <v>584</v>
      </c>
      <c r="CA44" s="62"/>
      <c r="CB44" s="68" t="s">
        <v>584</v>
      </c>
      <c r="CC44" s="62"/>
      <c r="CD44" s="121" t="s">
        <v>694</v>
      </c>
      <c r="CE44" s="120"/>
    </row>
    <row r="45" spans="1:83" s="10" customFormat="1" ht="13.5" customHeight="1">
      <c r="A45" s="62" t="s">
        <v>80</v>
      </c>
      <c r="B45" s="68" t="s">
        <v>695</v>
      </c>
      <c r="C45" s="62" t="s">
        <v>696</v>
      </c>
      <c r="D45" s="62"/>
      <c r="E45" s="62"/>
      <c r="F45" s="62" t="s">
        <v>583</v>
      </c>
      <c r="G45" s="62" t="s">
        <v>583</v>
      </c>
      <c r="H45" s="62"/>
      <c r="I45" s="62" t="s">
        <v>583</v>
      </c>
      <c r="J45" s="62" t="s">
        <v>583</v>
      </c>
      <c r="K45" s="62" t="s">
        <v>583</v>
      </c>
      <c r="L45" s="62"/>
      <c r="M45" s="62" t="s">
        <v>583</v>
      </c>
      <c r="N45" s="62"/>
      <c r="O45" s="62"/>
      <c r="P45" s="62"/>
      <c r="Q45" s="62"/>
      <c r="R45" s="62"/>
      <c r="S45" s="62"/>
      <c r="T45" s="62"/>
      <c r="U45" s="62">
        <v>3</v>
      </c>
      <c r="V45" s="68" t="s">
        <v>203</v>
      </c>
      <c r="W45" s="62" t="s">
        <v>204</v>
      </c>
      <c r="X45" s="68" t="s">
        <v>206</v>
      </c>
      <c r="Y45" s="62" t="s">
        <v>207</v>
      </c>
      <c r="Z45" s="68" t="s">
        <v>209</v>
      </c>
      <c r="AA45" s="62" t="s">
        <v>210</v>
      </c>
      <c r="AB45" s="68" t="s">
        <v>584</v>
      </c>
      <c r="AC45" s="62"/>
      <c r="AD45" s="68" t="s">
        <v>584</v>
      </c>
      <c r="AE45" s="62"/>
      <c r="AF45" s="68" t="s">
        <v>584</v>
      </c>
      <c r="AG45" s="62"/>
      <c r="AH45" s="68" t="s">
        <v>584</v>
      </c>
      <c r="AI45" s="62"/>
      <c r="AJ45" s="68" t="s">
        <v>584</v>
      </c>
      <c r="AK45" s="62"/>
      <c r="AL45" s="68" t="s">
        <v>584</v>
      </c>
      <c r="AM45" s="62"/>
      <c r="AN45" s="68" t="s">
        <v>584</v>
      </c>
      <c r="AO45" s="62"/>
      <c r="AP45" s="68" t="s">
        <v>584</v>
      </c>
      <c r="AQ45" s="62"/>
      <c r="AR45" s="68" t="s">
        <v>584</v>
      </c>
      <c r="AS45" s="62"/>
      <c r="AT45" s="68" t="s">
        <v>584</v>
      </c>
      <c r="AU45" s="62"/>
      <c r="AV45" s="68" t="s">
        <v>584</v>
      </c>
      <c r="AW45" s="62"/>
      <c r="AX45" s="68" t="s">
        <v>584</v>
      </c>
      <c r="AY45" s="62"/>
      <c r="AZ45" s="68" t="s">
        <v>584</v>
      </c>
      <c r="BA45" s="62"/>
      <c r="BB45" s="68" t="s">
        <v>584</v>
      </c>
      <c r="BC45" s="62"/>
      <c r="BD45" s="68" t="s">
        <v>584</v>
      </c>
      <c r="BE45" s="62"/>
      <c r="BF45" s="68" t="s">
        <v>584</v>
      </c>
      <c r="BG45" s="62"/>
      <c r="BH45" s="68" t="s">
        <v>584</v>
      </c>
      <c r="BI45" s="62"/>
      <c r="BJ45" s="68" t="s">
        <v>584</v>
      </c>
      <c r="BK45" s="62"/>
      <c r="BL45" s="68" t="s">
        <v>584</v>
      </c>
      <c r="BM45" s="62"/>
      <c r="BN45" s="68" t="s">
        <v>584</v>
      </c>
      <c r="BO45" s="62"/>
      <c r="BP45" s="68" t="s">
        <v>584</v>
      </c>
      <c r="BQ45" s="62"/>
      <c r="BR45" s="68" t="s">
        <v>584</v>
      </c>
      <c r="BS45" s="62"/>
      <c r="BT45" s="68" t="s">
        <v>584</v>
      </c>
      <c r="BU45" s="62"/>
      <c r="BV45" s="68" t="s">
        <v>584</v>
      </c>
      <c r="BW45" s="62"/>
      <c r="BX45" s="68" t="s">
        <v>584</v>
      </c>
      <c r="BY45" s="62"/>
      <c r="BZ45" s="68" t="s">
        <v>584</v>
      </c>
      <c r="CA45" s="62"/>
      <c r="CB45" s="68" t="s">
        <v>584</v>
      </c>
      <c r="CC45" s="62"/>
      <c r="CD45" s="121" t="s">
        <v>697</v>
      </c>
      <c r="CE45" s="120"/>
    </row>
    <row r="46" spans="1:83" s="10" customFormat="1" ht="13.5" customHeight="1">
      <c r="A46" s="62" t="s">
        <v>80</v>
      </c>
      <c r="B46" s="68" t="s">
        <v>698</v>
      </c>
      <c r="C46" s="62" t="s">
        <v>699</v>
      </c>
      <c r="D46" s="62"/>
      <c r="E46" s="62"/>
      <c r="F46" s="62" t="s">
        <v>583</v>
      </c>
      <c r="G46" s="62" t="s">
        <v>583</v>
      </c>
      <c r="H46" s="62"/>
      <c r="I46" s="62"/>
      <c r="J46" s="62" t="s">
        <v>583</v>
      </c>
      <c r="K46" s="62" t="s">
        <v>583</v>
      </c>
      <c r="L46" s="62"/>
      <c r="M46" s="62" t="s">
        <v>583</v>
      </c>
      <c r="N46" s="62"/>
      <c r="O46" s="62"/>
      <c r="P46" s="62"/>
      <c r="Q46" s="62"/>
      <c r="R46" s="62"/>
      <c r="S46" s="62"/>
      <c r="T46" s="62"/>
      <c r="U46" s="62">
        <v>3</v>
      </c>
      <c r="V46" s="68" t="s">
        <v>305</v>
      </c>
      <c r="W46" s="62" t="s">
        <v>306</v>
      </c>
      <c r="X46" s="68" t="s">
        <v>320</v>
      </c>
      <c r="Y46" s="62" t="s">
        <v>321</v>
      </c>
      <c r="Z46" s="68" t="s">
        <v>323</v>
      </c>
      <c r="AA46" s="62" t="s">
        <v>324</v>
      </c>
      <c r="AB46" s="68" t="s">
        <v>584</v>
      </c>
      <c r="AC46" s="62"/>
      <c r="AD46" s="68" t="s">
        <v>584</v>
      </c>
      <c r="AE46" s="62"/>
      <c r="AF46" s="68" t="s">
        <v>584</v>
      </c>
      <c r="AG46" s="62"/>
      <c r="AH46" s="68" t="s">
        <v>584</v>
      </c>
      <c r="AI46" s="62"/>
      <c r="AJ46" s="68" t="s">
        <v>584</v>
      </c>
      <c r="AK46" s="62"/>
      <c r="AL46" s="68" t="s">
        <v>584</v>
      </c>
      <c r="AM46" s="62"/>
      <c r="AN46" s="68" t="s">
        <v>584</v>
      </c>
      <c r="AO46" s="62"/>
      <c r="AP46" s="68" t="s">
        <v>584</v>
      </c>
      <c r="AQ46" s="62"/>
      <c r="AR46" s="68" t="s">
        <v>584</v>
      </c>
      <c r="AS46" s="62"/>
      <c r="AT46" s="68" t="s">
        <v>584</v>
      </c>
      <c r="AU46" s="62"/>
      <c r="AV46" s="68" t="s">
        <v>584</v>
      </c>
      <c r="AW46" s="62"/>
      <c r="AX46" s="68" t="s">
        <v>584</v>
      </c>
      <c r="AY46" s="62"/>
      <c r="AZ46" s="68" t="s">
        <v>584</v>
      </c>
      <c r="BA46" s="62"/>
      <c r="BB46" s="68" t="s">
        <v>584</v>
      </c>
      <c r="BC46" s="62"/>
      <c r="BD46" s="68" t="s">
        <v>584</v>
      </c>
      <c r="BE46" s="62"/>
      <c r="BF46" s="68" t="s">
        <v>584</v>
      </c>
      <c r="BG46" s="62"/>
      <c r="BH46" s="68" t="s">
        <v>584</v>
      </c>
      <c r="BI46" s="62"/>
      <c r="BJ46" s="68" t="s">
        <v>584</v>
      </c>
      <c r="BK46" s="62"/>
      <c r="BL46" s="68" t="s">
        <v>584</v>
      </c>
      <c r="BM46" s="62"/>
      <c r="BN46" s="68" t="s">
        <v>584</v>
      </c>
      <c r="BO46" s="62"/>
      <c r="BP46" s="68" t="s">
        <v>584</v>
      </c>
      <c r="BQ46" s="62"/>
      <c r="BR46" s="68" t="s">
        <v>584</v>
      </c>
      <c r="BS46" s="62"/>
      <c r="BT46" s="68" t="s">
        <v>584</v>
      </c>
      <c r="BU46" s="62"/>
      <c r="BV46" s="68" t="s">
        <v>584</v>
      </c>
      <c r="BW46" s="62"/>
      <c r="BX46" s="68" t="s">
        <v>584</v>
      </c>
      <c r="BY46" s="62"/>
      <c r="BZ46" s="68" t="s">
        <v>584</v>
      </c>
      <c r="CA46" s="62"/>
      <c r="CB46" s="68" t="s">
        <v>584</v>
      </c>
      <c r="CC46" s="62"/>
      <c r="CD46" s="121" t="s">
        <v>700</v>
      </c>
      <c r="CE46" s="120"/>
    </row>
    <row r="47" spans="1:83" s="10" customFormat="1" ht="13.5" customHeight="1">
      <c r="A47" s="62" t="s">
        <v>80</v>
      </c>
      <c r="B47" s="68" t="s">
        <v>701</v>
      </c>
      <c r="C47" s="62" t="s">
        <v>702</v>
      </c>
      <c r="D47" s="62"/>
      <c r="E47" s="62" t="s">
        <v>583</v>
      </c>
      <c r="F47" s="62" t="s">
        <v>583</v>
      </c>
      <c r="G47" s="62" t="s">
        <v>583</v>
      </c>
      <c r="H47" s="62" t="s">
        <v>583</v>
      </c>
      <c r="I47" s="62" t="s">
        <v>583</v>
      </c>
      <c r="J47" s="62" t="s">
        <v>583</v>
      </c>
      <c r="K47" s="62" t="s">
        <v>583</v>
      </c>
      <c r="L47" s="62"/>
      <c r="M47" s="62" t="s">
        <v>583</v>
      </c>
      <c r="N47" s="62"/>
      <c r="O47" s="62"/>
      <c r="P47" s="62"/>
      <c r="Q47" s="62"/>
      <c r="R47" s="62"/>
      <c r="S47" s="62"/>
      <c r="T47" s="62"/>
      <c r="U47" s="62">
        <v>3</v>
      </c>
      <c r="V47" s="68" t="s">
        <v>476</v>
      </c>
      <c r="W47" s="62" t="s">
        <v>477</v>
      </c>
      <c r="X47" s="68" t="s">
        <v>473</v>
      </c>
      <c r="Y47" s="62" t="s">
        <v>474</v>
      </c>
      <c r="Z47" s="68" t="s">
        <v>470</v>
      </c>
      <c r="AA47" s="62" t="s">
        <v>471</v>
      </c>
      <c r="AB47" s="68" t="s">
        <v>584</v>
      </c>
      <c r="AC47" s="62"/>
      <c r="AD47" s="68" t="s">
        <v>584</v>
      </c>
      <c r="AE47" s="62"/>
      <c r="AF47" s="68" t="s">
        <v>584</v>
      </c>
      <c r="AG47" s="62"/>
      <c r="AH47" s="68" t="s">
        <v>584</v>
      </c>
      <c r="AI47" s="62"/>
      <c r="AJ47" s="68" t="s">
        <v>584</v>
      </c>
      <c r="AK47" s="62"/>
      <c r="AL47" s="68" t="s">
        <v>584</v>
      </c>
      <c r="AM47" s="62"/>
      <c r="AN47" s="68" t="s">
        <v>584</v>
      </c>
      <c r="AO47" s="62"/>
      <c r="AP47" s="68" t="s">
        <v>584</v>
      </c>
      <c r="AQ47" s="62"/>
      <c r="AR47" s="68" t="s">
        <v>584</v>
      </c>
      <c r="AS47" s="62"/>
      <c r="AT47" s="68" t="s">
        <v>584</v>
      </c>
      <c r="AU47" s="62"/>
      <c r="AV47" s="68" t="s">
        <v>584</v>
      </c>
      <c r="AW47" s="62"/>
      <c r="AX47" s="68" t="s">
        <v>584</v>
      </c>
      <c r="AY47" s="62"/>
      <c r="AZ47" s="68" t="s">
        <v>584</v>
      </c>
      <c r="BA47" s="62"/>
      <c r="BB47" s="68" t="s">
        <v>584</v>
      </c>
      <c r="BC47" s="62"/>
      <c r="BD47" s="68" t="s">
        <v>584</v>
      </c>
      <c r="BE47" s="62"/>
      <c r="BF47" s="68" t="s">
        <v>584</v>
      </c>
      <c r="BG47" s="62"/>
      <c r="BH47" s="68" t="s">
        <v>584</v>
      </c>
      <c r="BI47" s="62"/>
      <c r="BJ47" s="68" t="s">
        <v>584</v>
      </c>
      <c r="BK47" s="62"/>
      <c r="BL47" s="68" t="s">
        <v>584</v>
      </c>
      <c r="BM47" s="62"/>
      <c r="BN47" s="68" t="s">
        <v>584</v>
      </c>
      <c r="BO47" s="62"/>
      <c r="BP47" s="68" t="s">
        <v>584</v>
      </c>
      <c r="BQ47" s="62"/>
      <c r="BR47" s="68" t="s">
        <v>584</v>
      </c>
      <c r="BS47" s="62"/>
      <c r="BT47" s="68" t="s">
        <v>584</v>
      </c>
      <c r="BU47" s="62"/>
      <c r="BV47" s="68" t="s">
        <v>584</v>
      </c>
      <c r="BW47" s="62"/>
      <c r="BX47" s="68" t="s">
        <v>584</v>
      </c>
      <c r="BY47" s="62"/>
      <c r="BZ47" s="68" t="s">
        <v>584</v>
      </c>
      <c r="CA47" s="62"/>
      <c r="CB47" s="68" t="s">
        <v>584</v>
      </c>
      <c r="CC47" s="62"/>
      <c r="CD47" s="121" t="s">
        <v>703</v>
      </c>
      <c r="CE47" s="120"/>
    </row>
    <row r="48" spans="1:83" s="10" customFormat="1" ht="13.5" customHeight="1">
      <c r="A48" s="62" t="s">
        <v>80</v>
      </c>
      <c r="B48" s="68" t="s">
        <v>704</v>
      </c>
      <c r="C48" s="62" t="s">
        <v>705</v>
      </c>
      <c r="D48" s="62"/>
      <c r="E48" s="62" t="s">
        <v>583</v>
      </c>
      <c r="F48" s="62" t="s">
        <v>583</v>
      </c>
      <c r="G48" s="62"/>
      <c r="H48" s="62"/>
      <c r="I48" s="62"/>
      <c r="J48" s="62"/>
      <c r="K48" s="62" t="s">
        <v>583</v>
      </c>
      <c r="L48" s="62"/>
      <c r="M48" s="62" t="s">
        <v>583</v>
      </c>
      <c r="N48" s="62"/>
      <c r="O48" s="62"/>
      <c r="P48" s="62"/>
      <c r="Q48" s="62"/>
      <c r="R48" s="62"/>
      <c r="S48" s="62"/>
      <c r="T48" s="62"/>
      <c r="U48" s="62">
        <v>10</v>
      </c>
      <c r="V48" s="68" t="s">
        <v>158</v>
      </c>
      <c r="W48" s="62" t="s">
        <v>159</v>
      </c>
      <c r="X48" s="68" t="s">
        <v>164</v>
      </c>
      <c r="Y48" s="62" t="s">
        <v>165</v>
      </c>
      <c r="Z48" s="68" t="s">
        <v>166</v>
      </c>
      <c r="AA48" s="62" t="s">
        <v>167</v>
      </c>
      <c r="AB48" s="68" t="s">
        <v>168</v>
      </c>
      <c r="AC48" s="62" t="s">
        <v>169</v>
      </c>
      <c r="AD48" s="68" t="s">
        <v>170</v>
      </c>
      <c r="AE48" s="62" t="s">
        <v>171</v>
      </c>
      <c r="AF48" s="68" t="s">
        <v>172</v>
      </c>
      <c r="AG48" s="62" t="s">
        <v>173</v>
      </c>
      <c r="AH48" s="68" t="s">
        <v>174</v>
      </c>
      <c r="AI48" s="62" t="s">
        <v>175</v>
      </c>
      <c r="AJ48" s="68" t="s">
        <v>176</v>
      </c>
      <c r="AK48" s="62" t="s">
        <v>177</v>
      </c>
      <c r="AL48" s="68" t="s">
        <v>178</v>
      </c>
      <c r="AM48" s="62" t="s">
        <v>179</v>
      </c>
      <c r="AN48" s="68" t="s">
        <v>180</v>
      </c>
      <c r="AO48" s="62" t="s">
        <v>181</v>
      </c>
      <c r="AP48" s="68" t="s">
        <v>584</v>
      </c>
      <c r="AQ48" s="62"/>
      <c r="AR48" s="68" t="s">
        <v>584</v>
      </c>
      <c r="AS48" s="62"/>
      <c r="AT48" s="68" t="s">
        <v>584</v>
      </c>
      <c r="AU48" s="62"/>
      <c r="AV48" s="68" t="s">
        <v>584</v>
      </c>
      <c r="AW48" s="62"/>
      <c r="AX48" s="68" t="s">
        <v>584</v>
      </c>
      <c r="AY48" s="62"/>
      <c r="AZ48" s="68" t="s">
        <v>584</v>
      </c>
      <c r="BA48" s="62"/>
      <c r="BB48" s="68" t="s">
        <v>584</v>
      </c>
      <c r="BC48" s="62"/>
      <c r="BD48" s="68" t="s">
        <v>584</v>
      </c>
      <c r="BE48" s="62"/>
      <c r="BF48" s="68" t="s">
        <v>584</v>
      </c>
      <c r="BG48" s="62"/>
      <c r="BH48" s="68" t="s">
        <v>584</v>
      </c>
      <c r="BI48" s="62"/>
      <c r="BJ48" s="68" t="s">
        <v>584</v>
      </c>
      <c r="BK48" s="62"/>
      <c r="BL48" s="68" t="s">
        <v>584</v>
      </c>
      <c r="BM48" s="62"/>
      <c r="BN48" s="68" t="s">
        <v>584</v>
      </c>
      <c r="BO48" s="62"/>
      <c r="BP48" s="68" t="s">
        <v>584</v>
      </c>
      <c r="BQ48" s="62"/>
      <c r="BR48" s="68" t="s">
        <v>584</v>
      </c>
      <c r="BS48" s="62"/>
      <c r="BT48" s="68" t="s">
        <v>584</v>
      </c>
      <c r="BU48" s="62"/>
      <c r="BV48" s="68" t="s">
        <v>584</v>
      </c>
      <c r="BW48" s="62"/>
      <c r="BX48" s="68" t="s">
        <v>584</v>
      </c>
      <c r="BY48" s="62"/>
      <c r="BZ48" s="68" t="s">
        <v>584</v>
      </c>
      <c r="CA48" s="62"/>
      <c r="CB48" s="68" t="s">
        <v>584</v>
      </c>
      <c r="CC48" s="62"/>
      <c r="CD48" s="121" t="s">
        <v>706</v>
      </c>
      <c r="CE48" s="120"/>
    </row>
    <row r="49" spans="1:83" s="10" customFormat="1" ht="13.5" customHeight="1">
      <c r="A49" s="62" t="s">
        <v>80</v>
      </c>
      <c r="B49" s="68" t="s">
        <v>707</v>
      </c>
      <c r="C49" s="62" t="s">
        <v>708</v>
      </c>
      <c r="D49" s="62"/>
      <c r="E49" s="62" t="s">
        <v>583</v>
      </c>
      <c r="F49" s="62" t="s">
        <v>583</v>
      </c>
      <c r="G49" s="62" t="s">
        <v>583</v>
      </c>
      <c r="H49" s="62" t="s">
        <v>583</v>
      </c>
      <c r="I49" s="62" t="s">
        <v>583</v>
      </c>
      <c r="J49" s="62" t="s">
        <v>583</v>
      </c>
      <c r="K49" s="62" t="s">
        <v>583</v>
      </c>
      <c r="L49" s="62"/>
      <c r="M49" s="62"/>
      <c r="N49" s="62"/>
      <c r="O49" s="62" t="s">
        <v>583</v>
      </c>
      <c r="P49" s="62" t="s">
        <v>583</v>
      </c>
      <c r="Q49" s="62"/>
      <c r="R49" s="62" t="s">
        <v>583</v>
      </c>
      <c r="S49" s="62" t="s">
        <v>583</v>
      </c>
      <c r="T49" s="62"/>
      <c r="U49" s="62">
        <v>3</v>
      </c>
      <c r="V49" s="68" t="s">
        <v>112</v>
      </c>
      <c r="W49" s="62" t="s">
        <v>113</v>
      </c>
      <c r="X49" s="68" t="s">
        <v>359</v>
      </c>
      <c r="Y49" s="62" t="s">
        <v>360</v>
      </c>
      <c r="Z49" s="68" t="s">
        <v>362</v>
      </c>
      <c r="AA49" s="62" t="s">
        <v>363</v>
      </c>
      <c r="AB49" s="68" t="s">
        <v>584</v>
      </c>
      <c r="AC49" s="62"/>
      <c r="AD49" s="68" t="s">
        <v>584</v>
      </c>
      <c r="AE49" s="62"/>
      <c r="AF49" s="68" t="s">
        <v>584</v>
      </c>
      <c r="AG49" s="62"/>
      <c r="AH49" s="68" t="s">
        <v>584</v>
      </c>
      <c r="AI49" s="62"/>
      <c r="AJ49" s="68" t="s">
        <v>584</v>
      </c>
      <c r="AK49" s="62"/>
      <c r="AL49" s="68" t="s">
        <v>584</v>
      </c>
      <c r="AM49" s="62"/>
      <c r="AN49" s="68" t="s">
        <v>584</v>
      </c>
      <c r="AO49" s="62"/>
      <c r="AP49" s="68" t="s">
        <v>584</v>
      </c>
      <c r="AQ49" s="62"/>
      <c r="AR49" s="68" t="s">
        <v>584</v>
      </c>
      <c r="AS49" s="62"/>
      <c r="AT49" s="68" t="s">
        <v>584</v>
      </c>
      <c r="AU49" s="62"/>
      <c r="AV49" s="68" t="s">
        <v>584</v>
      </c>
      <c r="AW49" s="62"/>
      <c r="AX49" s="68" t="s">
        <v>584</v>
      </c>
      <c r="AY49" s="62"/>
      <c r="AZ49" s="68" t="s">
        <v>584</v>
      </c>
      <c r="BA49" s="62"/>
      <c r="BB49" s="68" t="s">
        <v>584</v>
      </c>
      <c r="BC49" s="62"/>
      <c r="BD49" s="68" t="s">
        <v>584</v>
      </c>
      <c r="BE49" s="62"/>
      <c r="BF49" s="68" t="s">
        <v>584</v>
      </c>
      <c r="BG49" s="62"/>
      <c r="BH49" s="68" t="s">
        <v>584</v>
      </c>
      <c r="BI49" s="62"/>
      <c r="BJ49" s="68" t="s">
        <v>584</v>
      </c>
      <c r="BK49" s="62"/>
      <c r="BL49" s="68" t="s">
        <v>584</v>
      </c>
      <c r="BM49" s="62"/>
      <c r="BN49" s="68" t="s">
        <v>584</v>
      </c>
      <c r="BO49" s="62"/>
      <c r="BP49" s="68" t="s">
        <v>584</v>
      </c>
      <c r="BQ49" s="62"/>
      <c r="BR49" s="68" t="s">
        <v>584</v>
      </c>
      <c r="BS49" s="62"/>
      <c r="BT49" s="68" t="s">
        <v>584</v>
      </c>
      <c r="BU49" s="62"/>
      <c r="BV49" s="68" t="s">
        <v>584</v>
      </c>
      <c r="BW49" s="62"/>
      <c r="BX49" s="68" t="s">
        <v>584</v>
      </c>
      <c r="BY49" s="62"/>
      <c r="BZ49" s="68" t="s">
        <v>584</v>
      </c>
      <c r="CA49" s="62"/>
      <c r="CB49" s="68" t="s">
        <v>584</v>
      </c>
      <c r="CC49" s="62"/>
      <c r="CD49" s="121" t="s">
        <v>709</v>
      </c>
      <c r="CE49" s="120"/>
    </row>
    <row r="50" spans="1:83" s="10" customFormat="1" ht="13.5" customHeight="1">
      <c r="A50" s="62" t="s">
        <v>80</v>
      </c>
      <c r="B50" s="68" t="s">
        <v>710</v>
      </c>
      <c r="C50" s="62" t="s">
        <v>711</v>
      </c>
      <c r="D50" s="62"/>
      <c r="E50" s="62"/>
      <c r="F50" s="62" t="s">
        <v>583</v>
      </c>
      <c r="G50" s="62" t="s">
        <v>583</v>
      </c>
      <c r="H50" s="62"/>
      <c r="I50" s="62"/>
      <c r="J50" s="62"/>
      <c r="K50" s="62"/>
      <c r="L50" s="62"/>
      <c r="M50" s="62" t="s">
        <v>583</v>
      </c>
      <c r="N50" s="62"/>
      <c r="O50" s="62"/>
      <c r="P50" s="62"/>
      <c r="Q50" s="62"/>
      <c r="R50" s="62"/>
      <c r="S50" s="62"/>
      <c r="T50" s="62"/>
      <c r="U50" s="62">
        <v>2</v>
      </c>
      <c r="V50" s="68" t="s">
        <v>497</v>
      </c>
      <c r="W50" s="62" t="s">
        <v>498</v>
      </c>
      <c r="X50" s="68" t="s">
        <v>500</v>
      </c>
      <c r="Y50" s="62" t="s">
        <v>501</v>
      </c>
      <c r="Z50" s="68" t="s">
        <v>584</v>
      </c>
      <c r="AA50" s="62"/>
      <c r="AB50" s="68" t="s">
        <v>584</v>
      </c>
      <c r="AC50" s="62"/>
      <c r="AD50" s="68" t="s">
        <v>584</v>
      </c>
      <c r="AE50" s="62"/>
      <c r="AF50" s="68" t="s">
        <v>584</v>
      </c>
      <c r="AG50" s="62"/>
      <c r="AH50" s="68" t="s">
        <v>584</v>
      </c>
      <c r="AI50" s="62"/>
      <c r="AJ50" s="68" t="s">
        <v>584</v>
      </c>
      <c r="AK50" s="62"/>
      <c r="AL50" s="68" t="s">
        <v>584</v>
      </c>
      <c r="AM50" s="62"/>
      <c r="AN50" s="68" t="s">
        <v>584</v>
      </c>
      <c r="AO50" s="62"/>
      <c r="AP50" s="68" t="s">
        <v>584</v>
      </c>
      <c r="AQ50" s="62"/>
      <c r="AR50" s="68" t="s">
        <v>584</v>
      </c>
      <c r="AS50" s="62"/>
      <c r="AT50" s="68" t="s">
        <v>584</v>
      </c>
      <c r="AU50" s="62"/>
      <c r="AV50" s="68" t="s">
        <v>584</v>
      </c>
      <c r="AW50" s="62"/>
      <c r="AX50" s="68" t="s">
        <v>584</v>
      </c>
      <c r="AY50" s="62"/>
      <c r="AZ50" s="68" t="s">
        <v>584</v>
      </c>
      <c r="BA50" s="62"/>
      <c r="BB50" s="68" t="s">
        <v>584</v>
      </c>
      <c r="BC50" s="62"/>
      <c r="BD50" s="68" t="s">
        <v>584</v>
      </c>
      <c r="BE50" s="62"/>
      <c r="BF50" s="68" t="s">
        <v>584</v>
      </c>
      <c r="BG50" s="62"/>
      <c r="BH50" s="68" t="s">
        <v>584</v>
      </c>
      <c r="BI50" s="62"/>
      <c r="BJ50" s="68" t="s">
        <v>584</v>
      </c>
      <c r="BK50" s="62"/>
      <c r="BL50" s="68" t="s">
        <v>584</v>
      </c>
      <c r="BM50" s="62"/>
      <c r="BN50" s="68" t="s">
        <v>584</v>
      </c>
      <c r="BO50" s="62"/>
      <c r="BP50" s="68" t="s">
        <v>584</v>
      </c>
      <c r="BQ50" s="62"/>
      <c r="BR50" s="68" t="s">
        <v>584</v>
      </c>
      <c r="BS50" s="62"/>
      <c r="BT50" s="68" t="s">
        <v>584</v>
      </c>
      <c r="BU50" s="62"/>
      <c r="BV50" s="68" t="s">
        <v>584</v>
      </c>
      <c r="BW50" s="62"/>
      <c r="BX50" s="68" t="s">
        <v>584</v>
      </c>
      <c r="BY50" s="62"/>
      <c r="BZ50" s="68" t="s">
        <v>584</v>
      </c>
      <c r="CA50" s="62"/>
      <c r="CB50" s="68" t="s">
        <v>584</v>
      </c>
      <c r="CC50" s="62"/>
      <c r="CD50" s="121" t="s">
        <v>712</v>
      </c>
      <c r="CE50" s="120"/>
    </row>
    <row r="51" spans="1:83" s="10" customFormat="1" ht="13.5" customHeight="1">
      <c r="A51" s="62" t="s">
        <v>80</v>
      </c>
      <c r="B51" s="68" t="s">
        <v>713</v>
      </c>
      <c r="C51" s="62" t="s">
        <v>714</v>
      </c>
      <c r="D51" s="62"/>
      <c r="E51" s="62"/>
      <c r="F51" s="62" t="s">
        <v>583</v>
      </c>
      <c r="G51" s="62"/>
      <c r="H51" s="62"/>
      <c r="I51" s="62"/>
      <c r="J51" s="62"/>
      <c r="K51" s="62"/>
      <c r="L51" s="62"/>
      <c r="M51" s="62" t="s">
        <v>583</v>
      </c>
      <c r="N51" s="62"/>
      <c r="O51" s="62"/>
      <c r="P51" s="62"/>
      <c r="Q51" s="62"/>
      <c r="R51" s="62"/>
      <c r="S51" s="62"/>
      <c r="T51" s="62"/>
      <c r="U51" s="62">
        <v>5</v>
      </c>
      <c r="V51" s="68" t="s">
        <v>100</v>
      </c>
      <c r="W51" s="62" t="s">
        <v>101</v>
      </c>
      <c r="X51" s="68" t="s">
        <v>548</v>
      </c>
      <c r="Y51" s="62" t="s">
        <v>549</v>
      </c>
      <c r="Z51" s="68" t="s">
        <v>560</v>
      </c>
      <c r="AA51" s="62" t="s">
        <v>561</v>
      </c>
      <c r="AB51" s="68" t="s">
        <v>563</v>
      </c>
      <c r="AC51" s="62" t="s">
        <v>564</v>
      </c>
      <c r="AD51" s="68" t="s">
        <v>566</v>
      </c>
      <c r="AE51" s="62" t="s">
        <v>567</v>
      </c>
      <c r="AF51" s="68" t="s">
        <v>584</v>
      </c>
      <c r="AG51" s="62"/>
      <c r="AH51" s="68" t="s">
        <v>584</v>
      </c>
      <c r="AI51" s="62"/>
      <c r="AJ51" s="68" t="s">
        <v>584</v>
      </c>
      <c r="AK51" s="62"/>
      <c r="AL51" s="68" t="s">
        <v>584</v>
      </c>
      <c r="AM51" s="62"/>
      <c r="AN51" s="68" t="s">
        <v>584</v>
      </c>
      <c r="AO51" s="62"/>
      <c r="AP51" s="68" t="s">
        <v>584</v>
      </c>
      <c r="AQ51" s="62"/>
      <c r="AR51" s="68" t="s">
        <v>584</v>
      </c>
      <c r="AS51" s="62"/>
      <c r="AT51" s="68" t="s">
        <v>584</v>
      </c>
      <c r="AU51" s="62"/>
      <c r="AV51" s="68" t="s">
        <v>584</v>
      </c>
      <c r="AW51" s="62"/>
      <c r="AX51" s="68" t="s">
        <v>584</v>
      </c>
      <c r="AY51" s="62"/>
      <c r="AZ51" s="68" t="s">
        <v>584</v>
      </c>
      <c r="BA51" s="62"/>
      <c r="BB51" s="68" t="s">
        <v>584</v>
      </c>
      <c r="BC51" s="62"/>
      <c r="BD51" s="68" t="s">
        <v>584</v>
      </c>
      <c r="BE51" s="62"/>
      <c r="BF51" s="68" t="s">
        <v>584</v>
      </c>
      <c r="BG51" s="62"/>
      <c r="BH51" s="68" t="s">
        <v>584</v>
      </c>
      <c r="BI51" s="62"/>
      <c r="BJ51" s="68" t="s">
        <v>584</v>
      </c>
      <c r="BK51" s="62"/>
      <c r="BL51" s="68" t="s">
        <v>584</v>
      </c>
      <c r="BM51" s="62"/>
      <c r="BN51" s="68" t="s">
        <v>584</v>
      </c>
      <c r="BO51" s="62"/>
      <c r="BP51" s="68" t="s">
        <v>584</v>
      </c>
      <c r="BQ51" s="62"/>
      <c r="BR51" s="68" t="s">
        <v>584</v>
      </c>
      <c r="BS51" s="62"/>
      <c r="BT51" s="68" t="s">
        <v>584</v>
      </c>
      <c r="BU51" s="62"/>
      <c r="BV51" s="68" t="s">
        <v>584</v>
      </c>
      <c r="BW51" s="62"/>
      <c r="BX51" s="68" t="s">
        <v>584</v>
      </c>
      <c r="BY51" s="62"/>
      <c r="BZ51" s="68" t="s">
        <v>584</v>
      </c>
      <c r="CA51" s="62"/>
      <c r="CB51" s="68" t="s">
        <v>584</v>
      </c>
      <c r="CC51" s="62"/>
      <c r="CD51" s="121" t="s">
        <v>715</v>
      </c>
      <c r="CE51" s="120"/>
    </row>
    <row r="52" spans="1:83" s="10" customFormat="1" ht="13.5" customHeight="1">
      <c r="A52" s="62" t="s">
        <v>80</v>
      </c>
      <c r="B52" s="68" t="s">
        <v>716</v>
      </c>
      <c r="C52" s="62" t="s">
        <v>717</v>
      </c>
      <c r="D52" s="62"/>
      <c r="E52" s="62"/>
      <c r="F52" s="62" t="s">
        <v>583</v>
      </c>
      <c r="G52" s="62" t="s">
        <v>583</v>
      </c>
      <c r="H52" s="62"/>
      <c r="I52" s="62" t="s">
        <v>583</v>
      </c>
      <c r="J52" s="62"/>
      <c r="K52" s="62" t="s">
        <v>583</v>
      </c>
      <c r="L52" s="62"/>
      <c r="M52" s="62"/>
      <c r="N52" s="62"/>
      <c r="O52" s="62" t="s">
        <v>583</v>
      </c>
      <c r="P52" s="62" t="s">
        <v>583</v>
      </c>
      <c r="Q52" s="62" t="s">
        <v>583</v>
      </c>
      <c r="R52" s="62" t="s">
        <v>583</v>
      </c>
      <c r="S52" s="62"/>
      <c r="T52" s="62"/>
      <c r="U52" s="62">
        <v>5</v>
      </c>
      <c r="V52" s="68" t="s">
        <v>126</v>
      </c>
      <c r="W52" s="62" t="s">
        <v>127</v>
      </c>
      <c r="X52" s="68" t="s">
        <v>437</v>
      </c>
      <c r="Y52" s="62" t="s">
        <v>438</v>
      </c>
      <c r="Z52" s="68" t="s">
        <v>440</v>
      </c>
      <c r="AA52" s="62" t="s">
        <v>441</v>
      </c>
      <c r="AB52" s="68" t="s">
        <v>443</v>
      </c>
      <c r="AC52" s="62" t="s">
        <v>444</v>
      </c>
      <c r="AD52" s="68" t="s">
        <v>718</v>
      </c>
      <c r="AE52" s="62" t="s">
        <v>447</v>
      </c>
      <c r="AF52" s="68" t="s">
        <v>584</v>
      </c>
      <c r="AG52" s="62"/>
      <c r="AH52" s="68" t="s">
        <v>584</v>
      </c>
      <c r="AI52" s="62"/>
      <c r="AJ52" s="68" t="s">
        <v>584</v>
      </c>
      <c r="AK52" s="62"/>
      <c r="AL52" s="68" t="s">
        <v>584</v>
      </c>
      <c r="AM52" s="62"/>
      <c r="AN52" s="68" t="s">
        <v>584</v>
      </c>
      <c r="AO52" s="62"/>
      <c r="AP52" s="68" t="s">
        <v>584</v>
      </c>
      <c r="AQ52" s="62"/>
      <c r="AR52" s="68" t="s">
        <v>584</v>
      </c>
      <c r="AS52" s="62"/>
      <c r="AT52" s="68" t="s">
        <v>584</v>
      </c>
      <c r="AU52" s="62"/>
      <c r="AV52" s="68" t="s">
        <v>584</v>
      </c>
      <c r="AW52" s="62"/>
      <c r="AX52" s="68" t="s">
        <v>584</v>
      </c>
      <c r="AY52" s="62"/>
      <c r="AZ52" s="68" t="s">
        <v>584</v>
      </c>
      <c r="BA52" s="62"/>
      <c r="BB52" s="68" t="s">
        <v>584</v>
      </c>
      <c r="BC52" s="62"/>
      <c r="BD52" s="68" t="s">
        <v>584</v>
      </c>
      <c r="BE52" s="62"/>
      <c r="BF52" s="68" t="s">
        <v>584</v>
      </c>
      <c r="BG52" s="62"/>
      <c r="BH52" s="68" t="s">
        <v>584</v>
      </c>
      <c r="BI52" s="62"/>
      <c r="BJ52" s="68" t="s">
        <v>584</v>
      </c>
      <c r="BK52" s="62"/>
      <c r="BL52" s="68" t="s">
        <v>584</v>
      </c>
      <c r="BM52" s="62"/>
      <c r="BN52" s="68" t="s">
        <v>584</v>
      </c>
      <c r="BO52" s="62"/>
      <c r="BP52" s="68" t="s">
        <v>584</v>
      </c>
      <c r="BQ52" s="62"/>
      <c r="BR52" s="68" t="s">
        <v>584</v>
      </c>
      <c r="BS52" s="62"/>
      <c r="BT52" s="68" t="s">
        <v>584</v>
      </c>
      <c r="BU52" s="62"/>
      <c r="BV52" s="68" t="s">
        <v>584</v>
      </c>
      <c r="BW52" s="62"/>
      <c r="BX52" s="68" t="s">
        <v>584</v>
      </c>
      <c r="BY52" s="62"/>
      <c r="BZ52" s="68" t="s">
        <v>584</v>
      </c>
      <c r="CA52" s="62"/>
      <c r="CB52" s="68" t="s">
        <v>584</v>
      </c>
      <c r="CC52" s="62"/>
      <c r="CD52" s="121" t="s">
        <v>719</v>
      </c>
      <c r="CE52" s="120"/>
    </row>
    <row r="53" spans="1:83" s="10" customFormat="1" ht="13.5" customHeight="1">
      <c r="A53" s="62" t="s">
        <v>80</v>
      </c>
      <c r="B53" s="68" t="s">
        <v>720</v>
      </c>
      <c r="C53" s="62" t="s">
        <v>721</v>
      </c>
      <c r="D53" s="62" t="s">
        <v>583</v>
      </c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 t="s">
        <v>583</v>
      </c>
      <c r="P53" s="62"/>
      <c r="Q53" s="62"/>
      <c r="R53" s="62"/>
      <c r="S53" s="62"/>
      <c r="T53" s="62"/>
      <c r="U53" s="62">
        <v>12</v>
      </c>
      <c r="V53" s="68" t="s">
        <v>120</v>
      </c>
      <c r="W53" s="62" t="s">
        <v>121</v>
      </c>
      <c r="X53" s="68" t="s">
        <v>124</v>
      </c>
      <c r="Y53" s="62" t="s">
        <v>125</v>
      </c>
      <c r="Z53" s="68" t="s">
        <v>138</v>
      </c>
      <c r="AA53" s="62" t="s">
        <v>139</v>
      </c>
      <c r="AB53" s="68" t="s">
        <v>140</v>
      </c>
      <c r="AC53" s="62" t="s">
        <v>141</v>
      </c>
      <c r="AD53" s="68" t="s">
        <v>142</v>
      </c>
      <c r="AE53" s="62" t="s">
        <v>143</v>
      </c>
      <c r="AF53" s="68" t="s">
        <v>118</v>
      </c>
      <c r="AG53" s="62" t="s">
        <v>119</v>
      </c>
      <c r="AH53" s="68" t="s">
        <v>263</v>
      </c>
      <c r="AI53" s="62" t="s">
        <v>264</v>
      </c>
      <c r="AJ53" s="68" t="s">
        <v>284</v>
      </c>
      <c r="AK53" s="62" t="s">
        <v>285</v>
      </c>
      <c r="AL53" s="68" t="s">
        <v>266</v>
      </c>
      <c r="AM53" s="62" t="s">
        <v>267</v>
      </c>
      <c r="AN53" s="68" t="s">
        <v>281</v>
      </c>
      <c r="AO53" s="62" t="s">
        <v>282</v>
      </c>
      <c r="AP53" s="68" t="s">
        <v>293</v>
      </c>
      <c r="AQ53" s="62" t="s">
        <v>294</v>
      </c>
      <c r="AR53" s="68" t="s">
        <v>278</v>
      </c>
      <c r="AS53" s="62" t="s">
        <v>279</v>
      </c>
      <c r="AT53" s="68" t="s">
        <v>584</v>
      </c>
      <c r="AU53" s="62"/>
      <c r="AV53" s="68" t="s">
        <v>584</v>
      </c>
      <c r="AW53" s="62"/>
      <c r="AX53" s="68" t="s">
        <v>584</v>
      </c>
      <c r="AY53" s="62"/>
      <c r="AZ53" s="68" t="s">
        <v>584</v>
      </c>
      <c r="BA53" s="62"/>
      <c r="BB53" s="68" t="s">
        <v>584</v>
      </c>
      <c r="BC53" s="62"/>
      <c r="BD53" s="68" t="s">
        <v>584</v>
      </c>
      <c r="BE53" s="62"/>
      <c r="BF53" s="68" t="s">
        <v>584</v>
      </c>
      <c r="BG53" s="62"/>
      <c r="BH53" s="68" t="s">
        <v>584</v>
      </c>
      <c r="BI53" s="62"/>
      <c r="BJ53" s="68" t="s">
        <v>584</v>
      </c>
      <c r="BK53" s="62"/>
      <c r="BL53" s="68" t="s">
        <v>584</v>
      </c>
      <c r="BM53" s="62"/>
      <c r="BN53" s="68" t="s">
        <v>584</v>
      </c>
      <c r="BO53" s="62"/>
      <c r="BP53" s="68" t="s">
        <v>584</v>
      </c>
      <c r="BQ53" s="62"/>
      <c r="BR53" s="68" t="s">
        <v>584</v>
      </c>
      <c r="BS53" s="62"/>
      <c r="BT53" s="68" t="s">
        <v>584</v>
      </c>
      <c r="BU53" s="62"/>
      <c r="BV53" s="68" t="s">
        <v>584</v>
      </c>
      <c r="BW53" s="62"/>
      <c r="BX53" s="68" t="s">
        <v>584</v>
      </c>
      <c r="BY53" s="62"/>
      <c r="BZ53" s="68" t="s">
        <v>584</v>
      </c>
      <c r="CA53" s="62"/>
      <c r="CB53" s="68" t="s">
        <v>584</v>
      </c>
      <c r="CC53" s="62"/>
      <c r="CD53" s="121" t="s">
        <v>722</v>
      </c>
      <c r="CE53" s="120"/>
    </row>
    <row r="54" spans="1:83" s="10" customFormat="1" ht="13.5" customHeight="1">
      <c r="A54" s="62"/>
      <c r="B54" s="68"/>
      <c r="C54" s="62"/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62"/>
      <c r="O54" s="62"/>
      <c r="P54" s="62"/>
      <c r="Q54" s="62"/>
      <c r="R54" s="62"/>
      <c r="S54" s="62"/>
      <c r="T54" s="62"/>
      <c r="U54" s="62"/>
      <c r="V54" s="68"/>
      <c r="W54" s="62"/>
      <c r="X54" s="68"/>
      <c r="Y54" s="62"/>
      <c r="Z54" s="68"/>
      <c r="AA54" s="62"/>
      <c r="AB54" s="68"/>
      <c r="AC54" s="62"/>
      <c r="AD54" s="68"/>
      <c r="AE54" s="62"/>
      <c r="AF54" s="68"/>
      <c r="AG54" s="62"/>
      <c r="AH54" s="68"/>
      <c r="AI54" s="62"/>
      <c r="AJ54" s="68"/>
      <c r="AK54" s="62"/>
      <c r="AL54" s="68"/>
      <c r="AM54" s="62"/>
      <c r="AN54" s="68"/>
      <c r="AO54" s="62"/>
      <c r="AP54" s="68"/>
      <c r="AQ54" s="62"/>
      <c r="AR54" s="68"/>
      <c r="AS54" s="62"/>
      <c r="AT54" s="68"/>
      <c r="AU54" s="62"/>
      <c r="AV54" s="68"/>
      <c r="AW54" s="62"/>
      <c r="AX54" s="68"/>
      <c r="AY54" s="62"/>
      <c r="AZ54" s="68"/>
      <c r="BA54" s="62"/>
      <c r="BB54" s="68"/>
      <c r="BC54" s="62"/>
      <c r="BD54" s="68"/>
      <c r="BE54" s="62"/>
      <c r="BF54" s="68"/>
      <c r="BG54" s="62"/>
      <c r="BH54" s="68"/>
      <c r="BI54" s="62"/>
      <c r="BJ54" s="68"/>
      <c r="BK54" s="62"/>
      <c r="BL54" s="68"/>
      <c r="BM54" s="62"/>
      <c r="BN54" s="68"/>
      <c r="BO54" s="62"/>
      <c r="BP54" s="68"/>
      <c r="BQ54" s="62"/>
      <c r="BR54" s="68"/>
      <c r="BS54" s="62"/>
      <c r="BT54" s="68"/>
      <c r="BU54" s="62"/>
      <c r="BV54" s="68"/>
      <c r="BW54" s="62"/>
      <c r="BX54" s="68"/>
      <c r="BY54" s="62"/>
      <c r="BZ54" s="68"/>
      <c r="CA54" s="62"/>
      <c r="CB54" s="68"/>
      <c r="CC54" s="62"/>
      <c r="CD54" s="121" t="s">
        <v>184</v>
      </c>
      <c r="CE54" s="120"/>
    </row>
    <row r="55" spans="1:83" s="10" customFormat="1" ht="13.5" customHeight="1">
      <c r="A55" s="62"/>
      <c r="B55" s="68"/>
      <c r="C55" s="62"/>
      <c r="D55" s="62"/>
      <c r="E55" s="62"/>
      <c r="F55" s="62"/>
      <c r="G55" s="62"/>
      <c r="H55" s="62"/>
      <c r="I55" s="62"/>
      <c r="J55" s="62"/>
      <c r="K55" s="62"/>
      <c r="L55" s="62"/>
      <c r="M55" s="62"/>
      <c r="N55" s="62"/>
      <c r="O55" s="62"/>
      <c r="P55" s="62"/>
      <c r="Q55" s="62"/>
      <c r="R55" s="62"/>
      <c r="S55" s="62"/>
      <c r="T55" s="62"/>
      <c r="U55" s="62"/>
      <c r="V55" s="68"/>
      <c r="W55" s="62"/>
      <c r="X55" s="68"/>
      <c r="Y55" s="62"/>
      <c r="Z55" s="68"/>
      <c r="AA55" s="62"/>
      <c r="AB55" s="68"/>
      <c r="AC55" s="62"/>
      <c r="AD55" s="68"/>
      <c r="AE55" s="62"/>
      <c r="AF55" s="68"/>
      <c r="AG55" s="62"/>
      <c r="AH55" s="68"/>
      <c r="AI55" s="62"/>
      <c r="AJ55" s="68"/>
      <c r="AK55" s="62"/>
      <c r="AL55" s="68"/>
      <c r="AM55" s="62"/>
      <c r="AN55" s="68"/>
      <c r="AO55" s="62"/>
      <c r="AP55" s="68"/>
      <c r="AQ55" s="62"/>
      <c r="AR55" s="68"/>
      <c r="AS55" s="62"/>
      <c r="AT55" s="68"/>
      <c r="AU55" s="62"/>
      <c r="AV55" s="68"/>
      <c r="AW55" s="62"/>
      <c r="AX55" s="68"/>
      <c r="AY55" s="62"/>
      <c r="AZ55" s="68"/>
      <c r="BA55" s="62"/>
      <c r="BB55" s="68"/>
      <c r="BC55" s="62"/>
      <c r="BD55" s="68"/>
      <c r="BE55" s="62"/>
      <c r="BF55" s="68"/>
      <c r="BG55" s="62"/>
      <c r="BH55" s="68"/>
      <c r="BI55" s="62"/>
      <c r="BJ55" s="68"/>
      <c r="BK55" s="62"/>
      <c r="BL55" s="68"/>
      <c r="BM55" s="62"/>
      <c r="BN55" s="68"/>
      <c r="BO55" s="62"/>
      <c r="BP55" s="68"/>
      <c r="BQ55" s="62"/>
      <c r="BR55" s="68"/>
      <c r="BS55" s="62"/>
      <c r="BT55" s="68"/>
      <c r="BU55" s="62"/>
      <c r="BV55" s="68"/>
      <c r="BW55" s="62"/>
      <c r="BX55" s="68"/>
      <c r="BY55" s="62"/>
      <c r="BZ55" s="68"/>
      <c r="CA55" s="62"/>
      <c r="CB55" s="68"/>
      <c r="CC55" s="62"/>
      <c r="CD55" s="121" t="s">
        <v>187</v>
      </c>
      <c r="CE55" s="120"/>
    </row>
    <row r="56" spans="1:83" s="10" customFormat="1" ht="13.5" customHeight="1">
      <c r="A56" s="62"/>
      <c r="B56" s="68"/>
      <c r="C56" s="62"/>
      <c r="D56" s="62"/>
      <c r="E56" s="62"/>
      <c r="F56" s="62"/>
      <c r="G56" s="62"/>
      <c r="H56" s="62"/>
      <c r="I56" s="62"/>
      <c r="J56" s="62"/>
      <c r="K56" s="62"/>
      <c r="L56" s="62"/>
      <c r="M56" s="62"/>
      <c r="N56" s="62"/>
      <c r="O56" s="62"/>
      <c r="P56" s="62"/>
      <c r="Q56" s="62"/>
      <c r="R56" s="62"/>
      <c r="S56" s="62"/>
      <c r="T56" s="62"/>
      <c r="U56" s="62"/>
      <c r="V56" s="68"/>
      <c r="W56" s="62"/>
      <c r="X56" s="68"/>
      <c r="Y56" s="62"/>
      <c r="Z56" s="68"/>
      <c r="AA56" s="62"/>
      <c r="AB56" s="68"/>
      <c r="AC56" s="62"/>
      <c r="AD56" s="68"/>
      <c r="AE56" s="62"/>
      <c r="AF56" s="68"/>
      <c r="AG56" s="62"/>
      <c r="AH56" s="68"/>
      <c r="AI56" s="62"/>
      <c r="AJ56" s="68"/>
      <c r="AK56" s="62"/>
      <c r="AL56" s="68"/>
      <c r="AM56" s="62"/>
      <c r="AN56" s="68"/>
      <c r="AO56" s="62"/>
      <c r="AP56" s="68"/>
      <c r="AQ56" s="62"/>
      <c r="AR56" s="68"/>
      <c r="AS56" s="62"/>
      <c r="AT56" s="68"/>
      <c r="AU56" s="62"/>
      <c r="AV56" s="68"/>
      <c r="AW56" s="62"/>
      <c r="AX56" s="68"/>
      <c r="AY56" s="62"/>
      <c r="AZ56" s="68"/>
      <c r="BA56" s="62"/>
      <c r="BB56" s="68"/>
      <c r="BC56" s="62"/>
      <c r="BD56" s="68"/>
      <c r="BE56" s="62"/>
      <c r="BF56" s="68"/>
      <c r="BG56" s="62"/>
      <c r="BH56" s="68"/>
      <c r="BI56" s="62"/>
      <c r="BJ56" s="68"/>
      <c r="BK56" s="62"/>
      <c r="BL56" s="68"/>
      <c r="BM56" s="62"/>
      <c r="BN56" s="68"/>
      <c r="BO56" s="62"/>
      <c r="BP56" s="68"/>
      <c r="BQ56" s="62"/>
      <c r="BR56" s="68"/>
      <c r="BS56" s="62"/>
      <c r="BT56" s="68"/>
      <c r="BU56" s="62"/>
      <c r="BV56" s="68"/>
      <c r="BW56" s="62"/>
      <c r="BX56" s="68"/>
      <c r="BY56" s="62"/>
      <c r="BZ56" s="68"/>
      <c r="CA56" s="62"/>
      <c r="CB56" s="68"/>
      <c r="CC56" s="62"/>
      <c r="CD56" s="121" t="s">
        <v>190</v>
      </c>
      <c r="CE56" s="120"/>
    </row>
    <row r="57" spans="1:83" s="10" customFormat="1" ht="13.5" customHeight="1">
      <c r="A57" s="62"/>
      <c r="B57" s="68"/>
      <c r="C57" s="62"/>
      <c r="D57" s="62"/>
      <c r="E57" s="62"/>
      <c r="F57" s="62"/>
      <c r="G57" s="62"/>
      <c r="H57" s="62"/>
      <c r="I57" s="62"/>
      <c r="J57" s="62"/>
      <c r="K57" s="62"/>
      <c r="L57" s="62"/>
      <c r="M57" s="62"/>
      <c r="N57" s="62"/>
      <c r="O57" s="62"/>
      <c r="P57" s="62"/>
      <c r="Q57" s="62"/>
      <c r="R57" s="62"/>
      <c r="S57" s="62"/>
      <c r="T57" s="62"/>
      <c r="U57" s="62"/>
      <c r="V57" s="68"/>
      <c r="W57" s="62"/>
      <c r="X57" s="68"/>
      <c r="Y57" s="62"/>
      <c r="Z57" s="68"/>
      <c r="AA57" s="62"/>
      <c r="AB57" s="68"/>
      <c r="AC57" s="62"/>
      <c r="AD57" s="68"/>
      <c r="AE57" s="62"/>
      <c r="AF57" s="68"/>
      <c r="AG57" s="62"/>
      <c r="AH57" s="68"/>
      <c r="AI57" s="62"/>
      <c r="AJ57" s="68"/>
      <c r="AK57" s="62"/>
      <c r="AL57" s="68"/>
      <c r="AM57" s="62"/>
      <c r="AN57" s="68"/>
      <c r="AO57" s="62"/>
      <c r="AP57" s="68"/>
      <c r="AQ57" s="62"/>
      <c r="AR57" s="68"/>
      <c r="AS57" s="62"/>
      <c r="AT57" s="68"/>
      <c r="AU57" s="62"/>
      <c r="AV57" s="68"/>
      <c r="AW57" s="62"/>
      <c r="AX57" s="68"/>
      <c r="AY57" s="62"/>
      <c r="AZ57" s="68"/>
      <c r="BA57" s="62"/>
      <c r="BB57" s="68"/>
      <c r="BC57" s="62"/>
      <c r="BD57" s="68"/>
      <c r="BE57" s="62"/>
      <c r="BF57" s="68"/>
      <c r="BG57" s="62"/>
      <c r="BH57" s="68"/>
      <c r="BI57" s="62"/>
      <c r="BJ57" s="68"/>
      <c r="BK57" s="62"/>
      <c r="BL57" s="68"/>
      <c r="BM57" s="62"/>
      <c r="BN57" s="68"/>
      <c r="BO57" s="62"/>
      <c r="BP57" s="68"/>
      <c r="BQ57" s="62"/>
      <c r="BR57" s="68"/>
      <c r="BS57" s="62"/>
      <c r="BT57" s="68"/>
      <c r="BU57" s="62"/>
      <c r="BV57" s="68"/>
      <c r="BW57" s="62"/>
      <c r="BX57" s="68"/>
      <c r="BY57" s="62"/>
      <c r="BZ57" s="68"/>
      <c r="CA57" s="62"/>
      <c r="CB57" s="68"/>
      <c r="CC57" s="62"/>
      <c r="CD57" s="121" t="s">
        <v>193</v>
      </c>
      <c r="CE57" s="120"/>
    </row>
    <row r="58" spans="1:83" ht="13.5" customHeight="1">
      <c r="CD58" s="122" t="s">
        <v>196</v>
      </c>
    </row>
    <row r="59" spans="1:83" ht="13.5" customHeight="1">
      <c r="CD59" s="122" t="s">
        <v>199</v>
      </c>
    </row>
    <row r="60" spans="1:83" ht="13.5" customHeight="1">
      <c r="CD60" s="122" t="s">
        <v>202</v>
      </c>
    </row>
    <row r="61" spans="1:83" ht="13.5" customHeight="1">
      <c r="CD61" s="122" t="s">
        <v>205</v>
      </c>
    </row>
    <row r="62" spans="1:83" ht="13.5" customHeight="1">
      <c r="CD62" s="122" t="s">
        <v>208</v>
      </c>
    </row>
    <row r="63" spans="1:83" ht="13.5" customHeight="1">
      <c r="CD63" s="122" t="s">
        <v>211</v>
      </c>
    </row>
    <row r="64" spans="1:83" ht="13.5" customHeight="1">
      <c r="CD64" s="122" t="s">
        <v>214</v>
      </c>
    </row>
    <row r="65" spans="82:82" ht="13.5" customHeight="1">
      <c r="CD65" s="122" t="s">
        <v>217</v>
      </c>
    </row>
    <row r="66" spans="82:82" ht="13.5" customHeight="1">
      <c r="CD66" s="122" t="s">
        <v>220</v>
      </c>
    </row>
    <row r="67" spans="82:82" ht="13.5" customHeight="1">
      <c r="CD67" s="122" t="s">
        <v>223</v>
      </c>
    </row>
    <row r="68" spans="82:82" ht="13.5" customHeight="1">
      <c r="CD68" s="122" t="s">
        <v>226</v>
      </c>
    </row>
    <row r="69" spans="82:82" ht="13.5" customHeight="1">
      <c r="CD69" s="122" t="s">
        <v>229</v>
      </c>
    </row>
    <row r="70" spans="82:82" ht="13.5" customHeight="1">
      <c r="CD70" s="122" t="s">
        <v>232</v>
      </c>
    </row>
    <row r="71" spans="82:82" ht="13.5" customHeight="1">
      <c r="CD71" s="122" t="s">
        <v>235</v>
      </c>
    </row>
    <row r="72" spans="82:82" ht="13.5" customHeight="1">
      <c r="CD72" s="122" t="s">
        <v>238</v>
      </c>
    </row>
    <row r="73" spans="82:82" ht="13.5" customHeight="1">
      <c r="CD73" s="122" t="s">
        <v>241</v>
      </c>
    </row>
    <row r="74" spans="82:82" ht="13.5" customHeight="1">
      <c r="CD74" s="122" t="s">
        <v>244</v>
      </c>
    </row>
    <row r="75" spans="82:82" ht="13.5" customHeight="1">
      <c r="CD75" s="122" t="s">
        <v>247</v>
      </c>
    </row>
    <row r="76" spans="82:82" ht="13.5" customHeight="1">
      <c r="CD76" s="122" t="s">
        <v>250</v>
      </c>
    </row>
    <row r="77" spans="82:82" ht="13.5" customHeight="1">
      <c r="CD77" s="122" t="s">
        <v>253</v>
      </c>
    </row>
    <row r="78" spans="82:82" ht="13.5" customHeight="1">
      <c r="CD78" s="122" t="s">
        <v>256</v>
      </c>
    </row>
    <row r="79" spans="82:82" ht="13.5" customHeight="1">
      <c r="CD79" s="122" t="s">
        <v>259</v>
      </c>
    </row>
    <row r="80" spans="82:82" ht="13.5" customHeight="1">
      <c r="CD80" s="122" t="s">
        <v>262</v>
      </c>
    </row>
    <row r="81" spans="82:82" ht="13.5" customHeight="1">
      <c r="CD81" s="122" t="s">
        <v>265</v>
      </c>
    </row>
    <row r="82" spans="82:82" ht="13.5" customHeight="1">
      <c r="CD82" s="122" t="s">
        <v>268</v>
      </c>
    </row>
    <row r="83" spans="82:82" ht="13.5" customHeight="1">
      <c r="CD83" s="122" t="s">
        <v>271</v>
      </c>
    </row>
    <row r="84" spans="82:82" ht="13.5" customHeight="1">
      <c r="CD84" s="122" t="s">
        <v>274</v>
      </c>
    </row>
    <row r="85" spans="82:82" ht="13.5" customHeight="1">
      <c r="CD85" s="122" t="s">
        <v>277</v>
      </c>
    </row>
    <row r="86" spans="82:82" ht="13.5" customHeight="1">
      <c r="CD86" s="122" t="s">
        <v>280</v>
      </c>
    </row>
    <row r="87" spans="82:82" ht="13.5" customHeight="1">
      <c r="CD87" s="122" t="s">
        <v>283</v>
      </c>
    </row>
    <row r="88" spans="82:82" ht="13.5" customHeight="1">
      <c r="CD88" s="122" t="s">
        <v>286</v>
      </c>
    </row>
    <row r="89" spans="82:82" ht="13.5" customHeight="1">
      <c r="CD89" s="122" t="s">
        <v>289</v>
      </c>
    </row>
    <row r="90" spans="82:82" ht="13.5" customHeight="1">
      <c r="CD90" s="122" t="s">
        <v>292</v>
      </c>
    </row>
    <row r="91" spans="82:82" ht="13.5" customHeight="1">
      <c r="CD91" s="122" t="s">
        <v>295</v>
      </c>
    </row>
    <row r="92" spans="82:82" ht="13.5" customHeight="1">
      <c r="CD92" s="122" t="s">
        <v>298</v>
      </c>
    </row>
    <row r="93" spans="82:82" ht="13.5" customHeight="1">
      <c r="CD93" s="122" t="s">
        <v>301</v>
      </c>
    </row>
    <row r="94" spans="82:82" ht="13.5" customHeight="1">
      <c r="CD94" s="122" t="s">
        <v>304</v>
      </c>
    </row>
    <row r="95" spans="82:82" ht="13.5" customHeight="1">
      <c r="CD95" s="122" t="s">
        <v>307</v>
      </c>
    </row>
    <row r="96" spans="82:82" ht="13.5" customHeight="1">
      <c r="CD96" s="122" t="s">
        <v>310</v>
      </c>
    </row>
    <row r="97" spans="82:82" ht="13.5" customHeight="1">
      <c r="CD97" s="122" t="s">
        <v>313</v>
      </c>
    </row>
    <row r="98" spans="82:82" ht="13.5" customHeight="1">
      <c r="CD98" s="122" t="s">
        <v>316</v>
      </c>
    </row>
    <row r="99" spans="82:82" ht="13.5" customHeight="1">
      <c r="CD99" s="122" t="s">
        <v>319</v>
      </c>
    </row>
    <row r="100" spans="82:82" ht="13.5" customHeight="1">
      <c r="CD100" s="122" t="s">
        <v>322</v>
      </c>
    </row>
    <row r="101" spans="82:82" ht="13.5" customHeight="1">
      <c r="CD101" s="122" t="s">
        <v>325</v>
      </c>
    </row>
    <row r="102" spans="82:82" ht="13.5" customHeight="1">
      <c r="CD102" s="122" t="s">
        <v>328</v>
      </c>
    </row>
    <row r="103" spans="82:82" ht="13.5" customHeight="1">
      <c r="CD103" s="122" t="s">
        <v>331</v>
      </c>
    </row>
    <row r="104" spans="82:82" ht="13.5" customHeight="1">
      <c r="CD104" s="122" t="s">
        <v>334</v>
      </c>
    </row>
    <row r="105" spans="82:82" ht="13.5" customHeight="1">
      <c r="CD105" s="122" t="s">
        <v>337</v>
      </c>
    </row>
    <row r="106" spans="82:82" ht="13.5" customHeight="1">
      <c r="CD106" s="122" t="s">
        <v>340</v>
      </c>
    </row>
    <row r="107" spans="82:82" ht="13.5" customHeight="1">
      <c r="CD107" s="122" t="s">
        <v>343</v>
      </c>
    </row>
    <row r="108" spans="82:82" ht="13.5" customHeight="1">
      <c r="CD108" s="122" t="s">
        <v>346</v>
      </c>
    </row>
    <row r="109" spans="82:82" ht="13.5" customHeight="1">
      <c r="CD109" s="122" t="s">
        <v>349</v>
      </c>
    </row>
    <row r="110" spans="82:82" ht="13.5" customHeight="1">
      <c r="CD110" s="122" t="s">
        <v>352</v>
      </c>
    </row>
    <row r="111" spans="82:82" ht="13.5" customHeight="1">
      <c r="CD111" s="122" t="s">
        <v>355</v>
      </c>
    </row>
    <row r="112" spans="82:82" ht="13.5" customHeight="1">
      <c r="CD112" s="122" t="s">
        <v>358</v>
      </c>
    </row>
    <row r="113" spans="82:82" ht="13.5" customHeight="1">
      <c r="CD113" s="122" t="s">
        <v>361</v>
      </c>
    </row>
    <row r="114" spans="82:82" ht="13.5" customHeight="1">
      <c r="CD114" s="122" t="s">
        <v>364</v>
      </c>
    </row>
    <row r="115" spans="82:82" ht="13.5" customHeight="1">
      <c r="CD115" s="122" t="s">
        <v>367</v>
      </c>
    </row>
    <row r="116" spans="82:82" ht="13.5" customHeight="1">
      <c r="CD116" s="122" t="s">
        <v>370</v>
      </c>
    </row>
    <row r="117" spans="82:82" ht="13.5" customHeight="1">
      <c r="CD117" s="122" t="s">
        <v>373</v>
      </c>
    </row>
    <row r="118" spans="82:82" ht="13.5" customHeight="1">
      <c r="CD118" s="122" t="s">
        <v>376</v>
      </c>
    </row>
    <row r="119" spans="82:82" ht="13.5" customHeight="1">
      <c r="CD119" s="122" t="s">
        <v>379</v>
      </c>
    </row>
    <row r="120" spans="82:82" ht="13.5" customHeight="1">
      <c r="CD120" s="122" t="s">
        <v>382</v>
      </c>
    </row>
    <row r="121" spans="82:82" ht="13.5" customHeight="1">
      <c r="CD121" s="122" t="s">
        <v>385</v>
      </c>
    </row>
    <row r="122" spans="82:82" ht="13.5" customHeight="1">
      <c r="CD122" s="122" t="s">
        <v>388</v>
      </c>
    </row>
    <row r="123" spans="82:82" ht="13.5" customHeight="1">
      <c r="CD123" s="122" t="s">
        <v>391</v>
      </c>
    </row>
    <row r="124" spans="82:82" ht="13.5" customHeight="1">
      <c r="CD124" s="122" t="s">
        <v>394</v>
      </c>
    </row>
    <row r="125" spans="82:82" ht="13.5" customHeight="1">
      <c r="CD125" s="122" t="s">
        <v>397</v>
      </c>
    </row>
    <row r="126" spans="82:82" ht="13.5" customHeight="1">
      <c r="CD126" s="122" t="s">
        <v>400</v>
      </c>
    </row>
    <row r="127" spans="82:82" ht="13.5" customHeight="1">
      <c r="CD127" s="122" t="s">
        <v>403</v>
      </c>
    </row>
    <row r="128" spans="82:82" ht="13.5" customHeight="1">
      <c r="CD128" s="122" t="s">
        <v>406</v>
      </c>
    </row>
    <row r="129" spans="82:82" ht="13.5" customHeight="1">
      <c r="CD129" s="122" t="s">
        <v>409</v>
      </c>
    </row>
    <row r="130" spans="82:82" ht="13.5" customHeight="1">
      <c r="CD130" s="122" t="s">
        <v>412</v>
      </c>
    </row>
    <row r="131" spans="82:82" ht="13.5" customHeight="1">
      <c r="CD131" s="122" t="s">
        <v>415</v>
      </c>
    </row>
    <row r="132" spans="82:82" ht="13.5" customHeight="1">
      <c r="CD132" s="122" t="s">
        <v>418</v>
      </c>
    </row>
    <row r="133" spans="82:82" ht="13.5" customHeight="1">
      <c r="CD133" s="122" t="s">
        <v>421</v>
      </c>
    </row>
    <row r="134" spans="82:82" ht="13.5" customHeight="1">
      <c r="CD134" s="122" t="s">
        <v>424</v>
      </c>
    </row>
    <row r="135" spans="82:82" ht="13.5" customHeight="1">
      <c r="CD135" s="122" t="s">
        <v>427</v>
      </c>
    </row>
    <row r="136" spans="82:82" ht="13.5" customHeight="1">
      <c r="CD136" s="122" t="s">
        <v>430</v>
      </c>
    </row>
    <row r="137" spans="82:82" ht="13.5" customHeight="1">
      <c r="CD137" s="122" t="s">
        <v>433</v>
      </c>
    </row>
    <row r="138" spans="82:82" ht="13.5" customHeight="1">
      <c r="CD138" s="122" t="s">
        <v>436</v>
      </c>
    </row>
    <row r="139" spans="82:82" ht="13.5" customHeight="1">
      <c r="CD139" s="122" t="s">
        <v>439</v>
      </c>
    </row>
    <row r="140" spans="82:82" ht="13.5" customHeight="1">
      <c r="CD140" s="122" t="s">
        <v>442</v>
      </c>
    </row>
    <row r="141" spans="82:82" ht="13.5" customHeight="1">
      <c r="CD141" s="122" t="s">
        <v>445</v>
      </c>
    </row>
    <row r="142" spans="82:82" ht="13.5" customHeight="1">
      <c r="CD142" s="122" t="s">
        <v>448</v>
      </c>
    </row>
    <row r="143" spans="82:82" ht="13.5" customHeight="1">
      <c r="CD143" s="122" t="s">
        <v>451</v>
      </c>
    </row>
    <row r="144" spans="82:82" ht="13.5" customHeight="1">
      <c r="CD144" s="122" t="s">
        <v>454</v>
      </c>
    </row>
    <row r="145" spans="82:82" ht="13.5" customHeight="1">
      <c r="CD145" s="122" t="s">
        <v>457</v>
      </c>
    </row>
    <row r="146" spans="82:82" ht="13.5" customHeight="1">
      <c r="CD146" s="122" t="s">
        <v>460</v>
      </c>
    </row>
    <row r="147" spans="82:82" ht="13.5" customHeight="1">
      <c r="CD147" s="122" t="s">
        <v>463</v>
      </c>
    </row>
    <row r="148" spans="82:82" ht="13.5" customHeight="1">
      <c r="CD148" s="122" t="s">
        <v>466</v>
      </c>
    </row>
    <row r="149" spans="82:82" ht="13.5" customHeight="1">
      <c r="CD149" s="122" t="s">
        <v>469</v>
      </c>
    </row>
    <row r="150" spans="82:82" ht="13.5" customHeight="1">
      <c r="CD150" s="122" t="s">
        <v>472</v>
      </c>
    </row>
    <row r="151" spans="82:82" ht="13.5" customHeight="1">
      <c r="CD151" s="122" t="s">
        <v>475</v>
      </c>
    </row>
    <row r="152" spans="82:82" ht="13.5" customHeight="1">
      <c r="CD152" s="122" t="s">
        <v>478</v>
      </c>
    </row>
    <row r="153" spans="82:82" ht="13.5" customHeight="1">
      <c r="CD153" s="122" t="s">
        <v>481</v>
      </c>
    </row>
    <row r="154" spans="82:82" ht="13.5" customHeight="1">
      <c r="CD154" s="122" t="s">
        <v>484</v>
      </c>
    </row>
    <row r="155" spans="82:82" ht="13.5" customHeight="1">
      <c r="CD155" s="122" t="s">
        <v>487</v>
      </c>
    </row>
    <row r="156" spans="82:82" ht="13.5" customHeight="1">
      <c r="CD156" s="122" t="s">
        <v>490</v>
      </c>
    </row>
    <row r="157" spans="82:82" ht="13.5" customHeight="1">
      <c r="CD157" s="122" t="s">
        <v>493</v>
      </c>
    </row>
    <row r="158" spans="82:82" ht="13.5" customHeight="1">
      <c r="CD158" s="122" t="s">
        <v>496</v>
      </c>
    </row>
    <row r="159" spans="82:82" ht="13.5" customHeight="1">
      <c r="CD159" s="122" t="s">
        <v>499</v>
      </c>
    </row>
    <row r="160" spans="82:82" ht="13.5" customHeight="1">
      <c r="CD160" s="122" t="s">
        <v>502</v>
      </c>
    </row>
    <row r="161" spans="82:82" ht="13.5" customHeight="1">
      <c r="CD161" s="122" t="s">
        <v>505</v>
      </c>
    </row>
    <row r="162" spans="82:82" ht="13.5" customHeight="1">
      <c r="CD162" s="122" t="s">
        <v>508</v>
      </c>
    </row>
    <row r="163" spans="82:82" ht="13.5" customHeight="1">
      <c r="CD163" s="122" t="s">
        <v>511</v>
      </c>
    </row>
    <row r="164" spans="82:82" ht="13.5" customHeight="1">
      <c r="CD164" s="122" t="s">
        <v>514</v>
      </c>
    </row>
    <row r="165" spans="82:82" ht="13.5" customHeight="1">
      <c r="CD165" s="122" t="s">
        <v>517</v>
      </c>
    </row>
    <row r="166" spans="82:82" ht="13.5" customHeight="1">
      <c r="CD166" s="122" t="s">
        <v>520</v>
      </c>
    </row>
    <row r="167" spans="82:82" ht="13.5" customHeight="1">
      <c r="CD167" s="122" t="s">
        <v>523</v>
      </c>
    </row>
    <row r="168" spans="82:82" ht="13.5" customHeight="1">
      <c r="CD168" s="122" t="s">
        <v>526</v>
      </c>
    </row>
    <row r="169" spans="82:82" ht="13.5" customHeight="1">
      <c r="CD169" s="122" t="s">
        <v>529</v>
      </c>
    </row>
    <row r="170" spans="82:82" ht="13.5" customHeight="1">
      <c r="CD170" s="122" t="s">
        <v>532</v>
      </c>
    </row>
    <row r="171" spans="82:82" ht="13.5" customHeight="1">
      <c r="CD171" s="122" t="s">
        <v>535</v>
      </c>
    </row>
    <row r="172" spans="82:82" ht="13.5" customHeight="1">
      <c r="CD172" s="122" t="s">
        <v>538</v>
      </c>
    </row>
    <row r="173" spans="82:82" ht="13.5" customHeight="1">
      <c r="CD173" s="122" t="s">
        <v>541</v>
      </c>
    </row>
    <row r="174" spans="82:82" ht="13.5" customHeight="1">
      <c r="CD174" s="122" t="s">
        <v>544</v>
      </c>
    </row>
    <row r="175" spans="82:82" ht="13.5" customHeight="1">
      <c r="CD175" s="122" t="s">
        <v>547</v>
      </c>
    </row>
    <row r="176" spans="82:82" ht="13.5" customHeight="1">
      <c r="CD176" s="122" t="s">
        <v>550</v>
      </c>
    </row>
    <row r="177" spans="82:82" ht="13.5" customHeight="1">
      <c r="CD177" s="122" t="s">
        <v>553</v>
      </c>
    </row>
    <row r="178" spans="82:82" ht="13.5" customHeight="1">
      <c r="CD178" s="122" t="s">
        <v>556</v>
      </c>
    </row>
    <row r="179" spans="82:82" ht="13.5" customHeight="1">
      <c r="CD179" s="122" t="s">
        <v>559</v>
      </c>
    </row>
    <row r="180" spans="82:82" ht="13.5" customHeight="1">
      <c r="CD180" s="122" t="s">
        <v>562</v>
      </c>
    </row>
    <row r="181" spans="82:82" ht="13.5" customHeight="1">
      <c r="CD181" s="122" t="s">
        <v>565</v>
      </c>
    </row>
    <row r="182" spans="82:82" ht="13.5" customHeight="1">
      <c r="CD182" s="122" t="s">
        <v>568</v>
      </c>
    </row>
    <row r="183" spans="82:82" ht="13.5" customHeight="1">
      <c r="CD183" s="122" t="s">
        <v>571</v>
      </c>
    </row>
    <row r="184" spans="82:82" ht="13.5" customHeight="1">
      <c r="CD184" s="122" t="s">
        <v>574</v>
      </c>
    </row>
    <row r="185" spans="82:82" ht="13.5" customHeight="1">
      <c r="CD185" s="122" t="s">
        <v>577</v>
      </c>
    </row>
    <row r="186" spans="82:82" ht="13.5" customHeight="1">
      <c r="CD186" s="122" t="s">
        <v>580</v>
      </c>
    </row>
  </sheetData>
  <sortState ref="A8:CD53">
    <sortCondition ref="A8:A53"/>
    <sortCondition ref="B8:B53"/>
    <sortCondition ref="C8:C53"/>
  </sortState>
  <mergeCells count="114">
    <mergeCell ref="BJ2:BK3"/>
    <mergeCell ref="BL2:BM3"/>
    <mergeCell ref="BZ2:CA3"/>
    <mergeCell ref="CB2:CC3"/>
    <mergeCell ref="BN2:BO3"/>
    <mergeCell ref="BP2:BQ3"/>
    <mergeCell ref="BR2:BS3"/>
    <mergeCell ref="BT2:BU3"/>
    <mergeCell ref="BV2:BW3"/>
    <mergeCell ref="BX2:BY3"/>
    <mergeCell ref="BB2:BC3"/>
    <mergeCell ref="BD2:BE3"/>
    <mergeCell ref="BF2:BG3"/>
    <mergeCell ref="BH2:BI3"/>
    <mergeCell ref="AT2:AU3"/>
    <mergeCell ref="AV2:AW3"/>
    <mergeCell ref="AX2:AY3"/>
    <mergeCell ref="AZ2:BA3"/>
    <mergeCell ref="AH2:AI3"/>
    <mergeCell ref="AN2:AO3"/>
    <mergeCell ref="AP2:AQ3"/>
    <mergeCell ref="AR2:AS3"/>
    <mergeCell ref="AJ2:AK3"/>
    <mergeCell ref="AL2:AM3"/>
    <mergeCell ref="AB2:AC3"/>
    <mergeCell ref="AD2:AE3"/>
    <mergeCell ref="AF2:AG3"/>
    <mergeCell ref="A2:A6"/>
    <mergeCell ref="B2:B6"/>
    <mergeCell ref="C2:C6"/>
    <mergeCell ref="D2:T2"/>
    <mergeCell ref="K4:K6"/>
    <mergeCell ref="L4:L6"/>
    <mergeCell ref="D3:L3"/>
    <mergeCell ref="M3:T3"/>
    <mergeCell ref="D4:D6"/>
    <mergeCell ref="E4:E6"/>
    <mergeCell ref="F4:F6"/>
    <mergeCell ref="Z2:AA3"/>
    <mergeCell ref="G4:G6"/>
    <mergeCell ref="H4:H6"/>
    <mergeCell ref="I4:I6"/>
    <mergeCell ref="J4:J6"/>
    <mergeCell ref="V4:V6"/>
    <mergeCell ref="W4:W6"/>
    <mergeCell ref="M4:M6"/>
    <mergeCell ref="N4:N6"/>
    <mergeCell ref="O4:O6"/>
    <mergeCell ref="P4:P6"/>
    <mergeCell ref="X4:X6"/>
    <mergeCell ref="Q4:Q6"/>
    <mergeCell ref="R4:R6"/>
    <mergeCell ref="S4:S6"/>
    <mergeCell ref="U2:U6"/>
    <mergeCell ref="T4:T6"/>
    <mergeCell ref="V2:W3"/>
    <mergeCell ref="X2:Y3"/>
    <mergeCell ref="Y4:Y6"/>
    <mergeCell ref="AD4:AD6"/>
    <mergeCell ref="AS4:AS6"/>
    <mergeCell ref="AE4:AE6"/>
    <mergeCell ref="AF4:AF6"/>
    <mergeCell ref="Z4:Z6"/>
    <mergeCell ref="AA4:AA6"/>
    <mergeCell ref="AB4:AB6"/>
    <mergeCell ref="AC4:AC6"/>
    <mergeCell ref="AQ4:AQ6"/>
    <mergeCell ref="AR4:AR6"/>
    <mergeCell ref="AT4:AT6"/>
    <mergeCell ref="AG4:AG6"/>
    <mergeCell ref="AH4:AH6"/>
    <mergeCell ref="AI4:AI6"/>
    <mergeCell ref="AJ4:AJ6"/>
    <mergeCell ref="AM4:AM6"/>
    <mergeCell ref="AN4:AN6"/>
    <mergeCell ref="AK4:AK6"/>
    <mergeCell ref="AL4:AL6"/>
    <mergeCell ref="AO4:AO6"/>
    <mergeCell ref="AP4:AP6"/>
    <mergeCell ref="BE4:BE6"/>
    <mergeCell ref="BF4:BF6"/>
    <mergeCell ref="BG4:BG6"/>
    <mergeCell ref="BH4:BH6"/>
    <mergeCell ref="BS4:BS6"/>
    <mergeCell ref="BC4:BC6"/>
    <mergeCell ref="BD4:BD6"/>
    <mergeCell ref="AU4:AU6"/>
    <mergeCell ref="AV4:AV6"/>
    <mergeCell ref="AW4:AW6"/>
    <mergeCell ref="AX4:AX6"/>
    <mergeCell ref="AY4:AY6"/>
    <mergeCell ref="AZ4:AZ6"/>
    <mergeCell ref="BA4:BA6"/>
    <mergeCell ref="BB4:BB6"/>
    <mergeCell ref="BM4:BM6"/>
    <mergeCell ref="BN4:BN6"/>
    <mergeCell ref="BO4:BO6"/>
    <mergeCell ref="BP4:BP6"/>
    <mergeCell ref="BQ4:BQ6"/>
    <mergeCell ref="BR4:BR6"/>
    <mergeCell ref="BI4:BI6"/>
    <mergeCell ref="BJ4:BJ6"/>
    <mergeCell ref="BK4:BK6"/>
    <mergeCell ref="BL4:BL6"/>
    <mergeCell ref="CC4:CC6"/>
    <mergeCell ref="BY4:BY6"/>
    <mergeCell ref="BZ4:BZ6"/>
    <mergeCell ref="CA4:CA6"/>
    <mergeCell ref="CB4:CB6"/>
    <mergeCell ref="BU4:BU6"/>
    <mergeCell ref="BV4:BV6"/>
    <mergeCell ref="BT4:BT6"/>
    <mergeCell ref="BW4:BW6"/>
    <mergeCell ref="BX4:BX6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&amp;L一部事務組合・広域連合の状況（平成29年度実績）</oddHeader>
  </headerFooter>
  <colBreaks count="5" manualBreakCount="5">
    <brk id="31" min="1" max="52" man="1"/>
    <brk id="41" min="1" max="52" man="1"/>
    <brk id="51" min="1" max="52" man="1"/>
    <brk id="61" min="1" max="52" man="1"/>
    <brk id="71" min="1" max="52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D20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12.625" style="2" customWidth="1"/>
    <col min="4" max="30" width="9" style="49"/>
    <col min="31" max="16384" width="9" style="2"/>
  </cols>
  <sheetData>
    <row r="1" spans="1:30" ht="17.25">
      <c r="A1" s="38" t="s">
        <v>83</v>
      </c>
      <c r="B1" s="46"/>
      <c r="C1" s="46"/>
      <c r="D1" s="47"/>
      <c r="E1" s="10"/>
      <c r="F1" s="57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</row>
    <row r="2" spans="1:30" s="11" customFormat="1" ht="13.5" customHeight="1">
      <c r="A2" s="98" t="s">
        <v>1</v>
      </c>
      <c r="B2" s="98" t="s">
        <v>2</v>
      </c>
      <c r="C2" s="100" t="s">
        <v>49</v>
      </c>
      <c r="D2" s="12" t="s">
        <v>71</v>
      </c>
      <c r="E2" s="13"/>
      <c r="F2" s="41"/>
      <c r="G2" s="13"/>
      <c r="H2" s="13"/>
      <c r="I2" s="13"/>
      <c r="J2" s="13"/>
      <c r="K2" s="13"/>
      <c r="L2" s="14"/>
      <c r="M2" s="12" t="s">
        <v>72</v>
      </c>
      <c r="N2" s="13"/>
      <c r="O2" s="41"/>
      <c r="P2" s="13"/>
      <c r="Q2" s="13"/>
      <c r="R2" s="13"/>
      <c r="S2" s="13"/>
      <c r="T2" s="13"/>
      <c r="U2" s="14"/>
      <c r="V2" s="12" t="s">
        <v>73</v>
      </c>
      <c r="W2" s="13"/>
      <c r="X2" s="41"/>
      <c r="Y2" s="13"/>
      <c r="Z2" s="13"/>
      <c r="AA2" s="13"/>
      <c r="AB2" s="13"/>
      <c r="AC2" s="13"/>
      <c r="AD2" s="14"/>
    </row>
    <row r="3" spans="1:30" s="11" customFormat="1" ht="13.5" customHeight="1">
      <c r="A3" s="99"/>
      <c r="B3" s="99"/>
      <c r="C3" s="97"/>
      <c r="D3" s="43" t="s">
        <v>52</v>
      </c>
      <c r="E3" s="15" t="s">
        <v>74</v>
      </c>
      <c r="F3" s="41"/>
      <c r="G3" s="14"/>
      <c r="H3" s="15" t="s">
        <v>75</v>
      </c>
      <c r="I3" s="13"/>
      <c r="J3" s="13"/>
      <c r="K3" s="13"/>
      <c r="L3" s="14"/>
      <c r="M3" s="43" t="s">
        <v>52</v>
      </c>
      <c r="N3" s="15" t="s">
        <v>74</v>
      </c>
      <c r="O3" s="41"/>
      <c r="P3" s="14"/>
      <c r="Q3" s="15" t="s">
        <v>75</v>
      </c>
      <c r="R3" s="13"/>
      <c r="S3" s="13"/>
      <c r="T3" s="13"/>
      <c r="U3" s="14"/>
      <c r="V3" s="43"/>
      <c r="W3" s="15" t="s">
        <v>74</v>
      </c>
      <c r="X3" s="41"/>
      <c r="Y3" s="14"/>
      <c r="Z3" s="15" t="s">
        <v>75</v>
      </c>
      <c r="AA3" s="13"/>
      <c r="AB3" s="13"/>
      <c r="AC3" s="13"/>
      <c r="AD3" s="14"/>
    </row>
    <row r="4" spans="1:30" s="11" customFormat="1" ht="18.75" customHeight="1">
      <c r="A4" s="99"/>
      <c r="B4" s="99"/>
      <c r="C4" s="97"/>
      <c r="D4" s="43"/>
      <c r="E4" s="97" t="s">
        <v>52</v>
      </c>
      <c r="F4" s="95" t="s">
        <v>76</v>
      </c>
      <c r="G4" s="95" t="s">
        <v>77</v>
      </c>
      <c r="H4" s="97" t="s">
        <v>52</v>
      </c>
      <c r="I4" s="95" t="s">
        <v>39</v>
      </c>
      <c r="J4" s="95" t="s">
        <v>40</v>
      </c>
      <c r="K4" s="95" t="s">
        <v>41</v>
      </c>
      <c r="L4" s="95" t="s">
        <v>45</v>
      </c>
      <c r="M4" s="43"/>
      <c r="N4" s="97" t="s">
        <v>52</v>
      </c>
      <c r="O4" s="95" t="s">
        <v>76</v>
      </c>
      <c r="P4" s="95" t="s">
        <v>77</v>
      </c>
      <c r="Q4" s="97" t="s">
        <v>52</v>
      </c>
      <c r="R4" s="95" t="s">
        <v>39</v>
      </c>
      <c r="S4" s="95" t="s">
        <v>40</v>
      </c>
      <c r="T4" s="95" t="s">
        <v>41</v>
      </c>
      <c r="U4" s="95" t="s">
        <v>45</v>
      </c>
      <c r="V4" s="43"/>
      <c r="W4" s="97" t="s">
        <v>52</v>
      </c>
      <c r="X4" s="95" t="s">
        <v>76</v>
      </c>
      <c r="Y4" s="95" t="s">
        <v>77</v>
      </c>
      <c r="Z4" s="97" t="s">
        <v>52</v>
      </c>
      <c r="AA4" s="95" t="s">
        <v>39</v>
      </c>
      <c r="AB4" s="95" t="s">
        <v>40</v>
      </c>
      <c r="AC4" s="95" t="s">
        <v>41</v>
      </c>
      <c r="AD4" s="95" t="s">
        <v>45</v>
      </c>
    </row>
    <row r="5" spans="1:30" s="11" customFormat="1" ht="22.5" customHeight="1">
      <c r="A5" s="99"/>
      <c r="B5" s="99"/>
      <c r="C5" s="97"/>
      <c r="D5" s="43"/>
      <c r="E5" s="97"/>
      <c r="F5" s="96"/>
      <c r="G5" s="96"/>
      <c r="H5" s="97"/>
      <c r="I5" s="96"/>
      <c r="J5" s="96"/>
      <c r="K5" s="96"/>
      <c r="L5" s="96"/>
      <c r="M5" s="43"/>
      <c r="N5" s="97"/>
      <c r="O5" s="96"/>
      <c r="P5" s="96"/>
      <c r="Q5" s="97"/>
      <c r="R5" s="96"/>
      <c r="S5" s="96"/>
      <c r="T5" s="96"/>
      <c r="U5" s="96"/>
      <c r="V5" s="43"/>
      <c r="W5" s="97"/>
      <c r="X5" s="96"/>
      <c r="Y5" s="96"/>
      <c r="Z5" s="97"/>
      <c r="AA5" s="96"/>
      <c r="AB5" s="96"/>
      <c r="AC5" s="96"/>
      <c r="AD5" s="96"/>
    </row>
    <row r="6" spans="1:30" s="45" customFormat="1" ht="13.5" customHeight="1">
      <c r="A6" s="99"/>
      <c r="B6" s="99"/>
      <c r="C6" s="97"/>
      <c r="D6" s="16" t="s">
        <v>54</v>
      </c>
      <c r="E6" s="16" t="s">
        <v>54</v>
      </c>
      <c r="F6" s="17" t="s">
        <v>54</v>
      </c>
      <c r="G6" s="17" t="s">
        <v>54</v>
      </c>
      <c r="H6" s="16" t="s">
        <v>54</v>
      </c>
      <c r="I6" s="17" t="s">
        <v>54</v>
      </c>
      <c r="J6" s="17" t="s">
        <v>54</v>
      </c>
      <c r="K6" s="17" t="s">
        <v>54</v>
      </c>
      <c r="L6" s="17" t="s">
        <v>54</v>
      </c>
      <c r="M6" s="16" t="s">
        <v>54</v>
      </c>
      <c r="N6" s="16" t="s">
        <v>54</v>
      </c>
      <c r="O6" s="17" t="s">
        <v>54</v>
      </c>
      <c r="P6" s="17" t="s">
        <v>54</v>
      </c>
      <c r="Q6" s="16" t="s">
        <v>54</v>
      </c>
      <c r="R6" s="17" t="s">
        <v>54</v>
      </c>
      <c r="S6" s="17" t="s">
        <v>54</v>
      </c>
      <c r="T6" s="17" t="s">
        <v>54</v>
      </c>
      <c r="U6" s="17" t="s">
        <v>54</v>
      </c>
      <c r="V6" s="16" t="s">
        <v>54</v>
      </c>
      <c r="W6" s="16" t="s">
        <v>54</v>
      </c>
      <c r="X6" s="17" t="s">
        <v>54</v>
      </c>
      <c r="Y6" s="17" t="s">
        <v>54</v>
      </c>
      <c r="Z6" s="16" t="s">
        <v>54</v>
      </c>
      <c r="AA6" s="17" t="s">
        <v>54</v>
      </c>
      <c r="AB6" s="17" t="s">
        <v>54</v>
      </c>
      <c r="AC6" s="17" t="s">
        <v>54</v>
      </c>
      <c r="AD6" s="17" t="s">
        <v>54</v>
      </c>
    </row>
    <row r="7" spans="1:30" s="1" customFormat="1" ht="13.5" customHeight="1">
      <c r="A7" s="69" t="str">
        <f>組合状況!A7</f>
        <v>北海道</v>
      </c>
      <c r="B7" s="70" t="str">
        <f>組合状況!B7</f>
        <v>01000</v>
      </c>
      <c r="C7" s="69" t="s">
        <v>52</v>
      </c>
      <c r="D7" s="71">
        <f>SUM(E7,+H7)</f>
        <v>1808</v>
      </c>
      <c r="E7" s="71">
        <f>SUM(F7:G7)</f>
        <v>946</v>
      </c>
      <c r="F7" s="71">
        <f>SUM(F$8:F$207)</f>
        <v>785</v>
      </c>
      <c r="G7" s="71">
        <f>SUM(G$8:G$207)</f>
        <v>161</v>
      </c>
      <c r="H7" s="71">
        <f>SUM(I7:L7)</f>
        <v>862</v>
      </c>
      <c r="I7" s="71">
        <f>SUM(I$8:I$207)</f>
        <v>555</v>
      </c>
      <c r="J7" s="71">
        <f>SUM(J$8:J$207)</f>
        <v>190</v>
      </c>
      <c r="K7" s="71">
        <f>SUM(K$8:K$207)</f>
        <v>64</v>
      </c>
      <c r="L7" s="71">
        <f>SUM(L$8:L$207)</f>
        <v>53</v>
      </c>
      <c r="M7" s="71">
        <f>SUM(N7,+Q7)</f>
        <v>187</v>
      </c>
      <c r="N7" s="71">
        <f>SUM(O7:P7)</f>
        <v>171</v>
      </c>
      <c r="O7" s="71">
        <f>SUM(O$8:O$207)</f>
        <v>145</v>
      </c>
      <c r="P7" s="71">
        <f>SUM(P$8:P$207)</f>
        <v>26</v>
      </c>
      <c r="Q7" s="71">
        <f>SUM(R7:U7)</f>
        <v>16</v>
      </c>
      <c r="R7" s="71">
        <f>SUM(R$8:R$207)</f>
        <v>7</v>
      </c>
      <c r="S7" s="71">
        <f>SUM(S$8:S$207)</f>
        <v>8</v>
      </c>
      <c r="T7" s="71">
        <f>SUM(T$8:T$207)</f>
        <v>0</v>
      </c>
      <c r="U7" s="71">
        <f>SUM(U$8:U$207)</f>
        <v>1</v>
      </c>
      <c r="V7" s="71">
        <f t="shared" ref="V7:AD7" si="0">SUM(D7,+M7)</f>
        <v>1995</v>
      </c>
      <c r="W7" s="71">
        <f t="shared" si="0"/>
        <v>1117</v>
      </c>
      <c r="X7" s="71">
        <f t="shared" si="0"/>
        <v>930</v>
      </c>
      <c r="Y7" s="71">
        <f t="shared" si="0"/>
        <v>187</v>
      </c>
      <c r="Z7" s="71">
        <f t="shared" si="0"/>
        <v>878</v>
      </c>
      <c r="AA7" s="71">
        <f t="shared" si="0"/>
        <v>562</v>
      </c>
      <c r="AB7" s="71">
        <f t="shared" si="0"/>
        <v>198</v>
      </c>
      <c r="AC7" s="71">
        <f t="shared" si="0"/>
        <v>64</v>
      </c>
      <c r="AD7" s="71">
        <f t="shared" si="0"/>
        <v>54</v>
      </c>
    </row>
    <row r="8" spans="1:30" s="10" customFormat="1" ht="13.5" customHeight="1">
      <c r="A8" s="60" t="s">
        <v>80</v>
      </c>
      <c r="B8" s="61" t="s">
        <v>90</v>
      </c>
      <c r="C8" s="62" t="s">
        <v>91</v>
      </c>
      <c r="D8" s="63">
        <f>SUM(E8,+H8)</f>
        <v>722</v>
      </c>
      <c r="E8" s="63">
        <f>SUM(F8:G8)</f>
        <v>195</v>
      </c>
      <c r="F8" s="63">
        <v>104</v>
      </c>
      <c r="G8" s="63">
        <v>91</v>
      </c>
      <c r="H8" s="63">
        <f>SUM(I8:L8)</f>
        <v>527</v>
      </c>
      <c r="I8" s="63">
        <v>334</v>
      </c>
      <c r="J8" s="63">
        <v>137</v>
      </c>
      <c r="K8" s="63">
        <v>31</v>
      </c>
      <c r="L8" s="63">
        <v>25</v>
      </c>
      <c r="M8" s="63">
        <f>SUM(N8,+Q8)</f>
        <v>2</v>
      </c>
      <c r="N8" s="63">
        <f>SUM(O8:P8)</f>
        <v>2</v>
      </c>
      <c r="O8" s="63">
        <v>2</v>
      </c>
      <c r="P8" s="63">
        <v>0</v>
      </c>
      <c r="Q8" s="63">
        <f>SUM(R8:U8)</f>
        <v>0</v>
      </c>
      <c r="R8" s="63">
        <v>0</v>
      </c>
      <c r="S8" s="63">
        <v>0</v>
      </c>
      <c r="T8" s="63">
        <v>0</v>
      </c>
      <c r="U8" s="63">
        <v>0</v>
      </c>
      <c r="V8" s="63">
        <f>SUM(D8,+M8)</f>
        <v>724</v>
      </c>
      <c r="W8" s="63">
        <f>SUM(E8,+N8)</f>
        <v>197</v>
      </c>
      <c r="X8" s="63">
        <f>SUM(F8,+O8)</f>
        <v>106</v>
      </c>
      <c r="Y8" s="63">
        <f>SUM(G8,+P8)</f>
        <v>91</v>
      </c>
      <c r="Z8" s="63">
        <f>SUM(H8,+Q8)</f>
        <v>527</v>
      </c>
      <c r="AA8" s="63">
        <f>SUM(I8,+R8)</f>
        <v>334</v>
      </c>
      <c r="AB8" s="63">
        <f>SUM(J8,+S8)</f>
        <v>137</v>
      </c>
      <c r="AC8" s="63">
        <f>SUM(K8,+T8)</f>
        <v>31</v>
      </c>
      <c r="AD8" s="63">
        <f>SUM(L8,+U8)</f>
        <v>25</v>
      </c>
    </row>
    <row r="9" spans="1:30" s="10" customFormat="1" ht="13.5" customHeight="1">
      <c r="A9" s="60" t="s">
        <v>80</v>
      </c>
      <c r="B9" s="61" t="s">
        <v>92</v>
      </c>
      <c r="C9" s="62" t="s">
        <v>93</v>
      </c>
      <c r="D9" s="63">
        <f>SUM(E9,+H9)</f>
        <v>116</v>
      </c>
      <c r="E9" s="63">
        <f>SUM(F9:G9)</f>
        <v>69</v>
      </c>
      <c r="F9" s="63">
        <v>53</v>
      </c>
      <c r="G9" s="63">
        <v>16</v>
      </c>
      <c r="H9" s="63">
        <f>SUM(I9:L9)</f>
        <v>47</v>
      </c>
      <c r="I9" s="63">
        <v>29</v>
      </c>
      <c r="J9" s="63">
        <v>14</v>
      </c>
      <c r="K9" s="63">
        <v>4</v>
      </c>
      <c r="L9" s="63">
        <v>0</v>
      </c>
      <c r="M9" s="63">
        <f>SUM(N9,+Q9)</f>
        <v>21</v>
      </c>
      <c r="N9" s="63">
        <f>SUM(O9:P9)</f>
        <v>16</v>
      </c>
      <c r="O9" s="63">
        <v>14</v>
      </c>
      <c r="P9" s="63">
        <v>2</v>
      </c>
      <c r="Q9" s="63">
        <f>SUM(R9:U9)</f>
        <v>5</v>
      </c>
      <c r="R9" s="63">
        <v>5</v>
      </c>
      <c r="S9" s="63">
        <v>0</v>
      </c>
      <c r="T9" s="63">
        <v>0</v>
      </c>
      <c r="U9" s="63">
        <v>0</v>
      </c>
      <c r="V9" s="63">
        <f>SUM(D9,+M9)</f>
        <v>137</v>
      </c>
      <c r="W9" s="63">
        <f>SUM(E9,+N9)</f>
        <v>85</v>
      </c>
      <c r="X9" s="63">
        <f>SUM(F9,+O9)</f>
        <v>67</v>
      </c>
      <c r="Y9" s="63">
        <f>SUM(G9,+P9)</f>
        <v>18</v>
      </c>
      <c r="Z9" s="63">
        <f>SUM(H9,+Q9)</f>
        <v>52</v>
      </c>
      <c r="AA9" s="63">
        <f>SUM(I9,+R9)</f>
        <v>34</v>
      </c>
      <c r="AB9" s="63">
        <f>SUM(J9,+S9)</f>
        <v>14</v>
      </c>
      <c r="AC9" s="63">
        <f>SUM(K9,+T9)</f>
        <v>4</v>
      </c>
      <c r="AD9" s="63">
        <f>SUM(L9,+U9)</f>
        <v>0</v>
      </c>
    </row>
    <row r="10" spans="1:30" s="10" customFormat="1" ht="13.5" customHeight="1">
      <c r="A10" s="60" t="s">
        <v>80</v>
      </c>
      <c r="B10" s="61" t="s">
        <v>94</v>
      </c>
      <c r="C10" s="62" t="s">
        <v>95</v>
      </c>
      <c r="D10" s="63">
        <f>SUM(E10,+H10)</f>
        <v>32</v>
      </c>
      <c r="E10" s="63">
        <f>SUM(F10:G10)</f>
        <v>17</v>
      </c>
      <c r="F10" s="63">
        <v>17</v>
      </c>
      <c r="G10" s="63">
        <v>0</v>
      </c>
      <c r="H10" s="63">
        <f>SUM(I10:L10)</f>
        <v>15</v>
      </c>
      <c r="I10" s="63">
        <v>15</v>
      </c>
      <c r="J10" s="63">
        <v>0</v>
      </c>
      <c r="K10" s="63">
        <v>0</v>
      </c>
      <c r="L10" s="63">
        <v>0</v>
      </c>
      <c r="M10" s="63">
        <f>SUM(N10,+Q10)</f>
        <v>4</v>
      </c>
      <c r="N10" s="63">
        <f>SUM(O10:P10)</f>
        <v>4</v>
      </c>
      <c r="O10" s="63">
        <v>4</v>
      </c>
      <c r="P10" s="63">
        <v>0</v>
      </c>
      <c r="Q10" s="63">
        <f>SUM(R10:U10)</f>
        <v>0</v>
      </c>
      <c r="R10" s="63">
        <v>0</v>
      </c>
      <c r="S10" s="63">
        <v>0</v>
      </c>
      <c r="T10" s="63">
        <v>0</v>
      </c>
      <c r="U10" s="63">
        <v>0</v>
      </c>
      <c r="V10" s="63">
        <f>SUM(D10,+M10)</f>
        <v>36</v>
      </c>
      <c r="W10" s="63">
        <f>SUM(E10,+N10)</f>
        <v>21</v>
      </c>
      <c r="X10" s="63">
        <f>SUM(F10,+O10)</f>
        <v>21</v>
      </c>
      <c r="Y10" s="63">
        <f>SUM(G10,+P10)</f>
        <v>0</v>
      </c>
      <c r="Z10" s="63">
        <f>SUM(H10,+Q10)</f>
        <v>15</v>
      </c>
      <c r="AA10" s="63">
        <f>SUM(I10,+R10)</f>
        <v>15</v>
      </c>
      <c r="AB10" s="63">
        <f>SUM(J10,+S10)</f>
        <v>0</v>
      </c>
      <c r="AC10" s="63">
        <f>SUM(K10,+T10)</f>
        <v>0</v>
      </c>
      <c r="AD10" s="63">
        <f>SUM(L10,+U10)</f>
        <v>0</v>
      </c>
    </row>
    <row r="11" spans="1:30" s="10" customFormat="1" ht="13.5" customHeight="1">
      <c r="A11" s="60" t="s">
        <v>80</v>
      </c>
      <c r="B11" s="61" t="s">
        <v>96</v>
      </c>
      <c r="C11" s="62" t="s">
        <v>97</v>
      </c>
      <c r="D11" s="63">
        <f>SUM(E11,+H11)</f>
        <v>156</v>
      </c>
      <c r="E11" s="63">
        <f>SUM(F11:G11)</f>
        <v>88</v>
      </c>
      <c r="F11" s="63">
        <v>78</v>
      </c>
      <c r="G11" s="63">
        <v>10</v>
      </c>
      <c r="H11" s="63">
        <f>SUM(I11:L11)</f>
        <v>68</v>
      </c>
      <c r="I11" s="63">
        <v>52</v>
      </c>
      <c r="J11" s="63">
        <v>14</v>
      </c>
      <c r="K11" s="63">
        <v>0</v>
      </c>
      <c r="L11" s="63">
        <v>2</v>
      </c>
      <c r="M11" s="63">
        <f>SUM(N11,+Q11)</f>
        <v>5</v>
      </c>
      <c r="N11" s="63">
        <f>SUM(O11:P11)</f>
        <v>5</v>
      </c>
      <c r="O11" s="63">
        <v>5</v>
      </c>
      <c r="P11" s="63">
        <v>0</v>
      </c>
      <c r="Q11" s="63">
        <f>SUM(R11:U11)</f>
        <v>0</v>
      </c>
      <c r="R11" s="63">
        <v>0</v>
      </c>
      <c r="S11" s="63">
        <v>0</v>
      </c>
      <c r="T11" s="63">
        <v>0</v>
      </c>
      <c r="U11" s="63">
        <v>0</v>
      </c>
      <c r="V11" s="63">
        <f>SUM(D11,+M11)</f>
        <v>161</v>
      </c>
      <c r="W11" s="63">
        <f>SUM(E11,+N11)</f>
        <v>93</v>
      </c>
      <c r="X11" s="63">
        <f>SUM(F11,+O11)</f>
        <v>83</v>
      </c>
      <c r="Y11" s="63">
        <f>SUM(G11,+P11)</f>
        <v>10</v>
      </c>
      <c r="Z11" s="63">
        <f>SUM(H11,+Q11)</f>
        <v>68</v>
      </c>
      <c r="AA11" s="63">
        <f>SUM(I11,+R11)</f>
        <v>52</v>
      </c>
      <c r="AB11" s="63">
        <f>SUM(J11,+S11)</f>
        <v>14</v>
      </c>
      <c r="AC11" s="63">
        <f>SUM(K11,+T11)</f>
        <v>0</v>
      </c>
      <c r="AD11" s="63">
        <f>SUM(L11,+U11)</f>
        <v>2</v>
      </c>
    </row>
    <row r="12" spans="1:30" s="10" customFormat="1" ht="13.5" customHeight="1">
      <c r="A12" s="60" t="s">
        <v>80</v>
      </c>
      <c r="B12" s="61" t="s">
        <v>98</v>
      </c>
      <c r="C12" s="62" t="s">
        <v>99</v>
      </c>
      <c r="D12" s="63">
        <f>SUM(E12,+H12)</f>
        <v>8</v>
      </c>
      <c r="E12" s="63">
        <f>SUM(F12:G12)</f>
        <v>7</v>
      </c>
      <c r="F12" s="63">
        <v>7</v>
      </c>
      <c r="G12" s="63">
        <v>0</v>
      </c>
      <c r="H12" s="63">
        <f>SUM(I12:L12)</f>
        <v>1</v>
      </c>
      <c r="I12" s="63">
        <v>0</v>
      </c>
      <c r="J12" s="63">
        <v>0</v>
      </c>
      <c r="K12" s="63">
        <v>0</v>
      </c>
      <c r="L12" s="63">
        <v>1</v>
      </c>
      <c r="M12" s="63">
        <f>SUM(N12,+Q12)</f>
        <v>4</v>
      </c>
      <c r="N12" s="63">
        <f>SUM(O12:P12)</f>
        <v>4</v>
      </c>
      <c r="O12" s="63">
        <v>4</v>
      </c>
      <c r="P12" s="63">
        <v>0</v>
      </c>
      <c r="Q12" s="63">
        <f>SUM(R12:U12)</f>
        <v>0</v>
      </c>
      <c r="R12" s="63">
        <v>0</v>
      </c>
      <c r="S12" s="63">
        <v>0</v>
      </c>
      <c r="T12" s="63">
        <v>0</v>
      </c>
      <c r="U12" s="63">
        <v>0</v>
      </c>
      <c r="V12" s="63">
        <f>SUM(D12,+M12)</f>
        <v>12</v>
      </c>
      <c r="W12" s="63">
        <f>SUM(E12,+N12)</f>
        <v>11</v>
      </c>
      <c r="X12" s="63">
        <f>SUM(F12,+O12)</f>
        <v>11</v>
      </c>
      <c r="Y12" s="63">
        <f>SUM(G12,+P12)</f>
        <v>0</v>
      </c>
      <c r="Z12" s="63">
        <f>SUM(H12,+Q12)</f>
        <v>1</v>
      </c>
      <c r="AA12" s="63">
        <f>SUM(I12,+R12)</f>
        <v>0</v>
      </c>
      <c r="AB12" s="63">
        <f>SUM(J12,+S12)</f>
        <v>0</v>
      </c>
      <c r="AC12" s="63">
        <f>SUM(K12,+T12)</f>
        <v>0</v>
      </c>
      <c r="AD12" s="63">
        <f>SUM(L12,+U12)</f>
        <v>1</v>
      </c>
    </row>
    <row r="13" spans="1:30" s="10" customFormat="1" ht="13.5" customHeight="1">
      <c r="A13" s="60" t="s">
        <v>80</v>
      </c>
      <c r="B13" s="61" t="s">
        <v>100</v>
      </c>
      <c r="C13" s="62" t="s">
        <v>101</v>
      </c>
      <c r="D13" s="63">
        <f>SUM(E13,+H13)</f>
        <v>63</v>
      </c>
      <c r="E13" s="63">
        <f>SUM(F13:G13)</f>
        <v>46</v>
      </c>
      <c r="F13" s="63">
        <v>46</v>
      </c>
      <c r="G13" s="63">
        <v>0</v>
      </c>
      <c r="H13" s="63">
        <f>SUM(I13:L13)</f>
        <v>17</v>
      </c>
      <c r="I13" s="63">
        <v>12</v>
      </c>
      <c r="J13" s="63">
        <v>0</v>
      </c>
      <c r="K13" s="63">
        <v>0</v>
      </c>
      <c r="L13" s="63">
        <v>5</v>
      </c>
      <c r="M13" s="63">
        <f>SUM(N13,+Q13)</f>
        <v>7</v>
      </c>
      <c r="N13" s="63">
        <f>SUM(O13:P13)</f>
        <v>7</v>
      </c>
      <c r="O13" s="63">
        <v>7</v>
      </c>
      <c r="P13" s="63">
        <v>0</v>
      </c>
      <c r="Q13" s="63">
        <f>SUM(R13:U13)</f>
        <v>0</v>
      </c>
      <c r="R13" s="63">
        <v>0</v>
      </c>
      <c r="S13" s="63">
        <v>0</v>
      </c>
      <c r="T13" s="63">
        <v>0</v>
      </c>
      <c r="U13" s="63">
        <v>0</v>
      </c>
      <c r="V13" s="63">
        <f>SUM(D13,+M13)</f>
        <v>70</v>
      </c>
      <c r="W13" s="63">
        <f>SUM(E13,+N13)</f>
        <v>53</v>
      </c>
      <c r="X13" s="63">
        <f>SUM(F13,+O13)</f>
        <v>53</v>
      </c>
      <c r="Y13" s="63">
        <f>SUM(G13,+P13)</f>
        <v>0</v>
      </c>
      <c r="Z13" s="63">
        <f>SUM(H13,+Q13)</f>
        <v>17</v>
      </c>
      <c r="AA13" s="63">
        <f>SUM(I13,+R13)</f>
        <v>12</v>
      </c>
      <c r="AB13" s="63">
        <f>SUM(J13,+S13)</f>
        <v>0</v>
      </c>
      <c r="AC13" s="63">
        <f>SUM(K13,+T13)</f>
        <v>0</v>
      </c>
      <c r="AD13" s="63">
        <f>SUM(L13,+U13)</f>
        <v>5</v>
      </c>
    </row>
    <row r="14" spans="1:30" s="10" customFormat="1" ht="13.5" customHeight="1">
      <c r="A14" s="60" t="s">
        <v>80</v>
      </c>
      <c r="B14" s="61" t="s">
        <v>102</v>
      </c>
      <c r="C14" s="62" t="s">
        <v>103</v>
      </c>
      <c r="D14" s="63">
        <f>SUM(E14,+H14)</f>
        <v>65</v>
      </c>
      <c r="E14" s="63">
        <f>SUM(F14:G14)</f>
        <v>25</v>
      </c>
      <c r="F14" s="63">
        <v>25</v>
      </c>
      <c r="G14" s="63">
        <v>0</v>
      </c>
      <c r="H14" s="63">
        <f>SUM(I14:L14)</f>
        <v>40</v>
      </c>
      <c r="I14" s="63">
        <v>40</v>
      </c>
      <c r="J14" s="63">
        <v>0</v>
      </c>
      <c r="K14" s="63">
        <v>0</v>
      </c>
      <c r="L14" s="63">
        <v>0</v>
      </c>
      <c r="M14" s="63">
        <f>SUM(N14,+Q14)</f>
        <v>1</v>
      </c>
      <c r="N14" s="63">
        <f>SUM(O14:P14)</f>
        <v>1</v>
      </c>
      <c r="O14" s="63">
        <v>1</v>
      </c>
      <c r="P14" s="63">
        <v>0</v>
      </c>
      <c r="Q14" s="63">
        <f>SUM(R14:U14)</f>
        <v>0</v>
      </c>
      <c r="R14" s="63">
        <v>0</v>
      </c>
      <c r="S14" s="63">
        <v>0</v>
      </c>
      <c r="T14" s="63">
        <v>0</v>
      </c>
      <c r="U14" s="63">
        <v>0</v>
      </c>
      <c r="V14" s="63">
        <f>SUM(D14,+M14)</f>
        <v>66</v>
      </c>
      <c r="W14" s="63">
        <f>SUM(E14,+N14)</f>
        <v>26</v>
      </c>
      <c r="X14" s="63">
        <f>SUM(F14,+O14)</f>
        <v>26</v>
      </c>
      <c r="Y14" s="63">
        <f>SUM(G14,+P14)</f>
        <v>0</v>
      </c>
      <c r="Z14" s="63">
        <f>SUM(H14,+Q14)</f>
        <v>40</v>
      </c>
      <c r="AA14" s="63">
        <f>SUM(I14,+R14)</f>
        <v>40</v>
      </c>
      <c r="AB14" s="63">
        <f>SUM(J14,+S14)</f>
        <v>0</v>
      </c>
      <c r="AC14" s="63">
        <f>SUM(K14,+T14)</f>
        <v>0</v>
      </c>
      <c r="AD14" s="63">
        <f>SUM(L14,+U14)</f>
        <v>0</v>
      </c>
    </row>
    <row r="15" spans="1:30" s="10" customFormat="1" ht="13.5" customHeight="1">
      <c r="A15" s="60" t="s">
        <v>80</v>
      </c>
      <c r="B15" s="61" t="s">
        <v>104</v>
      </c>
      <c r="C15" s="62" t="s">
        <v>105</v>
      </c>
      <c r="D15" s="63">
        <f>SUM(E15,+H15)</f>
        <v>32</v>
      </c>
      <c r="E15" s="63">
        <f>SUM(F15:G15)</f>
        <v>32</v>
      </c>
      <c r="F15" s="63">
        <v>27</v>
      </c>
      <c r="G15" s="63">
        <v>5</v>
      </c>
      <c r="H15" s="63">
        <f>SUM(I15:L15)</f>
        <v>0</v>
      </c>
      <c r="I15" s="63">
        <v>0</v>
      </c>
      <c r="J15" s="63">
        <v>0</v>
      </c>
      <c r="K15" s="63">
        <v>0</v>
      </c>
      <c r="L15" s="63">
        <v>0</v>
      </c>
      <c r="M15" s="63">
        <f>SUM(N15,+Q15)</f>
        <v>2</v>
      </c>
      <c r="N15" s="63">
        <f>SUM(O15:P15)</f>
        <v>2</v>
      </c>
      <c r="O15" s="63">
        <v>2</v>
      </c>
      <c r="P15" s="63">
        <v>0</v>
      </c>
      <c r="Q15" s="63">
        <f>SUM(R15:U15)</f>
        <v>0</v>
      </c>
      <c r="R15" s="63">
        <v>0</v>
      </c>
      <c r="S15" s="63">
        <v>0</v>
      </c>
      <c r="T15" s="63">
        <v>0</v>
      </c>
      <c r="U15" s="63">
        <v>0</v>
      </c>
      <c r="V15" s="63">
        <f>SUM(D15,+M15)</f>
        <v>34</v>
      </c>
      <c r="W15" s="63">
        <f>SUM(E15,+N15)</f>
        <v>34</v>
      </c>
      <c r="X15" s="63">
        <f>SUM(F15,+O15)</f>
        <v>29</v>
      </c>
      <c r="Y15" s="63">
        <f>SUM(G15,+P15)</f>
        <v>5</v>
      </c>
      <c r="Z15" s="63">
        <f>SUM(H15,+Q15)</f>
        <v>0</v>
      </c>
      <c r="AA15" s="63">
        <f>SUM(I15,+R15)</f>
        <v>0</v>
      </c>
      <c r="AB15" s="63">
        <f>SUM(J15,+S15)</f>
        <v>0</v>
      </c>
      <c r="AC15" s="63">
        <f>SUM(K15,+T15)</f>
        <v>0</v>
      </c>
      <c r="AD15" s="63">
        <f>SUM(L15,+U15)</f>
        <v>0</v>
      </c>
    </row>
    <row r="16" spans="1:30" s="10" customFormat="1" ht="13.5" customHeight="1">
      <c r="A16" s="60" t="s">
        <v>80</v>
      </c>
      <c r="B16" s="61" t="s">
        <v>106</v>
      </c>
      <c r="C16" s="62" t="s">
        <v>107</v>
      </c>
      <c r="D16" s="63">
        <f>SUM(E16,+H16)</f>
        <v>3</v>
      </c>
      <c r="E16" s="63">
        <f>SUM(F16:G16)</f>
        <v>1</v>
      </c>
      <c r="F16" s="63">
        <v>0</v>
      </c>
      <c r="G16" s="63">
        <v>1</v>
      </c>
      <c r="H16" s="63">
        <f>SUM(I16:L16)</f>
        <v>2</v>
      </c>
      <c r="I16" s="63">
        <v>0</v>
      </c>
      <c r="J16" s="63">
        <v>0</v>
      </c>
      <c r="K16" s="63">
        <v>2</v>
      </c>
      <c r="L16" s="63">
        <v>0</v>
      </c>
      <c r="M16" s="63">
        <f>SUM(N16,+Q16)</f>
        <v>1</v>
      </c>
      <c r="N16" s="63">
        <f>SUM(O16:P16)</f>
        <v>1</v>
      </c>
      <c r="O16" s="63">
        <v>0</v>
      </c>
      <c r="P16" s="63">
        <v>1</v>
      </c>
      <c r="Q16" s="63">
        <f>SUM(R16:U16)</f>
        <v>0</v>
      </c>
      <c r="R16" s="63">
        <v>0</v>
      </c>
      <c r="S16" s="63">
        <v>0</v>
      </c>
      <c r="T16" s="63">
        <v>0</v>
      </c>
      <c r="U16" s="63">
        <v>0</v>
      </c>
      <c r="V16" s="63">
        <f>SUM(D16,+M16)</f>
        <v>4</v>
      </c>
      <c r="W16" s="63">
        <f>SUM(E16,+N16)</f>
        <v>2</v>
      </c>
      <c r="X16" s="63">
        <f>SUM(F16,+O16)</f>
        <v>0</v>
      </c>
      <c r="Y16" s="63">
        <f>SUM(G16,+P16)</f>
        <v>2</v>
      </c>
      <c r="Z16" s="63">
        <f>SUM(H16,+Q16)</f>
        <v>2</v>
      </c>
      <c r="AA16" s="63">
        <f>SUM(I16,+R16)</f>
        <v>0</v>
      </c>
      <c r="AB16" s="63">
        <f>SUM(J16,+S16)</f>
        <v>0</v>
      </c>
      <c r="AC16" s="63">
        <f>SUM(K16,+T16)</f>
        <v>2</v>
      </c>
      <c r="AD16" s="63">
        <f>SUM(L16,+U16)</f>
        <v>0</v>
      </c>
    </row>
    <row r="17" spans="1:30" s="10" customFormat="1" ht="13.5" customHeight="1">
      <c r="A17" s="60" t="s">
        <v>80</v>
      </c>
      <c r="B17" s="61" t="s">
        <v>108</v>
      </c>
      <c r="C17" s="62" t="s">
        <v>109</v>
      </c>
      <c r="D17" s="63">
        <f>SUM(E17,+H17)</f>
        <v>19</v>
      </c>
      <c r="E17" s="63">
        <f>SUM(F17:G17)</f>
        <v>8</v>
      </c>
      <c r="F17" s="63">
        <v>8</v>
      </c>
      <c r="G17" s="63">
        <v>0</v>
      </c>
      <c r="H17" s="63">
        <f>SUM(I17:L17)</f>
        <v>11</v>
      </c>
      <c r="I17" s="63">
        <v>11</v>
      </c>
      <c r="J17" s="63">
        <v>0</v>
      </c>
      <c r="K17" s="63">
        <v>0</v>
      </c>
      <c r="L17" s="63">
        <v>0</v>
      </c>
      <c r="M17" s="63">
        <f>SUM(N17,+Q17)</f>
        <v>9</v>
      </c>
      <c r="N17" s="63">
        <f>SUM(O17:P17)</f>
        <v>2</v>
      </c>
      <c r="O17" s="63">
        <v>1</v>
      </c>
      <c r="P17" s="63">
        <v>1</v>
      </c>
      <c r="Q17" s="63">
        <f>SUM(R17:U17)</f>
        <v>7</v>
      </c>
      <c r="R17" s="63">
        <v>0</v>
      </c>
      <c r="S17" s="63">
        <v>7</v>
      </c>
      <c r="T17" s="63">
        <v>0</v>
      </c>
      <c r="U17" s="63">
        <v>0</v>
      </c>
      <c r="V17" s="63">
        <f>SUM(D17,+M17)</f>
        <v>28</v>
      </c>
      <c r="W17" s="63">
        <f>SUM(E17,+N17)</f>
        <v>10</v>
      </c>
      <c r="X17" s="63">
        <f>SUM(F17,+O17)</f>
        <v>9</v>
      </c>
      <c r="Y17" s="63">
        <f>SUM(G17,+P17)</f>
        <v>1</v>
      </c>
      <c r="Z17" s="63">
        <f>SUM(H17,+Q17)</f>
        <v>18</v>
      </c>
      <c r="AA17" s="63">
        <f>SUM(I17,+R17)</f>
        <v>11</v>
      </c>
      <c r="AB17" s="63">
        <f>SUM(J17,+S17)</f>
        <v>7</v>
      </c>
      <c r="AC17" s="63">
        <f>SUM(K17,+T17)</f>
        <v>0</v>
      </c>
      <c r="AD17" s="63">
        <f>SUM(L17,+U17)</f>
        <v>0</v>
      </c>
    </row>
    <row r="18" spans="1:30" s="10" customFormat="1" ht="13.5" customHeight="1">
      <c r="A18" s="60" t="s">
        <v>80</v>
      </c>
      <c r="B18" s="61" t="s">
        <v>110</v>
      </c>
      <c r="C18" s="62" t="s">
        <v>111</v>
      </c>
      <c r="D18" s="63">
        <f>SUM(E18,+H18)</f>
        <v>5</v>
      </c>
      <c r="E18" s="63">
        <f>SUM(F18:G18)</f>
        <v>5</v>
      </c>
      <c r="F18" s="63">
        <v>5</v>
      </c>
      <c r="G18" s="63">
        <v>0</v>
      </c>
      <c r="H18" s="63">
        <f>SUM(I18:L18)</f>
        <v>0</v>
      </c>
      <c r="I18" s="63">
        <v>0</v>
      </c>
      <c r="J18" s="63">
        <v>0</v>
      </c>
      <c r="K18" s="63">
        <v>0</v>
      </c>
      <c r="L18" s="63">
        <v>0</v>
      </c>
      <c r="M18" s="63">
        <f>SUM(N18,+Q18)</f>
        <v>0</v>
      </c>
      <c r="N18" s="63">
        <f>SUM(O18:P18)</f>
        <v>0</v>
      </c>
      <c r="O18" s="63">
        <v>0</v>
      </c>
      <c r="P18" s="63">
        <v>0</v>
      </c>
      <c r="Q18" s="63">
        <f>SUM(R18:U18)</f>
        <v>0</v>
      </c>
      <c r="R18" s="63">
        <v>0</v>
      </c>
      <c r="S18" s="63">
        <v>0</v>
      </c>
      <c r="T18" s="63">
        <v>0</v>
      </c>
      <c r="U18" s="63">
        <v>0</v>
      </c>
      <c r="V18" s="63">
        <f>SUM(D18,+M18)</f>
        <v>5</v>
      </c>
      <c r="W18" s="63">
        <f>SUM(E18,+N18)</f>
        <v>5</v>
      </c>
      <c r="X18" s="63">
        <f>SUM(F18,+O18)</f>
        <v>5</v>
      </c>
      <c r="Y18" s="63">
        <f>SUM(G18,+P18)</f>
        <v>0</v>
      </c>
      <c r="Z18" s="63">
        <f>SUM(H18,+Q18)</f>
        <v>0</v>
      </c>
      <c r="AA18" s="63">
        <f>SUM(I18,+R18)</f>
        <v>0</v>
      </c>
      <c r="AB18" s="63">
        <f>SUM(J18,+S18)</f>
        <v>0</v>
      </c>
      <c r="AC18" s="63">
        <f>SUM(K18,+T18)</f>
        <v>0</v>
      </c>
      <c r="AD18" s="63">
        <f>SUM(L18,+U18)</f>
        <v>0</v>
      </c>
    </row>
    <row r="19" spans="1:30" s="10" customFormat="1" ht="13.5" customHeight="1">
      <c r="A19" s="60" t="s">
        <v>80</v>
      </c>
      <c r="B19" s="61" t="s">
        <v>112</v>
      </c>
      <c r="C19" s="62" t="s">
        <v>113</v>
      </c>
      <c r="D19" s="63">
        <f>SUM(E19,+H19)</f>
        <v>7</v>
      </c>
      <c r="E19" s="63">
        <f>SUM(F19:G19)</f>
        <v>7</v>
      </c>
      <c r="F19" s="63">
        <v>7</v>
      </c>
      <c r="G19" s="63">
        <v>0</v>
      </c>
      <c r="H19" s="63">
        <f>SUM(I19:L19)</f>
        <v>0</v>
      </c>
      <c r="I19" s="63">
        <v>0</v>
      </c>
      <c r="J19" s="63">
        <v>0</v>
      </c>
      <c r="K19" s="63">
        <v>0</v>
      </c>
      <c r="L19" s="63">
        <v>0</v>
      </c>
      <c r="M19" s="63">
        <f>SUM(N19,+Q19)</f>
        <v>1</v>
      </c>
      <c r="N19" s="63">
        <f>SUM(O19:P19)</f>
        <v>1</v>
      </c>
      <c r="O19" s="63">
        <v>1</v>
      </c>
      <c r="P19" s="63">
        <v>0</v>
      </c>
      <c r="Q19" s="63">
        <f>SUM(R19:U19)</f>
        <v>0</v>
      </c>
      <c r="R19" s="63">
        <v>0</v>
      </c>
      <c r="S19" s="63">
        <v>0</v>
      </c>
      <c r="T19" s="63">
        <v>0</v>
      </c>
      <c r="U19" s="63">
        <v>0</v>
      </c>
      <c r="V19" s="63">
        <f>SUM(D19,+M19)</f>
        <v>8</v>
      </c>
      <c r="W19" s="63">
        <f>SUM(E19,+N19)</f>
        <v>8</v>
      </c>
      <c r="X19" s="63">
        <f>SUM(F19,+O19)</f>
        <v>8</v>
      </c>
      <c r="Y19" s="63">
        <f>SUM(G19,+P19)</f>
        <v>0</v>
      </c>
      <c r="Z19" s="63">
        <f>SUM(H19,+Q19)</f>
        <v>0</v>
      </c>
      <c r="AA19" s="63">
        <f>SUM(I19,+R19)</f>
        <v>0</v>
      </c>
      <c r="AB19" s="63">
        <f>SUM(J19,+S19)</f>
        <v>0</v>
      </c>
      <c r="AC19" s="63">
        <f>SUM(K19,+T19)</f>
        <v>0</v>
      </c>
      <c r="AD19" s="63">
        <f>SUM(L19,+U19)</f>
        <v>0</v>
      </c>
    </row>
    <row r="20" spans="1:30" s="10" customFormat="1" ht="13.5" customHeight="1">
      <c r="A20" s="60" t="s">
        <v>80</v>
      </c>
      <c r="B20" s="61" t="s">
        <v>114</v>
      </c>
      <c r="C20" s="62" t="s">
        <v>115</v>
      </c>
      <c r="D20" s="63">
        <f>SUM(E20,+H20)</f>
        <v>43</v>
      </c>
      <c r="E20" s="63">
        <f>SUM(F20:G20)</f>
        <v>35</v>
      </c>
      <c r="F20" s="63">
        <v>28</v>
      </c>
      <c r="G20" s="63">
        <v>7</v>
      </c>
      <c r="H20" s="63">
        <f>SUM(I20:L20)</f>
        <v>8</v>
      </c>
      <c r="I20" s="63">
        <v>8</v>
      </c>
      <c r="J20" s="63">
        <v>0</v>
      </c>
      <c r="K20" s="63">
        <v>0</v>
      </c>
      <c r="L20" s="63">
        <v>0</v>
      </c>
      <c r="M20" s="63">
        <f>SUM(N20,+Q20)</f>
        <v>1</v>
      </c>
      <c r="N20" s="63">
        <f>SUM(O20:P20)</f>
        <v>1</v>
      </c>
      <c r="O20" s="63">
        <v>1</v>
      </c>
      <c r="P20" s="63">
        <v>0</v>
      </c>
      <c r="Q20" s="63">
        <f>SUM(R20:U20)</f>
        <v>0</v>
      </c>
      <c r="R20" s="63">
        <v>0</v>
      </c>
      <c r="S20" s="63">
        <v>0</v>
      </c>
      <c r="T20" s="63">
        <v>0</v>
      </c>
      <c r="U20" s="63">
        <v>0</v>
      </c>
      <c r="V20" s="63">
        <f>SUM(D20,+M20)</f>
        <v>44</v>
      </c>
      <c r="W20" s="63">
        <f>SUM(E20,+N20)</f>
        <v>36</v>
      </c>
      <c r="X20" s="63">
        <f>SUM(F20,+O20)</f>
        <v>29</v>
      </c>
      <c r="Y20" s="63">
        <f>SUM(G20,+P20)</f>
        <v>7</v>
      </c>
      <c r="Z20" s="63">
        <f>SUM(H20,+Q20)</f>
        <v>8</v>
      </c>
      <c r="AA20" s="63">
        <f>SUM(I20,+R20)</f>
        <v>8</v>
      </c>
      <c r="AB20" s="63">
        <f>SUM(J20,+S20)</f>
        <v>0</v>
      </c>
      <c r="AC20" s="63">
        <f>SUM(K20,+T20)</f>
        <v>0</v>
      </c>
      <c r="AD20" s="63">
        <f>SUM(L20,+U20)</f>
        <v>0</v>
      </c>
    </row>
    <row r="21" spans="1:30" s="10" customFormat="1" ht="13.5" customHeight="1">
      <c r="A21" s="60" t="s">
        <v>80</v>
      </c>
      <c r="B21" s="61" t="s">
        <v>116</v>
      </c>
      <c r="C21" s="62" t="s">
        <v>117</v>
      </c>
      <c r="D21" s="63">
        <f>SUM(E21,+H21)</f>
        <v>4</v>
      </c>
      <c r="E21" s="63">
        <f>SUM(F21:G21)</f>
        <v>4</v>
      </c>
      <c r="F21" s="63">
        <v>4</v>
      </c>
      <c r="G21" s="63">
        <v>0</v>
      </c>
      <c r="H21" s="63">
        <f>SUM(I21:L21)</f>
        <v>0</v>
      </c>
      <c r="I21" s="63">
        <v>0</v>
      </c>
      <c r="J21" s="63">
        <v>0</v>
      </c>
      <c r="K21" s="63">
        <v>0</v>
      </c>
      <c r="L21" s="63">
        <v>0</v>
      </c>
      <c r="M21" s="63">
        <f>SUM(N21,+Q21)</f>
        <v>1</v>
      </c>
      <c r="N21" s="63">
        <f>SUM(O21:P21)</f>
        <v>1</v>
      </c>
      <c r="O21" s="63">
        <v>1</v>
      </c>
      <c r="P21" s="63">
        <v>0</v>
      </c>
      <c r="Q21" s="63">
        <f>SUM(R21:U21)</f>
        <v>0</v>
      </c>
      <c r="R21" s="63">
        <v>0</v>
      </c>
      <c r="S21" s="63">
        <v>0</v>
      </c>
      <c r="T21" s="63">
        <v>0</v>
      </c>
      <c r="U21" s="63">
        <v>0</v>
      </c>
      <c r="V21" s="63">
        <f>SUM(D21,+M21)</f>
        <v>5</v>
      </c>
      <c r="W21" s="63">
        <f>SUM(E21,+N21)</f>
        <v>5</v>
      </c>
      <c r="X21" s="63">
        <f>SUM(F21,+O21)</f>
        <v>5</v>
      </c>
      <c r="Y21" s="63">
        <f>SUM(G21,+P21)</f>
        <v>0</v>
      </c>
      <c r="Z21" s="63">
        <f>SUM(H21,+Q21)</f>
        <v>0</v>
      </c>
      <c r="AA21" s="63">
        <f>SUM(I21,+R21)</f>
        <v>0</v>
      </c>
      <c r="AB21" s="63">
        <f>SUM(J21,+S21)</f>
        <v>0</v>
      </c>
      <c r="AC21" s="63">
        <f>SUM(K21,+T21)</f>
        <v>0</v>
      </c>
      <c r="AD21" s="63">
        <f>SUM(L21,+U21)</f>
        <v>0</v>
      </c>
    </row>
    <row r="22" spans="1:30" s="10" customFormat="1" ht="13.5" customHeight="1">
      <c r="A22" s="60" t="s">
        <v>80</v>
      </c>
      <c r="B22" s="61" t="s">
        <v>118</v>
      </c>
      <c r="C22" s="62" t="s">
        <v>119</v>
      </c>
      <c r="D22" s="63">
        <f>SUM(E22,+H22)</f>
        <v>2</v>
      </c>
      <c r="E22" s="63">
        <f>SUM(F22:G22)</f>
        <v>2</v>
      </c>
      <c r="F22" s="63">
        <v>2</v>
      </c>
      <c r="G22" s="63">
        <v>0</v>
      </c>
      <c r="H22" s="63">
        <f>SUM(I22:L22)</f>
        <v>0</v>
      </c>
      <c r="I22" s="63">
        <v>0</v>
      </c>
      <c r="J22" s="63">
        <v>0</v>
      </c>
      <c r="K22" s="63">
        <v>0</v>
      </c>
      <c r="L22" s="63">
        <v>0</v>
      </c>
      <c r="M22" s="63">
        <f>SUM(N22,+Q22)</f>
        <v>2</v>
      </c>
      <c r="N22" s="63">
        <f>SUM(O22:P22)</f>
        <v>2</v>
      </c>
      <c r="O22" s="63">
        <v>2</v>
      </c>
      <c r="P22" s="63">
        <v>0</v>
      </c>
      <c r="Q22" s="63">
        <f>SUM(R22:U22)</f>
        <v>0</v>
      </c>
      <c r="R22" s="63">
        <v>0</v>
      </c>
      <c r="S22" s="63">
        <v>0</v>
      </c>
      <c r="T22" s="63">
        <v>0</v>
      </c>
      <c r="U22" s="63">
        <v>0</v>
      </c>
      <c r="V22" s="63">
        <f>SUM(D22,+M22)</f>
        <v>4</v>
      </c>
      <c r="W22" s="63">
        <f>SUM(E22,+N22)</f>
        <v>4</v>
      </c>
      <c r="X22" s="63">
        <f>SUM(F22,+O22)</f>
        <v>4</v>
      </c>
      <c r="Y22" s="63">
        <f>SUM(G22,+P22)</f>
        <v>0</v>
      </c>
      <c r="Z22" s="63">
        <f>SUM(H22,+Q22)</f>
        <v>0</v>
      </c>
      <c r="AA22" s="63">
        <f>SUM(I22,+R22)</f>
        <v>0</v>
      </c>
      <c r="AB22" s="63">
        <f>SUM(J22,+S22)</f>
        <v>0</v>
      </c>
      <c r="AC22" s="63">
        <f>SUM(K22,+T22)</f>
        <v>0</v>
      </c>
      <c r="AD22" s="63">
        <f>SUM(L22,+U22)</f>
        <v>0</v>
      </c>
    </row>
    <row r="23" spans="1:30" s="10" customFormat="1" ht="13.5" customHeight="1">
      <c r="A23" s="60" t="s">
        <v>80</v>
      </c>
      <c r="B23" s="61" t="s">
        <v>120</v>
      </c>
      <c r="C23" s="62" t="s">
        <v>121</v>
      </c>
      <c r="D23" s="63">
        <f>SUM(E23,+H23)</f>
        <v>4</v>
      </c>
      <c r="E23" s="63">
        <f>SUM(F23:G23)</f>
        <v>4</v>
      </c>
      <c r="F23" s="63">
        <v>4</v>
      </c>
      <c r="G23" s="63">
        <v>0</v>
      </c>
      <c r="H23" s="63">
        <f>SUM(I23:L23)</f>
        <v>0</v>
      </c>
      <c r="I23" s="63">
        <v>0</v>
      </c>
      <c r="J23" s="63">
        <v>0</v>
      </c>
      <c r="K23" s="63">
        <v>0</v>
      </c>
      <c r="L23" s="63">
        <v>0</v>
      </c>
      <c r="M23" s="63">
        <f>SUM(N23,+Q23)</f>
        <v>2</v>
      </c>
      <c r="N23" s="63">
        <f>SUM(O23:P23)</f>
        <v>2</v>
      </c>
      <c r="O23" s="63">
        <v>2</v>
      </c>
      <c r="P23" s="63">
        <v>0</v>
      </c>
      <c r="Q23" s="63">
        <f>SUM(R23:U23)</f>
        <v>0</v>
      </c>
      <c r="R23" s="63">
        <v>0</v>
      </c>
      <c r="S23" s="63">
        <v>0</v>
      </c>
      <c r="T23" s="63">
        <v>0</v>
      </c>
      <c r="U23" s="63">
        <v>0</v>
      </c>
      <c r="V23" s="63">
        <f>SUM(D23,+M23)</f>
        <v>6</v>
      </c>
      <c r="W23" s="63">
        <f>SUM(E23,+N23)</f>
        <v>6</v>
      </c>
      <c r="X23" s="63">
        <f>SUM(F23,+O23)</f>
        <v>6</v>
      </c>
      <c r="Y23" s="63">
        <f>SUM(G23,+P23)</f>
        <v>0</v>
      </c>
      <c r="Z23" s="63">
        <f>SUM(H23,+Q23)</f>
        <v>0</v>
      </c>
      <c r="AA23" s="63">
        <f>SUM(I23,+R23)</f>
        <v>0</v>
      </c>
      <c r="AB23" s="63">
        <f>SUM(J23,+S23)</f>
        <v>0</v>
      </c>
      <c r="AC23" s="63">
        <f>SUM(K23,+T23)</f>
        <v>0</v>
      </c>
      <c r="AD23" s="63">
        <f>SUM(L23,+U23)</f>
        <v>0</v>
      </c>
    </row>
    <row r="24" spans="1:30" s="10" customFormat="1" ht="13.5" customHeight="1">
      <c r="A24" s="60" t="s">
        <v>80</v>
      </c>
      <c r="B24" s="61" t="s">
        <v>122</v>
      </c>
      <c r="C24" s="62" t="s">
        <v>123</v>
      </c>
      <c r="D24" s="63">
        <f>SUM(E24,+H24)</f>
        <v>20</v>
      </c>
      <c r="E24" s="63">
        <f>SUM(F24:G24)</f>
        <v>20</v>
      </c>
      <c r="F24" s="63">
        <v>13</v>
      </c>
      <c r="G24" s="63">
        <v>7</v>
      </c>
      <c r="H24" s="63">
        <f>SUM(I24:L24)</f>
        <v>0</v>
      </c>
      <c r="I24" s="63">
        <v>0</v>
      </c>
      <c r="J24" s="63">
        <v>0</v>
      </c>
      <c r="K24" s="63">
        <v>0</v>
      </c>
      <c r="L24" s="63">
        <v>0</v>
      </c>
      <c r="M24" s="63">
        <f>SUM(N24,+Q24)</f>
        <v>1</v>
      </c>
      <c r="N24" s="63">
        <f>SUM(O24:P24)</f>
        <v>1</v>
      </c>
      <c r="O24" s="63">
        <v>1</v>
      </c>
      <c r="P24" s="63">
        <v>0</v>
      </c>
      <c r="Q24" s="63">
        <f>SUM(R24:U24)</f>
        <v>0</v>
      </c>
      <c r="R24" s="63">
        <v>0</v>
      </c>
      <c r="S24" s="63">
        <v>0</v>
      </c>
      <c r="T24" s="63">
        <v>0</v>
      </c>
      <c r="U24" s="63">
        <v>0</v>
      </c>
      <c r="V24" s="63">
        <f>SUM(D24,+M24)</f>
        <v>21</v>
      </c>
      <c r="W24" s="63">
        <f>SUM(E24,+N24)</f>
        <v>21</v>
      </c>
      <c r="X24" s="63">
        <f>SUM(F24,+O24)</f>
        <v>14</v>
      </c>
      <c r="Y24" s="63">
        <f>SUM(G24,+P24)</f>
        <v>7</v>
      </c>
      <c r="Z24" s="63">
        <f>SUM(H24,+Q24)</f>
        <v>0</v>
      </c>
      <c r="AA24" s="63">
        <f>SUM(I24,+R24)</f>
        <v>0</v>
      </c>
      <c r="AB24" s="63">
        <f>SUM(J24,+S24)</f>
        <v>0</v>
      </c>
      <c r="AC24" s="63">
        <f>SUM(K24,+T24)</f>
        <v>0</v>
      </c>
      <c r="AD24" s="63">
        <f>SUM(L24,+U24)</f>
        <v>0</v>
      </c>
    </row>
    <row r="25" spans="1:30" s="10" customFormat="1" ht="13.5" customHeight="1">
      <c r="A25" s="60" t="s">
        <v>80</v>
      </c>
      <c r="B25" s="61" t="s">
        <v>124</v>
      </c>
      <c r="C25" s="62" t="s">
        <v>125</v>
      </c>
      <c r="D25" s="63">
        <f>SUM(E25,+H25)</f>
        <v>3</v>
      </c>
      <c r="E25" s="63">
        <f>SUM(F25:G25)</f>
        <v>3</v>
      </c>
      <c r="F25" s="63">
        <v>3</v>
      </c>
      <c r="G25" s="63">
        <v>0</v>
      </c>
      <c r="H25" s="63">
        <f>SUM(I25:L25)</f>
        <v>0</v>
      </c>
      <c r="I25" s="63">
        <v>0</v>
      </c>
      <c r="J25" s="63">
        <v>0</v>
      </c>
      <c r="K25" s="63">
        <v>0</v>
      </c>
      <c r="L25" s="63">
        <v>0</v>
      </c>
      <c r="M25" s="63">
        <f>SUM(N25,+Q25)</f>
        <v>2</v>
      </c>
      <c r="N25" s="63">
        <f>SUM(O25:P25)</f>
        <v>2</v>
      </c>
      <c r="O25" s="63">
        <v>2</v>
      </c>
      <c r="P25" s="63">
        <v>0</v>
      </c>
      <c r="Q25" s="63">
        <f>SUM(R25:U25)</f>
        <v>0</v>
      </c>
      <c r="R25" s="63">
        <v>0</v>
      </c>
      <c r="S25" s="63">
        <v>0</v>
      </c>
      <c r="T25" s="63">
        <v>0</v>
      </c>
      <c r="U25" s="63">
        <v>0</v>
      </c>
      <c r="V25" s="63">
        <f>SUM(D25,+M25)</f>
        <v>5</v>
      </c>
      <c r="W25" s="63">
        <f>SUM(E25,+N25)</f>
        <v>5</v>
      </c>
      <c r="X25" s="63">
        <f>SUM(F25,+O25)</f>
        <v>5</v>
      </c>
      <c r="Y25" s="63">
        <f>SUM(G25,+P25)</f>
        <v>0</v>
      </c>
      <c r="Z25" s="63">
        <f>SUM(H25,+Q25)</f>
        <v>0</v>
      </c>
      <c r="AA25" s="63">
        <f>SUM(I25,+R25)</f>
        <v>0</v>
      </c>
      <c r="AB25" s="63">
        <f>SUM(J25,+S25)</f>
        <v>0</v>
      </c>
      <c r="AC25" s="63">
        <f>SUM(K25,+T25)</f>
        <v>0</v>
      </c>
      <c r="AD25" s="63">
        <f>SUM(L25,+U25)</f>
        <v>0</v>
      </c>
    </row>
    <row r="26" spans="1:30" s="10" customFormat="1" ht="13.5" customHeight="1">
      <c r="A26" s="60" t="s">
        <v>80</v>
      </c>
      <c r="B26" s="61" t="s">
        <v>126</v>
      </c>
      <c r="C26" s="62" t="s">
        <v>127</v>
      </c>
      <c r="D26" s="63">
        <f>SUM(E26,+H26)</f>
        <v>3</v>
      </c>
      <c r="E26" s="63">
        <f>SUM(F26:G26)</f>
        <v>2</v>
      </c>
      <c r="F26" s="63">
        <v>2</v>
      </c>
      <c r="G26" s="63">
        <v>0</v>
      </c>
      <c r="H26" s="63">
        <f>SUM(I26:L26)</f>
        <v>1</v>
      </c>
      <c r="I26" s="63">
        <v>0</v>
      </c>
      <c r="J26" s="63">
        <v>0</v>
      </c>
      <c r="K26" s="63">
        <v>0</v>
      </c>
      <c r="L26" s="63">
        <v>1</v>
      </c>
      <c r="M26" s="63">
        <f>SUM(N26,+Q26)</f>
        <v>1</v>
      </c>
      <c r="N26" s="63">
        <f>SUM(O26:P26)</f>
        <v>1</v>
      </c>
      <c r="O26" s="63">
        <v>1</v>
      </c>
      <c r="P26" s="63">
        <v>0</v>
      </c>
      <c r="Q26" s="63">
        <f>SUM(R26:U26)</f>
        <v>0</v>
      </c>
      <c r="R26" s="63">
        <v>0</v>
      </c>
      <c r="S26" s="63">
        <v>0</v>
      </c>
      <c r="T26" s="63">
        <v>0</v>
      </c>
      <c r="U26" s="63">
        <v>0</v>
      </c>
      <c r="V26" s="63">
        <f>SUM(D26,+M26)</f>
        <v>4</v>
      </c>
      <c r="W26" s="63">
        <f>SUM(E26,+N26)</f>
        <v>3</v>
      </c>
      <c r="X26" s="63">
        <f>SUM(F26,+O26)</f>
        <v>3</v>
      </c>
      <c r="Y26" s="63">
        <f>SUM(G26,+P26)</f>
        <v>0</v>
      </c>
      <c r="Z26" s="63">
        <f>SUM(H26,+Q26)</f>
        <v>1</v>
      </c>
      <c r="AA26" s="63">
        <f>SUM(I26,+R26)</f>
        <v>0</v>
      </c>
      <c r="AB26" s="63">
        <f>SUM(J26,+S26)</f>
        <v>0</v>
      </c>
      <c r="AC26" s="63">
        <f>SUM(K26,+T26)</f>
        <v>0</v>
      </c>
      <c r="AD26" s="63">
        <f>SUM(L26,+U26)</f>
        <v>1</v>
      </c>
    </row>
    <row r="27" spans="1:30" s="10" customFormat="1" ht="13.5" customHeight="1">
      <c r="A27" s="60" t="s">
        <v>80</v>
      </c>
      <c r="B27" s="61" t="s">
        <v>128</v>
      </c>
      <c r="C27" s="62" t="s">
        <v>129</v>
      </c>
      <c r="D27" s="63">
        <f>SUM(E27,+H27)</f>
        <v>41</v>
      </c>
      <c r="E27" s="63">
        <f>SUM(F27:G27)</f>
        <v>10</v>
      </c>
      <c r="F27" s="63">
        <v>10</v>
      </c>
      <c r="G27" s="63">
        <v>0</v>
      </c>
      <c r="H27" s="63">
        <f>SUM(I27:L27)</f>
        <v>31</v>
      </c>
      <c r="I27" s="63">
        <v>23</v>
      </c>
      <c r="J27" s="63">
        <v>6</v>
      </c>
      <c r="K27" s="63">
        <v>1</v>
      </c>
      <c r="L27" s="63">
        <v>1</v>
      </c>
      <c r="M27" s="63">
        <f>SUM(N27,+Q27)</f>
        <v>1</v>
      </c>
      <c r="N27" s="63">
        <f>SUM(O27:P27)</f>
        <v>1</v>
      </c>
      <c r="O27" s="63">
        <v>1</v>
      </c>
      <c r="P27" s="63">
        <v>0</v>
      </c>
      <c r="Q27" s="63">
        <f>SUM(R27:U27)</f>
        <v>0</v>
      </c>
      <c r="R27" s="63">
        <v>0</v>
      </c>
      <c r="S27" s="63">
        <v>0</v>
      </c>
      <c r="T27" s="63">
        <v>0</v>
      </c>
      <c r="U27" s="63">
        <v>0</v>
      </c>
      <c r="V27" s="63">
        <f>SUM(D27,+M27)</f>
        <v>42</v>
      </c>
      <c r="W27" s="63">
        <f>SUM(E27,+N27)</f>
        <v>11</v>
      </c>
      <c r="X27" s="63">
        <f>SUM(F27,+O27)</f>
        <v>11</v>
      </c>
      <c r="Y27" s="63">
        <f>SUM(G27,+P27)</f>
        <v>0</v>
      </c>
      <c r="Z27" s="63">
        <f>SUM(H27,+Q27)</f>
        <v>31</v>
      </c>
      <c r="AA27" s="63">
        <f>SUM(I27,+R27)</f>
        <v>23</v>
      </c>
      <c r="AB27" s="63">
        <f>SUM(J27,+S27)</f>
        <v>6</v>
      </c>
      <c r="AC27" s="63">
        <f>SUM(K27,+T27)</f>
        <v>1</v>
      </c>
      <c r="AD27" s="63">
        <f>SUM(L27,+U27)</f>
        <v>1</v>
      </c>
    </row>
    <row r="28" spans="1:30" s="10" customFormat="1" ht="13.5" customHeight="1">
      <c r="A28" s="60" t="s">
        <v>80</v>
      </c>
      <c r="B28" s="61" t="s">
        <v>130</v>
      </c>
      <c r="C28" s="62" t="s">
        <v>131</v>
      </c>
      <c r="D28" s="63">
        <f>SUM(E28,+H28)</f>
        <v>11</v>
      </c>
      <c r="E28" s="63">
        <f>SUM(F28:G28)</f>
        <v>5</v>
      </c>
      <c r="F28" s="63">
        <v>5</v>
      </c>
      <c r="G28" s="63">
        <v>0</v>
      </c>
      <c r="H28" s="63">
        <f>SUM(I28:L28)</f>
        <v>6</v>
      </c>
      <c r="I28" s="63">
        <v>0</v>
      </c>
      <c r="J28" s="63">
        <v>1</v>
      </c>
      <c r="K28" s="63">
        <v>5</v>
      </c>
      <c r="L28" s="63">
        <v>0</v>
      </c>
      <c r="M28" s="63">
        <f>SUM(N28,+Q28)</f>
        <v>0</v>
      </c>
      <c r="N28" s="63">
        <f>SUM(O28:P28)</f>
        <v>0</v>
      </c>
      <c r="O28" s="63">
        <v>0</v>
      </c>
      <c r="P28" s="63">
        <v>0</v>
      </c>
      <c r="Q28" s="63">
        <f>SUM(R28:U28)</f>
        <v>0</v>
      </c>
      <c r="R28" s="63">
        <v>0</v>
      </c>
      <c r="S28" s="63">
        <v>0</v>
      </c>
      <c r="T28" s="63">
        <v>0</v>
      </c>
      <c r="U28" s="63">
        <v>0</v>
      </c>
      <c r="V28" s="63">
        <f>SUM(D28,+M28)</f>
        <v>11</v>
      </c>
      <c r="W28" s="63">
        <f>SUM(E28,+N28)</f>
        <v>5</v>
      </c>
      <c r="X28" s="63">
        <f>SUM(F28,+O28)</f>
        <v>5</v>
      </c>
      <c r="Y28" s="63">
        <f>SUM(G28,+P28)</f>
        <v>0</v>
      </c>
      <c r="Z28" s="63">
        <f>SUM(H28,+Q28)</f>
        <v>6</v>
      </c>
      <c r="AA28" s="63">
        <f>SUM(I28,+R28)</f>
        <v>0</v>
      </c>
      <c r="AB28" s="63">
        <f>SUM(J28,+S28)</f>
        <v>1</v>
      </c>
      <c r="AC28" s="63">
        <f>SUM(K28,+T28)</f>
        <v>5</v>
      </c>
      <c r="AD28" s="63">
        <f>SUM(L28,+U28)</f>
        <v>0</v>
      </c>
    </row>
    <row r="29" spans="1:30" s="10" customFormat="1" ht="13.5" customHeight="1">
      <c r="A29" s="60" t="s">
        <v>80</v>
      </c>
      <c r="B29" s="61" t="s">
        <v>132</v>
      </c>
      <c r="C29" s="62" t="s">
        <v>133</v>
      </c>
      <c r="D29" s="63">
        <f>SUM(E29,+H29)</f>
        <v>2</v>
      </c>
      <c r="E29" s="63">
        <f>SUM(F29:G29)</f>
        <v>2</v>
      </c>
      <c r="F29" s="63">
        <v>1</v>
      </c>
      <c r="G29" s="63">
        <v>1</v>
      </c>
      <c r="H29" s="63">
        <f>SUM(I29:L29)</f>
        <v>0</v>
      </c>
      <c r="I29" s="63">
        <v>0</v>
      </c>
      <c r="J29" s="63">
        <v>0</v>
      </c>
      <c r="K29" s="63">
        <v>0</v>
      </c>
      <c r="L29" s="63">
        <v>0</v>
      </c>
      <c r="M29" s="63">
        <f>SUM(N29,+Q29)</f>
        <v>1</v>
      </c>
      <c r="N29" s="63">
        <f>SUM(O29:P29)</f>
        <v>1</v>
      </c>
      <c r="O29" s="63">
        <v>1</v>
      </c>
      <c r="P29" s="63">
        <v>0</v>
      </c>
      <c r="Q29" s="63">
        <f>SUM(R29:U29)</f>
        <v>0</v>
      </c>
      <c r="R29" s="63">
        <v>0</v>
      </c>
      <c r="S29" s="63">
        <v>0</v>
      </c>
      <c r="T29" s="63">
        <v>0</v>
      </c>
      <c r="U29" s="63">
        <v>0</v>
      </c>
      <c r="V29" s="63">
        <f>SUM(D29,+M29)</f>
        <v>3</v>
      </c>
      <c r="W29" s="63">
        <f>SUM(E29,+N29)</f>
        <v>3</v>
      </c>
      <c r="X29" s="63">
        <f>SUM(F29,+O29)</f>
        <v>2</v>
      </c>
      <c r="Y29" s="63">
        <f>SUM(G29,+P29)</f>
        <v>1</v>
      </c>
      <c r="Z29" s="63">
        <f>SUM(H29,+Q29)</f>
        <v>0</v>
      </c>
      <c r="AA29" s="63">
        <f>SUM(I29,+R29)</f>
        <v>0</v>
      </c>
      <c r="AB29" s="63">
        <f>SUM(J29,+S29)</f>
        <v>0</v>
      </c>
      <c r="AC29" s="63">
        <f>SUM(K29,+T29)</f>
        <v>0</v>
      </c>
      <c r="AD29" s="63">
        <f>SUM(L29,+U29)</f>
        <v>0</v>
      </c>
    </row>
    <row r="30" spans="1:30" s="10" customFormat="1" ht="13.5" customHeight="1">
      <c r="A30" s="60" t="s">
        <v>80</v>
      </c>
      <c r="B30" s="61" t="s">
        <v>134</v>
      </c>
      <c r="C30" s="62" t="s">
        <v>135</v>
      </c>
      <c r="D30" s="63">
        <f>SUM(E30,+H30)</f>
        <v>9</v>
      </c>
      <c r="E30" s="63">
        <f>SUM(F30:G30)</f>
        <v>4</v>
      </c>
      <c r="F30" s="63">
        <v>4</v>
      </c>
      <c r="G30" s="63">
        <v>0</v>
      </c>
      <c r="H30" s="63">
        <f>SUM(I30:L30)</f>
        <v>5</v>
      </c>
      <c r="I30" s="63">
        <v>5</v>
      </c>
      <c r="J30" s="63">
        <v>0</v>
      </c>
      <c r="K30" s="63">
        <v>0</v>
      </c>
      <c r="L30" s="63">
        <v>0</v>
      </c>
      <c r="M30" s="63">
        <f>SUM(N30,+Q30)</f>
        <v>2</v>
      </c>
      <c r="N30" s="63">
        <f>SUM(O30:P30)</f>
        <v>2</v>
      </c>
      <c r="O30" s="63">
        <v>2</v>
      </c>
      <c r="P30" s="63">
        <v>0</v>
      </c>
      <c r="Q30" s="63">
        <f>SUM(R30:U30)</f>
        <v>0</v>
      </c>
      <c r="R30" s="63">
        <v>0</v>
      </c>
      <c r="S30" s="63">
        <v>0</v>
      </c>
      <c r="T30" s="63">
        <v>0</v>
      </c>
      <c r="U30" s="63">
        <v>0</v>
      </c>
      <c r="V30" s="63">
        <f>SUM(D30,+M30)</f>
        <v>11</v>
      </c>
      <c r="W30" s="63">
        <f>SUM(E30,+N30)</f>
        <v>6</v>
      </c>
      <c r="X30" s="63">
        <f>SUM(F30,+O30)</f>
        <v>6</v>
      </c>
      <c r="Y30" s="63">
        <f>SUM(G30,+P30)</f>
        <v>0</v>
      </c>
      <c r="Z30" s="63">
        <f>SUM(H30,+Q30)</f>
        <v>5</v>
      </c>
      <c r="AA30" s="63">
        <f>SUM(I30,+R30)</f>
        <v>5</v>
      </c>
      <c r="AB30" s="63">
        <f>SUM(J30,+S30)</f>
        <v>0</v>
      </c>
      <c r="AC30" s="63">
        <f>SUM(K30,+T30)</f>
        <v>0</v>
      </c>
      <c r="AD30" s="63">
        <f>SUM(L30,+U30)</f>
        <v>0</v>
      </c>
    </row>
    <row r="31" spans="1:30" s="10" customFormat="1" ht="13.5" customHeight="1">
      <c r="A31" s="60" t="s">
        <v>80</v>
      </c>
      <c r="B31" s="61" t="s">
        <v>136</v>
      </c>
      <c r="C31" s="62" t="s">
        <v>137</v>
      </c>
      <c r="D31" s="63">
        <f>SUM(E31,+H31)</f>
        <v>16</v>
      </c>
      <c r="E31" s="63">
        <f>SUM(F31:G31)</f>
        <v>14</v>
      </c>
      <c r="F31" s="63">
        <v>10</v>
      </c>
      <c r="G31" s="63">
        <v>4</v>
      </c>
      <c r="H31" s="63">
        <f>SUM(I31:L31)</f>
        <v>2</v>
      </c>
      <c r="I31" s="63">
        <v>0</v>
      </c>
      <c r="J31" s="63">
        <v>0</v>
      </c>
      <c r="K31" s="63">
        <v>0</v>
      </c>
      <c r="L31" s="63">
        <v>2</v>
      </c>
      <c r="M31" s="63">
        <f>SUM(N31,+Q31)</f>
        <v>2</v>
      </c>
      <c r="N31" s="63">
        <f>SUM(O31:P31)</f>
        <v>2</v>
      </c>
      <c r="O31" s="63">
        <v>1</v>
      </c>
      <c r="P31" s="63">
        <v>1</v>
      </c>
      <c r="Q31" s="63">
        <f>SUM(R31:U31)</f>
        <v>0</v>
      </c>
      <c r="R31" s="63">
        <v>0</v>
      </c>
      <c r="S31" s="63">
        <v>0</v>
      </c>
      <c r="T31" s="63">
        <v>0</v>
      </c>
      <c r="U31" s="63">
        <v>0</v>
      </c>
      <c r="V31" s="63">
        <f>SUM(D31,+M31)</f>
        <v>18</v>
      </c>
      <c r="W31" s="63">
        <f>SUM(E31,+N31)</f>
        <v>16</v>
      </c>
      <c r="X31" s="63">
        <f>SUM(F31,+O31)</f>
        <v>11</v>
      </c>
      <c r="Y31" s="63">
        <f>SUM(G31,+P31)</f>
        <v>5</v>
      </c>
      <c r="Z31" s="63">
        <f>SUM(H31,+Q31)</f>
        <v>2</v>
      </c>
      <c r="AA31" s="63">
        <f>SUM(I31,+R31)</f>
        <v>0</v>
      </c>
      <c r="AB31" s="63">
        <f>SUM(J31,+S31)</f>
        <v>0</v>
      </c>
      <c r="AC31" s="63">
        <f>SUM(K31,+T31)</f>
        <v>0</v>
      </c>
      <c r="AD31" s="63">
        <f>SUM(L31,+U31)</f>
        <v>2</v>
      </c>
    </row>
    <row r="32" spans="1:30" s="10" customFormat="1" ht="13.5" customHeight="1">
      <c r="A32" s="60" t="s">
        <v>80</v>
      </c>
      <c r="B32" s="61" t="s">
        <v>138</v>
      </c>
      <c r="C32" s="62" t="s">
        <v>139</v>
      </c>
      <c r="D32" s="63">
        <f>SUM(E32,+H32)</f>
        <v>6</v>
      </c>
      <c r="E32" s="63">
        <f>SUM(F32:G32)</f>
        <v>6</v>
      </c>
      <c r="F32" s="63">
        <v>6</v>
      </c>
      <c r="G32" s="63">
        <v>0</v>
      </c>
      <c r="H32" s="63">
        <f>SUM(I32:L32)</f>
        <v>0</v>
      </c>
      <c r="I32" s="63">
        <v>0</v>
      </c>
      <c r="J32" s="63">
        <v>0</v>
      </c>
      <c r="K32" s="63">
        <v>0</v>
      </c>
      <c r="L32" s="63">
        <v>0</v>
      </c>
      <c r="M32" s="63">
        <f>SUM(N32,+Q32)</f>
        <v>1</v>
      </c>
      <c r="N32" s="63">
        <f>SUM(O32:P32)</f>
        <v>1</v>
      </c>
      <c r="O32" s="63">
        <v>1</v>
      </c>
      <c r="P32" s="63">
        <v>0</v>
      </c>
      <c r="Q32" s="63">
        <f>SUM(R32:U32)</f>
        <v>0</v>
      </c>
      <c r="R32" s="63">
        <v>0</v>
      </c>
      <c r="S32" s="63">
        <v>0</v>
      </c>
      <c r="T32" s="63">
        <v>0</v>
      </c>
      <c r="U32" s="63">
        <v>0</v>
      </c>
      <c r="V32" s="63">
        <f>SUM(D32,+M32)</f>
        <v>7</v>
      </c>
      <c r="W32" s="63">
        <f>SUM(E32,+N32)</f>
        <v>7</v>
      </c>
      <c r="X32" s="63">
        <f>SUM(F32,+O32)</f>
        <v>7</v>
      </c>
      <c r="Y32" s="63">
        <f>SUM(G32,+P32)</f>
        <v>0</v>
      </c>
      <c r="Z32" s="63">
        <f>SUM(H32,+Q32)</f>
        <v>0</v>
      </c>
      <c r="AA32" s="63">
        <f>SUM(I32,+R32)</f>
        <v>0</v>
      </c>
      <c r="AB32" s="63">
        <f>SUM(J32,+S32)</f>
        <v>0</v>
      </c>
      <c r="AC32" s="63">
        <f>SUM(K32,+T32)</f>
        <v>0</v>
      </c>
      <c r="AD32" s="63">
        <f>SUM(L32,+U32)</f>
        <v>0</v>
      </c>
    </row>
    <row r="33" spans="1:30" s="10" customFormat="1" ht="13.5" customHeight="1">
      <c r="A33" s="60" t="s">
        <v>80</v>
      </c>
      <c r="B33" s="61" t="s">
        <v>140</v>
      </c>
      <c r="C33" s="62" t="s">
        <v>141</v>
      </c>
      <c r="D33" s="63">
        <f>SUM(E33,+H33)</f>
        <v>3</v>
      </c>
      <c r="E33" s="63">
        <f>SUM(F33:G33)</f>
        <v>2</v>
      </c>
      <c r="F33" s="63">
        <v>1</v>
      </c>
      <c r="G33" s="63">
        <v>1</v>
      </c>
      <c r="H33" s="63">
        <f>SUM(I33:L33)</f>
        <v>1</v>
      </c>
      <c r="I33" s="63">
        <v>0</v>
      </c>
      <c r="J33" s="63">
        <v>0</v>
      </c>
      <c r="K33" s="63">
        <v>1</v>
      </c>
      <c r="L33" s="63">
        <v>0</v>
      </c>
      <c r="M33" s="63">
        <f>SUM(N33,+Q33)</f>
        <v>1</v>
      </c>
      <c r="N33" s="63">
        <f>SUM(O33:P33)</f>
        <v>1</v>
      </c>
      <c r="O33" s="63">
        <v>1</v>
      </c>
      <c r="P33" s="63">
        <v>0</v>
      </c>
      <c r="Q33" s="63">
        <f>SUM(R33:U33)</f>
        <v>0</v>
      </c>
      <c r="R33" s="63">
        <v>0</v>
      </c>
      <c r="S33" s="63">
        <v>0</v>
      </c>
      <c r="T33" s="63">
        <v>0</v>
      </c>
      <c r="U33" s="63">
        <v>0</v>
      </c>
      <c r="V33" s="63">
        <f>SUM(D33,+M33)</f>
        <v>4</v>
      </c>
      <c r="W33" s="63">
        <f>SUM(E33,+N33)</f>
        <v>3</v>
      </c>
      <c r="X33" s="63">
        <f>SUM(F33,+O33)</f>
        <v>2</v>
      </c>
      <c r="Y33" s="63">
        <f>SUM(G33,+P33)</f>
        <v>1</v>
      </c>
      <c r="Z33" s="63">
        <f>SUM(H33,+Q33)</f>
        <v>1</v>
      </c>
      <c r="AA33" s="63">
        <f>SUM(I33,+R33)</f>
        <v>0</v>
      </c>
      <c r="AB33" s="63">
        <f>SUM(J33,+S33)</f>
        <v>0</v>
      </c>
      <c r="AC33" s="63">
        <f>SUM(K33,+T33)</f>
        <v>1</v>
      </c>
      <c r="AD33" s="63">
        <f>SUM(L33,+U33)</f>
        <v>0</v>
      </c>
    </row>
    <row r="34" spans="1:30" s="10" customFormat="1" ht="13.5" customHeight="1">
      <c r="A34" s="60" t="s">
        <v>80</v>
      </c>
      <c r="B34" s="61" t="s">
        <v>142</v>
      </c>
      <c r="C34" s="62" t="s">
        <v>143</v>
      </c>
      <c r="D34" s="63">
        <f>SUM(E34,+H34)</f>
        <v>1</v>
      </c>
      <c r="E34" s="63">
        <f>SUM(F34:G34)</f>
        <v>1</v>
      </c>
      <c r="F34" s="63">
        <v>0</v>
      </c>
      <c r="G34" s="63">
        <v>1</v>
      </c>
      <c r="H34" s="63">
        <f>SUM(I34:L34)</f>
        <v>0</v>
      </c>
      <c r="I34" s="63">
        <v>0</v>
      </c>
      <c r="J34" s="63">
        <v>0</v>
      </c>
      <c r="K34" s="63">
        <v>0</v>
      </c>
      <c r="L34" s="63">
        <v>0</v>
      </c>
      <c r="M34" s="63">
        <f>SUM(N34,+Q34)</f>
        <v>1</v>
      </c>
      <c r="N34" s="63">
        <f>SUM(O34:P34)</f>
        <v>1</v>
      </c>
      <c r="O34" s="63">
        <v>0</v>
      </c>
      <c r="P34" s="63">
        <v>1</v>
      </c>
      <c r="Q34" s="63">
        <f>SUM(R34:U34)</f>
        <v>0</v>
      </c>
      <c r="R34" s="63">
        <v>0</v>
      </c>
      <c r="S34" s="63">
        <v>0</v>
      </c>
      <c r="T34" s="63">
        <v>0</v>
      </c>
      <c r="U34" s="63">
        <v>0</v>
      </c>
      <c r="V34" s="63">
        <f>SUM(D34,+M34)</f>
        <v>2</v>
      </c>
      <c r="W34" s="63">
        <f>SUM(E34,+N34)</f>
        <v>2</v>
      </c>
      <c r="X34" s="63">
        <f>SUM(F34,+O34)</f>
        <v>0</v>
      </c>
      <c r="Y34" s="63">
        <f>SUM(G34,+P34)</f>
        <v>2</v>
      </c>
      <c r="Z34" s="63">
        <f>SUM(H34,+Q34)</f>
        <v>0</v>
      </c>
      <c r="AA34" s="63">
        <f>SUM(I34,+R34)</f>
        <v>0</v>
      </c>
      <c r="AB34" s="63">
        <f>SUM(J34,+S34)</f>
        <v>0</v>
      </c>
      <c r="AC34" s="63">
        <f>SUM(K34,+T34)</f>
        <v>0</v>
      </c>
      <c r="AD34" s="63">
        <f>SUM(L34,+U34)</f>
        <v>0</v>
      </c>
    </row>
    <row r="35" spans="1:30" s="10" customFormat="1" ht="13.5" customHeight="1">
      <c r="A35" s="60" t="s">
        <v>80</v>
      </c>
      <c r="B35" s="61" t="s">
        <v>144</v>
      </c>
      <c r="C35" s="62" t="s">
        <v>145</v>
      </c>
      <c r="D35" s="63">
        <f>SUM(E35,+H35)</f>
        <v>5</v>
      </c>
      <c r="E35" s="63">
        <f>SUM(F35:G35)</f>
        <v>5</v>
      </c>
      <c r="F35" s="63">
        <v>5</v>
      </c>
      <c r="G35" s="63">
        <v>0</v>
      </c>
      <c r="H35" s="63">
        <f>SUM(I35:L35)</f>
        <v>0</v>
      </c>
      <c r="I35" s="63">
        <v>0</v>
      </c>
      <c r="J35" s="63">
        <v>0</v>
      </c>
      <c r="K35" s="63">
        <v>0</v>
      </c>
      <c r="L35" s="63">
        <v>0</v>
      </c>
      <c r="M35" s="63">
        <f>SUM(N35,+Q35)</f>
        <v>0</v>
      </c>
      <c r="N35" s="63">
        <f>SUM(O35:P35)</f>
        <v>0</v>
      </c>
      <c r="O35" s="63">
        <v>0</v>
      </c>
      <c r="P35" s="63">
        <v>0</v>
      </c>
      <c r="Q35" s="63">
        <f>SUM(R35:U35)</f>
        <v>0</v>
      </c>
      <c r="R35" s="63">
        <v>0</v>
      </c>
      <c r="S35" s="63">
        <v>0</v>
      </c>
      <c r="T35" s="63">
        <v>0</v>
      </c>
      <c r="U35" s="63">
        <v>0</v>
      </c>
      <c r="V35" s="63">
        <f>SUM(D35,+M35)</f>
        <v>5</v>
      </c>
      <c r="W35" s="63">
        <f>SUM(E35,+N35)</f>
        <v>5</v>
      </c>
      <c r="X35" s="63">
        <f>SUM(F35,+O35)</f>
        <v>5</v>
      </c>
      <c r="Y35" s="63">
        <f>SUM(G35,+P35)</f>
        <v>0</v>
      </c>
      <c r="Z35" s="63">
        <f>SUM(H35,+Q35)</f>
        <v>0</v>
      </c>
      <c r="AA35" s="63">
        <f>SUM(I35,+R35)</f>
        <v>0</v>
      </c>
      <c r="AB35" s="63">
        <f>SUM(J35,+S35)</f>
        <v>0</v>
      </c>
      <c r="AC35" s="63">
        <f>SUM(K35,+T35)</f>
        <v>0</v>
      </c>
      <c r="AD35" s="63">
        <f>SUM(L35,+U35)</f>
        <v>0</v>
      </c>
    </row>
    <row r="36" spans="1:30" s="10" customFormat="1" ht="13.5" customHeight="1">
      <c r="A36" s="60" t="s">
        <v>80</v>
      </c>
      <c r="B36" s="61" t="s">
        <v>146</v>
      </c>
      <c r="C36" s="62" t="s">
        <v>147</v>
      </c>
      <c r="D36" s="63">
        <f>SUM(E36,+H36)</f>
        <v>5</v>
      </c>
      <c r="E36" s="63">
        <f>SUM(F36:G36)</f>
        <v>5</v>
      </c>
      <c r="F36" s="63">
        <v>5</v>
      </c>
      <c r="G36" s="63">
        <v>0</v>
      </c>
      <c r="H36" s="63">
        <f>SUM(I36:L36)</f>
        <v>0</v>
      </c>
      <c r="I36" s="63">
        <v>0</v>
      </c>
      <c r="J36" s="63">
        <v>0</v>
      </c>
      <c r="K36" s="63">
        <v>0</v>
      </c>
      <c r="L36" s="63">
        <v>0</v>
      </c>
      <c r="M36" s="63">
        <f>SUM(N36,+Q36)</f>
        <v>0</v>
      </c>
      <c r="N36" s="63">
        <f>SUM(O36:P36)</f>
        <v>0</v>
      </c>
      <c r="O36" s="63">
        <v>0</v>
      </c>
      <c r="P36" s="63">
        <v>0</v>
      </c>
      <c r="Q36" s="63">
        <f>SUM(R36:U36)</f>
        <v>0</v>
      </c>
      <c r="R36" s="63">
        <v>0</v>
      </c>
      <c r="S36" s="63">
        <v>0</v>
      </c>
      <c r="T36" s="63">
        <v>0</v>
      </c>
      <c r="U36" s="63">
        <v>0</v>
      </c>
      <c r="V36" s="63">
        <f>SUM(D36,+M36)</f>
        <v>5</v>
      </c>
      <c r="W36" s="63">
        <f>SUM(E36,+N36)</f>
        <v>5</v>
      </c>
      <c r="X36" s="63">
        <f>SUM(F36,+O36)</f>
        <v>5</v>
      </c>
      <c r="Y36" s="63">
        <f>SUM(G36,+P36)</f>
        <v>0</v>
      </c>
      <c r="Z36" s="63">
        <f>SUM(H36,+Q36)</f>
        <v>0</v>
      </c>
      <c r="AA36" s="63">
        <f>SUM(I36,+R36)</f>
        <v>0</v>
      </c>
      <c r="AB36" s="63">
        <f>SUM(J36,+S36)</f>
        <v>0</v>
      </c>
      <c r="AC36" s="63">
        <f>SUM(K36,+T36)</f>
        <v>0</v>
      </c>
      <c r="AD36" s="63">
        <f>SUM(L36,+U36)</f>
        <v>0</v>
      </c>
    </row>
    <row r="37" spans="1:30" s="10" customFormat="1" ht="13.5" customHeight="1">
      <c r="A37" s="60" t="s">
        <v>80</v>
      </c>
      <c r="B37" s="61" t="s">
        <v>148</v>
      </c>
      <c r="C37" s="62" t="s">
        <v>149</v>
      </c>
      <c r="D37" s="63">
        <f>SUM(E37,+H37)</f>
        <v>7</v>
      </c>
      <c r="E37" s="63">
        <f>SUM(F37:G37)</f>
        <v>6</v>
      </c>
      <c r="F37" s="63">
        <v>5</v>
      </c>
      <c r="G37" s="63">
        <v>1</v>
      </c>
      <c r="H37" s="63">
        <f>SUM(I37:L37)</f>
        <v>1</v>
      </c>
      <c r="I37" s="63">
        <v>0</v>
      </c>
      <c r="J37" s="63">
        <v>0</v>
      </c>
      <c r="K37" s="63">
        <v>0</v>
      </c>
      <c r="L37" s="63">
        <v>1</v>
      </c>
      <c r="M37" s="63">
        <f>SUM(N37,+Q37)</f>
        <v>2</v>
      </c>
      <c r="N37" s="63">
        <f>SUM(O37:P37)</f>
        <v>2</v>
      </c>
      <c r="O37" s="63">
        <v>2</v>
      </c>
      <c r="P37" s="63">
        <v>0</v>
      </c>
      <c r="Q37" s="63">
        <f>SUM(R37:U37)</f>
        <v>0</v>
      </c>
      <c r="R37" s="63">
        <v>0</v>
      </c>
      <c r="S37" s="63">
        <v>0</v>
      </c>
      <c r="T37" s="63">
        <v>0</v>
      </c>
      <c r="U37" s="63">
        <v>0</v>
      </c>
      <c r="V37" s="63">
        <f>SUM(D37,+M37)</f>
        <v>9</v>
      </c>
      <c r="W37" s="63">
        <f>SUM(E37,+N37)</f>
        <v>8</v>
      </c>
      <c r="X37" s="63">
        <f>SUM(F37,+O37)</f>
        <v>7</v>
      </c>
      <c r="Y37" s="63">
        <f>SUM(G37,+P37)</f>
        <v>1</v>
      </c>
      <c r="Z37" s="63">
        <f>SUM(H37,+Q37)</f>
        <v>1</v>
      </c>
      <c r="AA37" s="63">
        <f>SUM(I37,+R37)</f>
        <v>0</v>
      </c>
      <c r="AB37" s="63">
        <f>SUM(J37,+S37)</f>
        <v>0</v>
      </c>
      <c r="AC37" s="63">
        <f>SUM(K37,+T37)</f>
        <v>0</v>
      </c>
      <c r="AD37" s="63">
        <f>SUM(L37,+U37)</f>
        <v>1</v>
      </c>
    </row>
    <row r="38" spans="1:30" s="10" customFormat="1" ht="13.5" customHeight="1">
      <c r="A38" s="60" t="s">
        <v>80</v>
      </c>
      <c r="B38" s="61" t="s">
        <v>150</v>
      </c>
      <c r="C38" s="62" t="s">
        <v>151</v>
      </c>
      <c r="D38" s="63">
        <f>SUM(E38,+H38)</f>
        <v>12</v>
      </c>
      <c r="E38" s="63">
        <f>SUM(F38:G38)</f>
        <v>12</v>
      </c>
      <c r="F38" s="63">
        <v>8</v>
      </c>
      <c r="G38" s="63">
        <v>4</v>
      </c>
      <c r="H38" s="63">
        <f>SUM(I38:L38)</f>
        <v>0</v>
      </c>
      <c r="I38" s="63">
        <v>0</v>
      </c>
      <c r="J38" s="63">
        <v>0</v>
      </c>
      <c r="K38" s="63">
        <v>0</v>
      </c>
      <c r="L38" s="63">
        <v>0</v>
      </c>
      <c r="M38" s="63">
        <f>SUM(N38,+Q38)</f>
        <v>1</v>
      </c>
      <c r="N38" s="63">
        <f>SUM(O38:P38)</f>
        <v>1</v>
      </c>
      <c r="O38" s="63">
        <v>1</v>
      </c>
      <c r="P38" s="63">
        <v>0</v>
      </c>
      <c r="Q38" s="63">
        <f>SUM(R38:U38)</f>
        <v>0</v>
      </c>
      <c r="R38" s="63">
        <v>0</v>
      </c>
      <c r="S38" s="63">
        <v>0</v>
      </c>
      <c r="T38" s="63">
        <v>0</v>
      </c>
      <c r="U38" s="63">
        <v>0</v>
      </c>
      <c r="V38" s="63">
        <f>SUM(D38,+M38)</f>
        <v>13</v>
      </c>
      <c r="W38" s="63">
        <f>SUM(E38,+N38)</f>
        <v>13</v>
      </c>
      <c r="X38" s="63">
        <f>SUM(F38,+O38)</f>
        <v>9</v>
      </c>
      <c r="Y38" s="63">
        <f>SUM(G38,+P38)</f>
        <v>4</v>
      </c>
      <c r="Z38" s="63">
        <f>SUM(H38,+Q38)</f>
        <v>0</v>
      </c>
      <c r="AA38" s="63">
        <f>SUM(I38,+R38)</f>
        <v>0</v>
      </c>
      <c r="AB38" s="63">
        <f>SUM(J38,+S38)</f>
        <v>0</v>
      </c>
      <c r="AC38" s="63">
        <f>SUM(K38,+T38)</f>
        <v>0</v>
      </c>
      <c r="AD38" s="63">
        <f>SUM(L38,+U38)</f>
        <v>0</v>
      </c>
    </row>
    <row r="39" spans="1:30" s="10" customFormat="1" ht="13.5" customHeight="1">
      <c r="A39" s="60" t="s">
        <v>80</v>
      </c>
      <c r="B39" s="61" t="s">
        <v>152</v>
      </c>
      <c r="C39" s="62" t="s">
        <v>153</v>
      </c>
      <c r="D39" s="63">
        <f>SUM(E39,+H39)</f>
        <v>7</v>
      </c>
      <c r="E39" s="63">
        <f>SUM(F39:G39)</f>
        <v>7</v>
      </c>
      <c r="F39" s="63">
        <v>7</v>
      </c>
      <c r="G39" s="63">
        <v>0</v>
      </c>
      <c r="H39" s="63">
        <f>SUM(I39:L39)</f>
        <v>0</v>
      </c>
      <c r="I39" s="63">
        <v>0</v>
      </c>
      <c r="J39" s="63">
        <v>0</v>
      </c>
      <c r="K39" s="63">
        <v>0</v>
      </c>
      <c r="L39" s="63">
        <v>0</v>
      </c>
      <c r="M39" s="63">
        <f>SUM(N39,+Q39)</f>
        <v>3</v>
      </c>
      <c r="N39" s="63">
        <f>SUM(O39:P39)</f>
        <v>3</v>
      </c>
      <c r="O39" s="63">
        <v>3</v>
      </c>
      <c r="P39" s="63">
        <v>0</v>
      </c>
      <c r="Q39" s="63">
        <f>SUM(R39:U39)</f>
        <v>0</v>
      </c>
      <c r="R39" s="63">
        <v>0</v>
      </c>
      <c r="S39" s="63">
        <v>0</v>
      </c>
      <c r="T39" s="63">
        <v>0</v>
      </c>
      <c r="U39" s="63">
        <v>0</v>
      </c>
      <c r="V39" s="63">
        <f>SUM(D39,+M39)</f>
        <v>10</v>
      </c>
      <c r="W39" s="63">
        <f>SUM(E39,+N39)</f>
        <v>10</v>
      </c>
      <c r="X39" s="63">
        <f>SUM(F39,+O39)</f>
        <v>10</v>
      </c>
      <c r="Y39" s="63">
        <f>SUM(G39,+P39)</f>
        <v>0</v>
      </c>
      <c r="Z39" s="63">
        <f>SUM(H39,+Q39)</f>
        <v>0</v>
      </c>
      <c r="AA39" s="63">
        <f>SUM(I39,+R39)</f>
        <v>0</v>
      </c>
      <c r="AB39" s="63">
        <f>SUM(J39,+S39)</f>
        <v>0</v>
      </c>
      <c r="AC39" s="63">
        <f>SUM(K39,+T39)</f>
        <v>0</v>
      </c>
      <c r="AD39" s="63">
        <f>SUM(L39,+U39)</f>
        <v>0</v>
      </c>
    </row>
    <row r="40" spans="1:30" s="10" customFormat="1" ht="13.5" customHeight="1">
      <c r="A40" s="60" t="s">
        <v>80</v>
      </c>
      <c r="B40" s="61" t="s">
        <v>154</v>
      </c>
      <c r="C40" s="62" t="s">
        <v>155</v>
      </c>
      <c r="D40" s="63">
        <f>SUM(E40,+H40)</f>
        <v>10</v>
      </c>
      <c r="E40" s="63">
        <f>SUM(F40:G40)</f>
        <v>7</v>
      </c>
      <c r="F40" s="63">
        <v>7</v>
      </c>
      <c r="G40" s="63">
        <v>0</v>
      </c>
      <c r="H40" s="63">
        <f>SUM(I40:L40)</f>
        <v>3</v>
      </c>
      <c r="I40" s="63">
        <v>0</v>
      </c>
      <c r="J40" s="63">
        <v>0</v>
      </c>
      <c r="K40" s="63">
        <v>0</v>
      </c>
      <c r="L40" s="63">
        <v>3</v>
      </c>
      <c r="M40" s="63">
        <f>SUM(N40,+Q40)</f>
        <v>1</v>
      </c>
      <c r="N40" s="63">
        <f>SUM(O40:P40)</f>
        <v>1</v>
      </c>
      <c r="O40" s="63">
        <v>1</v>
      </c>
      <c r="P40" s="63">
        <v>0</v>
      </c>
      <c r="Q40" s="63">
        <f>SUM(R40:U40)</f>
        <v>0</v>
      </c>
      <c r="R40" s="63">
        <v>0</v>
      </c>
      <c r="S40" s="63">
        <v>0</v>
      </c>
      <c r="T40" s="63">
        <v>0</v>
      </c>
      <c r="U40" s="63">
        <v>0</v>
      </c>
      <c r="V40" s="63">
        <f>SUM(D40,+M40)</f>
        <v>11</v>
      </c>
      <c r="W40" s="63">
        <f>SUM(E40,+N40)</f>
        <v>8</v>
      </c>
      <c r="X40" s="63">
        <f>SUM(F40,+O40)</f>
        <v>8</v>
      </c>
      <c r="Y40" s="63">
        <f>SUM(G40,+P40)</f>
        <v>0</v>
      </c>
      <c r="Z40" s="63">
        <f>SUM(H40,+Q40)</f>
        <v>3</v>
      </c>
      <c r="AA40" s="63">
        <f>SUM(I40,+R40)</f>
        <v>0</v>
      </c>
      <c r="AB40" s="63">
        <f>SUM(J40,+S40)</f>
        <v>0</v>
      </c>
      <c r="AC40" s="63">
        <f>SUM(K40,+T40)</f>
        <v>0</v>
      </c>
      <c r="AD40" s="63">
        <f>SUM(L40,+U40)</f>
        <v>3</v>
      </c>
    </row>
    <row r="41" spans="1:30" s="10" customFormat="1" ht="13.5" customHeight="1">
      <c r="A41" s="60" t="s">
        <v>80</v>
      </c>
      <c r="B41" s="61" t="s">
        <v>156</v>
      </c>
      <c r="C41" s="62" t="s">
        <v>157</v>
      </c>
      <c r="D41" s="63">
        <f>SUM(E41,+H41)</f>
        <v>8</v>
      </c>
      <c r="E41" s="63">
        <f>SUM(F41:G41)</f>
        <v>8</v>
      </c>
      <c r="F41" s="63">
        <v>5</v>
      </c>
      <c r="G41" s="63">
        <v>3</v>
      </c>
      <c r="H41" s="63">
        <f>SUM(I41:L41)</f>
        <v>0</v>
      </c>
      <c r="I41" s="63">
        <v>0</v>
      </c>
      <c r="J41" s="63">
        <v>0</v>
      </c>
      <c r="K41" s="63">
        <v>0</v>
      </c>
      <c r="L41" s="63">
        <v>0</v>
      </c>
      <c r="M41" s="63">
        <f>SUM(N41,+Q41)</f>
        <v>3</v>
      </c>
      <c r="N41" s="63">
        <f>SUM(O41:P41)</f>
        <v>3</v>
      </c>
      <c r="O41" s="63">
        <v>0</v>
      </c>
      <c r="P41" s="63">
        <v>3</v>
      </c>
      <c r="Q41" s="63">
        <f>SUM(R41:U41)</f>
        <v>0</v>
      </c>
      <c r="R41" s="63">
        <v>0</v>
      </c>
      <c r="S41" s="63">
        <v>0</v>
      </c>
      <c r="T41" s="63">
        <v>0</v>
      </c>
      <c r="U41" s="63">
        <v>0</v>
      </c>
      <c r="V41" s="63">
        <f>SUM(D41,+M41)</f>
        <v>11</v>
      </c>
      <c r="W41" s="63">
        <f>SUM(E41,+N41)</f>
        <v>11</v>
      </c>
      <c r="X41" s="63">
        <f>SUM(F41,+O41)</f>
        <v>5</v>
      </c>
      <c r="Y41" s="63">
        <f>SUM(G41,+P41)</f>
        <v>6</v>
      </c>
      <c r="Z41" s="63">
        <f>SUM(H41,+Q41)</f>
        <v>0</v>
      </c>
      <c r="AA41" s="63">
        <f>SUM(I41,+R41)</f>
        <v>0</v>
      </c>
      <c r="AB41" s="63">
        <f>SUM(J41,+S41)</f>
        <v>0</v>
      </c>
      <c r="AC41" s="63">
        <f>SUM(K41,+T41)</f>
        <v>0</v>
      </c>
      <c r="AD41" s="63">
        <f>SUM(L41,+U41)</f>
        <v>0</v>
      </c>
    </row>
    <row r="42" spans="1:30" s="10" customFormat="1" ht="13.5" customHeight="1">
      <c r="A42" s="60" t="s">
        <v>80</v>
      </c>
      <c r="B42" s="61" t="s">
        <v>158</v>
      </c>
      <c r="C42" s="62" t="s">
        <v>159</v>
      </c>
      <c r="D42" s="63">
        <f>SUM(E42,+H42)</f>
        <v>7</v>
      </c>
      <c r="E42" s="63">
        <f>SUM(F42:G42)</f>
        <v>5</v>
      </c>
      <c r="F42" s="63">
        <v>5</v>
      </c>
      <c r="G42" s="63">
        <v>0</v>
      </c>
      <c r="H42" s="63">
        <f>SUM(I42:L42)</f>
        <v>2</v>
      </c>
      <c r="I42" s="63">
        <v>0</v>
      </c>
      <c r="J42" s="63">
        <v>2</v>
      </c>
      <c r="K42" s="63">
        <v>0</v>
      </c>
      <c r="L42" s="63">
        <v>0</v>
      </c>
      <c r="M42" s="63">
        <f>SUM(N42,+Q42)</f>
        <v>0</v>
      </c>
      <c r="N42" s="63">
        <f>SUM(O42:P42)</f>
        <v>0</v>
      </c>
      <c r="O42" s="63">
        <v>0</v>
      </c>
      <c r="P42" s="63">
        <v>0</v>
      </c>
      <c r="Q42" s="63">
        <f>SUM(R42:U42)</f>
        <v>0</v>
      </c>
      <c r="R42" s="63">
        <v>0</v>
      </c>
      <c r="S42" s="63">
        <v>0</v>
      </c>
      <c r="T42" s="63">
        <v>0</v>
      </c>
      <c r="U42" s="63">
        <v>0</v>
      </c>
      <c r="V42" s="63">
        <f>SUM(D42,+M42)</f>
        <v>7</v>
      </c>
      <c r="W42" s="63">
        <f>SUM(E42,+N42)</f>
        <v>5</v>
      </c>
      <c r="X42" s="63">
        <f>SUM(F42,+O42)</f>
        <v>5</v>
      </c>
      <c r="Y42" s="63">
        <f>SUM(G42,+P42)</f>
        <v>0</v>
      </c>
      <c r="Z42" s="63">
        <f>SUM(H42,+Q42)</f>
        <v>2</v>
      </c>
      <c r="AA42" s="63">
        <f>SUM(I42,+R42)</f>
        <v>0</v>
      </c>
      <c r="AB42" s="63">
        <f>SUM(J42,+S42)</f>
        <v>2</v>
      </c>
      <c r="AC42" s="63">
        <f>SUM(K42,+T42)</f>
        <v>0</v>
      </c>
      <c r="AD42" s="63">
        <f>SUM(L42,+U42)</f>
        <v>0</v>
      </c>
    </row>
    <row r="43" spans="1:30" s="10" customFormat="1" ht="13.5" customHeight="1">
      <c r="A43" s="60" t="s">
        <v>80</v>
      </c>
      <c r="B43" s="61" t="s">
        <v>160</v>
      </c>
      <c r="C43" s="62" t="s">
        <v>161</v>
      </c>
      <c r="D43" s="63">
        <f>SUM(E43,+H43)</f>
        <v>4</v>
      </c>
      <c r="E43" s="63">
        <f>SUM(F43:G43)</f>
        <v>4</v>
      </c>
      <c r="F43" s="63">
        <v>4</v>
      </c>
      <c r="G43" s="63">
        <v>0</v>
      </c>
      <c r="H43" s="63">
        <f>SUM(I43:L43)</f>
        <v>0</v>
      </c>
      <c r="I43" s="63">
        <v>0</v>
      </c>
      <c r="J43" s="63">
        <v>0</v>
      </c>
      <c r="K43" s="63">
        <v>0</v>
      </c>
      <c r="L43" s="63">
        <v>0</v>
      </c>
      <c r="M43" s="63">
        <f>SUM(N43,+Q43)</f>
        <v>0</v>
      </c>
      <c r="N43" s="63">
        <f>SUM(O43:P43)</f>
        <v>0</v>
      </c>
      <c r="O43" s="63">
        <v>0</v>
      </c>
      <c r="P43" s="63">
        <v>0</v>
      </c>
      <c r="Q43" s="63">
        <f>SUM(R43:U43)</f>
        <v>0</v>
      </c>
      <c r="R43" s="63">
        <v>0</v>
      </c>
      <c r="S43" s="63">
        <v>0</v>
      </c>
      <c r="T43" s="63">
        <v>0</v>
      </c>
      <c r="U43" s="63">
        <v>0</v>
      </c>
      <c r="V43" s="63">
        <f>SUM(D43,+M43)</f>
        <v>4</v>
      </c>
      <c r="W43" s="63">
        <f>SUM(E43,+N43)</f>
        <v>4</v>
      </c>
      <c r="X43" s="63">
        <f>SUM(F43,+O43)</f>
        <v>4</v>
      </c>
      <c r="Y43" s="63">
        <f>SUM(G43,+P43)</f>
        <v>0</v>
      </c>
      <c r="Z43" s="63">
        <f>SUM(H43,+Q43)</f>
        <v>0</v>
      </c>
      <c r="AA43" s="63">
        <f>SUM(I43,+R43)</f>
        <v>0</v>
      </c>
      <c r="AB43" s="63">
        <f>SUM(J43,+S43)</f>
        <v>0</v>
      </c>
      <c r="AC43" s="63">
        <f>SUM(K43,+T43)</f>
        <v>0</v>
      </c>
      <c r="AD43" s="63">
        <f>SUM(L43,+U43)</f>
        <v>0</v>
      </c>
    </row>
    <row r="44" spans="1:30" s="10" customFormat="1" ht="13.5" customHeight="1">
      <c r="A44" s="60" t="s">
        <v>80</v>
      </c>
      <c r="B44" s="61" t="s">
        <v>162</v>
      </c>
      <c r="C44" s="62" t="s">
        <v>163</v>
      </c>
      <c r="D44" s="63">
        <f>SUM(E44,+H44)</f>
        <v>1</v>
      </c>
      <c r="E44" s="63">
        <f>SUM(F44:G44)</f>
        <v>1</v>
      </c>
      <c r="F44" s="63">
        <v>1</v>
      </c>
      <c r="G44" s="63">
        <v>0</v>
      </c>
      <c r="H44" s="63">
        <f>SUM(I44:L44)</f>
        <v>0</v>
      </c>
      <c r="I44" s="63">
        <v>0</v>
      </c>
      <c r="J44" s="63">
        <v>0</v>
      </c>
      <c r="K44" s="63">
        <v>0</v>
      </c>
      <c r="L44" s="63">
        <v>0</v>
      </c>
      <c r="M44" s="63">
        <f>SUM(N44,+Q44)</f>
        <v>0</v>
      </c>
      <c r="N44" s="63">
        <f>SUM(O44:P44)</f>
        <v>0</v>
      </c>
      <c r="O44" s="63">
        <v>0</v>
      </c>
      <c r="P44" s="63">
        <v>0</v>
      </c>
      <c r="Q44" s="63">
        <f>SUM(R44:U44)</f>
        <v>0</v>
      </c>
      <c r="R44" s="63">
        <v>0</v>
      </c>
      <c r="S44" s="63">
        <v>0</v>
      </c>
      <c r="T44" s="63">
        <v>0</v>
      </c>
      <c r="U44" s="63">
        <v>0</v>
      </c>
      <c r="V44" s="63">
        <f>SUM(D44,+M44)</f>
        <v>1</v>
      </c>
      <c r="W44" s="63">
        <f>SUM(E44,+N44)</f>
        <v>1</v>
      </c>
      <c r="X44" s="63">
        <f>SUM(F44,+O44)</f>
        <v>1</v>
      </c>
      <c r="Y44" s="63">
        <f>SUM(G44,+P44)</f>
        <v>0</v>
      </c>
      <c r="Z44" s="63">
        <f>SUM(H44,+Q44)</f>
        <v>0</v>
      </c>
      <c r="AA44" s="63">
        <f>SUM(I44,+R44)</f>
        <v>0</v>
      </c>
      <c r="AB44" s="63">
        <f>SUM(J44,+S44)</f>
        <v>0</v>
      </c>
      <c r="AC44" s="63">
        <f>SUM(K44,+T44)</f>
        <v>0</v>
      </c>
      <c r="AD44" s="63">
        <f>SUM(L44,+U44)</f>
        <v>0</v>
      </c>
    </row>
    <row r="45" spans="1:30" s="10" customFormat="1" ht="13.5" customHeight="1">
      <c r="A45" s="60" t="s">
        <v>80</v>
      </c>
      <c r="B45" s="61" t="s">
        <v>164</v>
      </c>
      <c r="C45" s="62" t="s">
        <v>165</v>
      </c>
      <c r="D45" s="63">
        <f>SUM(E45,+H45)</f>
        <v>2</v>
      </c>
      <c r="E45" s="63">
        <f>SUM(F45:G45)</f>
        <v>2</v>
      </c>
      <c r="F45" s="63">
        <v>2</v>
      </c>
      <c r="G45" s="63">
        <v>0</v>
      </c>
      <c r="H45" s="63">
        <f>SUM(I45:L45)</f>
        <v>0</v>
      </c>
      <c r="I45" s="63">
        <v>0</v>
      </c>
      <c r="J45" s="63">
        <v>0</v>
      </c>
      <c r="K45" s="63">
        <v>0</v>
      </c>
      <c r="L45" s="63">
        <v>0</v>
      </c>
      <c r="M45" s="63">
        <f>SUM(N45,+Q45)</f>
        <v>1</v>
      </c>
      <c r="N45" s="63">
        <f>SUM(O45:P45)</f>
        <v>1</v>
      </c>
      <c r="O45" s="63">
        <v>1</v>
      </c>
      <c r="P45" s="63">
        <v>0</v>
      </c>
      <c r="Q45" s="63">
        <f>SUM(R45:U45)</f>
        <v>0</v>
      </c>
      <c r="R45" s="63">
        <v>0</v>
      </c>
      <c r="S45" s="63">
        <v>0</v>
      </c>
      <c r="T45" s="63">
        <v>0</v>
      </c>
      <c r="U45" s="63">
        <v>0</v>
      </c>
      <c r="V45" s="63">
        <f>SUM(D45,+M45)</f>
        <v>3</v>
      </c>
      <c r="W45" s="63">
        <f>SUM(E45,+N45)</f>
        <v>3</v>
      </c>
      <c r="X45" s="63">
        <f>SUM(F45,+O45)</f>
        <v>3</v>
      </c>
      <c r="Y45" s="63">
        <f>SUM(G45,+P45)</f>
        <v>0</v>
      </c>
      <c r="Z45" s="63">
        <f>SUM(H45,+Q45)</f>
        <v>0</v>
      </c>
      <c r="AA45" s="63">
        <f>SUM(I45,+R45)</f>
        <v>0</v>
      </c>
      <c r="AB45" s="63">
        <f>SUM(J45,+S45)</f>
        <v>0</v>
      </c>
      <c r="AC45" s="63">
        <f>SUM(K45,+T45)</f>
        <v>0</v>
      </c>
      <c r="AD45" s="63">
        <f>SUM(L45,+U45)</f>
        <v>0</v>
      </c>
    </row>
    <row r="46" spans="1:30" s="10" customFormat="1" ht="13.5" customHeight="1">
      <c r="A46" s="60" t="s">
        <v>80</v>
      </c>
      <c r="B46" s="61" t="s">
        <v>166</v>
      </c>
      <c r="C46" s="62" t="s">
        <v>167</v>
      </c>
      <c r="D46" s="63">
        <f>SUM(E46,+H46)</f>
        <v>2</v>
      </c>
      <c r="E46" s="63">
        <f>SUM(F46:G46)</f>
        <v>2</v>
      </c>
      <c r="F46" s="63">
        <v>2</v>
      </c>
      <c r="G46" s="63">
        <v>0</v>
      </c>
      <c r="H46" s="63">
        <f>SUM(I46:L46)</f>
        <v>0</v>
      </c>
      <c r="I46" s="63">
        <v>0</v>
      </c>
      <c r="J46" s="63">
        <v>0</v>
      </c>
      <c r="K46" s="63">
        <v>0</v>
      </c>
      <c r="L46" s="63">
        <v>0</v>
      </c>
      <c r="M46" s="63">
        <f>SUM(N46,+Q46)</f>
        <v>0</v>
      </c>
      <c r="N46" s="63">
        <f>SUM(O46:P46)</f>
        <v>0</v>
      </c>
      <c r="O46" s="63">
        <v>0</v>
      </c>
      <c r="P46" s="63">
        <v>0</v>
      </c>
      <c r="Q46" s="63">
        <f>SUM(R46:U46)</f>
        <v>0</v>
      </c>
      <c r="R46" s="63">
        <v>0</v>
      </c>
      <c r="S46" s="63">
        <v>0</v>
      </c>
      <c r="T46" s="63">
        <v>0</v>
      </c>
      <c r="U46" s="63">
        <v>0</v>
      </c>
      <c r="V46" s="63">
        <f>SUM(D46,+M46)</f>
        <v>2</v>
      </c>
      <c r="W46" s="63">
        <f>SUM(E46,+N46)</f>
        <v>2</v>
      </c>
      <c r="X46" s="63">
        <f>SUM(F46,+O46)</f>
        <v>2</v>
      </c>
      <c r="Y46" s="63">
        <f>SUM(G46,+P46)</f>
        <v>0</v>
      </c>
      <c r="Z46" s="63">
        <f>SUM(H46,+Q46)</f>
        <v>0</v>
      </c>
      <c r="AA46" s="63">
        <f>SUM(I46,+R46)</f>
        <v>0</v>
      </c>
      <c r="AB46" s="63">
        <f>SUM(J46,+S46)</f>
        <v>0</v>
      </c>
      <c r="AC46" s="63">
        <f>SUM(K46,+T46)</f>
        <v>0</v>
      </c>
      <c r="AD46" s="63">
        <f>SUM(L46,+U46)</f>
        <v>0</v>
      </c>
    </row>
    <row r="47" spans="1:30" s="10" customFormat="1" ht="13.5" customHeight="1">
      <c r="A47" s="60" t="s">
        <v>80</v>
      </c>
      <c r="B47" s="61" t="s">
        <v>168</v>
      </c>
      <c r="C47" s="62" t="s">
        <v>169</v>
      </c>
      <c r="D47" s="63">
        <f>SUM(E47,+H47)</f>
        <v>4</v>
      </c>
      <c r="E47" s="63">
        <f>SUM(F47:G47)</f>
        <v>4</v>
      </c>
      <c r="F47" s="63">
        <v>4</v>
      </c>
      <c r="G47" s="63">
        <v>0</v>
      </c>
      <c r="H47" s="63">
        <f>SUM(I47:L47)</f>
        <v>0</v>
      </c>
      <c r="I47" s="63">
        <v>0</v>
      </c>
      <c r="J47" s="63">
        <v>0</v>
      </c>
      <c r="K47" s="63">
        <v>0</v>
      </c>
      <c r="L47" s="63">
        <v>0</v>
      </c>
      <c r="M47" s="63">
        <f>SUM(N47,+Q47)</f>
        <v>0</v>
      </c>
      <c r="N47" s="63">
        <f>SUM(O47:P47)</f>
        <v>0</v>
      </c>
      <c r="O47" s="63">
        <v>0</v>
      </c>
      <c r="P47" s="63">
        <v>0</v>
      </c>
      <c r="Q47" s="63">
        <f>SUM(R47:U47)</f>
        <v>0</v>
      </c>
      <c r="R47" s="63">
        <v>0</v>
      </c>
      <c r="S47" s="63">
        <v>0</v>
      </c>
      <c r="T47" s="63">
        <v>0</v>
      </c>
      <c r="U47" s="63">
        <v>0</v>
      </c>
      <c r="V47" s="63">
        <f>SUM(D47,+M47)</f>
        <v>4</v>
      </c>
      <c r="W47" s="63">
        <f>SUM(E47,+N47)</f>
        <v>4</v>
      </c>
      <c r="X47" s="63">
        <f>SUM(F47,+O47)</f>
        <v>4</v>
      </c>
      <c r="Y47" s="63">
        <f>SUM(G47,+P47)</f>
        <v>0</v>
      </c>
      <c r="Z47" s="63">
        <f>SUM(H47,+Q47)</f>
        <v>0</v>
      </c>
      <c r="AA47" s="63">
        <f>SUM(I47,+R47)</f>
        <v>0</v>
      </c>
      <c r="AB47" s="63">
        <f>SUM(J47,+S47)</f>
        <v>0</v>
      </c>
      <c r="AC47" s="63">
        <f>SUM(K47,+T47)</f>
        <v>0</v>
      </c>
      <c r="AD47" s="63">
        <f>SUM(L47,+U47)</f>
        <v>0</v>
      </c>
    </row>
    <row r="48" spans="1:30" s="10" customFormat="1" ht="13.5" customHeight="1">
      <c r="A48" s="60" t="s">
        <v>80</v>
      </c>
      <c r="B48" s="61" t="s">
        <v>170</v>
      </c>
      <c r="C48" s="62" t="s">
        <v>171</v>
      </c>
      <c r="D48" s="63">
        <f>SUM(E48,+H48)</f>
        <v>1</v>
      </c>
      <c r="E48" s="63">
        <f>SUM(F48:G48)</f>
        <v>1</v>
      </c>
      <c r="F48" s="63">
        <v>1</v>
      </c>
      <c r="G48" s="63">
        <v>0</v>
      </c>
      <c r="H48" s="63">
        <f>SUM(I48:L48)</f>
        <v>0</v>
      </c>
      <c r="I48" s="63">
        <v>0</v>
      </c>
      <c r="J48" s="63">
        <v>0</v>
      </c>
      <c r="K48" s="63">
        <v>0</v>
      </c>
      <c r="L48" s="63">
        <v>0</v>
      </c>
      <c r="M48" s="63">
        <f>SUM(N48,+Q48)</f>
        <v>1</v>
      </c>
      <c r="N48" s="63">
        <f>SUM(O48:P48)</f>
        <v>1</v>
      </c>
      <c r="O48" s="63">
        <v>1</v>
      </c>
      <c r="P48" s="63">
        <v>0</v>
      </c>
      <c r="Q48" s="63">
        <f>SUM(R48:U48)</f>
        <v>0</v>
      </c>
      <c r="R48" s="63">
        <v>0</v>
      </c>
      <c r="S48" s="63">
        <v>0</v>
      </c>
      <c r="T48" s="63">
        <v>0</v>
      </c>
      <c r="U48" s="63">
        <v>0</v>
      </c>
      <c r="V48" s="63">
        <f>SUM(D48,+M48)</f>
        <v>2</v>
      </c>
      <c r="W48" s="63">
        <f>SUM(E48,+N48)</f>
        <v>2</v>
      </c>
      <c r="X48" s="63">
        <f>SUM(F48,+O48)</f>
        <v>2</v>
      </c>
      <c r="Y48" s="63">
        <f>SUM(G48,+P48)</f>
        <v>0</v>
      </c>
      <c r="Z48" s="63">
        <f>SUM(H48,+Q48)</f>
        <v>0</v>
      </c>
      <c r="AA48" s="63">
        <f>SUM(I48,+R48)</f>
        <v>0</v>
      </c>
      <c r="AB48" s="63">
        <f>SUM(J48,+S48)</f>
        <v>0</v>
      </c>
      <c r="AC48" s="63">
        <f>SUM(K48,+T48)</f>
        <v>0</v>
      </c>
      <c r="AD48" s="63">
        <f>SUM(L48,+U48)</f>
        <v>0</v>
      </c>
    </row>
    <row r="49" spans="1:30" s="10" customFormat="1" ht="13.5" customHeight="1">
      <c r="A49" s="60" t="s">
        <v>80</v>
      </c>
      <c r="B49" s="61" t="s">
        <v>172</v>
      </c>
      <c r="C49" s="62" t="s">
        <v>173</v>
      </c>
      <c r="D49" s="63">
        <f>SUM(E49,+H49)</f>
        <v>2</v>
      </c>
      <c r="E49" s="63">
        <f>SUM(F49:G49)</f>
        <v>2</v>
      </c>
      <c r="F49" s="63">
        <v>2</v>
      </c>
      <c r="G49" s="63">
        <v>0</v>
      </c>
      <c r="H49" s="63">
        <f>SUM(I49:L49)</f>
        <v>0</v>
      </c>
      <c r="I49" s="63">
        <v>0</v>
      </c>
      <c r="J49" s="63">
        <v>0</v>
      </c>
      <c r="K49" s="63">
        <v>0</v>
      </c>
      <c r="L49" s="63">
        <v>0</v>
      </c>
      <c r="M49" s="63">
        <f>SUM(N49,+Q49)</f>
        <v>0</v>
      </c>
      <c r="N49" s="63">
        <f>SUM(O49:P49)</f>
        <v>0</v>
      </c>
      <c r="O49" s="63">
        <v>0</v>
      </c>
      <c r="P49" s="63">
        <v>0</v>
      </c>
      <c r="Q49" s="63">
        <f>SUM(R49:U49)</f>
        <v>0</v>
      </c>
      <c r="R49" s="63">
        <v>0</v>
      </c>
      <c r="S49" s="63">
        <v>0</v>
      </c>
      <c r="T49" s="63">
        <v>0</v>
      </c>
      <c r="U49" s="63">
        <v>0</v>
      </c>
      <c r="V49" s="63">
        <f>SUM(D49,+M49)</f>
        <v>2</v>
      </c>
      <c r="W49" s="63">
        <f>SUM(E49,+N49)</f>
        <v>2</v>
      </c>
      <c r="X49" s="63">
        <f>SUM(F49,+O49)</f>
        <v>2</v>
      </c>
      <c r="Y49" s="63">
        <f>SUM(G49,+P49)</f>
        <v>0</v>
      </c>
      <c r="Z49" s="63">
        <f>SUM(H49,+Q49)</f>
        <v>0</v>
      </c>
      <c r="AA49" s="63">
        <f>SUM(I49,+R49)</f>
        <v>0</v>
      </c>
      <c r="AB49" s="63">
        <f>SUM(J49,+S49)</f>
        <v>0</v>
      </c>
      <c r="AC49" s="63">
        <f>SUM(K49,+T49)</f>
        <v>0</v>
      </c>
      <c r="AD49" s="63">
        <f>SUM(L49,+U49)</f>
        <v>0</v>
      </c>
    </row>
    <row r="50" spans="1:30" s="10" customFormat="1" ht="13.5" customHeight="1">
      <c r="A50" s="60" t="s">
        <v>80</v>
      </c>
      <c r="B50" s="61" t="s">
        <v>174</v>
      </c>
      <c r="C50" s="62" t="s">
        <v>175</v>
      </c>
      <c r="D50" s="63">
        <f>SUM(E50,+H50)</f>
        <v>3</v>
      </c>
      <c r="E50" s="63">
        <f>SUM(F50:G50)</f>
        <v>1</v>
      </c>
      <c r="F50" s="63">
        <v>1</v>
      </c>
      <c r="G50" s="63">
        <v>0</v>
      </c>
      <c r="H50" s="63">
        <f>SUM(I50:L50)</f>
        <v>2</v>
      </c>
      <c r="I50" s="63">
        <v>1</v>
      </c>
      <c r="J50" s="63">
        <v>0</v>
      </c>
      <c r="K50" s="63">
        <v>1</v>
      </c>
      <c r="L50" s="63">
        <v>0</v>
      </c>
      <c r="M50" s="63">
        <f>SUM(N50,+Q50)</f>
        <v>0</v>
      </c>
      <c r="N50" s="63">
        <f>SUM(O50:P50)</f>
        <v>0</v>
      </c>
      <c r="O50" s="63">
        <v>0</v>
      </c>
      <c r="P50" s="63">
        <v>0</v>
      </c>
      <c r="Q50" s="63">
        <f>SUM(R50:U50)</f>
        <v>0</v>
      </c>
      <c r="R50" s="63">
        <v>0</v>
      </c>
      <c r="S50" s="63">
        <v>0</v>
      </c>
      <c r="T50" s="63">
        <v>0</v>
      </c>
      <c r="U50" s="63">
        <v>0</v>
      </c>
      <c r="V50" s="63">
        <f>SUM(D50,+M50)</f>
        <v>3</v>
      </c>
      <c r="W50" s="63">
        <f>SUM(E50,+N50)</f>
        <v>1</v>
      </c>
      <c r="X50" s="63">
        <f>SUM(F50,+O50)</f>
        <v>1</v>
      </c>
      <c r="Y50" s="63">
        <f>SUM(G50,+P50)</f>
        <v>0</v>
      </c>
      <c r="Z50" s="63">
        <f>SUM(H50,+Q50)</f>
        <v>2</v>
      </c>
      <c r="AA50" s="63">
        <f>SUM(I50,+R50)</f>
        <v>1</v>
      </c>
      <c r="AB50" s="63">
        <f>SUM(J50,+S50)</f>
        <v>0</v>
      </c>
      <c r="AC50" s="63">
        <f>SUM(K50,+T50)</f>
        <v>1</v>
      </c>
      <c r="AD50" s="63">
        <f>SUM(L50,+U50)</f>
        <v>0</v>
      </c>
    </row>
    <row r="51" spans="1:30" s="10" customFormat="1" ht="13.5" customHeight="1">
      <c r="A51" s="60" t="s">
        <v>80</v>
      </c>
      <c r="B51" s="61" t="s">
        <v>176</v>
      </c>
      <c r="C51" s="62" t="s">
        <v>177</v>
      </c>
      <c r="D51" s="63">
        <f>SUM(E51,+H51)</f>
        <v>5</v>
      </c>
      <c r="E51" s="63">
        <f>SUM(F51:G51)</f>
        <v>4</v>
      </c>
      <c r="F51" s="63">
        <v>4</v>
      </c>
      <c r="G51" s="63">
        <v>0</v>
      </c>
      <c r="H51" s="63">
        <f>SUM(I51:L51)</f>
        <v>1</v>
      </c>
      <c r="I51" s="63">
        <v>0</v>
      </c>
      <c r="J51" s="63">
        <v>0</v>
      </c>
      <c r="K51" s="63">
        <v>1</v>
      </c>
      <c r="L51" s="63">
        <v>0</v>
      </c>
      <c r="M51" s="63">
        <f>SUM(N51,+Q51)</f>
        <v>5</v>
      </c>
      <c r="N51" s="63">
        <f>SUM(O51:P51)</f>
        <v>5</v>
      </c>
      <c r="O51" s="63">
        <v>0</v>
      </c>
      <c r="P51" s="63">
        <v>5</v>
      </c>
      <c r="Q51" s="63">
        <f>SUM(R51:U51)</f>
        <v>0</v>
      </c>
      <c r="R51" s="63">
        <v>0</v>
      </c>
      <c r="S51" s="63">
        <v>0</v>
      </c>
      <c r="T51" s="63">
        <v>0</v>
      </c>
      <c r="U51" s="63">
        <v>0</v>
      </c>
      <c r="V51" s="63">
        <f>SUM(D51,+M51)</f>
        <v>10</v>
      </c>
      <c r="W51" s="63">
        <f>SUM(E51,+N51)</f>
        <v>9</v>
      </c>
      <c r="X51" s="63">
        <f>SUM(F51,+O51)</f>
        <v>4</v>
      </c>
      <c r="Y51" s="63">
        <f>SUM(G51,+P51)</f>
        <v>5</v>
      </c>
      <c r="Z51" s="63">
        <f>SUM(H51,+Q51)</f>
        <v>1</v>
      </c>
      <c r="AA51" s="63">
        <f>SUM(I51,+R51)</f>
        <v>0</v>
      </c>
      <c r="AB51" s="63">
        <f>SUM(J51,+S51)</f>
        <v>0</v>
      </c>
      <c r="AC51" s="63">
        <f>SUM(K51,+T51)</f>
        <v>1</v>
      </c>
      <c r="AD51" s="63">
        <f>SUM(L51,+U51)</f>
        <v>0</v>
      </c>
    </row>
    <row r="52" spans="1:30" s="10" customFormat="1" ht="13.5" customHeight="1">
      <c r="A52" s="60" t="s">
        <v>80</v>
      </c>
      <c r="B52" s="61" t="s">
        <v>178</v>
      </c>
      <c r="C52" s="62" t="s">
        <v>179</v>
      </c>
      <c r="D52" s="63">
        <f>SUM(E52,+H52)</f>
        <v>5</v>
      </c>
      <c r="E52" s="63">
        <f>SUM(F52:G52)</f>
        <v>4</v>
      </c>
      <c r="F52" s="63">
        <v>4</v>
      </c>
      <c r="G52" s="63">
        <v>0</v>
      </c>
      <c r="H52" s="63">
        <f>SUM(I52:L52)</f>
        <v>1</v>
      </c>
      <c r="I52" s="63">
        <v>0</v>
      </c>
      <c r="J52" s="63">
        <v>0</v>
      </c>
      <c r="K52" s="63">
        <v>0</v>
      </c>
      <c r="L52" s="63">
        <v>1</v>
      </c>
      <c r="M52" s="63">
        <f>SUM(N52,+Q52)</f>
        <v>0</v>
      </c>
      <c r="N52" s="63">
        <f>SUM(O52:P52)</f>
        <v>0</v>
      </c>
      <c r="O52" s="63">
        <v>0</v>
      </c>
      <c r="P52" s="63">
        <v>0</v>
      </c>
      <c r="Q52" s="63">
        <f>SUM(R52:U52)</f>
        <v>0</v>
      </c>
      <c r="R52" s="63">
        <v>0</v>
      </c>
      <c r="S52" s="63">
        <v>0</v>
      </c>
      <c r="T52" s="63">
        <v>0</v>
      </c>
      <c r="U52" s="63">
        <v>0</v>
      </c>
      <c r="V52" s="63">
        <f>SUM(D52,+M52)</f>
        <v>5</v>
      </c>
      <c r="W52" s="63">
        <f>SUM(E52,+N52)</f>
        <v>4</v>
      </c>
      <c r="X52" s="63">
        <f>SUM(F52,+O52)</f>
        <v>4</v>
      </c>
      <c r="Y52" s="63">
        <f>SUM(G52,+P52)</f>
        <v>0</v>
      </c>
      <c r="Z52" s="63">
        <f>SUM(H52,+Q52)</f>
        <v>1</v>
      </c>
      <c r="AA52" s="63">
        <f>SUM(I52,+R52)</f>
        <v>0</v>
      </c>
      <c r="AB52" s="63">
        <f>SUM(J52,+S52)</f>
        <v>0</v>
      </c>
      <c r="AC52" s="63">
        <f>SUM(K52,+T52)</f>
        <v>0</v>
      </c>
      <c r="AD52" s="63">
        <f>SUM(L52,+U52)</f>
        <v>1</v>
      </c>
    </row>
    <row r="53" spans="1:30" s="10" customFormat="1" ht="13.5" customHeight="1">
      <c r="A53" s="60" t="s">
        <v>80</v>
      </c>
      <c r="B53" s="61" t="s">
        <v>180</v>
      </c>
      <c r="C53" s="62" t="s">
        <v>181</v>
      </c>
      <c r="D53" s="63">
        <f>SUM(E53,+H53)</f>
        <v>2</v>
      </c>
      <c r="E53" s="63">
        <f>SUM(F53:G53)</f>
        <v>2</v>
      </c>
      <c r="F53" s="63">
        <v>2</v>
      </c>
      <c r="G53" s="63">
        <v>0</v>
      </c>
      <c r="H53" s="63">
        <f>SUM(I53:L53)</f>
        <v>0</v>
      </c>
      <c r="I53" s="63">
        <v>0</v>
      </c>
      <c r="J53" s="63">
        <v>0</v>
      </c>
      <c r="K53" s="63">
        <v>0</v>
      </c>
      <c r="L53" s="63">
        <v>0</v>
      </c>
      <c r="M53" s="63">
        <f>SUM(N53,+Q53)</f>
        <v>0</v>
      </c>
      <c r="N53" s="63">
        <f>SUM(O53:P53)</f>
        <v>0</v>
      </c>
      <c r="O53" s="63">
        <v>0</v>
      </c>
      <c r="P53" s="63">
        <v>0</v>
      </c>
      <c r="Q53" s="63">
        <f>SUM(R53:U53)</f>
        <v>0</v>
      </c>
      <c r="R53" s="63">
        <v>0</v>
      </c>
      <c r="S53" s="63">
        <v>0</v>
      </c>
      <c r="T53" s="63">
        <v>0</v>
      </c>
      <c r="U53" s="63">
        <v>0</v>
      </c>
      <c r="V53" s="63">
        <f>SUM(D53,+M53)</f>
        <v>2</v>
      </c>
      <c r="W53" s="63">
        <f>SUM(E53,+N53)</f>
        <v>2</v>
      </c>
      <c r="X53" s="63">
        <f>SUM(F53,+O53)</f>
        <v>2</v>
      </c>
      <c r="Y53" s="63">
        <f>SUM(G53,+P53)</f>
        <v>0</v>
      </c>
      <c r="Z53" s="63">
        <f>SUM(H53,+Q53)</f>
        <v>0</v>
      </c>
      <c r="AA53" s="63">
        <f>SUM(I53,+R53)</f>
        <v>0</v>
      </c>
      <c r="AB53" s="63">
        <f>SUM(J53,+S53)</f>
        <v>0</v>
      </c>
      <c r="AC53" s="63">
        <f>SUM(K53,+T53)</f>
        <v>0</v>
      </c>
      <c r="AD53" s="63">
        <f>SUM(L53,+U53)</f>
        <v>0</v>
      </c>
    </row>
    <row r="54" spans="1:30" s="10" customFormat="1" ht="13.5" customHeight="1">
      <c r="A54" s="60" t="s">
        <v>80</v>
      </c>
      <c r="B54" s="61" t="s">
        <v>182</v>
      </c>
      <c r="C54" s="62" t="s">
        <v>183</v>
      </c>
      <c r="D54" s="63">
        <f>SUM(E54,+H54)</f>
        <v>0</v>
      </c>
      <c r="E54" s="63">
        <f>SUM(F54:G54)</f>
        <v>0</v>
      </c>
      <c r="F54" s="63">
        <v>0</v>
      </c>
      <c r="G54" s="63">
        <v>0</v>
      </c>
      <c r="H54" s="63">
        <f>SUM(I54:L54)</f>
        <v>0</v>
      </c>
      <c r="I54" s="63">
        <v>0</v>
      </c>
      <c r="J54" s="63">
        <v>0</v>
      </c>
      <c r="K54" s="63">
        <v>0</v>
      </c>
      <c r="L54" s="63">
        <v>0</v>
      </c>
      <c r="M54" s="63">
        <f>SUM(N54,+Q54)</f>
        <v>0</v>
      </c>
      <c r="N54" s="63">
        <f>SUM(O54:P54)</f>
        <v>0</v>
      </c>
      <c r="O54" s="63">
        <v>0</v>
      </c>
      <c r="P54" s="63">
        <v>0</v>
      </c>
      <c r="Q54" s="63">
        <f>SUM(R54:U54)</f>
        <v>0</v>
      </c>
      <c r="R54" s="63">
        <v>0</v>
      </c>
      <c r="S54" s="63">
        <v>0</v>
      </c>
      <c r="T54" s="63">
        <v>0</v>
      </c>
      <c r="U54" s="63">
        <v>0</v>
      </c>
      <c r="V54" s="63">
        <f>SUM(D54,+M54)</f>
        <v>0</v>
      </c>
      <c r="W54" s="63">
        <f>SUM(E54,+N54)</f>
        <v>0</v>
      </c>
      <c r="X54" s="63">
        <f>SUM(F54,+O54)</f>
        <v>0</v>
      </c>
      <c r="Y54" s="63">
        <f>SUM(G54,+P54)</f>
        <v>0</v>
      </c>
      <c r="Z54" s="63">
        <f>SUM(H54,+Q54)</f>
        <v>0</v>
      </c>
      <c r="AA54" s="63">
        <f>SUM(I54,+R54)</f>
        <v>0</v>
      </c>
      <c r="AB54" s="63">
        <f>SUM(J54,+S54)</f>
        <v>0</v>
      </c>
      <c r="AC54" s="63">
        <f>SUM(K54,+T54)</f>
        <v>0</v>
      </c>
      <c r="AD54" s="63">
        <f>SUM(L54,+U54)</f>
        <v>0</v>
      </c>
    </row>
    <row r="55" spans="1:30" s="10" customFormat="1" ht="13.5" customHeight="1">
      <c r="A55" s="60" t="s">
        <v>80</v>
      </c>
      <c r="B55" s="61" t="s">
        <v>185</v>
      </c>
      <c r="C55" s="62" t="s">
        <v>186</v>
      </c>
      <c r="D55" s="63">
        <f>SUM(E55,+H55)</f>
        <v>0</v>
      </c>
      <c r="E55" s="63">
        <f>SUM(F55:G55)</f>
        <v>0</v>
      </c>
      <c r="F55" s="63">
        <v>0</v>
      </c>
      <c r="G55" s="63">
        <v>0</v>
      </c>
      <c r="H55" s="63">
        <f>SUM(I55:L55)</f>
        <v>0</v>
      </c>
      <c r="I55" s="63">
        <v>0</v>
      </c>
      <c r="J55" s="63">
        <v>0</v>
      </c>
      <c r="K55" s="63">
        <v>0</v>
      </c>
      <c r="L55" s="63">
        <v>0</v>
      </c>
      <c r="M55" s="63">
        <f>SUM(N55,+Q55)</f>
        <v>0</v>
      </c>
      <c r="N55" s="63">
        <f>SUM(O55:P55)</f>
        <v>0</v>
      </c>
      <c r="O55" s="63">
        <v>0</v>
      </c>
      <c r="P55" s="63">
        <v>0</v>
      </c>
      <c r="Q55" s="63">
        <f>SUM(R55:U55)</f>
        <v>0</v>
      </c>
      <c r="R55" s="63">
        <v>0</v>
      </c>
      <c r="S55" s="63">
        <v>0</v>
      </c>
      <c r="T55" s="63">
        <v>0</v>
      </c>
      <c r="U55" s="63">
        <v>0</v>
      </c>
      <c r="V55" s="63">
        <f>SUM(D55,+M55)</f>
        <v>0</v>
      </c>
      <c r="W55" s="63">
        <f>SUM(E55,+N55)</f>
        <v>0</v>
      </c>
      <c r="X55" s="63">
        <f>SUM(F55,+O55)</f>
        <v>0</v>
      </c>
      <c r="Y55" s="63">
        <f>SUM(G55,+P55)</f>
        <v>0</v>
      </c>
      <c r="Z55" s="63">
        <f>SUM(H55,+Q55)</f>
        <v>0</v>
      </c>
      <c r="AA55" s="63">
        <f>SUM(I55,+R55)</f>
        <v>0</v>
      </c>
      <c r="AB55" s="63">
        <f>SUM(J55,+S55)</f>
        <v>0</v>
      </c>
      <c r="AC55" s="63">
        <f>SUM(K55,+T55)</f>
        <v>0</v>
      </c>
      <c r="AD55" s="63">
        <f>SUM(L55,+U55)</f>
        <v>0</v>
      </c>
    </row>
    <row r="56" spans="1:30" s="10" customFormat="1" ht="13.5" customHeight="1">
      <c r="A56" s="60" t="s">
        <v>80</v>
      </c>
      <c r="B56" s="61" t="s">
        <v>188</v>
      </c>
      <c r="C56" s="62" t="s">
        <v>189</v>
      </c>
      <c r="D56" s="63">
        <f>SUM(E56,+H56)</f>
        <v>1</v>
      </c>
      <c r="E56" s="63">
        <f>SUM(F56:G56)</f>
        <v>1</v>
      </c>
      <c r="F56" s="63">
        <v>1</v>
      </c>
      <c r="G56" s="63">
        <v>0</v>
      </c>
      <c r="H56" s="63">
        <f>SUM(I56:L56)</f>
        <v>0</v>
      </c>
      <c r="I56" s="63">
        <v>0</v>
      </c>
      <c r="J56" s="63">
        <v>0</v>
      </c>
      <c r="K56" s="63">
        <v>0</v>
      </c>
      <c r="L56" s="63">
        <v>0</v>
      </c>
      <c r="M56" s="63">
        <f>SUM(N56,+Q56)</f>
        <v>1</v>
      </c>
      <c r="N56" s="63">
        <f>SUM(O56:P56)</f>
        <v>1</v>
      </c>
      <c r="O56" s="63">
        <v>1</v>
      </c>
      <c r="P56" s="63">
        <v>0</v>
      </c>
      <c r="Q56" s="63">
        <f>SUM(R56:U56)</f>
        <v>0</v>
      </c>
      <c r="R56" s="63">
        <v>0</v>
      </c>
      <c r="S56" s="63">
        <v>0</v>
      </c>
      <c r="T56" s="63">
        <v>0</v>
      </c>
      <c r="U56" s="63">
        <v>0</v>
      </c>
      <c r="V56" s="63">
        <f>SUM(D56,+M56)</f>
        <v>2</v>
      </c>
      <c r="W56" s="63">
        <f>SUM(E56,+N56)</f>
        <v>2</v>
      </c>
      <c r="X56" s="63">
        <f>SUM(F56,+O56)</f>
        <v>2</v>
      </c>
      <c r="Y56" s="63">
        <f>SUM(G56,+P56)</f>
        <v>0</v>
      </c>
      <c r="Z56" s="63">
        <f>SUM(H56,+Q56)</f>
        <v>0</v>
      </c>
      <c r="AA56" s="63">
        <f>SUM(I56,+R56)</f>
        <v>0</v>
      </c>
      <c r="AB56" s="63">
        <f>SUM(J56,+S56)</f>
        <v>0</v>
      </c>
      <c r="AC56" s="63">
        <f>SUM(K56,+T56)</f>
        <v>0</v>
      </c>
      <c r="AD56" s="63">
        <f>SUM(L56,+U56)</f>
        <v>0</v>
      </c>
    </row>
    <row r="57" spans="1:30" s="10" customFormat="1" ht="13.5" customHeight="1">
      <c r="A57" s="60" t="s">
        <v>80</v>
      </c>
      <c r="B57" s="61" t="s">
        <v>191</v>
      </c>
      <c r="C57" s="62" t="s">
        <v>192</v>
      </c>
      <c r="D57" s="63">
        <f>SUM(E57,+H57)</f>
        <v>2</v>
      </c>
      <c r="E57" s="63">
        <f>SUM(F57:G57)</f>
        <v>2</v>
      </c>
      <c r="F57" s="63">
        <v>2</v>
      </c>
      <c r="G57" s="63">
        <v>0</v>
      </c>
      <c r="H57" s="63">
        <f>SUM(I57:L57)</f>
        <v>0</v>
      </c>
      <c r="I57" s="63">
        <v>0</v>
      </c>
      <c r="J57" s="63">
        <v>0</v>
      </c>
      <c r="K57" s="63">
        <v>0</v>
      </c>
      <c r="L57" s="63">
        <v>0</v>
      </c>
      <c r="M57" s="63">
        <f>SUM(N57,+Q57)</f>
        <v>0</v>
      </c>
      <c r="N57" s="63">
        <f>SUM(O57:P57)</f>
        <v>0</v>
      </c>
      <c r="O57" s="63">
        <v>0</v>
      </c>
      <c r="P57" s="63">
        <v>0</v>
      </c>
      <c r="Q57" s="63">
        <f>SUM(R57:U57)</f>
        <v>0</v>
      </c>
      <c r="R57" s="63">
        <v>0</v>
      </c>
      <c r="S57" s="63">
        <v>0</v>
      </c>
      <c r="T57" s="63">
        <v>0</v>
      </c>
      <c r="U57" s="63">
        <v>0</v>
      </c>
      <c r="V57" s="63">
        <f>SUM(D57,+M57)</f>
        <v>2</v>
      </c>
      <c r="W57" s="63">
        <f>SUM(E57,+N57)</f>
        <v>2</v>
      </c>
      <c r="X57" s="63">
        <f>SUM(F57,+O57)</f>
        <v>2</v>
      </c>
      <c r="Y57" s="63">
        <f>SUM(G57,+P57)</f>
        <v>0</v>
      </c>
      <c r="Z57" s="63">
        <f>SUM(H57,+Q57)</f>
        <v>0</v>
      </c>
      <c r="AA57" s="63">
        <f>SUM(I57,+R57)</f>
        <v>0</v>
      </c>
      <c r="AB57" s="63">
        <f>SUM(J57,+S57)</f>
        <v>0</v>
      </c>
      <c r="AC57" s="63">
        <f>SUM(K57,+T57)</f>
        <v>0</v>
      </c>
      <c r="AD57" s="63">
        <f>SUM(L57,+U57)</f>
        <v>0</v>
      </c>
    </row>
    <row r="58" spans="1:30" s="10" customFormat="1" ht="13.5" customHeight="1">
      <c r="A58" s="60" t="s">
        <v>80</v>
      </c>
      <c r="B58" s="61" t="s">
        <v>194</v>
      </c>
      <c r="C58" s="62" t="s">
        <v>195</v>
      </c>
      <c r="D58" s="63">
        <f>SUM(E58,+H58)</f>
        <v>3</v>
      </c>
      <c r="E58" s="63">
        <f>SUM(F58:G58)</f>
        <v>3</v>
      </c>
      <c r="F58" s="63">
        <v>2</v>
      </c>
      <c r="G58" s="63">
        <v>1</v>
      </c>
      <c r="H58" s="63">
        <f>SUM(I58:L58)</f>
        <v>0</v>
      </c>
      <c r="I58" s="63">
        <v>0</v>
      </c>
      <c r="J58" s="63">
        <v>0</v>
      </c>
      <c r="K58" s="63">
        <v>0</v>
      </c>
      <c r="L58" s="63">
        <v>0</v>
      </c>
      <c r="M58" s="63">
        <f>SUM(N58,+Q58)</f>
        <v>0</v>
      </c>
      <c r="N58" s="63">
        <f>SUM(O58:P58)</f>
        <v>0</v>
      </c>
      <c r="O58" s="63">
        <v>0</v>
      </c>
      <c r="P58" s="63">
        <v>0</v>
      </c>
      <c r="Q58" s="63">
        <f>SUM(R58:U58)</f>
        <v>0</v>
      </c>
      <c r="R58" s="63">
        <v>0</v>
      </c>
      <c r="S58" s="63">
        <v>0</v>
      </c>
      <c r="T58" s="63">
        <v>0</v>
      </c>
      <c r="U58" s="63">
        <v>0</v>
      </c>
      <c r="V58" s="63">
        <f>SUM(D58,+M58)</f>
        <v>3</v>
      </c>
      <c r="W58" s="63">
        <f>SUM(E58,+N58)</f>
        <v>3</v>
      </c>
      <c r="X58" s="63">
        <f>SUM(F58,+O58)</f>
        <v>2</v>
      </c>
      <c r="Y58" s="63">
        <f>SUM(G58,+P58)</f>
        <v>1</v>
      </c>
      <c r="Z58" s="63">
        <f>SUM(H58,+Q58)</f>
        <v>0</v>
      </c>
      <c r="AA58" s="63">
        <f>SUM(I58,+R58)</f>
        <v>0</v>
      </c>
      <c r="AB58" s="63">
        <f>SUM(J58,+S58)</f>
        <v>0</v>
      </c>
      <c r="AC58" s="63">
        <f>SUM(K58,+T58)</f>
        <v>0</v>
      </c>
      <c r="AD58" s="63">
        <f>SUM(L58,+U58)</f>
        <v>0</v>
      </c>
    </row>
    <row r="59" spans="1:30" s="10" customFormat="1" ht="13.5" customHeight="1">
      <c r="A59" s="60" t="s">
        <v>80</v>
      </c>
      <c r="B59" s="61" t="s">
        <v>197</v>
      </c>
      <c r="C59" s="62" t="s">
        <v>198</v>
      </c>
      <c r="D59" s="63">
        <f>SUM(E59,+H59)</f>
        <v>2</v>
      </c>
      <c r="E59" s="63">
        <f>SUM(F59:G59)</f>
        <v>2</v>
      </c>
      <c r="F59" s="63">
        <v>2</v>
      </c>
      <c r="G59" s="63">
        <v>0</v>
      </c>
      <c r="H59" s="63">
        <f>SUM(I59:L59)</f>
        <v>0</v>
      </c>
      <c r="I59" s="63">
        <v>0</v>
      </c>
      <c r="J59" s="63">
        <v>0</v>
      </c>
      <c r="K59" s="63">
        <v>0</v>
      </c>
      <c r="L59" s="63">
        <v>0</v>
      </c>
      <c r="M59" s="63">
        <f>SUM(N59,+Q59)</f>
        <v>1</v>
      </c>
      <c r="N59" s="63">
        <f>SUM(O59:P59)</f>
        <v>1</v>
      </c>
      <c r="O59" s="63">
        <v>0</v>
      </c>
      <c r="P59" s="63">
        <v>1</v>
      </c>
      <c r="Q59" s="63">
        <f>SUM(R59:U59)</f>
        <v>0</v>
      </c>
      <c r="R59" s="63">
        <v>0</v>
      </c>
      <c r="S59" s="63">
        <v>0</v>
      </c>
      <c r="T59" s="63">
        <v>0</v>
      </c>
      <c r="U59" s="63">
        <v>0</v>
      </c>
      <c r="V59" s="63">
        <f>SUM(D59,+M59)</f>
        <v>3</v>
      </c>
      <c r="W59" s="63">
        <f>SUM(E59,+N59)</f>
        <v>3</v>
      </c>
      <c r="X59" s="63">
        <f>SUM(F59,+O59)</f>
        <v>2</v>
      </c>
      <c r="Y59" s="63">
        <f>SUM(G59,+P59)</f>
        <v>1</v>
      </c>
      <c r="Z59" s="63">
        <f>SUM(H59,+Q59)</f>
        <v>0</v>
      </c>
      <c r="AA59" s="63">
        <f>SUM(I59,+R59)</f>
        <v>0</v>
      </c>
      <c r="AB59" s="63">
        <f>SUM(J59,+S59)</f>
        <v>0</v>
      </c>
      <c r="AC59" s="63">
        <f>SUM(K59,+T59)</f>
        <v>0</v>
      </c>
      <c r="AD59" s="63">
        <f>SUM(L59,+U59)</f>
        <v>0</v>
      </c>
    </row>
    <row r="60" spans="1:30" s="10" customFormat="1" ht="13.5" customHeight="1">
      <c r="A60" s="60" t="s">
        <v>80</v>
      </c>
      <c r="B60" s="61" t="s">
        <v>200</v>
      </c>
      <c r="C60" s="62" t="s">
        <v>201</v>
      </c>
      <c r="D60" s="63">
        <f>SUM(E60,+H60)</f>
        <v>2</v>
      </c>
      <c r="E60" s="63">
        <f>SUM(F60:G60)</f>
        <v>2</v>
      </c>
      <c r="F60" s="63">
        <v>2</v>
      </c>
      <c r="G60" s="63">
        <v>0</v>
      </c>
      <c r="H60" s="63">
        <f>SUM(I60:L60)</f>
        <v>0</v>
      </c>
      <c r="I60" s="63">
        <v>0</v>
      </c>
      <c r="J60" s="63">
        <v>0</v>
      </c>
      <c r="K60" s="63">
        <v>0</v>
      </c>
      <c r="L60" s="63">
        <v>0</v>
      </c>
      <c r="M60" s="63">
        <f>SUM(N60,+Q60)</f>
        <v>1</v>
      </c>
      <c r="N60" s="63">
        <f>SUM(O60:P60)</f>
        <v>1</v>
      </c>
      <c r="O60" s="63">
        <v>1</v>
      </c>
      <c r="P60" s="63">
        <v>0</v>
      </c>
      <c r="Q60" s="63">
        <f>SUM(R60:U60)</f>
        <v>0</v>
      </c>
      <c r="R60" s="63">
        <v>0</v>
      </c>
      <c r="S60" s="63">
        <v>0</v>
      </c>
      <c r="T60" s="63">
        <v>0</v>
      </c>
      <c r="U60" s="63">
        <v>0</v>
      </c>
      <c r="V60" s="63">
        <f>SUM(D60,+M60)</f>
        <v>3</v>
      </c>
      <c r="W60" s="63">
        <f>SUM(E60,+N60)</f>
        <v>3</v>
      </c>
      <c r="X60" s="63">
        <f>SUM(F60,+O60)</f>
        <v>3</v>
      </c>
      <c r="Y60" s="63">
        <f>SUM(G60,+P60)</f>
        <v>0</v>
      </c>
      <c r="Z60" s="63">
        <f>SUM(H60,+Q60)</f>
        <v>0</v>
      </c>
      <c r="AA60" s="63">
        <f>SUM(I60,+R60)</f>
        <v>0</v>
      </c>
      <c r="AB60" s="63">
        <f>SUM(J60,+S60)</f>
        <v>0</v>
      </c>
      <c r="AC60" s="63">
        <f>SUM(K60,+T60)</f>
        <v>0</v>
      </c>
      <c r="AD60" s="63">
        <f>SUM(L60,+U60)</f>
        <v>0</v>
      </c>
    </row>
    <row r="61" spans="1:30" s="10" customFormat="1" ht="13.5" customHeight="1">
      <c r="A61" s="60" t="s">
        <v>80</v>
      </c>
      <c r="B61" s="61" t="s">
        <v>203</v>
      </c>
      <c r="C61" s="62" t="s">
        <v>204</v>
      </c>
      <c r="D61" s="63">
        <f>SUM(E61,+H61)</f>
        <v>1</v>
      </c>
      <c r="E61" s="63">
        <f>SUM(F61:G61)</f>
        <v>1</v>
      </c>
      <c r="F61" s="63">
        <v>1</v>
      </c>
      <c r="G61" s="63">
        <v>0</v>
      </c>
      <c r="H61" s="63">
        <f>SUM(I61:L61)</f>
        <v>0</v>
      </c>
      <c r="I61" s="63">
        <v>0</v>
      </c>
      <c r="J61" s="63">
        <v>0</v>
      </c>
      <c r="K61" s="63">
        <v>0</v>
      </c>
      <c r="L61" s="63">
        <v>0</v>
      </c>
      <c r="M61" s="63">
        <f>SUM(N61,+Q61)</f>
        <v>1</v>
      </c>
      <c r="N61" s="63">
        <f>SUM(O61:P61)</f>
        <v>1</v>
      </c>
      <c r="O61" s="63">
        <v>1</v>
      </c>
      <c r="P61" s="63">
        <v>0</v>
      </c>
      <c r="Q61" s="63">
        <f>SUM(R61:U61)</f>
        <v>0</v>
      </c>
      <c r="R61" s="63">
        <v>0</v>
      </c>
      <c r="S61" s="63">
        <v>0</v>
      </c>
      <c r="T61" s="63">
        <v>0</v>
      </c>
      <c r="U61" s="63">
        <v>0</v>
      </c>
      <c r="V61" s="63">
        <f>SUM(D61,+M61)</f>
        <v>2</v>
      </c>
      <c r="W61" s="63">
        <f>SUM(E61,+N61)</f>
        <v>2</v>
      </c>
      <c r="X61" s="63">
        <f>SUM(F61,+O61)</f>
        <v>2</v>
      </c>
      <c r="Y61" s="63">
        <f>SUM(G61,+P61)</f>
        <v>0</v>
      </c>
      <c r="Z61" s="63">
        <f>SUM(H61,+Q61)</f>
        <v>0</v>
      </c>
      <c r="AA61" s="63">
        <f>SUM(I61,+R61)</f>
        <v>0</v>
      </c>
      <c r="AB61" s="63">
        <f>SUM(J61,+S61)</f>
        <v>0</v>
      </c>
      <c r="AC61" s="63">
        <f>SUM(K61,+T61)</f>
        <v>0</v>
      </c>
      <c r="AD61" s="63">
        <f>SUM(L61,+U61)</f>
        <v>0</v>
      </c>
    </row>
    <row r="62" spans="1:30" s="10" customFormat="1" ht="13.5" customHeight="1">
      <c r="A62" s="60" t="s">
        <v>80</v>
      </c>
      <c r="B62" s="61" t="s">
        <v>206</v>
      </c>
      <c r="C62" s="62" t="s">
        <v>207</v>
      </c>
      <c r="D62" s="63">
        <f>SUM(E62,+H62)</f>
        <v>0</v>
      </c>
      <c r="E62" s="63">
        <f>SUM(F62:G62)</f>
        <v>0</v>
      </c>
      <c r="F62" s="63">
        <v>0</v>
      </c>
      <c r="G62" s="63">
        <v>0</v>
      </c>
      <c r="H62" s="63">
        <f>SUM(I62:L62)</f>
        <v>0</v>
      </c>
      <c r="I62" s="63">
        <v>0</v>
      </c>
      <c r="J62" s="63">
        <v>0</v>
      </c>
      <c r="K62" s="63">
        <v>0</v>
      </c>
      <c r="L62" s="63">
        <v>0</v>
      </c>
      <c r="M62" s="63">
        <f>SUM(N62,+Q62)</f>
        <v>0</v>
      </c>
      <c r="N62" s="63">
        <f>SUM(O62:P62)</f>
        <v>0</v>
      </c>
      <c r="O62" s="63">
        <v>0</v>
      </c>
      <c r="P62" s="63">
        <v>0</v>
      </c>
      <c r="Q62" s="63">
        <f>SUM(R62:U62)</f>
        <v>0</v>
      </c>
      <c r="R62" s="63">
        <v>0</v>
      </c>
      <c r="S62" s="63">
        <v>0</v>
      </c>
      <c r="T62" s="63">
        <v>0</v>
      </c>
      <c r="U62" s="63">
        <v>0</v>
      </c>
      <c r="V62" s="63">
        <f>SUM(D62,+M62)</f>
        <v>0</v>
      </c>
      <c r="W62" s="63">
        <f>SUM(E62,+N62)</f>
        <v>0</v>
      </c>
      <c r="X62" s="63">
        <f>SUM(F62,+O62)</f>
        <v>0</v>
      </c>
      <c r="Y62" s="63">
        <f>SUM(G62,+P62)</f>
        <v>0</v>
      </c>
      <c r="Z62" s="63">
        <f>SUM(H62,+Q62)</f>
        <v>0</v>
      </c>
      <c r="AA62" s="63">
        <f>SUM(I62,+R62)</f>
        <v>0</v>
      </c>
      <c r="AB62" s="63">
        <f>SUM(J62,+S62)</f>
        <v>0</v>
      </c>
      <c r="AC62" s="63">
        <f>SUM(K62,+T62)</f>
        <v>0</v>
      </c>
      <c r="AD62" s="63">
        <f>SUM(L62,+U62)</f>
        <v>0</v>
      </c>
    </row>
    <row r="63" spans="1:30" s="10" customFormat="1" ht="13.5" customHeight="1">
      <c r="A63" s="60" t="s">
        <v>80</v>
      </c>
      <c r="B63" s="61" t="s">
        <v>209</v>
      </c>
      <c r="C63" s="62" t="s">
        <v>210</v>
      </c>
      <c r="D63" s="63">
        <f>SUM(E63,+H63)</f>
        <v>1</v>
      </c>
      <c r="E63" s="63">
        <f>SUM(F63:G63)</f>
        <v>1</v>
      </c>
      <c r="F63" s="63">
        <v>1</v>
      </c>
      <c r="G63" s="63">
        <v>0</v>
      </c>
      <c r="H63" s="63">
        <f>SUM(I63:L63)</f>
        <v>0</v>
      </c>
      <c r="I63" s="63">
        <v>0</v>
      </c>
      <c r="J63" s="63">
        <v>0</v>
      </c>
      <c r="K63" s="63">
        <v>0</v>
      </c>
      <c r="L63" s="63">
        <v>0</v>
      </c>
      <c r="M63" s="63">
        <f>SUM(N63,+Q63)</f>
        <v>0</v>
      </c>
      <c r="N63" s="63">
        <f>SUM(O63:P63)</f>
        <v>0</v>
      </c>
      <c r="O63" s="63">
        <v>0</v>
      </c>
      <c r="P63" s="63">
        <v>0</v>
      </c>
      <c r="Q63" s="63">
        <f>SUM(R63:U63)</f>
        <v>0</v>
      </c>
      <c r="R63" s="63">
        <v>0</v>
      </c>
      <c r="S63" s="63">
        <v>0</v>
      </c>
      <c r="T63" s="63">
        <v>0</v>
      </c>
      <c r="U63" s="63">
        <v>0</v>
      </c>
      <c r="V63" s="63">
        <f>SUM(D63,+M63)</f>
        <v>1</v>
      </c>
      <c r="W63" s="63">
        <f>SUM(E63,+N63)</f>
        <v>1</v>
      </c>
      <c r="X63" s="63">
        <f>SUM(F63,+O63)</f>
        <v>1</v>
      </c>
      <c r="Y63" s="63">
        <f>SUM(G63,+P63)</f>
        <v>0</v>
      </c>
      <c r="Z63" s="63">
        <f>SUM(H63,+Q63)</f>
        <v>0</v>
      </c>
      <c r="AA63" s="63">
        <f>SUM(I63,+R63)</f>
        <v>0</v>
      </c>
      <c r="AB63" s="63">
        <f>SUM(J63,+S63)</f>
        <v>0</v>
      </c>
      <c r="AC63" s="63">
        <f>SUM(K63,+T63)</f>
        <v>0</v>
      </c>
      <c r="AD63" s="63">
        <f>SUM(L63,+U63)</f>
        <v>0</v>
      </c>
    </row>
    <row r="64" spans="1:30" s="10" customFormat="1" ht="13.5" customHeight="1">
      <c r="A64" s="60" t="s">
        <v>80</v>
      </c>
      <c r="B64" s="61" t="s">
        <v>212</v>
      </c>
      <c r="C64" s="62" t="s">
        <v>213</v>
      </c>
      <c r="D64" s="63">
        <f>SUM(E64,+H64)</f>
        <v>7</v>
      </c>
      <c r="E64" s="63">
        <f>SUM(F64:G64)</f>
        <v>2</v>
      </c>
      <c r="F64" s="63">
        <v>2</v>
      </c>
      <c r="G64" s="63">
        <v>0</v>
      </c>
      <c r="H64" s="63">
        <f>SUM(I64:L64)</f>
        <v>5</v>
      </c>
      <c r="I64" s="63">
        <v>0</v>
      </c>
      <c r="J64" s="63">
        <v>3</v>
      </c>
      <c r="K64" s="63">
        <v>2</v>
      </c>
      <c r="L64" s="63">
        <v>0</v>
      </c>
      <c r="M64" s="63">
        <f>SUM(N64,+Q64)</f>
        <v>1</v>
      </c>
      <c r="N64" s="63">
        <f>SUM(O64:P64)</f>
        <v>1</v>
      </c>
      <c r="O64" s="63">
        <v>1</v>
      </c>
      <c r="P64" s="63">
        <v>0</v>
      </c>
      <c r="Q64" s="63">
        <f>SUM(R64:U64)</f>
        <v>0</v>
      </c>
      <c r="R64" s="63">
        <v>0</v>
      </c>
      <c r="S64" s="63">
        <v>0</v>
      </c>
      <c r="T64" s="63">
        <v>0</v>
      </c>
      <c r="U64" s="63">
        <v>0</v>
      </c>
      <c r="V64" s="63">
        <f>SUM(D64,+M64)</f>
        <v>8</v>
      </c>
      <c r="W64" s="63">
        <f>SUM(E64,+N64)</f>
        <v>3</v>
      </c>
      <c r="X64" s="63">
        <f>SUM(F64,+O64)</f>
        <v>3</v>
      </c>
      <c r="Y64" s="63">
        <f>SUM(G64,+P64)</f>
        <v>0</v>
      </c>
      <c r="Z64" s="63">
        <f>SUM(H64,+Q64)</f>
        <v>5</v>
      </c>
      <c r="AA64" s="63">
        <f>SUM(I64,+R64)</f>
        <v>0</v>
      </c>
      <c r="AB64" s="63">
        <f>SUM(J64,+S64)</f>
        <v>3</v>
      </c>
      <c r="AC64" s="63">
        <f>SUM(K64,+T64)</f>
        <v>2</v>
      </c>
      <c r="AD64" s="63">
        <f>SUM(L64,+U64)</f>
        <v>0</v>
      </c>
    </row>
    <row r="65" spans="1:30" s="10" customFormat="1" ht="13.5" customHeight="1">
      <c r="A65" s="60" t="s">
        <v>80</v>
      </c>
      <c r="B65" s="61" t="s">
        <v>215</v>
      </c>
      <c r="C65" s="62" t="s">
        <v>216</v>
      </c>
      <c r="D65" s="63">
        <f>SUM(E65,+H65)</f>
        <v>2</v>
      </c>
      <c r="E65" s="63">
        <f>SUM(F65:G65)</f>
        <v>2</v>
      </c>
      <c r="F65" s="63">
        <v>2</v>
      </c>
      <c r="G65" s="63">
        <v>0</v>
      </c>
      <c r="H65" s="63">
        <f>SUM(I65:L65)</f>
        <v>0</v>
      </c>
      <c r="I65" s="63">
        <v>0</v>
      </c>
      <c r="J65" s="63">
        <v>0</v>
      </c>
      <c r="K65" s="63">
        <v>0</v>
      </c>
      <c r="L65" s="63">
        <v>0</v>
      </c>
      <c r="M65" s="63">
        <f>SUM(N65,+Q65)</f>
        <v>0</v>
      </c>
      <c r="N65" s="63">
        <f>SUM(O65:P65)</f>
        <v>0</v>
      </c>
      <c r="O65" s="63">
        <v>0</v>
      </c>
      <c r="P65" s="63">
        <v>0</v>
      </c>
      <c r="Q65" s="63">
        <f>SUM(R65:U65)</f>
        <v>0</v>
      </c>
      <c r="R65" s="63">
        <v>0</v>
      </c>
      <c r="S65" s="63">
        <v>0</v>
      </c>
      <c r="T65" s="63">
        <v>0</v>
      </c>
      <c r="U65" s="63">
        <v>0</v>
      </c>
      <c r="V65" s="63">
        <f>SUM(D65,+M65)</f>
        <v>2</v>
      </c>
      <c r="W65" s="63">
        <f>SUM(E65,+N65)</f>
        <v>2</v>
      </c>
      <c r="X65" s="63">
        <f>SUM(F65,+O65)</f>
        <v>2</v>
      </c>
      <c r="Y65" s="63">
        <f>SUM(G65,+P65)</f>
        <v>0</v>
      </c>
      <c r="Z65" s="63">
        <f>SUM(H65,+Q65)</f>
        <v>0</v>
      </c>
      <c r="AA65" s="63">
        <f>SUM(I65,+R65)</f>
        <v>0</v>
      </c>
      <c r="AB65" s="63">
        <f>SUM(J65,+S65)</f>
        <v>0</v>
      </c>
      <c r="AC65" s="63">
        <f>SUM(K65,+T65)</f>
        <v>0</v>
      </c>
      <c r="AD65" s="63">
        <f>SUM(L65,+U65)</f>
        <v>0</v>
      </c>
    </row>
    <row r="66" spans="1:30" s="10" customFormat="1" ht="13.5" customHeight="1">
      <c r="A66" s="60" t="s">
        <v>80</v>
      </c>
      <c r="B66" s="61" t="s">
        <v>218</v>
      </c>
      <c r="C66" s="62" t="s">
        <v>219</v>
      </c>
      <c r="D66" s="63">
        <f>SUM(E66,+H66)</f>
        <v>2</v>
      </c>
      <c r="E66" s="63">
        <f>SUM(F66:G66)</f>
        <v>2</v>
      </c>
      <c r="F66" s="63">
        <v>2</v>
      </c>
      <c r="G66" s="63">
        <v>0</v>
      </c>
      <c r="H66" s="63">
        <f>SUM(I66:L66)</f>
        <v>0</v>
      </c>
      <c r="I66" s="63">
        <v>0</v>
      </c>
      <c r="J66" s="63">
        <v>0</v>
      </c>
      <c r="K66" s="63">
        <v>0</v>
      </c>
      <c r="L66" s="63">
        <v>0</v>
      </c>
      <c r="M66" s="63">
        <f>SUM(N66,+Q66)</f>
        <v>0</v>
      </c>
      <c r="N66" s="63">
        <f>SUM(O66:P66)</f>
        <v>0</v>
      </c>
      <c r="O66" s="63">
        <v>0</v>
      </c>
      <c r="P66" s="63">
        <v>0</v>
      </c>
      <c r="Q66" s="63">
        <f>SUM(R66:U66)</f>
        <v>0</v>
      </c>
      <c r="R66" s="63">
        <v>0</v>
      </c>
      <c r="S66" s="63">
        <v>0</v>
      </c>
      <c r="T66" s="63">
        <v>0</v>
      </c>
      <c r="U66" s="63">
        <v>0</v>
      </c>
      <c r="V66" s="63">
        <f>SUM(D66,+M66)</f>
        <v>2</v>
      </c>
      <c r="W66" s="63">
        <f>SUM(E66,+N66)</f>
        <v>2</v>
      </c>
      <c r="X66" s="63">
        <f>SUM(F66,+O66)</f>
        <v>2</v>
      </c>
      <c r="Y66" s="63">
        <f>SUM(G66,+P66)</f>
        <v>0</v>
      </c>
      <c r="Z66" s="63">
        <f>SUM(H66,+Q66)</f>
        <v>0</v>
      </c>
      <c r="AA66" s="63">
        <f>SUM(I66,+R66)</f>
        <v>0</v>
      </c>
      <c r="AB66" s="63">
        <f>SUM(J66,+S66)</f>
        <v>0</v>
      </c>
      <c r="AC66" s="63">
        <f>SUM(K66,+T66)</f>
        <v>0</v>
      </c>
      <c r="AD66" s="63">
        <f>SUM(L66,+U66)</f>
        <v>0</v>
      </c>
    </row>
    <row r="67" spans="1:30" s="10" customFormat="1" ht="13.5" customHeight="1">
      <c r="A67" s="60" t="s">
        <v>80</v>
      </c>
      <c r="B67" s="61" t="s">
        <v>221</v>
      </c>
      <c r="C67" s="62" t="s">
        <v>222</v>
      </c>
      <c r="D67" s="63">
        <f>SUM(E67,+H67)</f>
        <v>2</v>
      </c>
      <c r="E67" s="63">
        <f>SUM(F67:G67)</f>
        <v>2</v>
      </c>
      <c r="F67" s="63">
        <v>2</v>
      </c>
      <c r="G67" s="63">
        <v>0</v>
      </c>
      <c r="H67" s="63">
        <f>SUM(I67:L67)</f>
        <v>0</v>
      </c>
      <c r="I67" s="63">
        <v>0</v>
      </c>
      <c r="J67" s="63">
        <v>0</v>
      </c>
      <c r="K67" s="63">
        <v>0</v>
      </c>
      <c r="L67" s="63">
        <v>0</v>
      </c>
      <c r="M67" s="63">
        <f>SUM(N67,+Q67)</f>
        <v>0</v>
      </c>
      <c r="N67" s="63">
        <f>SUM(O67:P67)</f>
        <v>0</v>
      </c>
      <c r="O67" s="63">
        <v>0</v>
      </c>
      <c r="P67" s="63">
        <v>0</v>
      </c>
      <c r="Q67" s="63">
        <f>SUM(R67:U67)</f>
        <v>0</v>
      </c>
      <c r="R67" s="63">
        <v>0</v>
      </c>
      <c r="S67" s="63">
        <v>0</v>
      </c>
      <c r="T67" s="63">
        <v>0</v>
      </c>
      <c r="U67" s="63">
        <v>0</v>
      </c>
      <c r="V67" s="63">
        <f>SUM(D67,+M67)</f>
        <v>2</v>
      </c>
      <c r="W67" s="63">
        <f>SUM(E67,+N67)</f>
        <v>2</v>
      </c>
      <c r="X67" s="63">
        <f>SUM(F67,+O67)</f>
        <v>2</v>
      </c>
      <c r="Y67" s="63">
        <f>SUM(G67,+P67)</f>
        <v>0</v>
      </c>
      <c r="Z67" s="63">
        <f>SUM(H67,+Q67)</f>
        <v>0</v>
      </c>
      <c r="AA67" s="63">
        <f>SUM(I67,+R67)</f>
        <v>0</v>
      </c>
      <c r="AB67" s="63">
        <f>SUM(J67,+S67)</f>
        <v>0</v>
      </c>
      <c r="AC67" s="63">
        <f>SUM(K67,+T67)</f>
        <v>0</v>
      </c>
      <c r="AD67" s="63">
        <f>SUM(L67,+U67)</f>
        <v>0</v>
      </c>
    </row>
    <row r="68" spans="1:30" s="10" customFormat="1" ht="13.5" customHeight="1">
      <c r="A68" s="60" t="s">
        <v>80</v>
      </c>
      <c r="B68" s="61" t="s">
        <v>224</v>
      </c>
      <c r="C68" s="62" t="s">
        <v>225</v>
      </c>
      <c r="D68" s="63">
        <f>SUM(E68,+H68)</f>
        <v>0</v>
      </c>
      <c r="E68" s="63">
        <f>SUM(F68:G68)</f>
        <v>0</v>
      </c>
      <c r="F68" s="63">
        <v>0</v>
      </c>
      <c r="G68" s="63">
        <v>0</v>
      </c>
      <c r="H68" s="63">
        <f>SUM(I68:L68)</f>
        <v>0</v>
      </c>
      <c r="I68" s="63">
        <v>0</v>
      </c>
      <c r="J68" s="63">
        <v>0</v>
      </c>
      <c r="K68" s="63">
        <v>0</v>
      </c>
      <c r="L68" s="63">
        <v>0</v>
      </c>
      <c r="M68" s="63">
        <f>SUM(N68,+Q68)</f>
        <v>0</v>
      </c>
      <c r="N68" s="63">
        <f>SUM(O68:P68)</f>
        <v>0</v>
      </c>
      <c r="O68" s="63">
        <v>0</v>
      </c>
      <c r="P68" s="63">
        <v>0</v>
      </c>
      <c r="Q68" s="63">
        <f>SUM(R68:U68)</f>
        <v>0</v>
      </c>
      <c r="R68" s="63">
        <v>0</v>
      </c>
      <c r="S68" s="63">
        <v>0</v>
      </c>
      <c r="T68" s="63">
        <v>0</v>
      </c>
      <c r="U68" s="63">
        <v>0</v>
      </c>
      <c r="V68" s="63">
        <f>SUM(D68,+M68)</f>
        <v>0</v>
      </c>
      <c r="W68" s="63">
        <f>SUM(E68,+N68)</f>
        <v>0</v>
      </c>
      <c r="X68" s="63">
        <f>SUM(F68,+O68)</f>
        <v>0</v>
      </c>
      <c r="Y68" s="63">
        <f>SUM(G68,+P68)</f>
        <v>0</v>
      </c>
      <c r="Z68" s="63">
        <f>SUM(H68,+Q68)</f>
        <v>0</v>
      </c>
      <c r="AA68" s="63">
        <f>SUM(I68,+R68)</f>
        <v>0</v>
      </c>
      <c r="AB68" s="63">
        <f>SUM(J68,+S68)</f>
        <v>0</v>
      </c>
      <c r="AC68" s="63">
        <f>SUM(K68,+T68)</f>
        <v>0</v>
      </c>
      <c r="AD68" s="63">
        <f>SUM(L68,+U68)</f>
        <v>0</v>
      </c>
    </row>
    <row r="69" spans="1:30" s="10" customFormat="1" ht="13.5" customHeight="1">
      <c r="A69" s="60" t="s">
        <v>80</v>
      </c>
      <c r="B69" s="61" t="s">
        <v>227</v>
      </c>
      <c r="C69" s="62" t="s">
        <v>228</v>
      </c>
      <c r="D69" s="63">
        <f>SUM(E69,+H69)</f>
        <v>2</v>
      </c>
      <c r="E69" s="63">
        <f>SUM(F69:G69)</f>
        <v>2</v>
      </c>
      <c r="F69" s="63">
        <v>2</v>
      </c>
      <c r="G69" s="63">
        <v>0</v>
      </c>
      <c r="H69" s="63">
        <f>SUM(I69:L69)</f>
        <v>0</v>
      </c>
      <c r="I69" s="63">
        <v>0</v>
      </c>
      <c r="J69" s="63">
        <v>0</v>
      </c>
      <c r="K69" s="63">
        <v>0</v>
      </c>
      <c r="L69" s="63">
        <v>0</v>
      </c>
      <c r="M69" s="63">
        <f>SUM(N69,+Q69)</f>
        <v>0</v>
      </c>
      <c r="N69" s="63">
        <f>SUM(O69:P69)</f>
        <v>0</v>
      </c>
      <c r="O69" s="63">
        <v>0</v>
      </c>
      <c r="P69" s="63">
        <v>0</v>
      </c>
      <c r="Q69" s="63">
        <f>SUM(R69:U69)</f>
        <v>0</v>
      </c>
      <c r="R69" s="63">
        <v>0</v>
      </c>
      <c r="S69" s="63">
        <v>0</v>
      </c>
      <c r="T69" s="63">
        <v>0</v>
      </c>
      <c r="U69" s="63">
        <v>0</v>
      </c>
      <c r="V69" s="63">
        <f>SUM(D69,+M69)</f>
        <v>2</v>
      </c>
      <c r="W69" s="63">
        <f>SUM(E69,+N69)</f>
        <v>2</v>
      </c>
      <c r="X69" s="63">
        <f>SUM(F69,+O69)</f>
        <v>2</v>
      </c>
      <c r="Y69" s="63">
        <f>SUM(G69,+P69)</f>
        <v>0</v>
      </c>
      <c r="Z69" s="63">
        <f>SUM(H69,+Q69)</f>
        <v>0</v>
      </c>
      <c r="AA69" s="63">
        <f>SUM(I69,+R69)</f>
        <v>0</v>
      </c>
      <c r="AB69" s="63">
        <f>SUM(J69,+S69)</f>
        <v>0</v>
      </c>
      <c r="AC69" s="63">
        <f>SUM(K69,+T69)</f>
        <v>0</v>
      </c>
      <c r="AD69" s="63">
        <f>SUM(L69,+U69)</f>
        <v>0</v>
      </c>
    </row>
    <row r="70" spans="1:30" s="10" customFormat="1" ht="13.5" customHeight="1">
      <c r="A70" s="60" t="s">
        <v>80</v>
      </c>
      <c r="B70" s="61" t="s">
        <v>230</v>
      </c>
      <c r="C70" s="62" t="s">
        <v>231</v>
      </c>
      <c r="D70" s="63">
        <f>SUM(E70,+H70)</f>
        <v>4</v>
      </c>
      <c r="E70" s="63">
        <f>SUM(F70:G70)</f>
        <v>4</v>
      </c>
      <c r="F70" s="63">
        <v>4</v>
      </c>
      <c r="G70" s="63">
        <v>0</v>
      </c>
      <c r="H70" s="63">
        <f>SUM(I70:L70)</f>
        <v>0</v>
      </c>
      <c r="I70" s="63">
        <v>0</v>
      </c>
      <c r="J70" s="63">
        <v>0</v>
      </c>
      <c r="K70" s="63">
        <v>0</v>
      </c>
      <c r="L70" s="63">
        <v>0</v>
      </c>
      <c r="M70" s="63">
        <f>SUM(N70,+Q70)</f>
        <v>0</v>
      </c>
      <c r="N70" s="63">
        <f>SUM(O70:P70)</f>
        <v>0</v>
      </c>
      <c r="O70" s="63">
        <v>0</v>
      </c>
      <c r="P70" s="63">
        <v>0</v>
      </c>
      <c r="Q70" s="63">
        <f>SUM(R70:U70)</f>
        <v>0</v>
      </c>
      <c r="R70" s="63">
        <v>0</v>
      </c>
      <c r="S70" s="63">
        <v>0</v>
      </c>
      <c r="T70" s="63">
        <v>0</v>
      </c>
      <c r="U70" s="63">
        <v>0</v>
      </c>
      <c r="V70" s="63">
        <f>SUM(D70,+M70)</f>
        <v>4</v>
      </c>
      <c r="W70" s="63">
        <f>SUM(E70,+N70)</f>
        <v>4</v>
      </c>
      <c r="X70" s="63">
        <f>SUM(F70,+O70)</f>
        <v>4</v>
      </c>
      <c r="Y70" s="63">
        <f>SUM(G70,+P70)</f>
        <v>0</v>
      </c>
      <c r="Z70" s="63">
        <f>SUM(H70,+Q70)</f>
        <v>0</v>
      </c>
      <c r="AA70" s="63">
        <f>SUM(I70,+R70)</f>
        <v>0</v>
      </c>
      <c r="AB70" s="63">
        <f>SUM(J70,+S70)</f>
        <v>0</v>
      </c>
      <c r="AC70" s="63">
        <f>SUM(K70,+T70)</f>
        <v>0</v>
      </c>
      <c r="AD70" s="63">
        <f>SUM(L70,+U70)</f>
        <v>0</v>
      </c>
    </row>
    <row r="71" spans="1:30" s="10" customFormat="1" ht="13.5" customHeight="1">
      <c r="A71" s="60" t="s">
        <v>80</v>
      </c>
      <c r="B71" s="61" t="s">
        <v>233</v>
      </c>
      <c r="C71" s="62" t="s">
        <v>234</v>
      </c>
      <c r="D71" s="63">
        <f>SUM(E71,+H71)</f>
        <v>2</v>
      </c>
      <c r="E71" s="63">
        <f>SUM(F71:G71)</f>
        <v>2</v>
      </c>
      <c r="F71" s="63">
        <v>2</v>
      </c>
      <c r="G71" s="63">
        <v>0</v>
      </c>
      <c r="H71" s="63">
        <f>SUM(I71:L71)</f>
        <v>0</v>
      </c>
      <c r="I71" s="63">
        <v>0</v>
      </c>
      <c r="J71" s="63">
        <v>0</v>
      </c>
      <c r="K71" s="63">
        <v>0</v>
      </c>
      <c r="L71" s="63">
        <v>0</v>
      </c>
      <c r="M71" s="63">
        <f>SUM(N71,+Q71)</f>
        <v>0</v>
      </c>
      <c r="N71" s="63">
        <f>SUM(O71:P71)</f>
        <v>0</v>
      </c>
      <c r="O71" s="63">
        <v>0</v>
      </c>
      <c r="P71" s="63">
        <v>0</v>
      </c>
      <c r="Q71" s="63">
        <f>SUM(R71:U71)</f>
        <v>0</v>
      </c>
      <c r="R71" s="63">
        <v>0</v>
      </c>
      <c r="S71" s="63">
        <v>0</v>
      </c>
      <c r="T71" s="63">
        <v>0</v>
      </c>
      <c r="U71" s="63">
        <v>0</v>
      </c>
      <c r="V71" s="63">
        <f>SUM(D71,+M71)</f>
        <v>2</v>
      </c>
      <c r="W71" s="63">
        <f>SUM(E71,+N71)</f>
        <v>2</v>
      </c>
      <c r="X71" s="63">
        <f>SUM(F71,+O71)</f>
        <v>2</v>
      </c>
      <c r="Y71" s="63">
        <f>SUM(G71,+P71)</f>
        <v>0</v>
      </c>
      <c r="Z71" s="63">
        <f>SUM(H71,+Q71)</f>
        <v>0</v>
      </c>
      <c r="AA71" s="63">
        <f>SUM(I71,+R71)</f>
        <v>0</v>
      </c>
      <c r="AB71" s="63">
        <f>SUM(J71,+S71)</f>
        <v>0</v>
      </c>
      <c r="AC71" s="63">
        <f>SUM(K71,+T71)</f>
        <v>0</v>
      </c>
      <c r="AD71" s="63">
        <f>SUM(L71,+U71)</f>
        <v>0</v>
      </c>
    </row>
    <row r="72" spans="1:30" s="10" customFormat="1" ht="13.5" customHeight="1">
      <c r="A72" s="60" t="s">
        <v>80</v>
      </c>
      <c r="B72" s="61" t="s">
        <v>236</v>
      </c>
      <c r="C72" s="62" t="s">
        <v>237</v>
      </c>
      <c r="D72" s="63">
        <f>SUM(E72,+H72)</f>
        <v>4</v>
      </c>
      <c r="E72" s="63">
        <f>SUM(F72:G72)</f>
        <v>4</v>
      </c>
      <c r="F72" s="63">
        <v>4</v>
      </c>
      <c r="G72" s="63">
        <v>0</v>
      </c>
      <c r="H72" s="63">
        <f>SUM(I72:L72)</f>
        <v>0</v>
      </c>
      <c r="I72" s="63">
        <v>0</v>
      </c>
      <c r="J72" s="63">
        <v>0</v>
      </c>
      <c r="K72" s="63">
        <v>0</v>
      </c>
      <c r="L72" s="63">
        <v>0</v>
      </c>
      <c r="M72" s="63">
        <f>SUM(N72,+Q72)</f>
        <v>0</v>
      </c>
      <c r="N72" s="63">
        <f>SUM(O72:P72)</f>
        <v>0</v>
      </c>
      <c r="O72" s="63">
        <v>0</v>
      </c>
      <c r="P72" s="63">
        <v>0</v>
      </c>
      <c r="Q72" s="63">
        <f>SUM(R72:U72)</f>
        <v>0</v>
      </c>
      <c r="R72" s="63">
        <v>0</v>
      </c>
      <c r="S72" s="63">
        <v>0</v>
      </c>
      <c r="T72" s="63">
        <v>0</v>
      </c>
      <c r="U72" s="63">
        <v>0</v>
      </c>
      <c r="V72" s="63">
        <f>SUM(D72,+M72)</f>
        <v>4</v>
      </c>
      <c r="W72" s="63">
        <f>SUM(E72,+N72)</f>
        <v>4</v>
      </c>
      <c r="X72" s="63">
        <f>SUM(F72,+O72)</f>
        <v>4</v>
      </c>
      <c r="Y72" s="63">
        <f>SUM(G72,+P72)</f>
        <v>0</v>
      </c>
      <c r="Z72" s="63">
        <f>SUM(H72,+Q72)</f>
        <v>0</v>
      </c>
      <c r="AA72" s="63">
        <f>SUM(I72,+R72)</f>
        <v>0</v>
      </c>
      <c r="AB72" s="63">
        <f>SUM(J72,+S72)</f>
        <v>0</v>
      </c>
      <c r="AC72" s="63">
        <f>SUM(K72,+T72)</f>
        <v>0</v>
      </c>
      <c r="AD72" s="63">
        <f>SUM(L72,+U72)</f>
        <v>0</v>
      </c>
    </row>
    <row r="73" spans="1:30" s="10" customFormat="1" ht="13.5" customHeight="1">
      <c r="A73" s="60" t="s">
        <v>80</v>
      </c>
      <c r="B73" s="61" t="s">
        <v>239</v>
      </c>
      <c r="C73" s="62" t="s">
        <v>240</v>
      </c>
      <c r="D73" s="63">
        <f>SUM(E73,+H73)</f>
        <v>0</v>
      </c>
      <c r="E73" s="63">
        <f>SUM(F73:G73)</f>
        <v>0</v>
      </c>
      <c r="F73" s="63">
        <v>0</v>
      </c>
      <c r="G73" s="63">
        <v>0</v>
      </c>
      <c r="H73" s="63">
        <f>SUM(I73:L73)</f>
        <v>0</v>
      </c>
      <c r="I73" s="63">
        <v>0</v>
      </c>
      <c r="J73" s="63">
        <v>0</v>
      </c>
      <c r="K73" s="63">
        <v>0</v>
      </c>
      <c r="L73" s="63">
        <v>0</v>
      </c>
      <c r="M73" s="63">
        <f>SUM(N73,+Q73)</f>
        <v>0</v>
      </c>
      <c r="N73" s="63">
        <f>SUM(O73:P73)</f>
        <v>0</v>
      </c>
      <c r="O73" s="63">
        <v>0</v>
      </c>
      <c r="P73" s="63">
        <v>0</v>
      </c>
      <c r="Q73" s="63">
        <f>SUM(R73:U73)</f>
        <v>0</v>
      </c>
      <c r="R73" s="63">
        <v>0</v>
      </c>
      <c r="S73" s="63">
        <v>0</v>
      </c>
      <c r="T73" s="63">
        <v>0</v>
      </c>
      <c r="U73" s="63">
        <v>0</v>
      </c>
      <c r="V73" s="63">
        <f>SUM(D73,+M73)</f>
        <v>0</v>
      </c>
      <c r="W73" s="63">
        <f>SUM(E73,+N73)</f>
        <v>0</v>
      </c>
      <c r="X73" s="63">
        <f>SUM(F73,+O73)</f>
        <v>0</v>
      </c>
      <c r="Y73" s="63">
        <f>SUM(G73,+P73)</f>
        <v>0</v>
      </c>
      <c r="Z73" s="63">
        <f>SUM(H73,+Q73)</f>
        <v>0</v>
      </c>
      <c r="AA73" s="63">
        <f>SUM(I73,+R73)</f>
        <v>0</v>
      </c>
      <c r="AB73" s="63">
        <f>SUM(J73,+S73)</f>
        <v>0</v>
      </c>
      <c r="AC73" s="63">
        <f>SUM(K73,+T73)</f>
        <v>0</v>
      </c>
      <c r="AD73" s="63">
        <f>SUM(L73,+U73)</f>
        <v>0</v>
      </c>
    </row>
    <row r="74" spans="1:30" s="10" customFormat="1" ht="13.5" customHeight="1">
      <c r="A74" s="60" t="s">
        <v>80</v>
      </c>
      <c r="B74" s="61" t="s">
        <v>242</v>
      </c>
      <c r="C74" s="62" t="s">
        <v>243</v>
      </c>
      <c r="D74" s="63">
        <f>SUM(E74,+H74)</f>
        <v>1</v>
      </c>
      <c r="E74" s="63">
        <f>SUM(F74:G74)</f>
        <v>1</v>
      </c>
      <c r="F74" s="63">
        <v>1</v>
      </c>
      <c r="G74" s="63">
        <v>0</v>
      </c>
      <c r="H74" s="63">
        <f>SUM(I74:L74)</f>
        <v>0</v>
      </c>
      <c r="I74" s="63">
        <v>0</v>
      </c>
      <c r="J74" s="63">
        <v>0</v>
      </c>
      <c r="K74" s="63">
        <v>0</v>
      </c>
      <c r="L74" s="63">
        <v>0</v>
      </c>
      <c r="M74" s="63">
        <f>SUM(N74,+Q74)</f>
        <v>1</v>
      </c>
      <c r="N74" s="63">
        <f>SUM(O74:P74)</f>
        <v>1</v>
      </c>
      <c r="O74" s="63">
        <v>1</v>
      </c>
      <c r="P74" s="63">
        <v>0</v>
      </c>
      <c r="Q74" s="63">
        <f>SUM(R74:U74)</f>
        <v>0</v>
      </c>
      <c r="R74" s="63">
        <v>0</v>
      </c>
      <c r="S74" s="63">
        <v>0</v>
      </c>
      <c r="T74" s="63">
        <v>0</v>
      </c>
      <c r="U74" s="63">
        <v>0</v>
      </c>
      <c r="V74" s="63">
        <f>SUM(D74,+M74)</f>
        <v>2</v>
      </c>
      <c r="W74" s="63">
        <f>SUM(E74,+N74)</f>
        <v>2</v>
      </c>
      <c r="X74" s="63">
        <f>SUM(F74,+O74)</f>
        <v>2</v>
      </c>
      <c r="Y74" s="63">
        <f>SUM(G74,+P74)</f>
        <v>0</v>
      </c>
      <c r="Z74" s="63">
        <f>SUM(H74,+Q74)</f>
        <v>0</v>
      </c>
      <c r="AA74" s="63">
        <f>SUM(I74,+R74)</f>
        <v>0</v>
      </c>
      <c r="AB74" s="63">
        <f>SUM(J74,+S74)</f>
        <v>0</v>
      </c>
      <c r="AC74" s="63">
        <f>SUM(K74,+T74)</f>
        <v>0</v>
      </c>
      <c r="AD74" s="63">
        <f>SUM(L74,+U74)</f>
        <v>0</v>
      </c>
    </row>
    <row r="75" spans="1:30" s="10" customFormat="1" ht="13.5" customHeight="1">
      <c r="A75" s="60" t="s">
        <v>80</v>
      </c>
      <c r="B75" s="61" t="s">
        <v>245</v>
      </c>
      <c r="C75" s="62" t="s">
        <v>246</v>
      </c>
      <c r="D75" s="63">
        <f>SUM(E75,+H75)</f>
        <v>1</v>
      </c>
      <c r="E75" s="63">
        <f>SUM(F75:G75)</f>
        <v>1</v>
      </c>
      <c r="F75" s="63">
        <v>1</v>
      </c>
      <c r="G75" s="63">
        <v>0</v>
      </c>
      <c r="H75" s="63">
        <f>SUM(I75:L75)</f>
        <v>0</v>
      </c>
      <c r="I75" s="63">
        <v>0</v>
      </c>
      <c r="J75" s="63">
        <v>0</v>
      </c>
      <c r="K75" s="63">
        <v>0</v>
      </c>
      <c r="L75" s="63">
        <v>0</v>
      </c>
      <c r="M75" s="63">
        <f>SUM(N75,+Q75)</f>
        <v>0</v>
      </c>
      <c r="N75" s="63">
        <f>SUM(O75:P75)</f>
        <v>0</v>
      </c>
      <c r="O75" s="63">
        <v>0</v>
      </c>
      <c r="P75" s="63">
        <v>0</v>
      </c>
      <c r="Q75" s="63">
        <f>SUM(R75:U75)</f>
        <v>0</v>
      </c>
      <c r="R75" s="63">
        <v>0</v>
      </c>
      <c r="S75" s="63">
        <v>0</v>
      </c>
      <c r="T75" s="63">
        <v>0</v>
      </c>
      <c r="U75" s="63">
        <v>0</v>
      </c>
      <c r="V75" s="63">
        <f>SUM(D75,+M75)</f>
        <v>1</v>
      </c>
      <c r="W75" s="63">
        <f>SUM(E75,+N75)</f>
        <v>1</v>
      </c>
      <c r="X75" s="63">
        <f>SUM(F75,+O75)</f>
        <v>1</v>
      </c>
      <c r="Y75" s="63">
        <f>SUM(G75,+P75)</f>
        <v>0</v>
      </c>
      <c r="Z75" s="63">
        <f>SUM(H75,+Q75)</f>
        <v>0</v>
      </c>
      <c r="AA75" s="63">
        <f>SUM(I75,+R75)</f>
        <v>0</v>
      </c>
      <c r="AB75" s="63">
        <f>SUM(J75,+S75)</f>
        <v>0</v>
      </c>
      <c r="AC75" s="63">
        <f>SUM(K75,+T75)</f>
        <v>0</v>
      </c>
      <c r="AD75" s="63">
        <f>SUM(L75,+U75)</f>
        <v>0</v>
      </c>
    </row>
    <row r="76" spans="1:30" s="10" customFormat="1" ht="13.5" customHeight="1">
      <c r="A76" s="60" t="s">
        <v>80</v>
      </c>
      <c r="B76" s="61" t="s">
        <v>248</v>
      </c>
      <c r="C76" s="62" t="s">
        <v>249</v>
      </c>
      <c r="D76" s="63">
        <f>SUM(E76,+H76)</f>
        <v>5</v>
      </c>
      <c r="E76" s="63">
        <f>SUM(F76:G76)</f>
        <v>5</v>
      </c>
      <c r="F76" s="63">
        <v>5</v>
      </c>
      <c r="G76" s="63">
        <v>0</v>
      </c>
      <c r="H76" s="63">
        <f>SUM(I76:L76)</f>
        <v>0</v>
      </c>
      <c r="I76" s="63">
        <v>0</v>
      </c>
      <c r="J76" s="63">
        <v>0</v>
      </c>
      <c r="K76" s="63">
        <v>0</v>
      </c>
      <c r="L76" s="63">
        <v>0</v>
      </c>
      <c r="M76" s="63">
        <f>SUM(N76,+Q76)</f>
        <v>0</v>
      </c>
      <c r="N76" s="63">
        <f>SUM(O76:P76)</f>
        <v>0</v>
      </c>
      <c r="O76" s="63">
        <v>0</v>
      </c>
      <c r="P76" s="63">
        <v>0</v>
      </c>
      <c r="Q76" s="63">
        <f>SUM(R76:U76)</f>
        <v>0</v>
      </c>
      <c r="R76" s="63">
        <v>0</v>
      </c>
      <c r="S76" s="63">
        <v>0</v>
      </c>
      <c r="T76" s="63">
        <v>0</v>
      </c>
      <c r="U76" s="63">
        <v>0</v>
      </c>
      <c r="V76" s="63">
        <f>SUM(D76,+M76)</f>
        <v>5</v>
      </c>
      <c r="W76" s="63">
        <f>SUM(E76,+N76)</f>
        <v>5</v>
      </c>
      <c r="X76" s="63">
        <f>SUM(F76,+O76)</f>
        <v>5</v>
      </c>
      <c r="Y76" s="63">
        <f>SUM(G76,+P76)</f>
        <v>0</v>
      </c>
      <c r="Z76" s="63">
        <f>SUM(H76,+Q76)</f>
        <v>0</v>
      </c>
      <c r="AA76" s="63">
        <f>SUM(I76,+R76)</f>
        <v>0</v>
      </c>
      <c r="AB76" s="63">
        <f>SUM(J76,+S76)</f>
        <v>0</v>
      </c>
      <c r="AC76" s="63">
        <f>SUM(K76,+T76)</f>
        <v>0</v>
      </c>
      <c r="AD76" s="63">
        <f>SUM(L76,+U76)</f>
        <v>0</v>
      </c>
    </row>
    <row r="77" spans="1:30" s="10" customFormat="1" ht="13.5" customHeight="1">
      <c r="A77" s="60" t="s">
        <v>80</v>
      </c>
      <c r="B77" s="61" t="s">
        <v>251</v>
      </c>
      <c r="C77" s="62" t="s">
        <v>252</v>
      </c>
      <c r="D77" s="63">
        <f>SUM(E77,+H77)</f>
        <v>2</v>
      </c>
      <c r="E77" s="63">
        <f>SUM(F77:G77)</f>
        <v>2</v>
      </c>
      <c r="F77" s="63">
        <v>2</v>
      </c>
      <c r="G77" s="63">
        <v>0</v>
      </c>
      <c r="H77" s="63">
        <f>SUM(I77:L77)</f>
        <v>0</v>
      </c>
      <c r="I77" s="63">
        <v>0</v>
      </c>
      <c r="J77" s="63">
        <v>0</v>
      </c>
      <c r="K77" s="63">
        <v>0</v>
      </c>
      <c r="L77" s="63">
        <v>0</v>
      </c>
      <c r="M77" s="63">
        <f>SUM(N77,+Q77)</f>
        <v>0</v>
      </c>
      <c r="N77" s="63">
        <f>SUM(O77:P77)</f>
        <v>0</v>
      </c>
      <c r="O77" s="63">
        <v>0</v>
      </c>
      <c r="P77" s="63">
        <v>0</v>
      </c>
      <c r="Q77" s="63">
        <f>SUM(R77:U77)</f>
        <v>0</v>
      </c>
      <c r="R77" s="63">
        <v>0</v>
      </c>
      <c r="S77" s="63">
        <v>0</v>
      </c>
      <c r="T77" s="63">
        <v>0</v>
      </c>
      <c r="U77" s="63">
        <v>0</v>
      </c>
      <c r="V77" s="63">
        <f>SUM(D77,+M77)</f>
        <v>2</v>
      </c>
      <c r="W77" s="63">
        <f>SUM(E77,+N77)</f>
        <v>2</v>
      </c>
      <c r="X77" s="63">
        <f>SUM(F77,+O77)</f>
        <v>2</v>
      </c>
      <c r="Y77" s="63">
        <f>SUM(G77,+P77)</f>
        <v>0</v>
      </c>
      <c r="Z77" s="63">
        <f>SUM(H77,+Q77)</f>
        <v>0</v>
      </c>
      <c r="AA77" s="63">
        <f>SUM(I77,+R77)</f>
        <v>0</v>
      </c>
      <c r="AB77" s="63">
        <f>SUM(J77,+S77)</f>
        <v>0</v>
      </c>
      <c r="AC77" s="63">
        <f>SUM(K77,+T77)</f>
        <v>0</v>
      </c>
      <c r="AD77" s="63">
        <f>SUM(L77,+U77)</f>
        <v>0</v>
      </c>
    </row>
    <row r="78" spans="1:30" s="10" customFormat="1" ht="13.5" customHeight="1">
      <c r="A78" s="60" t="s">
        <v>80</v>
      </c>
      <c r="B78" s="61" t="s">
        <v>254</v>
      </c>
      <c r="C78" s="62" t="s">
        <v>255</v>
      </c>
      <c r="D78" s="63">
        <f>SUM(E78,+H78)</f>
        <v>2</v>
      </c>
      <c r="E78" s="63">
        <f>SUM(F78:G78)</f>
        <v>2</v>
      </c>
      <c r="F78" s="63">
        <v>2</v>
      </c>
      <c r="G78" s="63">
        <v>0</v>
      </c>
      <c r="H78" s="63">
        <f>SUM(I78:L78)</f>
        <v>0</v>
      </c>
      <c r="I78" s="63">
        <v>0</v>
      </c>
      <c r="J78" s="63">
        <v>0</v>
      </c>
      <c r="K78" s="63">
        <v>0</v>
      </c>
      <c r="L78" s="63">
        <v>0</v>
      </c>
      <c r="M78" s="63">
        <f>SUM(N78,+Q78)</f>
        <v>0</v>
      </c>
      <c r="N78" s="63">
        <f>SUM(O78:P78)</f>
        <v>0</v>
      </c>
      <c r="O78" s="63">
        <v>0</v>
      </c>
      <c r="P78" s="63">
        <v>0</v>
      </c>
      <c r="Q78" s="63">
        <f>SUM(R78:U78)</f>
        <v>0</v>
      </c>
      <c r="R78" s="63">
        <v>0</v>
      </c>
      <c r="S78" s="63">
        <v>0</v>
      </c>
      <c r="T78" s="63">
        <v>0</v>
      </c>
      <c r="U78" s="63">
        <v>0</v>
      </c>
      <c r="V78" s="63">
        <f>SUM(D78,+M78)</f>
        <v>2</v>
      </c>
      <c r="W78" s="63">
        <f>SUM(E78,+N78)</f>
        <v>2</v>
      </c>
      <c r="X78" s="63">
        <f>SUM(F78,+O78)</f>
        <v>2</v>
      </c>
      <c r="Y78" s="63">
        <f>SUM(G78,+P78)</f>
        <v>0</v>
      </c>
      <c r="Z78" s="63">
        <f>SUM(H78,+Q78)</f>
        <v>0</v>
      </c>
      <c r="AA78" s="63">
        <f>SUM(I78,+R78)</f>
        <v>0</v>
      </c>
      <c r="AB78" s="63">
        <f>SUM(J78,+S78)</f>
        <v>0</v>
      </c>
      <c r="AC78" s="63">
        <f>SUM(K78,+T78)</f>
        <v>0</v>
      </c>
      <c r="AD78" s="63">
        <f>SUM(L78,+U78)</f>
        <v>0</v>
      </c>
    </row>
    <row r="79" spans="1:30" s="10" customFormat="1" ht="13.5" customHeight="1">
      <c r="A79" s="60" t="s">
        <v>80</v>
      </c>
      <c r="B79" s="61" t="s">
        <v>257</v>
      </c>
      <c r="C79" s="62" t="s">
        <v>258</v>
      </c>
      <c r="D79" s="63">
        <f>SUM(E79,+H79)</f>
        <v>1</v>
      </c>
      <c r="E79" s="63">
        <f>SUM(F79:G79)</f>
        <v>1</v>
      </c>
      <c r="F79" s="63">
        <v>1</v>
      </c>
      <c r="G79" s="63">
        <v>0</v>
      </c>
      <c r="H79" s="63">
        <f>SUM(I79:L79)</f>
        <v>0</v>
      </c>
      <c r="I79" s="63">
        <v>0</v>
      </c>
      <c r="J79" s="63">
        <v>0</v>
      </c>
      <c r="K79" s="63">
        <v>0</v>
      </c>
      <c r="L79" s="63">
        <v>0</v>
      </c>
      <c r="M79" s="63">
        <f>SUM(N79,+Q79)</f>
        <v>0</v>
      </c>
      <c r="N79" s="63">
        <f>SUM(O79:P79)</f>
        <v>0</v>
      </c>
      <c r="O79" s="63">
        <v>0</v>
      </c>
      <c r="P79" s="63">
        <v>0</v>
      </c>
      <c r="Q79" s="63">
        <f>SUM(R79:U79)</f>
        <v>0</v>
      </c>
      <c r="R79" s="63">
        <v>0</v>
      </c>
      <c r="S79" s="63">
        <v>0</v>
      </c>
      <c r="T79" s="63">
        <v>0</v>
      </c>
      <c r="U79" s="63">
        <v>0</v>
      </c>
      <c r="V79" s="63">
        <f>SUM(D79,+M79)</f>
        <v>1</v>
      </c>
      <c r="W79" s="63">
        <f>SUM(E79,+N79)</f>
        <v>1</v>
      </c>
      <c r="X79" s="63">
        <f>SUM(F79,+O79)</f>
        <v>1</v>
      </c>
      <c r="Y79" s="63">
        <f>SUM(G79,+P79)</f>
        <v>0</v>
      </c>
      <c r="Z79" s="63">
        <f>SUM(H79,+Q79)</f>
        <v>0</v>
      </c>
      <c r="AA79" s="63">
        <f>SUM(I79,+R79)</f>
        <v>0</v>
      </c>
      <c r="AB79" s="63">
        <f>SUM(J79,+S79)</f>
        <v>0</v>
      </c>
      <c r="AC79" s="63">
        <f>SUM(K79,+T79)</f>
        <v>0</v>
      </c>
      <c r="AD79" s="63">
        <f>SUM(L79,+U79)</f>
        <v>0</v>
      </c>
    </row>
    <row r="80" spans="1:30" s="10" customFormat="1" ht="13.5" customHeight="1">
      <c r="A80" s="60" t="s">
        <v>80</v>
      </c>
      <c r="B80" s="61" t="s">
        <v>260</v>
      </c>
      <c r="C80" s="62" t="s">
        <v>261</v>
      </c>
      <c r="D80" s="63">
        <f>SUM(E80,+H80)</f>
        <v>0</v>
      </c>
      <c r="E80" s="63">
        <f>SUM(F80:G80)</f>
        <v>0</v>
      </c>
      <c r="F80" s="63">
        <v>0</v>
      </c>
      <c r="G80" s="63">
        <v>0</v>
      </c>
      <c r="H80" s="63">
        <f>SUM(I80:L80)</f>
        <v>0</v>
      </c>
      <c r="I80" s="63">
        <v>0</v>
      </c>
      <c r="J80" s="63">
        <v>0</v>
      </c>
      <c r="K80" s="63">
        <v>0</v>
      </c>
      <c r="L80" s="63">
        <v>0</v>
      </c>
      <c r="M80" s="63">
        <f>SUM(N80,+Q80)</f>
        <v>0</v>
      </c>
      <c r="N80" s="63">
        <f>SUM(O80:P80)</f>
        <v>0</v>
      </c>
      <c r="O80" s="63">
        <v>0</v>
      </c>
      <c r="P80" s="63">
        <v>0</v>
      </c>
      <c r="Q80" s="63">
        <f>SUM(R80:U80)</f>
        <v>0</v>
      </c>
      <c r="R80" s="63">
        <v>0</v>
      </c>
      <c r="S80" s="63">
        <v>0</v>
      </c>
      <c r="T80" s="63">
        <v>0</v>
      </c>
      <c r="U80" s="63">
        <v>0</v>
      </c>
      <c r="V80" s="63">
        <f>SUM(D80,+M80)</f>
        <v>0</v>
      </c>
      <c r="W80" s="63">
        <f>SUM(E80,+N80)</f>
        <v>0</v>
      </c>
      <c r="X80" s="63">
        <f>SUM(F80,+O80)</f>
        <v>0</v>
      </c>
      <c r="Y80" s="63">
        <f>SUM(G80,+P80)</f>
        <v>0</v>
      </c>
      <c r="Z80" s="63">
        <f>SUM(H80,+Q80)</f>
        <v>0</v>
      </c>
      <c r="AA80" s="63">
        <f>SUM(I80,+R80)</f>
        <v>0</v>
      </c>
      <c r="AB80" s="63">
        <f>SUM(J80,+S80)</f>
        <v>0</v>
      </c>
      <c r="AC80" s="63">
        <f>SUM(K80,+T80)</f>
        <v>0</v>
      </c>
      <c r="AD80" s="63">
        <f>SUM(L80,+U80)</f>
        <v>0</v>
      </c>
    </row>
    <row r="81" spans="1:30" s="10" customFormat="1" ht="13.5" customHeight="1">
      <c r="A81" s="60" t="s">
        <v>80</v>
      </c>
      <c r="B81" s="61" t="s">
        <v>263</v>
      </c>
      <c r="C81" s="62" t="s">
        <v>264</v>
      </c>
      <c r="D81" s="63">
        <f>SUM(E81,+H81)</f>
        <v>2</v>
      </c>
      <c r="E81" s="63">
        <f>SUM(F81:G81)</f>
        <v>2</v>
      </c>
      <c r="F81" s="63">
        <v>2</v>
      </c>
      <c r="G81" s="63">
        <v>0</v>
      </c>
      <c r="H81" s="63">
        <f>SUM(I81:L81)</f>
        <v>0</v>
      </c>
      <c r="I81" s="63">
        <v>0</v>
      </c>
      <c r="J81" s="63">
        <v>0</v>
      </c>
      <c r="K81" s="63">
        <v>0</v>
      </c>
      <c r="L81" s="63">
        <v>0</v>
      </c>
      <c r="M81" s="63">
        <f>SUM(N81,+Q81)</f>
        <v>1</v>
      </c>
      <c r="N81" s="63">
        <f>SUM(O81:P81)</f>
        <v>1</v>
      </c>
      <c r="O81" s="63">
        <v>0</v>
      </c>
      <c r="P81" s="63">
        <v>1</v>
      </c>
      <c r="Q81" s="63">
        <f>SUM(R81:U81)</f>
        <v>0</v>
      </c>
      <c r="R81" s="63">
        <v>0</v>
      </c>
      <c r="S81" s="63">
        <v>0</v>
      </c>
      <c r="T81" s="63">
        <v>0</v>
      </c>
      <c r="U81" s="63">
        <v>0</v>
      </c>
      <c r="V81" s="63">
        <f>SUM(D81,+M81)</f>
        <v>3</v>
      </c>
      <c r="W81" s="63">
        <f>SUM(E81,+N81)</f>
        <v>3</v>
      </c>
      <c r="X81" s="63">
        <f>SUM(F81,+O81)</f>
        <v>2</v>
      </c>
      <c r="Y81" s="63">
        <f>SUM(G81,+P81)</f>
        <v>1</v>
      </c>
      <c r="Z81" s="63">
        <f>SUM(H81,+Q81)</f>
        <v>0</v>
      </c>
      <c r="AA81" s="63">
        <f>SUM(I81,+R81)</f>
        <v>0</v>
      </c>
      <c r="AB81" s="63">
        <f>SUM(J81,+S81)</f>
        <v>0</v>
      </c>
      <c r="AC81" s="63">
        <f>SUM(K81,+T81)</f>
        <v>0</v>
      </c>
      <c r="AD81" s="63">
        <f>SUM(L81,+U81)</f>
        <v>0</v>
      </c>
    </row>
    <row r="82" spans="1:30" s="10" customFormat="1" ht="13.5" customHeight="1">
      <c r="A82" s="60" t="s">
        <v>80</v>
      </c>
      <c r="B82" s="61" t="s">
        <v>266</v>
      </c>
      <c r="C82" s="62" t="s">
        <v>267</v>
      </c>
      <c r="D82" s="63">
        <f>SUM(E82,+H82)</f>
        <v>3</v>
      </c>
      <c r="E82" s="63">
        <f>SUM(F82:G82)</f>
        <v>1</v>
      </c>
      <c r="F82" s="63">
        <v>1</v>
      </c>
      <c r="G82" s="63">
        <v>0</v>
      </c>
      <c r="H82" s="63">
        <f>SUM(I82:L82)</f>
        <v>2</v>
      </c>
      <c r="I82" s="63">
        <v>2</v>
      </c>
      <c r="J82" s="63">
        <v>0</v>
      </c>
      <c r="K82" s="63">
        <v>0</v>
      </c>
      <c r="L82" s="63">
        <v>0</v>
      </c>
      <c r="M82" s="63">
        <f>SUM(N82,+Q82)</f>
        <v>2</v>
      </c>
      <c r="N82" s="63">
        <f>SUM(O82:P82)</f>
        <v>0</v>
      </c>
      <c r="O82" s="63">
        <v>0</v>
      </c>
      <c r="P82" s="63">
        <v>0</v>
      </c>
      <c r="Q82" s="63">
        <f>SUM(R82:U82)</f>
        <v>2</v>
      </c>
      <c r="R82" s="63">
        <v>2</v>
      </c>
      <c r="S82" s="63">
        <v>0</v>
      </c>
      <c r="T82" s="63">
        <v>0</v>
      </c>
      <c r="U82" s="63">
        <v>0</v>
      </c>
      <c r="V82" s="63">
        <f>SUM(D82,+M82)</f>
        <v>5</v>
      </c>
      <c r="W82" s="63">
        <f>SUM(E82,+N82)</f>
        <v>1</v>
      </c>
      <c r="X82" s="63">
        <f>SUM(F82,+O82)</f>
        <v>1</v>
      </c>
      <c r="Y82" s="63">
        <f>SUM(G82,+P82)</f>
        <v>0</v>
      </c>
      <c r="Z82" s="63">
        <f>SUM(H82,+Q82)</f>
        <v>4</v>
      </c>
      <c r="AA82" s="63">
        <f>SUM(I82,+R82)</f>
        <v>4</v>
      </c>
      <c r="AB82" s="63">
        <f>SUM(J82,+S82)</f>
        <v>0</v>
      </c>
      <c r="AC82" s="63">
        <f>SUM(K82,+T82)</f>
        <v>0</v>
      </c>
      <c r="AD82" s="63">
        <f>SUM(L82,+U82)</f>
        <v>0</v>
      </c>
    </row>
    <row r="83" spans="1:30" s="10" customFormat="1" ht="13.5" customHeight="1">
      <c r="A83" s="60" t="s">
        <v>80</v>
      </c>
      <c r="B83" s="61" t="s">
        <v>269</v>
      </c>
      <c r="C83" s="62" t="s">
        <v>270</v>
      </c>
      <c r="D83" s="63">
        <f>SUM(E83,+H83)</f>
        <v>0</v>
      </c>
      <c r="E83" s="63">
        <f>SUM(F83:G83)</f>
        <v>0</v>
      </c>
      <c r="F83" s="63">
        <v>0</v>
      </c>
      <c r="G83" s="63">
        <v>0</v>
      </c>
      <c r="H83" s="63">
        <f>SUM(I83:L83)</f>
        <v>0</v>
      </c>
      <c r="I83" s="63">
        <v>0</v>
      </c>
      <c r="J83" s="63">
        <v>0</v>
      </c>
      <c r="K83" s="63">
        <v>0</v>
      </c>
      <c r="L83" s="63">
        <v>0</v>
      </c>
      <c r="M83" s="63">
        <f>SUM(N83,+Q83)</f>
        <v>0</v>
      </c>
      <c r="N83" s="63">
        <f>SUM(O83:P83)</f>
        <v>0</v>
      </c>
      <c r="O83" s="63">
        <v>0</v>
      </c>
      <c r="P83" s="63">
        <v>0</v>
      </c>
      <c r="Q83" s="63">
        <f>SUM(R83:U83)</f>
        <v>0</v>
      </c>
      <c r="R83" s="63">
        <v>0</v>
      </c>
      <c r="S83" s="63">
        <v>0</v>
      </c>
      <c r="T83" s="63">
        <v>0</v>
      </c>
      <c r="U83" s="63">
        <v>0</v>
      </c>
      <c r="V83" s="63">
        <f>SUM(D83,+M83)</f>
        <v>0</v>
      </c>
      <c r="W83" s="63">
        <f>SUM(E83,+N83)</f>
        <v>0</v>
      </c>
      <c r="X83" s="63">
        <f>SUM(F83,+O83)</f>
        <v>0</v>
      </c>
      <c r="Y83" s="63">
        <f>SUM(G83,+P83)</f>
        <v>0</v>
      </c>
      <c r="Z83" s="63">
        <f>SUM(H83,+Q83)</f>
        <v>0</v>
      </c>
      <c r="AA83" s="63">
        <f>SUM(I83,+R83)</f>
        <v>0</v>
      </c>
      <c r="AB83" s="63">
        <f>SUM(J83,+S83)</f>
        <v>0</v>
      </c>
      <c r="AC83" s="63">
        <f>SUM(K83,+T83)</f>
        <v>0</v>
      </c>
      <c r="AD83" s="63">
        <f>SUM(L83,+U83)</f>
        <v>0</v>
      </c>
    </row>
    <row r="84" spans="1:30" s="10" customFormat="1" ht="13.5" customHeight="1">
      <c r="A84" s="60" t="s">
        <v>80</v>
      </c>
      <c r="B84" s="61" t="s">
        <v>272</v>
      </c>
      <c r="C84" s="62" t="s">
        <v>273</v>
      </c>
      <c r="D84" s="63">
        <f>SUM(E84,+H84)</f>
        <v>0</v>
      </c>
      <c r="E84" s="63">
        <f>SUM(F84:G84)</f>
        <v>0</v>
      </c>
      <c r="F84" s="63">
        <v>0</v>
      </c>
      <c r="G84" s="63">
        <v>0</v>
      </c>
      <c r="H84" s="63">
        <f>SUM(I84:L84)</f>
        <v>0</v>
      </c>
      <c r="I84" s="63">
        <v>0</v>
      </c>
      <c r="J84" s="63">
        <v>0</v>
      </c>
      <c r="K84" s="63">
        <v>0</v>
      </c>
      <c r="L84" s="63">
        <v>0</v>
      </c>
      <c r="M84" s="63">
        <f>SUM(N84,+Q84)</f>
        <v>0</v>
      </c>
      <c r="N84" s="63">
        <f>SUM(O84:P84)</f>
        <v>0</v>
      </c>
      <c r="O84" s="63">
        <v>0</v>
      </c>
      <c r="P84" s="63">
        <v>0</v>
      </c>
      <c r="Q84" s="63">
        <f>SUM(R84:U84)</f>
        <v>0</v>
      </c>
      <c r="R84" s="63">
        <v>0</v>
      </c>
      <c r="S84" s="63">
        <v>0</v>
      </c>
      <c r="T84" s="63">
        <v>0</v>
      </c>
      <c r="U84" s="63">
        <v>0</v>
      </c>
      <c r="V84" s="63">
        <f>SUM(D84,+M84)</f>
        <v>0</v>
      </c>
      <c r="W84" s="63">
        <f>SUM(E84,+N84)</f>
        <v>0</v>
      </c>
      <c r="X84" s="63">
        <f>SUM(F84,+O84)</f>
        <v>0</v>
      </c>
      <c r="Y84" s="63">
        <f>SUM(G84,+P84)</f>
        <v>0</v>
      </c>
      <c r="Z84" s="63">
        <f>SUM(H84,+Q84)</f>
        <v>0</v>
      </c>
      <c r="AA84" s="63">
        <f>SUM(I84,+R84)</f>
        <v>0</v>
      </c>
      <c r="AB84" s="63">
        <f>SUM(J84,+S84)</f>
        <v>0</v>
      </c>
      <c r="AC84" s="63">
        <f>SUM(K84,+T84)</f>
        <v>0</v>
      </c>
      <c r="AD84" s="63">
        <f>SUM(L84,+U84)</f>
        <v>0</v>
      </c>
    </row>
    <row r="85" spans="1:30" s="10" customFormat="1" ht="13.5" customHeight="1">
      <c r="A85" s="60" t="s">
        <v>80</v>
      </c>
      <c r="B85" s="61" t="s">
        <v>275</v>
      </c>
      <c r="C85" s="62" t="s">
        <v>276</v>
      </c>
      <c r="D85" s="63">
        <f>SUM(E85,+H85)</f>
        <v>3</v>
      </c>
      <c r="E85" s="63">
        <f>SUM(F85:G85)</f>
        <v>3</v>
      </c>
      <c r="F85" s="63">
        <v>3</v>
      </c>
      <c r="G85" s="63">
        <v>0</v>
      </c>
      <c r="H85" s="63">
        <f>SUM(I85:L85)</f>
        <v>0</v>
      </c>
      <c r="I85" s="63">
        <v>0</v>
      </c>
      <c r="J85" s="63">
        <v>0</v>
      </c>
      <c r="K85" s="63">
        <v>0</v>
      </c>
      <c r="L85" s="63">
        <v>0</v>
      </c>
      <c r="M85" s="63">
        <f>SUM(N85,+Q85)</f>
        <v>1</v>
      </c>
      <c r="N85" s="63">
        <f>SUM(O85:P85)</f>
        <v>1</v>
      </c>
      <c r="O85" s="63">
        <v>1</v>
      </c>
      <c r="P85" s="63">
        <v>0</v>
      </c>
      <c r="Q85" s="63">
        <f>SUM(R85:U85)</f>
        <v>0</v>
      </c>
      <c r="R85" s="63">
        <v>0</v>
      </c>
      <c r="S85" s="63">
        <v>0</v>
      </c>
      <c r="T85" s="63">
        <v>0</v>
      </c>
      <c r="U85" s="63">
        <v>0</v>
      </c>
      <c r="V85" s="63">
        <f>SUM(D85,+M85)</f>
        <v>4</v>
      </c>
      <c r="W85" s="63">
        <f>SUM(E85,+N85)</f>
        <v>4</v>
      </c>
      <c r="X85" s="63">
        <f>SUM(F85,+O85)</f>
        <v>4</v>
      </c>
      <c r="Y85" s="63">
        <f>SUM(G85,+P85)</f>
        <v>0</v>
      </c>
      <c r="Z85" s="63">
        <f>SUM(H85,+Q85)</f>
        <v>0</v>
      </c>
      <c r="AA85" s="63">
        <f>SUM(I85,+R85)</f>
        <v>0</v>
      </c>
      <c r="AB85" s="63">
        <f>SUM(J85,+S85)</f>
        <v>0</v>
      </c>
      <c r="AC85" s="63">
        <f>SUM(K85,+T85)</f>
        <v>0</v>
      </c>
      <c r="AD85" s="63">
        <f>SUM(L85,+U85)</f>
        <v>0</v>
      </c>
    </row>
    <row r="86" spans="1:30" s="10" customFormat="1" ht="13.5" customHeight="1">
      <c r="A86" s="60" t="s">
        <v>80</v>
      </c>
      <c r="B86" s="61" t="s">
        <v>278</v>
      </c>
      <c r="C86" s="62" t="s">
        <v>279</v>
      </c>
      <c r="D86" s="63">
        <f>SUM(E86,+H86)</f>
        <v>2</v>
      </c>
      <c r="E86" s="63">
        <f>SUM(F86:G86)</f>
        <v>2</v>
      </c>
      <c r="F86" s="63">
        <v>2</v>
      </c>
      <c r="G86" s="63">
        <v>0</v>
      </c>
      <c r="H86" s="63">
        <f>SUM(I86:L86)</f>
        <v>0</v>
      </c>
      <c r="I86" s="63">
        <v>0</v>
      </c>
      <c r="J86" s="63">
        <v>0</v>
      </c>
      <c r="K86" s="63">
        <v>0</v>
      </c>
      <c r="L86" s="63">
        <v>0</v>
      </c>
      <c r="M86" s="63">
        <f>SUM(N86,+Q86)</f>
        <v>0</v>
      </c>
      <c r="N86" s="63">
        <f>SUM(O86:P86)</f>
        <v>0</v>
      </c>
      <c r="O86" s="63">
        <v>0</v>
      </c>
      <c r="P86" s="63">
        <v>0</v>
      </c>
      <c r="Q86" s="63">
        <f>SUM(R86:U86)</f>
        <v>0</v>
      </c>
      <c r="R86" s="63">
        <v>0</v>
      </c>
      <c r="S86" s="63">
        <v>0</v>
      </c>
      <c r="T86" s="63">
        <v>0</v>
      </c>
      <c r="U86" s="63">
        <v>0</v>
      </c>
      <c r="V86" s="63">
        <f>SUM(D86,+M86)</f>
        <v>2</v>
      </c>
      <c r="W86" s="63">
        <f>SUM(E86,+N86)</f>
        <v>2</v>
      </c>
      <c r="X86" s="63">
        <f>SUM(F86,+O86)</f>
        <v>2</v>
      </c>
      <c r="Y86" s="63">
        <f>SUM(G86,+P86)</f>
        <v>0</v>
      </c>
      <c r="Z86" s="63">
        <f>SUM(H86,+Q86)</f>
        <v>0</v>
      </c>
      <c r="AA86" s="63">
        <f>SUM(I86,+R86)</f>
        <v>0</v>
      </c>
      <c r="AB86" s="63">
        <f>SUM(J86,+S86)</f>
        <v>0</v>
      </c>
      <c r="AC86" s="63">
        <f>SUM(K86,+T86)</f>
        <v>0</v>
      </c>
      <c r="AD86" s="63">
        <f>SUM(L86,+U86)</f>
        <v>0</v>
      </c>
    </row>
    <row r="87" spans="1:30" s="10" customFormat="1" ht="13.5" customHeight="1">
      <c r="A87" s="60" t="s">
        <v>80</v>
      </c>
      <c r="B87" s="61" t="s">
        <v>281</v>
      </c>
      <c r="C87" s="62" t="s">
        <v>282</v>
      </c>
      <c r="D87" s="63">
        <f>SUM(E87,+H87)</f>
        <v>5</v>
      </c>
      <c r="E87" s="63">
        <f>SUM(F87:G87)</f>
        <v>3</v>
      </c>
      <c r="F87" s="63">
        <v>3</v>
      </c>
      <c r="G87" s="63">
        <v>0</v>
      </c>
      <c r="H87" s="63">
        <f>SUM(I87:L87)</f>
        <v>2</v>
      </c>
      <c r="I87" s="63">
        <v>0</v>
      </c>
      <c r="J87" s="63">
        <v>0</v>
      </c>
      <c r="K87" s="63">
        <v>2</v>
      </c>
      <c r="L87" s="63">
        <v>0</v>
      </c>
      <c r="M87" s="63">
        <f>SUM(N87,+Q87)</f>
        <v>1</v>
      </c>
      <c r="N87" s="63">
        <f>SUM(O87:P87)</f>
        <v>1</v>
      </c>
      <c r="O87" s="63">
        <v>1</v>
      </c>
      <c r="P87" s="63">
        <v>0</v>
      </c>
      <c r="Q87" s="63">
        <f>SUM(R87:U87)</f>
        <v>0</v>
      </c>
      <c r="R87" s="63">
        <v>0</v>
      </c>
      <c r="S87" s="63">
        <v>0</v>
      </c>
      <c r="T87" s="63">
        <v>0</v>
      </c>
      <c r="U87" s="63">
        <v>0</v>
      </c>
      <c r="V87" s="63">
        <f>SUM(D87,+M87)</f>
        <v>6</v>
      </c>
      <c r="W87" s="63">
        <f>SUM(E87,+N87)</f>
        <v>4</v>
      </c>
      <c r="X87" s="63">
        <f>SUM(F87,+O87)</f>
        <v>4</v>
      </c>
      <c r="Y87" s="63">
        <f>SUM(G87,+P87)</f>
        <v>0</v>
      </c>
      <c r="Z87" s="63">
        <f>SUM(H87,+Q87)</f>
        <v>2</v>
      </c>
      <c r="AA87" s="63">
        <f>SUM(I87,+R87)</f>
        <v>0</v>
      </c>
      <c r="AB87" s="63">
        <f>SUM(J87,+S87)</f>
        <v>0</v>
      </c>
      <c r="AC87" s="63">
        <f>SUM(K87,+T87)</f>
        <v>2</v>
      </c>
      <c r="AD87" s="63">
        <f>SUM(L87,+U87)</f>
        <v>0</v>
      </c>
    </row>
    <row r="88" spans="1:30" s="10" customFormat="1" ht="13.5" customHeight="1">
      <c r="A88" s="60" t="s">
        <v>80</v>
      </c>
      <c r="B88" s="61" t="s">
        <v>284</v>
      </c>
      <c r="C88" s="62" t="s">
        <v>285</v>
      </c>
      <c r="D88" s="63">
        <f>SUM(E88,+H88)</f>
        <v>3</v>
      </c>
      <c r="E88" s="63">
        <f>SUM(F88:G88)</f>
        <v>3</v>
      </c>
      <c r="F88" s="63">
        <v>3</v>
      </c>
      <c r="G88" s="63">
        <v>0</v>
      </c>
      <c r="H88" s="63">
        <f>SUM(I88:L88)</f>
        <v>0</v>
      </c>
      <c r="I88" s="63">
        <v>0</v>
      </c>
      <c r="J88" s="63">
        <v>0</v>
      </c>
      <c r="K88" s="63">
        <v>0</v>
      </c>
      <c r="L88" s="63">
        <v>0</v>
      </c>
      <c r="M88" s="63">
        <f>SUM(N88,+Q88)</f>
        <v>0</v>
      </c>
      <c r="N88" s="63">
        <f>SUM(O88:P88)</f>
        <v>0</v>
      </c>
      <c r="O88" s="63">
        <v>0</v>
      </c>
      <c r="P88" s="63">
        <v>0</v>
      </c>
      <c r="Q88" s="63">
        <f>SUM(R88:U88)</f>
        <v>0</v>
      </c>
      <c r="R88" s="63">
        <v>0</v>
      </c>
      <c r="S88" s="63">
        <v>0</v>
      </c>
      <c r="T88" s="63">
        <v>0</v>
      </c>
      <c r="U88" s="63">
        <v>0</v>
      </c>
      <c r="V88" s="63">
        <f>SUM(D88,+M88)</f>
        <v>3</v>
      </c>
      <c r="W88" s="63">
        <f>SUM(E88,+N88)</f>
        <v>3</v>
      </c>
      <c r="X88" s="63">
        <f>SUM(F88,+O88)</f>
        <v>3</v>
      </c>
      <c r="Y88" s="63">
        <f>SUM(G88,+P88)</f>
        <v>0</v>
      </c>
      <c r="Z88" s="63">
        <f>SUM(H88,+Q88)</f>
        <v>0</v>
      </c>
      <c r="AA88" s="63">
        <f>SUM(I88,+R88)</f>
        <v>0</v>
      </c>
      <c r="AB88" s="63">
        <f>SUM(J88,+S88)</f>
        <v>0</v>
      </c>
      <c r="AC88" s="63">
        <f>SUM(K88,+T88)</f>
        <v>0</v>
      </c>
      <c r="AD88" s="63">
        <f>SUM(L88,+U88)</f>
        <v>0</v>
      </c>
    </row>
    <row r="89" spans="1:30" s="10" customFormat="1" ht="13.5" customHeight="1">
      <c r="A89" s="60" t="s">
        <v>80</v>
      </c>
      <c r="B89" s="61" t="s">
        <v>287</v>
      </c>
      <c r="C89" s="62" t="s">
        <v>288</v>
      </c>
      <c r="D89" s="63">
        <f>SUM(E89,+H89)</f>
        <v>1</v>
      </c>
      <c r="E89" s="63">
        <f>SUM(F89:G89)</f>
        <v>1</v>
      </c>
      <c r="F89" s="63">
        <v>1</v>
      </c>
      <c r="G89" s="63">
        <v>0</v>
      </c>
      <c r="H89" s="63">
        <f>SUM(I89:L89)</f>
        <v>0</v>
      </c>
      <c r="I89" s="63">
        <v>0</v>
      </c>
      <c r="J89" s="63">
        <v>0</v>
      </c>
      <c r="K89" s="63">
        <v>0</v>
      </c>
      <c r="L89" s="63">
        <v>0</v>
      </c>
      <c r="M89" s="63">
        <f>SUM(N89,+Q89)</f>
        <v>0</v>
      </c>
      <c r="N89" s="63">
        <f>SUM(O89:P89)</f>
        <v>0</v>
      </c>
      <c r="O89" s="63">
        <v>0</v>
      </c>
      <c r="P89" s="63">
        <v>0</v>
      </c>
      <c r="Q89" s="63">
        <f>SUM(R89:U89)</f>
        <v>0</v>
      </c>
      <c r="R89" s="63">
        <v>0</v>
      </c>
      <c r="S89" s="63">
        <v>0</v>
      </c>
      <c r="T89" s="63">
        <v>0</v>
      </c>
      <c r="U89" s="63">
        <v>0</v>
      </c>
      <c r="V89" s="63">
        <f>SUM(D89,+M89)</f>
        <v>1</v>
      </c>
      <c r="W89" s="63">
        <f>SUM(E89,+N89)</f>
        <v>1</v>
      </c>
      <c r="X89" s="63">
        <f>SUM(F89,+O89)</f>
        <v>1</v>
      </c>
      <c r="Y89" s="63">
        <f>SUM(G89,+P89)</f>
        <v>0</v>
      </c>
      <c r="Z89" s="63">
        <f>SUM(H89,+Q89)</f>
        <v>0</v>
      </c>
      <c r="AA89" s="63">
        <f>SUM(I89,+R89)</f>
        <v>0</v>
      </c>
      <c r="AB89" s="63">
        <f>SUM(J89,+S89)</f>
        <v>0</v>
      </c>
      <c r="AC89" s="63">
        <f>SUM(K89,+T89)</f>
        <v>0</v>
      </c>
      <c r="AD89" s="63">
        <f>SUM(L89,+U89)</f>
        <v>0</v>
      </c>
    </row>
    <row r="90" spans="1:30" s="10" customFormat="1" ht="13.5" customHeight="1">
      <c r="A90" s="60" t="s">
        <v>80</v>
      </c>
      <c r="B90" s="61" t="s">
        <v>290</v>
      </c>
      <c r="C90" s="62" t="s">
        <v>291</v>
      </c>
      <c r="D90" s="63">
        <f>SUM(E90,+H90)</f>
        <v>2</v>
      </c>
      <c r="E90" s="63">
        <f>SUM(F90:G90)</f>
        <v>2</v>
      </c>
      <c r="F90" s="63">
        <v>2</v>
      </c>
      <c r="G90" s="63">
        <v>0</v>
      </c>
      <c r="H90" s="63">
        <f>SUM(I90:L90)</f>
        <v>0</v>
      </c>
      <c r="I90" s="63">
        <v>0</v>
      </c>
      <c r="J90" s="63">
        <v>0</v>
      </c>
      <c r="K90" s="63">
        <v>0</v>
      </c>
      <c r="L90" s="63">
        <v>0</v>
      </c>
      <c r="M90" s="63">
        <f>SUM(N90,+Q90)</f>
        <v>0</v>
      </c>
      <c r="N90" s="63">
        <f>SUM(O90:P90)</f>
        <v>0</v>
      </c>
      <c r="O90" s="63">
        <v>0</v>
      </c>
      <c r="P90" s="63">
        <v>0</v>
      </c>
      <c r="Q90" s="63">
        <f>SUM(R90:U90)</f>
        <v>0</v>
      </c>
      <c r="R90" s="63">
        <v>0</v>
      </c>
      <c r="S90" s="63">
        <v>0</v>
      </c>
      <c r="T90" s="63">
        <v>0</v>
      </c>
      <c r="U90" s="63">
        <v>0</v>
      </c>
      <c r="V90" s="63">
        <f>SUM(D90,+M90)</f>
        <v>2</v>
      </c>
      <c r="W90" s="63">
        <f>SUM(E90,+N90)</f>
        <v>2</v>
      </c>
      <c r="X90" s="63">
        <f>SUM(F90,+O90)</f>
        <v>2</v>
      </c>
      <c r="Y90" s="63">
        <f>SUM(G90,+P90)</f>
        <v>0</v>
      </c>
      <c r="Z90" s="63">
        <f>SUM(H90,+Q90)</f>
        <v>0</v>
      </c>
      <c r="AA90" s="63">
        <f>SUM(I90,+R90)</f>
        <v>0</v>
      </c>
      <c r="AB90" s="63">
        <f>SUM(J90,+S90)</f>
        <v>0</v>
      </c>
      <c r="AC90" s="63">
        <f>SUM(K90,+T90)</f>
        <v>0</v>
      </c>
      <c r="AD90" s="63">
        <f>SUM(L90,+U90)</f>
        <v>0</v>
      </c>
    </row>
    <row r="91" spans="1:30" s="10" customFormat="1" ht="13.5" customHeight="1">
      <c r="A91" s="60" t="s">
        <v>80</v>
      </c>
      <c r="B91" s="61" t="s">
        <v>293</v>
      </c>
      <c r="C91" s="62" t="s">
        <v>294</v>
      </c>
      <c r="D91" s="63">
        <f>SUM(E91,+H91)</f>
        <v>2</v>
      </c>
      <c r="E91" s="63">
        <f>SUM(F91:G91)</f>
        <v>2</v>
      </c>
      <c r="F91" s="63">
        <v>2</v>
      </c>
      <c r="G91" s="63">
        <v>0</v>
      </c>
      <c r="H91" s="63">
        <f>SUM(I91:L91)</f>
        <v>0</v>
      </c>
      <c r="I91" s="63">
        <v>0</v>
      </c>
      <c r="J91" s="63">
        <v>0</v>
      </c>
      <c r="K91" s="63">
        <v>0</v>
      </c>
      <c r="L91" s="63">
        <v>0</v>
      </c>
      <c r="M91" s="63">
        <f>SUM(N91,+Q91)</f>
        <v>1</v>
      </c>
      <c r="N91" s="63">
        <f>SUM(O91:P91)</f>
        <v>1</v>
      </c>
      <c r="O91" s="63">
        <v>1</v>
      </c>
      <c r="P91" s="63">
        <v>0</v>
      </c>
      <c r="Q91" s="63">
        <f>SUM(R91:U91)</f>
        <v>0</v>
      </c>
      <c r="R91" s="63">
        <v>0</v>
      </c>
      <c r="S91" s="63">
        <v>0</v>
      </c>
      <c r="T91" s="63">
        <v>0</v>
      </c>
      <c r="U91" s="63">
        <v>0</v>
      </c>
      <c r="V91" s="63">
        <f>SUM(D91,+M91)</f>
        <v>3</v>
      </c>
      <c r="W91" s="63">
        <f>SUM(E91,+N91)</f>
        <v>3</v>
      </c>
      <c r="X91" s="63">
        <f>SUM(F91,+O91)</f>
        <v>3</v>
      </c>
      <c r="Y91" s="63">
        <f>SUM(G91,+P91)</f>
        <v>0</v>
      </c>
      <c r="Z91" s="63">
        <f>SUM(H91,+Q91)</f>
        <v>0</v>
      </c>
      <c r="AA91" s="63">
        <f>SUM(I91,+R91)</f>
        <v>0</v>
      </c>
      <c r="AB91" s="63">
        <f>SUM(J91,+S91)</f>
        <v>0</v>
      </c>
      <c r="AC91" s="63">
        <f>SUM(K91,+T91)</f>
        <v>0</v>
      </c>
      <c r="AD91" s="63">
        <f>SUM(L91,+U91)</f>
        <v>0</v>
      </c>
    </row>
    <row r="92" spans="1:30" s="10" customFormat="1" ht="13.5" customHeight="1">
      <c r="A92" s="60" t="s">
        <v>80</v>
      </c>
      <c r="B92" s="61" t="s">
        <v>296</v>
      </c>
      <c r="C92" s="62" t="s">
        <v>297</v>
      </c>
      <c r="D92" s="63">
        <f>SUM(E92,+H92)</f>
        <v>2</v>
      </c>
      <c r="E92" s="63">
        <f>SUM(F92:G92)</f>
        <v>2</v>
      </c>
      <c r="F92" s="63">
        <v>2</v>
      </c>
      <c r="G92" s="63">
        <v>0</v>
      </c>
      <c r="H92" s="63">
        <f>SUM(I92:L92)</f>
        <v>0</v>
      </c>
      <c r="I92" s="63">
        <v>0</v>
      </c>
      <c r="J92" s="63">
        <v>0</v>
      </c>
      <c r="K92" s="63">
        <v>0</v>
      </c>
      <c r="L92" s="63">
        <v>0</v>
      </c>
      <c r="M92" s="63">
        <f>SUM(N92,+Q92)</f>
        <v>2</v>
      </c>
      <c r="N92" s="63">
        <f>SUM(O92:P92)</f>
        <v>2</v>
      </c>
      <c r="O92" s="63">
        <v>2</v>
      </c>
      <c r="P92" s="63">
        <v>0</v>
      </c>
      <c r="Q92" s="63">
        <f>SUM(R92:U92)</f>
        <v>0</v>
      </c>
      <c r="R92" s="63">
        <v>0</v>
      </c>
      <c r="S92" s="63">
        <v>0</v>
      </c>
      <c r="T92" s="63">
        <v>0</v>
      </c>
      <c r="U92" s="63">
        <v>0</v>
      </c>
      <c r="V92" s="63">
        <f>SUM(D92,+M92)</f>
        <v>4</v>
      </c>
      <c r="W92" s="63">
        <f>SUM(E92,+N92)</f>
        <v>4</v>
      </c>
      <c r="X92" s="63">
        <f>SUM(F92,+O92)</f>
        <v>4</v>
      </c>
      <c r="Y92" s="63">
        <f>SUM(G92,+P92)</f>
        <v>0</v>
      </c>
      <c r="Z92" s="63">
        <f>SUM(H92,+Q92)</f>
        <v>0</v>
      </c>
      <c r="AA92" s="63">
        <f>SUM(I92,+R92)</f>
        <v>0</v>
      </c>
      <c r="AB92" s="63">
        <f>SUM(J92,+S92)</f>
        <v>0</v>
      </c>
      <c r="AC92" s="63">
        <f>SUM(K92,+T92)</f>
        <v>0</v>
      </c>
      <c r="AD92" s="63">
        <f>SUM(L92,+U92)</f>
        <v>0</v>
      </c>
    </row>
    <row r="93" spans="1:30" s="10" customFormat="1" ht="13.5" customHeight="1">
      <c r="A93" s="60" t="s">
        <v>80</v>
      </c>
      <c r="B93" s="61" t="s">
        <v>299</v>
      </c>
      <c r="C93" s="62" t="s">
        <v>300</v>
      </c>
      <c r="D93" s="63">
        <f>SUM(E93,+H93)</f>
        <v>2</v>
      </c>
      <c r="E93" s="63">
        <f>SUM(F93:G93)</f>
        <v>2</v>
      </c>
      <c r="F93" s="63">
        <v>2</v>
      </c>
      <c r="G93" s="63">
        <v>0</v>
      </c>
      <c r="H93" s="63">
        <f>SUM(I93:L93)</f>
        <v>0</v>
      </c>
      <c r="I93" s="63">
        <v>0</v>
      </c>
      <c r="J93" s="63">
        <v>0</v>
      </c>
      <c r="K93" s="63">
        <v>0</v>
      </c>
      <c r="L93" s="63">
        <v>0</v>
      </c>
      <c r="M93" s="63">
        <f>SUM(N93,+Q93)</f>
        <v>2</v>
      </c>
      <c r="N93" s="63">
        <f>SUM(O93:P93)</f>
        <v>2</v>
      </c>
      <c r="O93" s="63">
        <v>2</v>
      </c>
      <c r="P93" s="63">
        <v>0</v>
      </c>
      <c r="Q93" s="63">
        <f>SUM(R93:U93)</f>
        <v>0</v>
      </c>
      <c r="R93" s="63">
        <v>0</v>
      </c>
      <c r="S93" s="63">
        <v>0</v>
      </c>
      <c r="T93" s="63">
        <v>0</v>
      </c>
      <c r="U93" s="63">
        <v>0</v>
      </c>
      <c r="V93" s="63">
        <f>SUM(D93,+M93)</f>
        <v>4</v>
      </c>
      <c r="W93" s="63">
        <f>SUM(E93,+N93)</f>
        <v>4</v>
      </c>
      <c r="X93" s="63">
        <f>SUM(F93,+O93)</f>
        <v>4</v>
      </c>
      <c r="Y93" s="63">
        <f>SUM(G93,+P93)</f>
        <v>0</v>
      </c>
      <c r="Z93" s="63">
        <f>SUM(H93,+Q93)</f>
        <v>0</v>
      </c>
      <c r="AA93" s="63">
        <f>SUM(I93,+R93)</f>
        <v>0</v>
      </c>
      <c r="AB93" s="63">
        <f>SUM(J93,+S93)</f>
        <v>0</v>
      </c>
      <c r="AC93" s="63">
        <f>SUM(K93,+T93)</f>
        <v>0</v>
      </c>
      <c r="AD93" s="63">
        <f>SUM(L93,+U93)</f>
        <v>0</v>
      </c>
    </row>
    <row r="94" spans="1:30" s="10" customFormat="1" ht="13.5" customHeight="1">
      <c r="A94" s="60" t="s">
        <v>80</v>
      </c>
      <c r="B94" s="61" t="s">
        <v>302</v>
      </c>
      <c r="C94" s="62" t="s">
        <v>303</v>
      </c>
      <c r="D94" s="63">
        <f>SUM(E94,+H94)</f>
        <v>11</v>
      </c>
      <c r="E94" s="63">
        <f>SUM(F94:G94)</f>
        <v>3</v>
      </c>
      <c r="F94" s="63">
        <v>2</v>
      </c>
      <c r="G94" s="63">
        <v>1</v>
      </c>
      <c r="H94" s="63">
        <f>SUM(I94:L94)</f>
        <v>8</v>
      </c>
      <c r="I94" s="63">
        <v>6</v>
      </c>
      <c r="J94" s="63">
        <v>2</v>
      </c>
      <c r="K94" s="63">
        <v>0</v>
      </c>
      <c r="L94" s="63">
        <v>0</v>
      </c>
      <c r="M94" s="63">
        <f>SUM(N94,+Q94)</f>
        <v>1</v>
      </c>
      <c r="N94" s="63">
        <f>SUM(O94:P94)</f>
        <v>1</v>
      </c>
      <c r="O94" s="63">
        <v>1</v>
      </c>
      <c r="P94" s="63">
        <v>0</v>
      </c>
      <c r="Q94" s="63">
        <f>SUM(R94:U94)</f>
        <v>0</v>
      </c>
      <c r="R94" s="63">
        <v>0</v>
      </c>
      <c r="S94" s="63">
        <v>0</v>
      </c>
      <c r="T94" s="63">
        <v>0</v>
      </c>
      <c r="U94" s="63">
        <v>0</v>
      </c>
      <c r="V94" s="63">
        <f>SUM(D94,+M94)</f>
        <v>12</v>
      </c>
      <c r="W94" s="63">
        <f>SUM(E94,+N94)</f>
        <v>4</v>
      </c>
      <c r="X94" s="63">
        <f>SUM(F94,+O94)</f>
        <v>3</v>
      </c>
      <c r="Y94" s="63">
        <f>SUM(G94,+P94)</f>
        <v>1</v>
      </c>
      <c r="Z94" s="63">
        <f>SUM(H94,+Q94)</f>
        <v>8</v>
      </c>
      <c r="AA94" s="63">
        <f>SUM(I94,+R94)</f>
        <v>6</v>
      </c>
      <c r="AB94" s="63">
        <f>SUM(J94,+S94)</f>
        <v>2</v>
      </c>
      <c r="AC94" s="63">
        <f>SUM(K94,+T94)</f>
        <v>0</v>
      </c>
      <c r="AD94" s="63">
        <f>SUM(L94,+U94)</f>
        <v>0</v>
      </c>
    </row>
    <row r="95" spans="1:30" s="10" customFormat="1" ht="13.5" customHeight="1">
      <c r="A95" s="60" t="s">
        <v>80</v>
      </c>
      <c r="B95" s="61" t="s">
        <v>305</v>
      </c>
      <c r="C95" s="62" t="s">
        <v>306</v>
      </c>
      <c r="D95" s="63">
        <f>SUM(E95,+H95)</f>
        <v>1</v>
      </c>
      <c r="E95" s="63">
        <f>SUM(F95:G95)</f>
        <v>1</v>
      </c>
      <c r="F95" s="63">
        <v>1</v>
      </c>
      <c r="G95" s="63">
        <v>0</v>
      </c>
      <c r="H95" s="63">
        <f>SUM(I95:L95)</f>
        <v>0</v>
      </c>
      <c r="I95" s="63">
        <v>0</v>
      </c>
      <c r="J95" s="63">
        <v>0</v>
      </c>
      <c r="K95" s="63">
        <v>0</v>
      </c>
      <c r="L95" s="63">
        <v>0</v>
      </c>
      <c r="M95" s="63">
        <f>SUM(N95,+Q95)</f>
        <v>1</v>
      </c>
      <c r="N95" s="63">
        <f>SUM(O95:P95)</f>
        <v>1</v>
      </c>
      <c r="O95" s="63">
        <v>1</v>
      </c>
      <c r="P95" s="63">
        <v>0</v>
      </c>
      <c r="Q95" s="63">
        <f>SUM(R95:U95)</f>
        <v>0</v>
      </c>
      <c r="R95" s="63">
        <v>0</v>
      </c>
      <c r="S95" s="63">
        <v>0</v>
      </c>
      <c r="T95" s="63">
        <v>0</v>
      </c>
      <c r="U95" s="63">
        <v>0</v>
      </c>
      <c r="V95" s="63">
        <f>SUM(D95,+M95)</f>
        <v>2</v>
      </c>
      <c r="W95" s="63">
        <f>SUM(E95,+N95)</f>
        <v>2</v>
      </c>
      <c r="X95" s="63">
        <f>SUM(F95,+O95)</f>
        <v>2</v>
      </c>
      <c r="Y95" s="63">
        <f>SUM(G95,+P95)</f>
        <v>0</v>
      </c>
      <c r="Z95" s="63">
        <f>SUM(H95,+Q95)</f>
        <v>0</v>
      </c>
      <c r="AA95" s="63">
        <f>SUM(I95,+R95)</f>
        <v>0</v>
      </c>
      <c r="AB95" s="63">
        <f>SUM(J95,+S95)</f>
        <v>0</v>
      </c>
      <c r="AC95" s="63">
        <f>SUM(K95,+T95)</f>
        <v>0</v>
      </c>
      <c r="AD95" s="63">
        <f>SUM(L95,+U95)</f>
        <v>0</v>
      </c>
    </row>
    <row r="96" spans="1:30" s="10" customFormat="1" ht="13.5" customHeight="1">
      <c r="A96" s="60" t="s">
        <v>80</v>
      </c>
      <c r="B96" s="61" t="s">
        <v>308</v>
      </c>
      <c r="C96" s="62" t="s">
        <v>309</v>
      </c>
      <c r="D96" s="63">
        <f>SUM(E96,+H96)</f>
        <v>1</v>
      </c>
      <c r="E96" s="63">
        <f>SUM(F96:G96)</f>
        <v>1</v>
      </c>
      <c r="F96" s="63">
        <v>1</v>
      </c>
      <c r="G96" s="63">
        <v>0</v>
      </c>
      <c r="H96" s="63">
        <f>SUM(I96:L96)</f>
        <v>0</v>
      </c>
      <c r="I96" s="63">
        <v>0</v>
      </c>
      <c r="J96" s="63">
        <v>0</v>
      </c>
      <c r="K96" s="63">
        <v>0</v>
      </c>
      <c r="L96" s="63">
        <v>0</v>
      </c>
      <c r="M96" s="63">
        <f>SUM(N96,+Q96)</f>
        <v>1</v>
      </c>
      <c r="N96" s="63">
        <f>SUM(O96:P96)</f>
        <v>1</v>
      </c>
      <c r="O96" s="63">
        <v>1</v>
      </c>
      <c r="P96" s="63">
        <v>0</v>
      </c>
      <c r="Q96" s="63">
        <f>SUM(R96:U96)</f>
        <v>0</v>
      </c>
      <c r="R96" s="63">
        <v>0</v>
      </c>
      <c r="S96" s="63">
        <v>0</v>
      </c>
      <c r="T96" s="63">
        <v>0</v>
      </c>
      <c r="U96" s="63">
        <v>0</v>
      </c>
      <c r="V96" s="63">
        <f>SUM(D96,+M96)</f>
        <v>2</v>
      </c>
      <c r="W96" s="63">
        <f>SUM(E96,+N96)</f>
        <v>2</v>
      </c>
      <c r="X96" s="63">
        <f>SUM(F96,+O96)</f>
        <v>2</v>
      </c>
      <c r="Y96" s="63">
        <f>SUM(G96,+P96)</f>
        <v>0</v>
      </c>
      <c r="Z96" s="63">
        <f>SUM(H96,+Q96)</f>
        <v>0</v>
      </c>
      <c r="AA96" s="63">
        <f>SUM(I96,+R96)</f>
        <v>0</v>
      </c>
      <c r="AB96" s="63">
        <f>SUM(J96,+S96)</f>
        <v>0</v>
      </c>
      <c r="AC96" s="63">
        <f>SUM(K96,+T96)</f>
        <v>0</v>
      </c>
      <c r="AD96" s="63">
        <f>SUM(L96,+U96)</f>
        <v>0</v>
      </c>
    </row>
    <row r="97" spans="1:30" s="10" customFormat="1" ht="13.5" customHeight="1">
      <c r="A97" s="60" t="s">
        <v>80</v>
      </c>
      <c r="B97" s="61" t="s">
        <v>311</v>
      </c>
      <c r="C97" s="62" t="s">
        <v>312</v>
      </c>
      <c r="D97" s="63">
        <f>SUM(E97,+H97)</f>
        <v>1</v>
      </c>
      <c r="E97" s="63">
        <f>SUM(F97:G97)</f>
        <v>1</v>
      </c>
      <c r="F97" s="63">
        <v>1</v>
      </c>
      <c r="G97" s="63">
        <v>0</v>
      </c>
      <c r="H97" s="63">
        <f>SUM(I97:L97)</f>
        <v>0</v>
      </c>
      <c r="I97" s="63">
        <v>0</v>
      </c>
      <c r="J97" s="63">
        <v>0</v>
      </c>
      <c r="K97" s="63">
        <v>0</v>
      </c>
      <c r="L97" s="63">
        <v>0</v>
      </c>
      <c r="M97" s="63">
        <f>SUM(N97,+Q97)</f>
        <v>5</v>
      </c>
      <c r="N97" s="63">
        <f>SUM(O97:P97)</f>
        <v>5</v>
      </c>
      <c r="O97" s="63">
        <v>3</v>
      </c>
      <c r="P97" s="63">
        <v>2</v>
      </c>
      <c r="Q97" s="63">
        <f>SUM(R97:U97)</f>
        <v>0</v>
      </c>
      <c r="R97" s="63">
        <v>0</v>
      </c>
      <c r="S97" s="63">
        <v>0</v>
      </c>
      <c r="T97" s="63">
        <v>0</v>
      </c>
      <c r="U97" s="63">
        <v>0</v>
      </c>
      <c r="V97" s="63">
        <f>SUM(D97,+M97)</f>
        <v>6</v>
      </c>
      <c r="W97" s="63">
        <f>SUM(E97,+N97)</f>
        <v>6</v>
      </c>
      <c r="X97" s="63">
        <f>SUM(F97,+O97)</f>
        <v>4</v>
      </c>
      <c r="Y97" s="63">
        <f>SUM(G97,+P97)</f>
        <v>2</v>
      </c>
      <c r="Z97" s="63">
        <f>SUM(H97,+Q97)</f>
        <v>0</v>
      </c>
      <c r="AA97" s="63">
        <f>SUM(I97,+R97)</f>
        <v>0</v>
      </c>
      <c r="AB97" s="63">
        <f>SUM(J97,+S97)</f>
        <v>0</v>
      </c>
      <c r="AC97" s="63">
        <f>SUM(K97,+T97)</f>
        <v>0</v>
      </c>
      <c r="AD97" s="63">
        <f>SUM(L97,+U97)</f>
        <v>0</v>
      </c>
    </row>
    <row r="98" spans="1:30" s="10" customFormat="1" ht="13.5" customHeight="1">
      <c r="A98" s="60" t="s">
        <v>80</v>
      </c>
      <c r="B98" s="61" t="s">
        <v>314</v>
      </c>
      <c r="C98" s="62" t="s">
        <v>315</v>
      </c>
      <c r="D98" s="63">
        <f>SUM(E98,+H98)</f>
        <v>1</v>
      </c>
      <c r="E98" s="63">
        <f>SUM(F98:G98)</f>
        <v>1</v>
      </c>
      <c r="F98" s="63">
        <v>1</v>
      </c>
      <c r="G98" s="63">
        <v>0</v>
      </c>
      <c r="H98" s="63">
        <f>SUM(I98:L98)</f>
        <v>0</v>
      </c>
      <c r="I98" s="63">
        <v>0</v>
      </c>
      <c r="J98" s="63">
        <v>0</v>
      </c>
      <c r="K98" s="63">
        <v>0</v>
      </c>
      <c r="L98" s="63">
        <v>0</v>
      </c>
      <c r="M98" s="63">
        <f>SUM(N98,+Q98)</f>
        <v>0</v>
      </c>
      <c r="N98" s="63">
        <f>SUM(O98:P98)</f>
        <v>0</v>
      </c>
      <c r="O98" s="63">
        <v>0</v>
      </c>
      <c r="P98" s="63">
        <v>0</v>
      </c>
      <c r="Q98" s="63">
        <f>SUM(R98:U98)</f>
        <v>0</v>
      </c>
      <c r="R98" s="63">
        <v>0</v>
      </c>
      <c r="S98" s="63">
        <v>0</v>
      </c>
      <c r="T98" s="63">
        <v>0</v>
      </c>
      <c r="U98" s="63">
        <v>0</v>
      </c>
      <c r="V98" s="63">
        <f>SUM(D98,+M98)</f>
        <v>1</v>
      </c>
      <c r="W98" s="63">
        <f>SUM(E98,+N98)</f>
        <v>1</v>
      </c>
      <c r="X98" s="63">
        <f>SUM(F98,+O98)</f>
        <v>1</v>
      </c>
      <c r="Y98" s="63">
        <f>SUM(G98,+P98)</f>
        <v>0</v>
      </c>
      <c r="Z98" s="63">
        <f>SUM(H98,+Q98)</f>
        <v>0</v>
      </c>
      <c r="AA98" s="63">
        <f>SUM(I98,+R98)</f>
        <v>0</v>
      </c>
      <c r="AB98" s="63">
        <f>SUM(J98,+S98)</f>
        <v>0</v>
      </c>
      <c r="AC98" s="63">
        <f>SUM(K98,+T98)</f>
        <v>0</v>
      </c>
      <c r="AD98" s="63">
        <f>SUM(L98,+U98)</f>
        <v>0</v>
      </c>
    </row>
    <row r="99" spans="1:30" s="10" customFormat="1" ht="13.5" customHeight="1">
      <c r="A99" s="60" t="s">
        <v>80</v>
      </c>
      <c r="B99" s="61" t="s">
        <v>317</v>
      </c>
      <c r="C99" s="62" t="s">
        <v>318</v>
      </c>
      <c r="D99" s="63">
        <f>SUM(E99,+H99)</f>
        <v>1</v>
      </c>
      <c r="E99" s="63">
        <f>SUM(F99:G99)</f>
        <v>1</v>
      </c>
      <c r="F99" s="63">
        <v>1</v>
      </c>
      <c r="G99" s="63">
        <v>0</v>
      </c>
      <c r="H99" s="63">
        <f>SUM(I99:L99)</f>
        <v>0</v>
      </c>
      <c r="I99" s="63">
        <v>0</v>
      </c>
      <c r="J99" s="63">
        <v>0</v>
      </c>
      <c r="K99" s="63">
        <v>0</v>
      </c>
      <c r="L99" s="63">
        <v>0</v>
      </c>
      <c r="M99" s="63">
        <f>SUM(N99,+Q99)</f>
        <v>1</v>
      </c>
      <c r="N99" s="63">
        <f>SUM(O99:P99)</f>
        <v>1</v>
      </c>
      <c r="O99" s="63">
        <v>1</v>
      </c>
      <c r="P99" s="63">
        <v>0</v>
      </c>
      <c r="Q99" s="63">
        <f>SUM(R99:U99)</f>
        <v>0</v>
      </c>
      <c r="R99" s="63">
        <v>0</v>
      </c>
      <c r="S99" s="63">
        <v>0</v>
      </c>
      <c r="T99" s="63">
        <v>0</v>
      </c>
      <c r="U99" s="63">
        <v>0</v>
      </c>
      <c r="V99" s="63">
        <f>SUM(D99,+M99)</f>
        <v>2</v>
      </c>
      <c r="W99" s="63">
        <f>SUM(E99,+N99)</f>
        <v>2</v>
      </c>
      <c r="X99" s="63">
        <f>SUM(F99,+O99)</f>
        <v>2</v>
      </c>
      <c r="Y99" s="63">
        <f>SUM(G99,+P99)</f>
        <v>0</v>
      </c>
      <c r="Z99" s="63">
        <f>SUM(H99,+Q99)</f>
        <v>0</v>
      </c>
      <c r="AA99" s="63">
        <f>SUM(I99,+R99)</f>
        <v>0</v>
      </c>
      <c r="AB99" s="63">
        <f>SUM(J99,+S99)</f>
        <v>0</v>
      </c>
      <c r="AC99" s="63">
        <f>SUM(K99,+T99)</f>
        <v>0</v>
      </c>
      <c r="AD99" s="63">
        <f>SUM(L99,+U99)</f>
        <v>0</v>
      </c>
    </row>
    <row r="100" spans="1:30" s="10" customFormat="1" ht="13.5" customHeight="1">
      <c r="A100" s="60" t="s">
        <v>80</v>
      </c>
      <c r="B100" s="61" t="s">
        <v>320</v>
      </c>
      <c r="C100" s="62" t="s">
        <v>321</v>
      </c>
      <c r="D100" s="63">
        <f>SUM(E100,+H100)</f>
        <v>1</v>
      </c>
      <c r="E100" s="63">
        <f>SUM(F100:G100)</f>
        <v>1</v>
      </c>
      <c r="F100" s="63">
        <v>1</v>
      </c>
      <c r="G100" s="63">
        <v>0</v>
      </c>
      <c r="H100" s="63">
        <f>SUM(I100:L100)</f>
        <v>0</v>
      </c>
      <c r="I100" s="63">
        <v>0</v>
      </c>
      <c r="J100" s="63">
        <v>0</v>
      </c>
      <c r="K100" s="63">
        <v>0</v>
      </c>
      <c r="L100" s="63">
        <v>0</v>
      </c>
      <c r="M100" s="63">
        <f>SUM(N100,+Q100)</f>
        <v>0</v>
      </c>
      <c r="N100" s="63">
        <f>SUM(O100:P100)</f>
        <v>0</v>
      </c>
      <c r="O100" s="63">
        <v>0</v>
      </c>
      <c r="P100" s="63">
        <v>0</v>
      </c>
      <c r="Q100" s="63">
        <f>SUM(R100:U100)</f>
        <v>0</v>
      </c>
      <c r="R100" s="63">
        <v>0</v>
      </c>
      <c r="S100" s="63">
        <v>0</v>
      </c>
      <c r="T100" s="63">
        <v>0</v>
      </c>
      <c r="U100" s="63">
        <v>0</v>
      </c>
      <c r="V100" s="63">
        <f>SUM(D100,+M100)</f>
        <v>1</v>
      </c>
      <c r="W100" s="63">
        <f>SUM(E100,+N100)</f>
        <v>1</v>
      </c>
      <c r="X100" s="63">
        <f>SUM(F100,+O100)</f>
        <v>1</v>
      </c>
      <c r="Y100" s="63">
        <f>SUM(G100,+P100)</f>
        <v>0</v>
      </c>
      <c r="Z100" s="63">
        <f>SUM(H100,+Q100)</f>
        <v>0</v>
      </c>
      <c r="AA100" s="63">
        <f>SUM(I100,+R100)</f>
        <v>0</v>
      </c>
      <c r="AB100" s="63">
        <f>SUM(J100,+S100)</f>
        <v>0</v>
      </c>
      <c r="AC100" s="63">
        <f>SUM(K100,+T100)</f>
        <v>0</v>
      </c>
      <c r="AD100" s="63">
        <f>SUM(L100,+U100)</f>
        <v>0</v>
      </c>
    </row>
    <row r="101" spans="1:30" s="10" customFormat="1" ht="13.5" customHeight="1">
      <c r="A101" s="60" t="s">
        <v>80</v>
      </c>
      <c r="B101" s="61" t="s">
        <v>323</v>
      </c>
      <c r="C101" s="62" t="s">
        <v>324</v>
      </c>
      <c r="D101" s="63">
        <f>SUM(E101,+H101)</f>
        <v>1</v>
      </c>
      <c r="E101" s="63">
        <f>SUM(F101:G101)</f>
        <v>1</v>
      </c>
      <c r="F101" s="63">
        <v>1</v>
      </c>
      <c r="G101" s="63">
        <v>0</v>
      </c>
      <c r="H101" s="63">
        <f>SUM(I101:L101)</f>
        <v>0</v>
      </c>
      <c r="I101" s="63">
        <v>0</v>
      </c>
      <c r="J101" s="63">
        <v>0</v>
      </c>
      <c r="K101" s="63">
        <v>0</v>
      </c>
      <c r="L101" s="63">
        <v>0</v>
      </c>
      <c r="M101" s="63">
        <f>SUM(N101,+Q101)</f>
        <v>3</v>
      </c>
      <c r="N101" s="63">
        <f>SUM(O101:P101)</f>
        <v>2</v>
      </c>
      <c r="O101" s="63">
        <v>0</v>
      </c>
      <c r="P101" s="63">
        <v>2</v>
      </c>
      <c r="Q101" s="63">
        <f>SUM(R101:U101)</f>
        <v>1</v>
      </c>
      <c r="R101" s="63">
        <v>0</v>
      </c>
      <c r="S101" s="63">
        <v>1</v>
      </c>
      <c r="T101" s="63">
        <v>0</v>
      </c>
      <c r="U101" s="63">
        <v>0</v>
      </c>
      <c r="V101" s="63">
        <f>SUM(D101,+M101)</f>
        <v>4</v>
      </c>
      <c r="W101" s="63">
        <f>SUM(E101,+N101)</f>
        <v>3</v>
      </c>
      <c r="X101" s="63">
        <f>SUM(F101,+O101)</f>
        <v>1</v>
      </c>
      <c r="Y101" s="63">
        <f>SUM(G101,+P101)</f>
        <v>2</v>
      </c>
      <c r="Z101" s="63">
        <f>SUM(H101,+Q101)</f>
        <v>1</v>
      </c>
      <c r="AA101" s="63">
        <f>SUM(I101,+R101)</f>
        <v>0</v>
      </c>
      <c r="AB101" s="63">
        <f>SUM(J101,+S101)</f>
        <v>1</v>
      </c>
      <c r="AC101" s="63">
        <f>SUM(K101,+T101)</f>
        <v>0</v>
      </c>
      <c r="AD101" s="63">
        <f>SUM(L101,+U101)</f>
        <v>0</v>
      </c>
    </row>
    <row r="102" spans="1:30" s="10" customFormat="1" ht="13.5" customHeight="1">
      <c r="A102" s="60" t="s">
        <v>80</v>
      </c>
      <c r="B102" s="61" t="s">
        <v>326</v>
      </c>
      <c r="C102" s="62" t="s">
        <v>327</v>
      </c>
      <c r="D102" s="63">
        <f>SUM(E102,+H102)</f>
        <v>3</v>
      </c>
      <c r="E102" s="63">
        <f>SUM(F102:G102)</f>
        <v>3</v>
      </c>
      <c r="F102" s="63">
        <v>3</v>
      </c>
      <c r="G102" s="63">
        <v>0</v>
      </c>
      <c r="H102" s="63">
        <f>SUM(I102:L102)</f>
        <v>0</v>
      </c>
      <c r="I102" s="63">
        <v>0</v>
      </c>
      <c r="J102" s="63">
        <v>0</v>
      </c>
      <c r="K102" s="63">
        <v>0</v>
      </c>
      <c r="L102" s="63">
        <v>0</v>
      </c>
      <c r="M102" s="63">
        <f>SUM(N102,+Q102)</f>
        <v>0</v>
      </c>
      <c r="N102" s="63">
        <f>SUM(O102:P102)</f>
        <v>0</v>
      </c>
      <c r="O102" s="63">
        <v>0</v>
      </c>
      <c r="P102" s="63">
        <v>0</v>
      </c>
      <c r="Q102" s="63">
        <f>SUM(R102:U102)</f>
        <v>0</v>
      </c>
      <c r="R102" s="63">
        <v>0</v>
      </c>
      <c r="S102" s="63">
        <v>0</v>
      </c>
      <c r="T102" s="63">
        <v>0</v>
      </c>
      <c r="U102" s="63">
        <v>0</v>
      </c>
      <c r="V102" s="63">
        <f>SUM(D102,+M102)</f>
        <v>3</v>
      </c>
      <c r="W102" s="63">
        <f>SUM(E102,+N102)</f>
        <v>3</v>
      </c>
      <c r="X102" s="63">
        <f>SUM(F102,+O102)</f>
        <v>3</v>
      </c>
      <c r="Y102" s="63">
        <f>SUM(G102,+P102)</f>
        <v>0</v>
      </c>
      <c r="Z102" s="63">
        <f>SUM(H102,+Q102)</f>
        <v>0</v>
      </c>
      <c r="AA102" s="63">
        <f>SUM(I102,+R102)</f>
        <v>0</v>
      </c>
      <c r="AB102" s="63">
        <f>SUM(J102,+S102)</f>
        <v>0</v>
      </c>
      <c r="AC102" s="63">
        <f>SUM(K102,+T102)</f>
        <v>0</v>
      </c>
      <c r="AD102" s="63">
        <f>SUM(L102,+U102)</f>
        <v>0</v>
      </c>
    </row>
    <row r="103" spans="1:30" s="10" customFormat="1" ht="13.5" customHeight="1">
      <c r="A103" s="60" t="s">
        <v>80</v>
      </c>
      <c r="B103" s="61" t="s">
        <v>329</v>
      </c>
      <c r="C103" s="62" t="s">
        <v>330</v>
      </c>
      <c r="D103" s="63">
        <f>SUM(E103,+H103)</f>
        <v>2</v>
      </c>
      <c r="E103" s="63">
        <f>SUM(F103:G103)</f>
        <v>2</v>
      </c>
      <c r="F103" s="63">
        <v>2</v>
      </c>
      <c r="G103" s="63">
        <v>0</v>
      </c>
      <c r="H103" s="63">
        <f>SUM(I103:L103)</f>
        <v>0</v>
      </c>
      <c r="I103" s="63">
        <v>0</v>
      </c>
      <c r="J103" s="63">
        <v>0</v>
      </c>
      <c r="K103" s="63">
        <v>0</v>
      </c>
      <c r="L103" s="63">
        <v>0</v>
      </c>
      <c r="M103" s="63">
        <f>SUM(N103,+Q103)</f>
        <v>0</v>
      </c>
      <c r="N103" s="63">
        <f>SUM(O103:P103)</f>
        <v>0</v>
      </c>
      <c r="O103" s="63">
        <v>0</v>
      </c>
      <c r="P103" s="63">
        <v>0</v>
      </c>
      <c r="Q103" s="63">
        <f>SUM(R103:U103)</f>
        <v>0</v>
      </c>
      <c r="R103" s="63">
        <v>0</v>
      </c>
      <c r="S103" s="63">
        <v>0</v>
      </c>
      <c r="T103" s="63">
        <v>0</v>
      </c>
      <c r="U103" s="63">
        <v>0</v>
      </c>
      <c r="V103" s="63">
        <f>SUM(D103,+M103)</f>
        <v>2</v>
      </c>
      <c r="W103" s="63">
        <f>SUM(E103,+N103)</f>
        <v>2</v>
      </c>
      <c r="X103" s="63">
        <f>SUM(F103,+O103)</f>
        <v>2</v>
      </c>
      <c r="Y103" s="63">
        <f>SUM(G103,+P103)</f>
        <v>0</v>
      </c>
      <c r="Z103" s="63">
        <f>SUM(H103,+Q103)</f>
        <v>0</v>
      </c>
      <c r="AA103" s="63">
        <f>SUM(I103,+R103)</f>
        <v>0</v>
      </c>
      <c r="AB103" s="63">
        <f>SUM(J103,+S103)</f>
        <v>0</v>
      </c>
      <c r="AC103" s="63">
        <f>SUM(K103,+T103)</f>
        <v>0</v>
      </c>
      <c r="AD103" s="63">
        <f>SUM(L103,+U103)</f>
        <v>0</v>
      </c>
    </row>
    <row r="104" spans="1:30" s="10" customFormat="1" ht="13.5" customHeight="1">
      <c r="A104" s="60" t="s">
        <v>80</v>
      </c>
      <c r="B104" s="61" t="s">
        <v>332</v>
      </c>
      <c r="C104" s="62" t="s">
        <v>333</v>
      </c>
      <c r="D104" s="63">
        <f>SUM(E104,+H104)</f>
        <v>1</v>
      </c>
      <c r="E104" s="63">
        <f>SUM(F104:G104)</f>
        <v>1</v>
      </c>
      <c r="F104" s="63">
        <v>1</v>
      </c>
      <c r="G104" s="63">
        <v>0</v>
      </c>
      <c r="H104" s="63">
        <f>SUM(I104:L104)</f>
        <v>0</v>
      </c>
      <c r="I104" s="63">
        <v>0</v>
      </c>
      <c r="J104" s="63">
        <v>0</v>
      </c>
      <c r="K104" s="63">
        <v>0</v>
      </c>
      <c r="L104" s="63">
        <v>0</v>
      </c>
      <c r="M104" s="63">
        <f>SUM(N104,+Q104)</f>
        <v>1</v>
      </c>
      <c r="N104" s="63">
        <f>SUM(O104:P104)</f>
        <v>1</v>
      </c>
      <c r="O104" s="63">
        <v>1</v>
      </c>
      <c r="P104" s="63">
        <v>0</v>
      </c>
      <c r="Q104" s="63">
        <f>SUM(R104:U104)</f>
        <v>0</v>
      </c>
      <c r="R104" s="63">
        <v>0</v>
      </c>
      <c r="S104" s="63">
        <v>0</v>
      </c>
      <c r="T104" s="63">
        <v>0</v>
      </c>
      <c r="U104" s="63">
        <v>0</v>
      </c>
      <c r="V104" s="63">
        <f>SUM(D104,+M104)</f>
        <v>2</v>
      </c>
      <c r="W104" s="63">
        <f>SUM(E104,+N104)</f>
        <v>2</v>
      </c>
      <c r="X104" s="63">
        <f>SUM(F104,+O104)</f>
        <v>2</v>
      </c>
      <c r="Y104" s="63">
        <f>SUM(G104,+P104)</f>
        <v>0</v>
      </c>
      <c r="Z104" s="63">
        <f>SUM(H104,+Q104)</f>
        <v>0</v>
      </c>
      <c r="AA104" s="63">
        <f>SUM(I104,+R104)</f>
        <v>0</v>
      </c>
      <c r="AB104" s="63">
        <f>SUM(J104,+S104)</f>
        <v>0</v>
      </c>
      <c r="AC104" s="63">
        <f>SUM(K104,+T104)</f>
        <v>0</v>
      </c>
      <c r="AD104" s="63">
        <f>SUM(L104,+U104)</f>
        <v>0</v>
      </c>
    </row>
    <row r="105" spans="1:30" s="10" customFormat="1" ht="13.5" customHeight="1">
      <c r="A105" s="60" t="s">
        <v>80</v>
      </c>
      <c r="B105" s="61" t="s">
        <v>335</v>
      </c>
      <c r="C105" s="62" t="s">
        <v>336</v>
      </c>
      <c r="D105" s="63">
        <f>SUM(E105,+H105)</f>
        <v>1</v>
      </c>
      <c r="E105" s="63">
        <f>SUM(F105:G105)</f>
        <v>1</v>
      </c>
      <c r="F105" s="63">
        <v>1</v>
      </c>
      <c r="G105" s="63">
        <v>0</v>
      </c>
      <c r="H105" s="63">
        <f>SUM(I105:L105)</f>
        <v>0</v>
      </c>
      <c r="I105" s="63">
        <v>0</v>
      </c>
      <c r="J105" s="63">
        <v>0</v>
      </c>
      <c r="K105" s="63">
        <v>0</v>
      </c>
      <c r="L105" s="63">
        <v>0</v>
      </c>
      <c r="M105" s="63">
        <f>SUM(N105,+Q105)</f>
        <v>0</v>
      </c>
      <c r="N105" s="63">
        <f>SUM(O105:P105)</f>
        <v>0</v>
      </c>
      <c r="O105" s="63">
        <v>0</v>
      </c>
      <c r="P105" s="63">
        <v>0</v>
      </c>
      <c r="Q105" s="63">
        <f>SUM(R105:U105)</f>
        <v>0</v>
      </c>
      <c r="R105" s="63">
        <v>0</v>
      </c>
      <c r="S105" s="63">
        <v>0</v>
      </c>
      <c r="T105" s="63">
        <v>0</v>
      </c>
      <c r="U105" s="63">
        <v>0</v>
      </c>
      <c r="V105" s="63">
        <f>SUM(D105,+M105)</f>
        <v>1</v>
      </c>
      <c r="W105" s="63">
        <f>SUM(E105,+N105)</f>
        <v>1</v>
      </c>
      <c r="X105" s="63">
        <f>SUM(F105,+O105)</f>
        <v>1</v>
      </c>
      <c r="Y105" s="63">
        <f>SUM(G105,+P105)</f>
        <v>0</v>
      </c>
      <c r="Z105" s="63">
        <f>SUM(H105,+Q105)</f>
        <v>0</v>
      </c>
      <c r="AA105" s="63">
        <f>SUM(I105,+R105)</f>
        <v>0</v>
      </c>
      <c r="AB105" s="63">
        <f>SUM(J105,+S105)</f>
        <v>0</v>
      </c>
      <c r="AC105" s="63">
        <f>SUM(K105,+T105)</f>
        <v>0</v>
      </c>
      <c r="AD105" s="63">
        <f>SUM(L105,+U105)</f>
        <v>0</v>
      </c>
    </row>
    <row r="106" spans="1:30" s="10" customFormat="1" ht="13.5" customHeight="1">
      <c r="A106" s="60" t="s">
        <v>80</v>
      </c>
      <c r="B106" s="61" t="s">
        <v>338</v>
      </c>
      <c r="C106" s="62" t="s">
        <v>339</v>
      </c>
      <c r="D106" s="63">
        <f>SUM(E106,+H106)</f>
        <v>3</v>
      </c>
      <c r="E106" s="63">
        <f>SUM(F106:G106)</f>
        <v>3</v>
      </c>
      <c r="F106" s="63">
        <v>3</v>
      </c>
      <c r="G106" s="63">
        <v>0</v>
      </c>
      <c r="H106" s="63">
        <f>SUM(I106:L106)</f>
        <v>0</v>
      </c>
      <c r="I106" s="63">
        <v>0</v>
      </c>
      <c r="J106" s="63">
        <v>0</v>
      </c>
      <c r="K106" s="63">
        <v>0</v>
      </c>
      <c r="L106" s="63">
        <v>0</v>
      </c>
      <c r="M106" s="63">
        <f>SUM(N106,+Q106)</f>
        <v>3</v>
      </c>
      <c r="N106" s="63">
        <f>SUM(O106:P106)</f>
        <v>3</v>
      </c>
      <c r="O106" s="63">
        <v>3</v>
      </c>
      <c r="P106" s="63">
        <v>0</v>
      </c>
      <c r="Q106" s="63">
        <f>SUM(R106:U106)</f>
        <v>0</v>
      </c>
      <c r="R106" s="63">
        <v>0</v>
      </c>
      <c r="S106" s="63">
        <v>0</v>
      </c>
      <c r="T106" s="63">
        <v>0</v>
      </c>
      <c r="U106" s="63">
        <v>0</v>
      </c>
      <c r="V106" s="63">
        <f>SUM(D106,+M106)</f>
        <v>6</v>
      </c>
      <c r="W106" s="63">
        <f>SUM(E106,+N106)</f>
        <v>6</v>
      </c>
      <c r="X106" s="63">
        <f>SUM(F106,+O106)</f>
        <v>6</v>
      </c>
      <c r="Y106" s="63">
        <f>SUM(G106,+P106)</f>
        <v>0</v>
      </c>
      <c r="Z106" s="63">
        <f>SUM(H106,+Q106)</f>
        <v>0</v>
      </c>
      <c r="AA106" s="63">
        <f>SUM(I106,+R106)</f>
        <v>0</v>
      </c>
      <c r="AB106" s="63">
        <f>SUM(J106,+S106)</f>
        <v>0</v>
      </c>
      <c r="AC106" s="63">
        <f>SUM(K106,+T106)</f>
        <v>0</v>
      </c>
      <c r="AD106" s="63">
        <f>SUM(L106,+U106)</f>
        <v>0</v>
      </c>
    </row>
    <row r="107" spans="1:30" s="10" customFormat="1" ht="13.5" customHeight="1">
      <c r="A107" s="60" t="s">
        <v>80</v>
      </c>
      <c r="B107" s="61" t="s">
        <v>341</v>
      </c>
      <c r="C107" s="62" t="s">
        <v>342</v>
      </c>
      <c r="D107" s="63">
        <f>SUM(E107,+H107)</f>
        <v>2</v>
      </c>
      <c r="E107" s="63">
        <f>SUM(F107:G107)</f>
        <v>2</v>
      </c>
      <c r="F107" s="63">
        <v>2</v>
      </c>
      <c r="G107" s="63">
        <v>0</v>
      </c>
      <c r="H107" s="63">
        <f>SUM(I107:L107)</f>
        <v>0</v>
      </c>
      <c r="I107" s="63">
        <v>0</v>
      </c>
      <c r="J107" s="63">
        <v>0</v>
      </c>
      <c r="K107" s="63">
        <v>0</v>
      </c>
      <c r="L107" s="63">
        <v>0</v>
      </c>
      <c r="M107" s="63">
        <f>SUM(N107,+Q107)</f>
        <v>1</v>
      </c>
      <c r="N107" s="63">
        <f>SUM(O107:P107)</f>
        <v>1</v>
      </c>
      <c r="O107" s="63">
        <v>1</v>
      </c>
      <c r="P107" s="63">
        <v>0</v>
      </c>
      <c r="Q107" s="63">
        <f>SUM(R107:U107)</f>
        <v>0</v>
      </c>
      <c r="R107" s="63">
        <v>0</v>
      </c>
      <c r="S107" s="63">
        <v>0</v>
      </c>
      <c r="T107" s="63">
        <v>0</v>
      </c>
      <c r="U107" s="63">
        <v>0</v>
      </c>
      <c r="V107" s="63">
        <f>SUM(D107,+M107)</f>
        <v>3</v>
      </c>
      <c r="W107" s="63">
        <f>SUM(E107,+N107)</f>
        <v>3</v>
      </c>
      <c r="X107" s="63">
        <f>SUM(F107,+O107)</f>
        <v>3</v>
      </c>
      <c r="Y107" s="63">
        <f>SUM(G107,+P107)</f>
        <v>0</v>
      </c>
      <c r="Z107" s="63">
        <f>SUM(H107,+Q107)</f>
        <v>0</v>
      </c>
      <c r="AA107" s="63">
        <f>SUM(I107,+R107)</f>
        <v>0</v>
      </c>
      <c r="AB107" s="63">
        <f>SUM(J107,+S107)</f>
        <v>0</v>
      </c>
      <c r="AC107" s="63">
        <f>SUM(K107,+T107)</f>
        <v>0</v>
      </c>
      <c r="AD107" s="63">
        <f>SUM(L107,+U107)</f>
        <v>0</v>
      </c>
    </row>
    <row r="108" spans="1:30" s="10" customFormat="1" ht="13.5" customHeight="1">
      <c r="A108" s="60" t="s">
        <v>80</v>
      </c>
      <c r="B108" s="61" t="s">
        <v>344</v>
      </c>
      <c r="C108" s="62" t="s">
        <v>345</v>
      </c>
      <c r="D108" s="63">
        <f>SUM(E108,+H108)</f>
        <v>1</v>
      </c>
      <c r="E108" s="63">
        <f>SUM(F108:G108)</f>
        <v>1</v>
      </c>
      <c r="F108" s="63">
        <v>1</v>
      </c>
      <c r="G108" s="63">
        <v>0</v>
      </c>
      <c r="H108" s="63">
        <f>SUM(I108:L108)</f>
        <v>0</v>
      </c>
      <c r="I108" s="63">
        <v>0</v>
      </c>
      <c r="J108" s="63">
        <v>0</v>
      </c>
      <c r="K108" s="63">
        <v>0</v>
      </c>
      <c r="L108" s="63">
        <v>0</v>
      </c>
      <c r="M108" s="63">
        <f>SUM(N108,+Q108)</f>
        <v>1</v>
      </c>
      <c r="N108" s="63">
        <f>SUM(O108:P108)</f>
        <v>1</v>
      </c>
      <c r="O108" s="63">
        <v>1</v>
      </c>
      <c r="P108" s="63">
        <v>0</v>
      </c>
      <c r="Q108" s="63">
        <f>SUM(R108:U108)</f>
        <v>0</v>
      </c>
      <c r="R108" s="63">
        <v>0</v>
      </c>
      <c r="S108" s="63">
        <v>0</v>
      </c>
      <c r="T108" s="63">
        <v>0</v>
      </c>
      <c r="U108" s="63">
        <v>0</v>
      </c>
      <c r="V108" s="63">
        <f>SUM(D108,+M108)</f>
        <v>2</v>
      </c>
      <c r="W108" s="63">
        <f>SUM(E108,+N108)</f>
        <v>2</v>
      </c>
      <c r="X108" s="63">
        <f>SUM(F108,+O108)</f>
        <v>2</v>
      </c>
      <c r="Y108" s="63">
        <f>SUM(G108,+P108)</f>
        <v>0</v>
      </c>
      <c r="Z108" s="63">
        <f>SUM(H108,+Q108)</f>
        <v>0</v>
      </c>
      <c r="AA108" s="63">
        <f>SUM(I108,+R108)</f>
        <v>0</v>
      </c>
      <c r="AB108" s="63">
        <f>SUM(J108,+S108)</f>
        <v>0</v>
      </c>
      <c r="AC108" s="63">
        <f>SUM(K108,+T108)</f>
        <v>0</v>
      </c>
      <c r="AD108" s="63">
        <f>SUM(L108,+U108)</f>
        <v>0</v>
      </c>
    </row>
    <row r="109" spans="1:30" s="10" customFormat="1" ht="13.5" customHeight="1">
      <c r="A109" s="60" t="s">
        <v>80</v>
      </c>
      <c r="B109" s="61" t="s">
        <v>347</v>
      </c>
      <c r="C109" s="62" t="s">
        <v>348</v>
      </c>
      <c r="D109" s="63">
        <f>SUM(E109,+H109)</f>
        <v>3</v>
      </c>
      <c r="E109" s="63">
        <f>SUM(F109:G109)</f>
        <v>1</v>
      </c>
      <c r="F109" s="63">
        <v>1</v>
      </c>
      <c r="G109" s="63">
        <v>0</v>
      </c>
      <c r="H109" s="63">
        <f>SUM(I109:L109)</f>
        <v>2</v>
      </c>
      <c r="I109" s="63">
        <v>0</v>
      </c>
      <c r="J109" s="63">
        <v>0</v>
      </c>
      <c r="K109" s="63">
        <v>2</v>
      </c>
      <c r="L109" s="63">
        <v>0</v>
      </c>
      <c r="M109" s="63">
        <f>SUM(N109,+Q109)</f>
        <v>1</v>
      </c>
      <c r="N109" s="63">
        <f>SUM(O109:P109)</f>
        <v>1</v>
      </c>
      <c r="O109" s="63">
        <v>1</v>
      </c>
      <c r="P109" s="63">
        <v>0</v>
      </c>
      <c r="Q109" s="63">
        <f>SUM(R109:U109)</f>
        <v>0</v>
      </c>
      <c r="R109" s="63">
        <v>0</v>
      </c>
      <c r="S109" s="63">
        <v>0</v>
      </c>
      <c r="T109" s="63">
        <v>0</v>
      </c>
      <c r="U109" s="63">
        <v>0</v>
      </c>
      <c r="V109" s="63">
        <f>SUM(D109,+M109)</f>
        <v>4</v>
      </c>
      <c r="W109" s="63">
        <f>SUM(E109,+N109)</f>
        <v>2</v>
      </c>
      <c r="X109" s="63">
        <f>SUM(F109,+O109)</f>
        <v>2</v>
      </c>
      <c r="Y109" s="63">
        <f>SUM(G109,+P109)</f>
        <v>0</v>
      </c>
      <c r="Z109" s="63">
        <f>SUM(H109,+Q109)</f>
        <v>2</v>
      </c>
      <c r="AA109" s="63">
        <f>SUM(I109,+R109)</f>
        <v>0</v>
      </c>
      <c r="AB109" s="63">
        <f>SUM(J109,+S109)</f>
        <v>0</v>
      </c>
      <c r="AC109" s="63">
        <f>SUM(K109,+T109)</f>
        <v>2</v>
      </c>
      <c r="AD109" s="63">
        <f>SUM(L109,+U109)</f>
        <v>0</v>
      </c>
    </row>
    <row r="110" spans="1:30" s="10" customFormat="1" ht="13.5" customHeight="1">
      <c r="A110" s="60" t="s">
        <v>80</v>
      </c>
      <c r="B110" s="61" t="s">
        <v>350</v>
      </c>
      <c r="C110" s="62" t="s">
        <v>351</v>
      </c>
      <c r="D110" s="63">
        <f>SUM(E110,+H110)</f>
        <v>1</v>
      </c>
      <c r="E110" s="63">
        <f>SUM(F110:G110)</f>
        <v>1</v>
      </c>
      <c r="F110" s="63">
        <v>1</v>
      </c>
      <c r="G110" s="63">
        <v>0</v>
      </c>
      <c r="H110" s="63">
        <f>SUM(I110:L110)</f>
        <v>0</v>
      </c>
      <c r="I110" s="63">
        <v>0</v>
      </c>
      <c r="J110" s="63">
        <v>0</v>
      </c>
      <c r="K110" s="63">
        <v>0</v>
      </c>
      <c r="L110" s="63">
        <v>0</v>
      </c>
      <c r="M110" s="63">
        <f>SUM(N110,+Q110)</f>
        <v>0</v>
      </c>
      <c r="N110" s="63">
        <f>SUM(O110:P110)</f>
        <v>0</v>
      </c>
      <c r="O110" s="63">
        <v>0</v>
      </c>
      <c r="P110" s="63">
        <v>0</v>
      </c>
      <c r="Q110" s="63">
        <f>SUM(R110:U110)</f>
        <v>0</v>
      </c>
      <c r="R110" s="63">
        <v>0</v>
      </c>
      <c r="S110" s="63">
        <v>0</v>
      </c>
      <c r="T110" s="63">
        <v>0</v>
      </c>
      <c r="U110" s="63">
        <v>0</v>
      </c>
      <c r="V110" s="63">
        <f>SUM(D110,+M110)</f>
        <v>1</v>
      </c>
      <c r="W110" s="63">
        <f>SUM(E110,+N110)</f>
        <v>1</v>
      </c>
      <c r="X110" s="63">
        <f>SUM(F110,+O110)</f>
        <v>1</v>
      </c>
      <c r="Y110" s="63">
        <f>SUM(G110,+P110)</f>
        <v>0</v>
      </c>
      <c r="Z110" s="63">
        <f>SUM(H110,+Q110)</f>
        <v>0</v>
      </c>
      <c r="AA110" s="63">
        <f>SUM(I110,+R110)</f>
        <v>0</v>
      </c>
      <c r="AB110" s="63">
        <f>SUM(J110,+S110)</f>
        <v>0</v>
      </c>
      <c r="AC110" s="63">
        <f>SUM(K110,+T110)</f>
        <v>0</v>
      </c>
      <c r="AD110" s="63">
        <f>SUM(L110,+U110)</f>
        <v>0</v>
      </c>
    </row>
    <row r="111" spans="1:30" s="10" customFormat="1" ht="13.5" customHeight="1">
      <c r="A111" s="60" t="s">
        <v>80</v>
      </c>
      <c r="B111" s="61" t="s">
        <v>353</v>
      </c>
      <c r="C111" s="62" t="s">
        <v>354</v>
      </c>
      <c r="D111" s="63">
        <f>SUM(E111,+H111)</f>
        <v>1</v>
      </c>
      <c r="E111" s="63">
        <f>SUM(F111:G111)</f>
        <v>1</v>
      </c>
      <c r="F111" s="63">
        <v>1</v>
      </c>
      <c r="G111" s="63">
        <v>0</v>
      </c>
      <c r="H111" s="63">
        <f>SUM(I111:L111)</f>
        <v>0</v>
      </c>
      <c r="I111" s="63">
        <v>0</v>
      </c>
      <c r="J111" s="63">
        <v>0</v>
      </c>
      <c r="K111" s="63">
        <v>0</v>
      </c>
      <c r="L111" s="63">
        <v>0</v>
      </c>
      <c r="M111" s="63">
        <f>SUM(N111,+Q111)</f>
        <v>1</v>
      </c>
      <c r="N111" s="63">
        <f>SUM(O111:P111)</f>
        <v>1</v>
      </c>
      <c r="O111" s="63">
        <v>1</v>
      </c>
      <c r="P111" s="63">
        <v>0</v>
      </c>
      <c r="Q111" s="63">
        <f>SUM(R111:U111)</f>
        <v>0</v>
      </c>
      <c r="R111" s="63">
        <v>0</v>
      </c>
      <c r="S111" s="63">
        <v>0</v>
      </c>
      <c r="T111" s="63">
        <v>0</v>
      </c>
      <c r="U111" s="63">
        <v>0</v>
      </c>
      <c r="V111" s="63">
        <f>SUM(D111,+M111)</f>
        <v>2</v>
      </c>
      <c r="W111" s="63">
        <f>SUM(E111,+N111)</f>
        <v>2</v>
      </c>
      <c r="X111" s="63">
        <f>SUM(F111,+O111)</f>
        <v>2</v>
      </c>
      <c r="Y111" s="63">
        <f>SUM(G111,+P111)</f>
        <v>0</v>
      </c>
      <c r="Z111" s="63">
        <f>SUM(H111,+Q111)</f>
        <v>0</v>
      </c>
      <c r="AA111" s="63">
        <f>SUM(I111,+R111)</f>
        <v>0</v>
      </c>
      <c r="AB111" s="63">
        <f>SUM(J111,+S111)</f>
        <v>0</v>
      </c>
      <c r="AC111" s="63">
        <f>SUM(K111,+T111)</f>
        <v>0</v>
      </c>
      <c r="AD111" s="63">
        <f>SUM(L111,+U111)</f>
        <v>0</v>
      </c>
    </row>
    <row r="112" spans="1:30" s="10" customFormat="1" ht="13.5" customHeight="1">
      <c r="A112" s="60" t="s">
        <v>80</v>
      </c>
      <c r="B112" s="61" t="s">
        <v>356</v>
      </c>
      <c r="C112" s="62" t="s">
        <v>357</v>
      </c>
      <c r="D112" s="63">
        <f>SUM(E112,+H112)</f>
        <v>7</v>
      </c>
      <c r="E112" s="63">
        <f>SUM(F112:G112)</f>
        <v>2</v>
      </c>
      <c r="F112" s="63">
        <v>1</v>
      </c>
      <c r="G112" s="63">
        <v>1</v>
      </c>
      <c r="H112" s="63">
        <f>SUM(I112:L112)</f>
        <v>5</v>
      </c>
      <c r="I112" s="63">
        <v>4</v>
      </c>
      <c r="J112" s="63">
        <v>0</v>
      </c>
      <c r="K112" s="63">
        <v>1</v>
      </c>
      <c r="L112" s="63">
        <v>0</v>
      </c>
      <c r="M112" s="63">
        <f>SUM(N112,+Q112)</f>
        <v>0</v>
      </c>
      <c r="N112" s="63">
        <f>SUM(O112:P112)</f>
        <v>0</v>
      </c>
      <c r="O112" s="63">
        <v>0</v>
      </c>
      <c r="P112" s="63">
        <v>0</v>
      </c>
      <c r="Q112" s="63">
        <f>SUM(R112:U112)</f>
        <v>0</v>
      </c>
      <c r="R112" s="63">
        <v>0</v>
      </c>
      <c r="S112" s="63">
        <v>0</v>
      </c>
      <c r="T112" s="63">
        <v>0</v>
      </c>
      <c r="U112" s="63">
        <v>0</v>
      </c>
      <c r="V112" s="63">
        <f>SUM(D112,+M112)</f>
        <v>7</v>
      </c>
      <c r="W112" s="63">
        <f>SUM(E112,+N112)</f>
        <v>2</v>
      </c>
      <c r="X112" s="63">
        <f>SUM(F112,+O112)</f>
        <v>1</v>
      </c>
      <c r="Y112" s="63">
        <f>SUM(G112,+P112)</f>
        <v>1</v>
      </c>
      <c r="Z112" s="63">
        <f>SUM(H112,+Q112)</f>
        <v>5</v>
      </c>
      <c r="AA112" s="63">
        <f>SUM(I112,+R112)</f>
        <v>4</v>
      </c>
      <c r="AB112" s="63">
        <f>SUM(J112,+S112)</f>
        <v>0</v>
      </c>
      <c r="AC112" s="63">
        <f>SUM(K112,+T112)</f>
        <v>1</v>
      </c>
      <c r="AD112" s="63">
        <f>SUM(L112,+U112)</f>
        <v>0</v>
      </c>
    </row>
    <row r="113" spans="1:30" s="10" customFormat="1" ht="13.5" customHeight="1">
      <c r="A113" s="60" t="s">
        <v>80</v>
      </c>
      <c r="B113" s="61" t="s">
        <v>359</v>
      </c>
      <c r="C113" s="62" t="s">
        <v>360</v>
      </c>
      <c r="D113" s="63">
        <f>SUM(E113,+H113)</f>
        <v>1</v>
      </c>
      <c r="E113" s="63">
        <f>SUM(F113:G113)</f>
        <v>1</v>
      </c>
      <c r="F113" s="63">
        <v>1</v>
      </c>
      <c r="G113" s="63">
        <v>0</v>
      </c>
      <c r="H113" s="63">
        <f>SUM(I113:L113)</f>
        <v>0</v>
      </c>
      <c r="I113" s="63">
        <v>0</v>
      </c>
      <c r="J113" s="63">
        <v>0</v>
      </c>
      <c r="K113" s="63">
        <v>0</v>
      </c>
      <c r="L113" s="63">
        <v>0</v>
      </c>
      <c r="M113" s="63">
        <f>SUM(N113,+Q113)</f>
        <v>1</v>
      </c>
      <c r="N113" s="63">
        <f>SUM(O113:P113)</f>
        <v>1</v>
      </c>
      <c r="O113" s="63">
        <v>1</v>
      </c>
      <c r="P113" s="63">
        <v>0</v>
      </c>
      <c r="Q113" s="63">
        <f>SUM(R113:U113)</f>
        <v>0</v>
      </c>
      <c r="R113" s="63">
        <v>0</v>
      </c>
      <c r="S113" s="63">
        <v>0</v>
      </c>
      <c r="T113" s="63">
        <v>0</v>
      </c>
      <c r="U113" s="63">
        <v>0</v>
      </c>
      <c r="V113" s="63">
        <f>SUM(D113,+M113)</f>
        <v>2</v>
      </c>
      <c r="W113" s="63">
        <f>SUM(E113,+N113)</f>
        <v>2</v>
      </c>
      <c r="X113" s="63">
        <f>SUM(F113,+O113)</f>
        <v>2</v>
      </c>
      <c r="Y113" s="63">
        <f>SUM(G113,+P113)</f>
        <v>0</v>
      </c>
      <c r="Z113" s="63">
        <f>SUM(H113,+Q113)</f>
        <v>0</v>
      </c>
      <c r="AA113" s="63">
        <f>SUM(I113,+R113)</f>
        <v>0</v>
      </c>
      <c r="AB113" s="63">
        <f>SUM(J113,+S113)</f>
        <v>0</v>
      </c>
      <c r="AC113" s="63">
        <f>SUM(K113,+T113)</f>
        <v>0</v>
      </c>
      <c r="AD113" s="63">
        <f>SUM(L113,+U113)</f>
        <v>0</v>
      </c>
    </row>
    <row r="114" spans="1:30" s="10" customFormat="1" ht="13.5" customHeight="1">
      <c r="A114" s="60" t="s">
        <v>80</v>
      </c>
      <c r="B114" s="61" t="s">
        <v>362</v>
      </c>
      <c r="C114" s="62" t="s">
        <v>363</v>
      </c>
      <c r="D114" s="63">
        <f>SUM(E114,+H114)</f>
        <v>2</v>
      </c>
      <c r="E114" s="63">
        <f>SUM(F114:G114)</f>
        <v>2</v>
      </c>
      <c r="F114" s="63">
        <v>2</v>
      </c>
      <c r="G114" s="63">
        <v>0</v>
      </c>
      <c r="H114" s="63">
        <f>SUM(I114:L114)</f>
        <v>0</v>
      </c>
      <c r="I114" s="63">
        <v>0</v>
      </c>
      <c r="J114" s="63">
        <v>0</v>
      </c>
      <c r="K114" s="63">
        <v>0</v>
      </c>
      <c r="L114" s="63">
        <v>0</v>
      </c>
      <c r="M114" s="63">
        <f>SUM(N114,+Q114)</f>
        <v>0</v>
      </c>
      <c r="N114" s="63">
        <f>SUM(O114:P114)</f>
        <v>0</v>
      </c>
      <c r="O114" s="63">
        <v>0</v>
      </c>
      <c r="P114" s="63">
        <v>0</v>
      </c>
      <c r="Q114" s="63">
        <f>SUM(R114:U114)</f>
        <v>0</v>
      </c>
      <c r="R114" s="63">
        <v>0</v>
      </c>
      <c r="S114" s="63">
        <v>0</v>
      </c>
      <c r="T114" s="63">
        <v>0</v>
      </c>
      <c r="U114" s="63">
        <v>0</v>
      </c>
      <c r="V114" s="63">
        <f>SUM(D114,+M114)</f>
        <v>2</v>
      </c>
      <c r="W114" s="63">
        <f>SUM(E114,+N114)</f>
        <v>2</v>
      </c>
      <c r="X114" s="63">
        <f>SUM(F114,+O114)</f>
        <v>2</v>
      </c>
      <c r="Y114" s="63">
        <f>SUM(G114,+P114)</f>
        <v>0</v>
      </c>
      <c r="Z114" s="63">
        <f>SUM(H114,+Q114)</f>
        <v>0</v>
      </c>
      <c r="AA114" s="63">
        <f>SUM(I114,+R114)</f>
        <v>0</v>
      </c>
      <c r="AB114" s="63">
        <f>SUM(J114,+S114)</f>
        <v>0</v>
      </c>
      <c r="AC114" s="63">
        <f>SUM(K114,+T114)</f>
        <v>0</v>
      </c>
      <c r="AD114" s="63">
        <f>SUM(L114,+U114)</f>
        <v>0</v>
      </c>
    </row>
    <row r="115" spans="1:30" s="10" customFormat="1" ht="13.5" customHeight="1">
      <c r="A115" s="60" t="s">
        <v>80</v>
      </c>
      <c r="B115" s="61" t="s">
        <v>365</v>
      </c>
      <c r="C115" s="62" t="s">
        <v>366</v>
      </c>
      <c r="D115" s="63">
        <f>SUM(E115,+H115)</f>
        <v>1</v>
      </c>
      <c r="E115" s="63">
        <f>SUM(F115:G115)</f>
        <v>1</v>
      </c>
      <c r="F115" s="63">
        <v>1</v>
      </c>
      <c r="G115" s="63">
        <v>0</v>
      </c>
      <c r="H115" s="63">
        <f>SUM(I115:L115)</f>
        <v>0</v>
      </c>
      <c r="I115" s="63">
        <v>0</v>
      </c>
      <c r="J115" s="63">
        <v>0</v>
      </c>
      <c r="K115" s="63">
        <v>0</v>
      </c>
      <c r="L115" s="63">
        <v>0</v>
      </c>
      <c r="M115" s="63">
        <f>SUM(N115,+Q115)</f>
        <v>0</v>
      </c>
      <c r="N115" s="63">
        <f>SUM(O115:P115)</f>
        <v>0</v>
      </c>
      <c r="O115" s="63">
        <v>0</v>
      </c>
      <c r="P115" s="63">
        <v>0</v>
      </c>
      <c r="Q115" s="63">
        <f>SUM(R115:U115)</f>
        <v>0</v>
      </c>
      <c r="R115" s="63">
        <v>0</v>
      </c>
      <c r="S115" s="63">
        <v>0</v>
      </c>
      <c r="T115" s="63">
        <v>0</v>
      </c>
      <c r="U115" s="63">
        <v>0</v>
      </c>
      <c r="V115" s="63">
        <f>SUM(D115,+M115)</f>
        <v>1</v>
      </c>
      <c r="W115" s="63">
        <f>SUM(E115,+N115)</f>
        <v>1</v>
      </c>
      <c r="X115" s="63">
        <f>SUM(F115,+O115)</f>
        <v>1</v>
      </c>
      <c r="Y115" s="63">
        <f>SUM(G115,+P115)</f>
        <v>0</v>
      </c>
      <c r="Z115" s="63">
        <f>SUM(H115,+Q115)</f>
        <v>0</v>
      </c>
      <c r="AA115" s="63">
        <f>SUM(I115,+R115)</f>
        <v>0</v>
      </c>
      <c r="AB115" s="63">
        <f>SUM(J115,+S115)</f>
        <v>0</v>
      </c>
      <c r="AC115" s="63">
        <f>SUM(K115,+T115)</f>
        <v>0</v>
      </c>
      <c r="AD115" s="63">
        <f>SUM(L115,+U115)</f>
        <v>0</v>
      </c>
    </row>
    <row r="116" spans="1:30" s="10" customFormat="1" ht="13.5" customHeight="1">
      <c r="A116" s="60" t="s">
        <v>80</v>
      </c>
      <c r="B116" s="61" t="s">
        <v>368</v>
      </c>
      <c r="C116" s="62" t="s">
        <v>369</v>
      </c>
      <c r="D116" s="63">
        <f>SUM(E116,+H116)</f>
        <v>3</v>
      </c>
      <c r="E116" s="63">
        <f>SUM(F116:G116)</f>
        <v>3</v>
      </c>
      <c r="F116" s="63">
        <v>3</v>
      </c>
      <c r="G116" s="63">
        <v>0</v>
      </c>
      <c r="H116" s="63">
        <f>SUM(I116:L116)</f>
        <v>0</v>
      </c>
      <c r="I116" s="63">
        <v>0</v>
      </c>
      <c r="J116" s="63">
        <v>0</v>
      </c>
      <c r="K116" s="63">
        <v>0</v>
      </c>
      <c r="L116" s="63">
        <v>0</v>
      </c>
      <c r="M116" s="63">
        <f>SUM(N116,+Q116)</f>
        <v>0</v>
      </c>
      <c r="N116" s="63">
        <f>SUM(O116:P116)</f>
        <v>0</v>
      </c>
      <c r="O116" s="63">
        <v>0</v>
      </c>
      <c r="P116" s="63">
        <v>0</v>
      </c>
      <c r="Q116" s="63">
        <f>SUM(R116:U116)</f>
        <v>0</v>
      </c>
      <c r="R116" s="63">
        <v>0</v>
      </c>
      <c r="S116" s="63">
        <v>0</v>
      </c>
      <c r="T116" s="63">
        <v>0</v>
      </c>
      <c r="U116" s="63">
        <v>0</v>
      </c>
      <c r="V116" s="63">
        <f>SUM(D116,+M116)</f>
        <v>3</v>
      </c>
      <c r="W116" s="63">
        <f>SUM(E116,+N116)</f>
        <v>3</v>
      </c>
      <c r="X116" s="63">
        <f>SUM(F116,+O116)</f>
        <v>3</v>
      </c>
      <c r="Y116" s="63">
        <f>SUM(G116,+P116)</f>
        <v>0</v>
      </c>
      <c r="Z116" s="63">
        <f>SUM(H116,+Q116)</f>
        <v>0</v>
      </c>
      <c r="AA116" s="63">
        <f>SUM(I116,+R116)</f>
        <v>0</v>
      </c>
      <c r="AB116" s="63">
        <f>SUM(J116,+S116)</f>
        <v>0</v>
      </c>
      <c r="AC116" s="63">
        <f>SUM(K116,+T116)</f>
        <v>0</v>
      </c>
      <c r="AD116" s="63">
        <f>SUM(L116,+U116)</f>
        <v>0</v>
      </c>
    </row>
    <row r="117" spans="1:30" s="10" customFormat="1" ht="13.5" customHeight="1">
      <c r="A117" s="60" t="s">
        <v>80</v>
      </c>
      <c r="B117" s="61" t="s">
        <v>371</v>
      </c>
      <c r="C117" s="62" t="s">
        <v>372</v>
      </c>
      <c r="D117" s="63">
        <f>SUM(E117,+H117)</f>
        <v>1</v>
      </c>
      <c r="E117" s="63">
        <f>SUM(F117:G117)</f>
        <v>1</v>
      </c>
      <c r="F117" s="63">
        <v>1</v>
      </c>
      <c r="G117" s="63">
        <v>0</v>
      </c>
      <c r="H117" s="63">
        <f>SUM(I117:L117)</f>
        <v>0</v>
      </c>
      <c r="I117" s="63">
        <v>0</v>
      </c>
      <c r="J117" s="63">
        <v>0</v>
      </c>
      <c r="K117" s="63">
        <v>0</v>
      </c>
      <c r="L117" s="63">
        <v>0</v>
      </c>
      <c r="M117" s="63">
        <f>SUM(N117,+Q117)</f>
        <v>1</v>
      </c>
      <c r="N117" s="63">
        <f>SUM(O117:P117)</f>
        <v>1</v>
      </c>
      <c r="O117" s="63">
        <v>1</v>
      </c>
      <c r="P117" s="63">
        <v>0</v>
      </c>
      <c r="Q117" s="63">
        <f>SUM(R117:U117)</f>
        <v>0</v>
      </c>
      <c r="R117" s="63">
        <v>0</v>
      </c>
      <c r="S117" s="63">
        <v>0</v>
      </c>
      <c r="T117" s="63">
        <v>0</v>
      </c>
      <c r="U117" s="63">
        <v>0</v>
      </c>
      <c r="V117" s="63">
        <f>SUM(D117,+M117)</f>
        <v>2</v>
      </c>
      <c r="W117" s="63">
        <f>SUM(E117,+N117)</f>
        <v>2</v>
      </c>
      <c r="X117" s="63">
        <f>SUM(F117,+O117)</f>
        <v>2</v>
      </c>
      <c r="Y117" s="63">
        <f>SUM(G117,+P117)</f>
        <v>0</v>
      </c>
      <c r="Z117" s="63">
        <f>SUM(H117,+Q117)</f>
        <v>0</v>
      </c>
      <c r="AA117" s="63">
        <f>SUM(I117,+R117)</f>
        <v>0</v>
      </c>
      <c r="AB117" s="63">
        <f>SUM(J117,+S117)</f>
        <v>0</v>
      </c>
      <c r="AC117" s="63">
        <f>SUM(K117,+T117)</f>
        <v>0</v>
      </c>
      <c r="AD117" s="63">
        <f>SUM(L117,+U117)</f>
        <v>0</v>
      </c>
    </row>
    <row r="118" spans="1:30" s="10" customFormat="1" ht="13.5" customHeight="1">
      <c r="A118" s="60" t="s">
        <v>80</v>
      </c>
      <c r="B118" s="61" t="s">
        <v>374</v>
      </c>
      <c r="C118" s="62" t="s">
        <v>375</v>
      </c>
      <c r="D118" s="63">
        <f>SUM(E118,+H118)</f>
        <v>2</v>
      </c>
      <c r="E118" s="63">
        <f>SUM(F118:G118)</f>
        <v>2</v>
      </c>
      <c r="F118" s="63">
        <v>2</v>
      </c>
      <c r="G118" s="63">
        <v>0</v>
      </c>
      <c r="H118" s="63">
        <f>SUM(I118:L118)</f>
        <v>0</v>
      </c>
      <c r="I118" s="63">
        <v>0</v>
      </c>
      <c r="J118" s="63">
        <v>0</v>
      </c>
      <c r="K118" s="63">
        <v>0</v>
      </c>
      <c r="L118" s="63">
        <v>0</v>
      </c>
      <c r="M118" s="63">
        <f>SUM(N118,+Q118)</f>
        <v>0</v>
      </c>
      <c r="N118" s="63">
        <f>SUM(O118:P118)</f>
        <v>0</v>
      </c>
      <c r="O118" s="63">
        <v>0</v>
      </c>
      <c r="P118" s="63">
        <v>0</v>
      </c>
      <c r="Q118" s="63">
        <f>SUM(R118:U118)</f>
        <v>0</v>
      </c>
      <c r="R118" s="63">
        <v>0</v>
      </c>
      <c r="S118" s="63">
        <v>0</v>
      </c>
      <c r="T118" s="63">
        <v>0</v>
      </c>
      <c r="U118" s="63">
        <v>0</v>
      </c>
      <c r="V118" s="63">
        <f>SUM(D118,+M118)</f>
        <v>2</v>
      </c>
      <c r="W118" s="63">
        <f>SUM(E118,+N118)</f>
        <v>2</v>
      </c>
      <c r="X118" s="63">
        <f>SUM(F118,+O118)</f>
        <v>2</v>
      </c>
      <c r="Y118" s="63">
        <f>SUM(G118,+P118)</f>
        <v>0</v>
      </c>
      <c r="Z118" s="63">
        <f>SUM(H118,+Q118)</f>
        <v>0</v>
      </c>
      <c r="AA118" s="63">
        <f>SUM(I118,+R118)</f>
        <v>0</v>
      </c>
      <c r="AB118" s="63">
        <f>SUM(J118,+S118)</f>
        <v>0</v>
      </c>
      <c r="AC118" s="63">
        <f>SUM(K118,+T118)</f>
        <v>0</v>
      </c>
      <c r="AD118" s="63">
        <f>SUM(L118,+U118)</f>
        <v>0</v>
      </c>
    </row>
    <row r="119" spans="1:30" s="10" customFormat="1" ht="13.5" customHeight="1">
      <c r="A119" s="60" t="s">
        <v>80</v>
      </c>
      <c r="B119" s="61" t="s">
        <v>377</v>
      </c>
      <c r="C119" s="62" t="s">
        <v>378</v>
      </c>
      <c r="D119" s="63">
        <f>SUM(E119,+H119)</f>
        <v>1</v>
      </c>
      <c r="E119" s="63">
        <f>SUM(F119:G119)</f>
        <v>1</v>
      </c>
      <c r="F119" s="63">
        <v>1</v>
      </c>
      <c r="G119" s="63">
        <v>0</v>
      </c>
      <c r="H119" s="63">
        <f>SUM(I119:L119)</f>
        <v>0</v>
      </c>
      <c r="I119" s="63">
        <v>0</v>
      </c>
      <c r="J119" s="63">
        <v>0</v>
      </c>
      <c r="K119" s="63">
        <v>0</v>
      </c>
      <c r="L119" s="63">
        <v>0</v>
      </c>
      <c r="M119" s="63">
        <f>SUM(N119,+Q119)</f>
        <v>0</v>
      </c>
      <c r="N119" s="63">
        <f>SUM(O119:P119)</f>
        <v>0</v>
      </c>
      <c r="O119" s="63">
        <v>0</v>
      </c>
      <c r="P119" s="63">
        <v>0</v>
      </c>
      <c r="Q119" s="63">
        <f>SUM(R119:U119)</f>
        <v>0</v>
      </c>
      <c r="R119" s="63">
        <v>0</v>
      </c>
      <c r="S119" s="63">
        <v>0</v>
      </c>
      <c r="T119" s="63">
        <v>0</v>
      </c>
      <c r="U119" s="63">
        <v>0</v>
      </c>
      <c r="V119" s="63">
        <f>SUM(D119,+M119)</f>
        <v>1</v>
      </c>
      <c r="W119" s="63">
        <f>SUM(E119,+N119)</f>
        <v>1</v>
      </c>
      <c r="X119" s="63">
        <f>SUM(F119,+O119)</f>
        <v>1</v>
      </c>
      <c r="Y119" s="63">
        <f>SUM(G119,+P119)</f>
        <v>0</v>
      </c>
      <c r="Z119" s="63">
        <f>SUM(H119,+Q119)</f>
        <v>0</v>
      </c>
      <c r="AA119" s="63">
        <f>SUM(I119,+R119)</f>
        <v>0</v>
      </c>
      <c r="AB119" s="63">
        <f>SUM(J119,+S119)</f>
        <v>0</v>
      </c>
      <c r="AC119" s="63">
        <f>SUM(K119,+T119)</f>
        <v>0</v>
      </c>
      <c r="AD119" s="63">
        <f>SUM(L119,+U119)</f>
        <v>0</v>
      </c>
    </row>
    <row r="120" spans="1:30" s="10" customFormat="1" ht="13.5" customHeight="1">
      <c r="A120" s="60" t="s">
        <v>80</v>
      </c>
      <c r="B120" s="61" t="s">
        <v>380</v>
      </c>
      <c r="C120" s="62" t="s">
        <v>381</v>
      </c>
      <c r="D120" s="63">
        <f>SUM(E120,+H120)</f>
        <v>5</v>
      </c>
      <c r="E120" s="63">
        <f>SUM(F120:G120)</f>
        <v>5</v>
      </c>
      <c r="F120" s="63">
        <v>5</v>
      </c>
      <c r="G120" s="63">
        <v>0</v>
      </c>
      <c r="H120" s="63">
        <f>SUM(I120:L120)</f>
        <v>0</v>
      </c>
      <c r="I120" s="63">
        <v>0</v>
      </c>
      <c r="J120" s="63">
        <v>0</v>
      </c>
      <c r="K120" s="63">
        <v>0</v>
      </c>
      <c r="L120" s="63">
        <v>0</v>
      </c>
      <c r="M120" s="63">
        <f>SUM(N120,+Q120)</f>
        <v>0</v>
      </c>
      <c r="N120" s="63">
        <f>SUM(O120:P120)</f>
        <v>0</v>
      </c>
      <c r="O120" s="63">
        <v>0</v>
      </c>
      <c r="P120" s="63">
        <v>0</v>
      </c>
      <c r="Q120" s="63">
        <f>SUM(R120:U120)</f>
        <v>0</v>
      </c>
      <c r="R120" s="63">
        <v>0</v>
      </c>
      <c r="S120" s="63">
        <v>0</v>
      </c>
      <c r="T120" s="63">
        <v>0</v>
      </c>
      <c r="U120" s="63">
        <v>0</v>
      </c>
      <c r="V120" s="63">
        <f>SUM(D120,+M120)</f>
        <v>5</v>
      </c>
      <c r="W120" s="63">
        <f>SUM(E120,+N120)</f>
        <v>5</v>
      </c>
      <c r="X120" s="63">
        <f>SUM(F120,+O120)</f>
        <v>5</v>
      </c>
      <c r="Y120" s="63">
        <f>SUM(G120,+P120)</f>
        <v>0</v>
      </c>
      <c r="Z120" s="63">
        <f>SUM(H120,+Q120)</f>
        <v>0</v>
      </c>
      <c r="AA120" s="63">
        <f>SUM(I120,+R120)</f>
        <v>0</v>
      </c>
      <c r="AB120" s="63">
        <f>SUM(J120,+S120)</f>
        <v>0</v>
      </c>
      <c r="AC120" s="63">
        <f>SUM(K120,+T120)</f>
        <v>0</v>
      </c>
      <c r="AD120" s="63">
        <f>SUM(L120,+U120)</f>
        <v>0</v>
      </c>
    </row>
    <row r="121" spans="1:30" s="10" customFormat="1" ht="13.5" customHeight="1">
      <c r="A121" s="60" t="s">
        <v>80</v>
      </c>
      <c r="B121" s="61" t="s">
        <v>383</v>
      </c>
      <c r="C121" s="62" t="s">
        <v>384</v>
      </c>
      <c r="D121" s="63">
        <f>SUM(E121,+H121)</f>
        <v>2</v>
      </c>
      <c r="E121" s="63">
        <f>SUM(F121:G121)</f>
        <v>2</v>
      </c>
      <c r="F121" s="63">
        <v>2</v>
      </c>
      <c r="G121" s="63">
        <v>0</v>
      </c>
      <c r="H121" s="63">
        <f>SUM(I121:L121)</f>
        <v>0</v>
      </c>
      <c r="I121" s="63">
        <v>0</v>
      </c>
      <c r="J121" s="63">
        <v>0</v>
      </c>
      <c r="K121" s="63">
        <v>0</v>
      </c>
      <c r="L121" s="63">
        <v>0</v>
      </c>
      <c r="M121" s="63">
        <f>SUM(N121,+Q121)</f>
        <v>0</v>
      </c>
      <c r="N121" s="63">
        <f>SUM(O121:P121)</f>
        <v>0</v>
      </c>
      <c r="O121" s="63">
        <v>0</v>
      </c>
      <c r="P121" s="63">
        <v>0</v>
      </c>
      <c r="Q121" s="63">
        <f>SUM(R121:U121)</f>
        <v>0</v>
      </c>
      <c r="R121" s="63">
        <v>0</v>
      </c>
      <c r="S121" s="63">
        <v>0</v>
      </c>
      <c r="T121" s="63">
        <v>0</v>
      </c>
      <c r="U121" s="63">
        <v>0</v>
      </c>
      <c r="V121" s="63">
        <f>SUM(D121,+M121)</f>
        <v>2</v>
      </c>
      <c r="W121" s="63">
        <f>SUM(E121,+N121)</f>
        <v>2</v>
      </c>
      <c r="X121" s="63">
        <f>SUM(F121,+O121)</f>
        <v>2</v>
      </c>
      <c r="Y121" s="63">
        <f>SUM(G121,+P121)</f>
        <v>0</v>
      </c>
      <c r="Z121" s="63">
        <f>SUM(H121,+Q121)</f>
        <v>0</v>
      </c>
      <c r="AA121" s="63">
        <f>SUM(I121,+R121)</f>
        <v>0</v>
      </c>
      <c r="AB121" s="63">
        <f>SUM(J121,+S121)</f>
        <v>0</v>
      </c>
      <c r="AC121" s="63">
        <f>SUM(K121,+T121)</f>
        <v>0</v>
      </c>
      <c r="AD121" s="63">
        <f>SUM(L121,+U121)</f>
        <v>0</v>
      </c>
    </row>
    <row r="122" spans="1:30" s="10" customFormat="1" ht="13.5" customHeight="1">
      <c r="A122" s="60" t="s">
        <v>80</v>
      </c>
      <c r="B122" s="61" t="s">
        <v>386</v>
      </c>
      <c r="C122" s="62" t="s">
        <v>387</v>
      </c>
      <c r="D122" s="63">
        <f>SUM(E122,+H122)</f>
        <v>1</v>
      </c>
      <c r="E122" s="63">
        <f>SUM(F122:G122)</f>
        <v>1</v>
      </c>
      <c r="F122" s="63">
        <v>1</v>
      </c>
      <c r="G122" s="63">
        <v>0</v>
      </c>
      <c r="H122" s="63">
        <f>SUM(I122:L122)</f>
        <v>0</v>
      </c>
      <c r="I122" s="63">
        <v>0</v>
      </c>
      <c r="J122" s="63">
        <v>0</v>
      </c>
      <c r="K122" s="63">
        <v>0</v>
      </c>
      <c r="L122" s="63">
        <v>0</v>
      </c>
      <c r="M122" s="63">
        <f>SUM(N122,+Q122)</f>
        <v>1</v>
      </c>
      <c r="N122" s="63">
        <f>SUM(O122:P122)</f>
        <v>1</v>
      </c>
      <c r="O122" s="63">
        <v>1</v>
      </c>
      <c r="P122" s="63">
        <v>0</v>
      </c>
      <c r="Q122" s="63">
        <f>SUM(R122:U122)</f>
        <v>0</v>
      </c>
      <c r="R122" s="63">
        <v>0</v>
      </c>
      <c r="S122" s="63">
        <v>0</v>
      </c>
      <c r="T122" s="63">
        <v>0</v>
      </c>
      <c r="U122" s="63">
        <v>0</v>
      </c>
      <c r="V122" s="63">
        <f>SUM(D122,+M122)</f>
        <v>2</v>
      </c>
      <c r="W122" s="63">
        <f>SUM(E122,+N122)</f>
        <v>2</v>
      </c>
      <c r="X122" s="63">
        <f>SUM(F122,+O122)</f>
        <v>2</v>
      </c>
      <c r="Y122" s="63">
        <f>SUM(G122,+P122)</f>
        <v>0</v>
      </c>
      <c r="Z122" s="63">
        <f>SUM(H122,+Q122)</f>
        <v>0</v>
      </c>
      <c r="AA122" s="63">
        <f>SUM(I122,+R122)</f>
        <v>0</v>
      </c>
      <c r="AB122" s="63">
        <f>SUM(J122,+S122)</f>
        <v>0</v>
      </c>
      <c r="AC122" s="63">
        <f>SUM(K122,+T122)</f>
        <v>0</v>
      </c>
      <c r="AD122" s="63">
        <f>SUM(L122,+U122)</f>
        <v>0</v>
      </c>
    </row>
    <row r="123" spans="1:30" s="10" customFormat="1" ht="13.5" customHeight="1">
      <c r="A123" s="60" t="s">
        <v>80</v>
      </c>
      <c r="B123" s="61" t="s">
        <v>389</v>
      </c>
      <c r="C123" s="62" t="s">
        <v>390</v>
      </c>
      <c r="D123" s="63">
        <f>SUM(E123,+H123)</f>
        <v>2</v>
      </c>
      <c r="E123" s="63">
        <f>SUM(F123:G123)</f>
        <v>2</v>
      </c>
      <c r="F123" s="63">
        <v>2</v>
      </c>
      <c r="G123" s="63">
        <v>0</v>
      </c>
      <c r="H123" s="63">
        <f>SUM(I123:L123)</f>
        <v>0</v>
      </c>
      <c r="I123" s="63">
        <v>0</v>
      </c>
      <c r="J123" s="63">
        <v>0</v>
      </c>
      <c r="K123" s="63">
        <v>0</v>
      </c>
      <c r="L123" s="63">
        <v>0</v>
      </c>
      <c r="M123" s="63">
        <f>SUM(N123,+Q123)</f>
        <v>0</v>
      </c>
      <c r="N123" s="63">
        <f>SUM(O123:P123)</f>
        <v>0</v>
      </c>
      <c r="O123" s="63">
        <v>0</v>
      </c>
      <c r="P123" s="63">
        <v>0</v>
      </c>
      <c r="Q123" s="63">
        <f>SUM(R123:U123)</f>
        <v>0</v>
      </c>
      <c r="R123" s="63">
        <v>0</v>
      </c>
      <c r="S123" s="63">
        <v>0</v>
      </c>
      <c r="T123" s="63">
        <v>0</v>
      </c>
      <c r="U123" s="63">
        <v>0</v>
      </c>
      <c r="V123" s="63">
        <f>SUM(D123,+M123)</f>
        <v>2</v>
      </c>
      <c r="W123" s="63">
        <f>SUM(E123,+N123)</f>
        <v>2</v>
      </c>
      <c r="X123" s="63">
        <f>SUM(F123,+O123)</f>
        <v>2</v>
      </c>
      <c r="Y123" s="63">
        <f>SUM(G123,+P123)</f>
        <v>0</v>
      </c>
      <c r="Z123" s="63">
        <f>SUM(H123,+Q123)</f>
        <v>0</v>
      </c>
      <c r="AA123" s="63">
        <f>SUM(I123,+R123)</f>
        <v>0</v>
      </c>
      <c r="AB123" s="63">
        <f>SUM(J123,+S123)</f>
        <v>0</v>
      </c>
      <c r="AC123" s="63">
        <f>SUM(K123,+T123)</f>
        <v>0</v>
      </c>
      <c r="AD123" s="63">
        <f>SUM(L123,+U123)</f>
        <v>0</v>
      </c>
    </row>
    <row r="124" spans="1:30" s="10" customFormat="1" ht="13.5" customHeight="1">
      <c r="A124" s="60" t="s">
        <v>80</v>
      </c>
      <c r="B124" s="61" t="s">
        <v>392</v>
      </c>
      <c r="C124" s="62" t="s">
        <v>393</v>
      </c>
      <c r="D124" s="63">
        <f>SUM(E124,+H124)</f>
        <v>2</v>
      </c>
      <c r="E124" s="63">
        <f>SUM(F124:G124)</f>
        <v>2</v>
      </c>
      <c r="F124" s="63">
        <v>2</v>
      </c>
      <c r="G124" s="63">
        <v>0</v>
      </c>
      <c r="H124" s="63">
        <f>SUM(I124:L124)</f>
        <v>0</v>
      </c>
      <c r="I124" s="63">
        <v>0</v>
      </c>
      <c r="J124" s="63">
        <v>0</v>
      </c>
      <c r="K124" s="63">
        <v>0</v>
      </c>
      <c r="L124" s="63">
        <v>0</v>
      </c>
      <c r="M124" s="63">
        <f>SUM(N124,+Q124)</f>
        <v>2</v>
      </c>
      <c r="N124" s="63">
        <f>SUM(O124:P124)</f>
        <v>2</v>
      </c>
      <c r="O124" s="63">
        <v>2</v>
      </c>
      <c r="P124" s="63">
        <v>0</v>
      </c>
      <c r="Q124" s="63">
        <f>SUM(R124:U124)</f>
        <v>0</v>
      </c>
      <c r="R124" s="63">
        <v>0</v>
      </c>
      <c r="S124" s="63">
        <v>0</v>
      </c>
      <c r="T124" s="63">
        <v>0</v>
      </c>
      <c r="U124" s="63">
        <v>0</v>
      </c>
      <c r="V124" s="63">
        <f>SUM(D124,+M124)</f>
        <v>4</v>
      </c>
      <c r="W124" s="63">
        <f>SUM(E124,+N124)</f>
        <v>4</v>
      </c>
      <c r="X124" s="63">
        <f>SUM(F124,+O124)</f>
        <v>4</v>
      </c>
      <c r="Y124" s="63">
        <f>SUM(G124,+P124)</f>
        <v>0</v>
      </c>
      <c r="Z124" s="63">
        <f>SUM(H124,+Q124)</f>
        <v>0</v>
      </c>
      <c r="AA124" s="63">
        <f>SUM(I124,+R124)</f>
        <v>0</v>
      </c>
      <c r="AB124" s="63">
        <f>SUM(J124,+S124)</f>
        <v>0</v>
      </c>
      <c r="AC124" s="63">
        <f>SUM(K124,+T124)</f>
        <v>0</v>
      </c>
      <c r="AD124" s="63">
        <f>SUM(L124,+U124)</f>
        <v>0</v>
      </c>
    </row>
    <row r="125" spans="1:30" s="10" customFormat="1" ht="13.5" customHeight="1">
      <c r="A125" s="60" t="s">
        <v>80</v>
      </c>
      <c r="B125" s="61" t="s">
        <v>395</v>
      </c>
      <c r="C125" s="62" t="s">
        <v>396</v>
      </c>
      <c r="D125" s="63">
        <f>SUM(E125,+H125)</f>
        <v>4</v>
      </c>
      <c r="E125" s="63">
        <f>SUM(F125:G125)</f>
        <v>4</v>
      </c>
      <c r="F125" s="63">
        <v>0</v>
      </c>
      <c r="G125" s="63">
        <v>4</v>
      </c>
      <c r="H125" s="63">
        <f>SUM(I125:L125)</f>
        <v>0</v>
      </c>
      <c r="I125" s="63">
        <v>0</v>
      </c>
      <c r="J125" s="63">
        <v>0</v>
      </c>
      <c r="K125" s="63">
        <v>0</v>
      </c>
      <c r="L125" s="63">
        <v>0</v>
      </c>
      <c r="M125" s="63">
        <f>SUM(N125,+Q125)</f>
        <v>2</v>
      </c>
      <c r="N125" s="63">
        <f>SUM(O125:P125)</f>
        <v>2</v>
      </c>
      <c r="O125" s="63">
        <v>0</v>
      </c>
      <c r="P125" s="63">
        <v>2</v>
      </c>
      <c r="Q125" s="63">
        <f>SUM(R125:U125)</f>
        <v>0</v>
      </c>
      <c r="R125" s="63">
        <v>0</v>
      </c>
      <c r="S125" s="63">
        <v>0</v>
      </c>
      <c r="T125" s="63">
        <v>0</v>
      </c>
      <c r="U125" s="63">
        <v>0</v>
      </c>
      <c r="V125" s="63">
        <f>SUM(D125,+M125)</f>
        <v>6</v>
      </c>
      <c r="W125" s="63">
        <f>SUM(E125,+N125)</f>
        <v>6</v>
      </c>
      <c r="X125" s="63">
        <f>SUM(F125,+O125)</f>
        <v>0</v>
      </c>
      <c r="Y125" s="63">
        <f>SUM(G125,+P125)</f>
        <v>6</v>
      </c>
      <c r="Z125" s="63">
        <f>SUM(H125,+Q125)</f>
        <v>0</v>
      </c>
      <c r="AA125" s="63">
        <f>SUM(I125,+R125)</f>
        <v>0</v>
      </c>
      <c r="AB125" s="63">
        <f>SUM(J125,+S125)</f>
        <v>0</v>
      </c>
      <c r="AC125" s="63">
        <f>SUM(K125,+T125)</f>
        <v>0</v>
      </c>
      <c r="AD125" s="63">
        <f>SUM(L125,+U125)</f>
        <v>0</v>
      </c>
    </row>
    <row r="126" spans="1:30" s="10" customFormat="1" ht="13.5" customHeight="1">
      <c r="A126" s="60" t="s">
        <v>80</v>
      </c>
      <c r="B126" s="61" t="s">
        <v>398</v>
      </c>
      <c r="C126" s="62" t="s">
        <v>399</v>
      </c>
      <c r="D126" s="63">
        <f>SUM(E126,+H126)</f>
        <v>0</v>
      </c>
      <c r="E126" s="63">
        <f>SUM(F126:G126)</f>
        <v>0</v>
      </c>
      <c r="F126" s="63">
        <v>0</v>
      </c>
      <c r="G126" s="63">
        <v>0</v>
      </c>
      <c r="H126" s="63">
        <f>SUM(I126:L126)</f>
        <v>0</v>
      </c>
      <c r="I126" s="63">
        <v>0</v>
      </c>
      <c r="J126" s="63">
        <v>0</v>
      </c>
      <c r="K126" s="63">
        <v>0</v>
      </c>
      <c r="L126" s="63">
        <v>0</v>
      </c>
      <c r="M126" s="63">
        <f>SUM(N126,+Q126)</f>
        <v>0</v>
      </c>
      <c r="N126" s="63">
        <f>SUM(O126:P126)</f>
        <v>0</v>
      </c>
      <c r="O126" s="63">
        <v>0</v>
      </c>
      <c r="P126" s="63">
        <v>0</v>
      </c>
      <c r="Q126" s="63">
        <f>SUM(R126:U126)</f>
        <v>0</v>
      </c>
      <c r="R126" s="63">
        <v>0</v>
      </c>
      <c r="S126" s="63">
        <v>0</v>
      </c>
      <c r="T126" s="63">
        <v>0</v>
      </c>
      <c r="U126" s="63">
        <v>0</v>
      </c>
      <c r="V126" s="63">
        <f>SUM(D126,+M126)</f>
        <v>0</v>
      </c>
      <c r="W126" s="63">
        <f>SUM(E126,+N126)</f>
        <v>0</v>
      </c>
      <c r="X126" s="63">
        <f>SUM(F126,+O126)</f>
        <v>0</v>
      </c>
      <c r="Y126" s="63">
        <f>SUM(G126,+P126)</f>
        <v>0</v>
      </c>
      <c r="Z126" s="63">
        <f>SUM(H126,+Q126)</f>
        <v>0</v>
      </c>
      <c r="AA126" s="63">
        <f>SUM(I126,+R126)</f>
        <v>0</v>
      </c>
      <c r="AB126" s="63">
        <f>SUM(J126,+S126)</f>
        <v>0</v>
      </c>
      <c r="AC126" s="63">
        <f>SUM(K126,+T126)</f>
        <v>0</v>
      </c>
      <c r="AD126" s="63">
        <f>SUM(L126,+U126)</f>
        <v>0</v>
      </c>
    </row>
    <row r="127" spans="1:30" s="10" customFormat="1" ht="13.5" customHeight="1">
      <c r="A127" s="60" t="s">
        <v>80</v>
      </c>
      <c r="B127" s="61" t="s">
        <v>401</v>
      </c>
      <c r="C127" s="62" t="s">
        <v>402</v>
      </c>
      <c r="D127" s="63">
        <f>SUM(E127,+H127)</f>
        <v>2</v>
      </c>
      <c r="E127" s="63">
        <f>SUM(F127:G127)</f>
        <v>2</v>
      </c>
      <c r="F127" s="63">
        <v>2</v>
      </c>
      <c r="G127" s="63">
        <v>0</v>
      </c>
      <c r="H127" s="63">
        <f>SUM(I127:L127)</f>
        <v>0</v>
      </c>
      <c r="I127" s="63">
        <v>0</v>
      </c>
      <c r="J127" s="63">
        <v>0</v>
      </c>
      <c r="K127" s="63">
        <v>0</v>
      </c>
      <c r="L127" s="63">
        <v>0</v>
      </c>
      <c r="M127" s="63">
        <f>SUM(N127,+Q127)</f>
        <v>0</v>
      </c>
      <c r="N127" s="63">
        <f>SUM(O127:P127)</f>
        <v>0</v>
      </c>
      <c r="O127" s="63">
        <v>0</v>
      </c>
      <c r="P127" s="63">
        <v>0</v>
      </c>
      <c r="Q127" s="63">
        <f>SUM(R127:U127)</f>
        <v>0</v>
      </c>
      <c r="R127" s="63">
        <v>0</v>
      </c>
      <c r="S127" s="63">
        <v>0</v>
      </c>
      <c r="T127" s="63">
        <v>0</v>
      </c>
      <c r="U127" s="63">
        <v>0</v>
      </c>
      <c r="V127" s="63">
        <f>SUM(D127,+M127)</f>
        <v>2</v>
      </c>
      <c r="W127" s="63">
        <f>SUM(E127,+N127)</f>
        <v>2</v>
      </c>
      <c r="X127" s="63">
        <f>SUM(F127,+O127)</f>
        <v>2</v>
      </c>
      <c r="Y127" s="63">
        <f>SUM(G127,+P127)</f>
        <v>0</v>
      </c>
      <c r="Z127" s="63">
        <f>SUM(H127,+Q127)</f>
        <v>0</v>
      </c>
      <c r="AA127" s="63">
        <f>SUM(I127,+R127)</f>
        <v>0</v>
      </c>
      <c r="AB127" s="63">
        <f>SUM(J127,+S127)</f>
        <v>0</v>
      </c>
      <c r="AC127" s="63">
        <f>SUM(K127,+T127)</f>
        <v>0</v>
      </c>
      <c r="AD127" s="63">
        <f>SUM(L127,+U127)</f>
        <v>0</v>
      </c>
    </row>
    <row r="128" spans="1:30" s="10" customFormat="1" ht="13.5" customHeight="1">
      <c r="A128" s="60" t="s">
        <v>80</v>
      </c>
      <c r="B128" s="61" t="s">
        <v>404</v>
      </c>
      <c r="C128" s="62" t="s">
        <v>405</v>
      </c>
      <c r="D128" s="63">
        <f>SUM(E128,+H128)</f>
        <v>4</v>
      </c>
      <c r="E128" s="63">
        <f>SUM(F128:G128)</f>
        <v>4</v>
      </c>
      <c r="F128" s="63">
        <v>4</v>
      </c>
      <c r="G128" s="63">
        <v>0</v>
      </c>
      <c r="H128" s="63">
        <f>SUM(I128:L128)</f>
        <v>0</v>
      </c>
      <c r="I128" s="63">
        <v>0</v>
      </c>
      <c r="J128" s="63">
        <v>0</v>
      </c>
      <c r="K128" s="63">
        <v>0</v>
      </c>
      <c r="L128" s="63">
        <v>0</v>
      </c>
      <c r="M128" s="63">
        <f>SUM(N128,+Q128)</f>
        <v>4</v>
      </c>
      <c r="N128" s="63">
        <f>SUM(O128:P128)</f>
        <v>4</v>
      </c>
      <c r="O128" s="63">
        <v>4</v>
      </c>
      <c r="P128" s="63">
        <v>0</v>
      </c>
      <c r="Q128" s="63">
        <f>SUM(R128:U128)</f>
        <v>0</v>
      </c>
      <c r="R128" s="63">
        <v>0</v>
      </c>
      <c r="S128" s="63">
        <v>0</v>
      </c>
      <c r="T128" s="63">
        <v>0</v>
      </c>
      <c r="U128" s="63">
        <v>0</v>
      </c>
      <c r="V128" s="63">
        <f>SUM(D128,+M128)</f>
        <v>8</v>
      </c>
      <c r="W128" s="63">
        <f>SUM(E128,+N128)</f>
        <v>8</v>
      </c>
      <c r="X128" s="63">
        <f>SUM(F128,+O128)</f>
        <v>8</v>
      </c>
      <c r="Y128" s="63">
        <f>SUM(G128,+P128)</f>
        <v>0</v>
      </c>
      <c r="Z128" s="63">
        <f>SUM(H128,+Q128)</f>
        <v>0</v>
      </c>
      <c r="AA128" s="63">
        <f>SUM(I128,+R128)</f>
        <v>0</v>
      </c>
      <c r="AB128" s="63">
        <f>SUM(J128,+S128)</f>
        <v>0</v>
      </c>
      <c r="AC128" s="63">
        <f>SUM(K128,+T128)</f>
        <v>0</v>
      </c>
      <c r="AD128" s="63">
        <f>SUM(L128,+U128)</f>
        <v>0</v>
      </c>
    </row>
    <row r="129" spans="1:30" s="10" customFormat="1" ht="13.5" customHeight="1">
      <c r="A129" s="60" t="s">
        <v>80</v>
      </c>
      <c r="B129" s="61" t="s">
        <v>407</v>
      </c>
      <c r="C129" s="62" t="s">
        <v>408</v>
      </c>
      <c r="D129" s="63">
        <f>SUM(E129,+H129)</f>
        <v>2</v>
      </c>
      <c r="E129" s="63">
        <f>SUM(F129:G129)</f>
        <v>2</v>
      </c>
      <c r="F129" s="63">
        <v>2</v>
      </c>
      <c r="G129" s="63">
        <v>0</v>
      </c>
      <c r="H129" s="63">
        <f>SUM(I129:L129)</f>
        <v>0</v>
      </c>
      <c r="I129" s="63">
        <v>0</v>
      </c>
      <c r="J129" s="63">
        <v>0</v>
      </c>
      <c r="K129" s="63">
        <v>0</v>
      </c>
      <c r="L129" s="63">
        <v>0</v>
      </c>
      <c r="M129" s="63">
        <f>SUM(N129,+Q129)</f>
        <v>1</v>
      </c>
      <c r="N129" s="63">
        <f>SUM(O129:P129)</f>
        <v>1</v>
      </c>
      <c r="O129" s="63">
        <v>1</v>
      </c>
      <c r="P129" s="63">
        <v>0</v>
      </c>
      <c r="Q129" s="63">
        <f>SUM(R129:U129)</f>
        <v>0</v>
      </c>
      <c r="R129" s="63">
        <v>0</v>
      </c>
      <c r="S129" s="63">
        <v>0</v>
      </c>
      <c r="T129" s="63">
        <v>0</v>
      </c>
      <c r="U129" s="63">
        <v>0</v>
      </c>
      <c r="V129" s="63">
        <f>SUM(D129,+M129)</f>
        <v>3</v>
      </c>
      <c r="W129" s="63">
        <f>SUM(E129,+N129)</f>
        <v>3</v>
      </c>
      <c r="X129" s="63">
        <f>SUM(F129,+O129)</f>
        <v>3</v>
      </c>
      <c r="Y129" s="63">
        <f>SUM(G129,+P129)</f>
        <v>0</v>
      </c>
      <c r="Z129" s="63">
        <f>SUM(H129,+Q129)</f>
        <v>0</v>
      </c>
      <c r="AA129" s="63">
        <f>SUM(I129,+R129)</f>
        <v>0</v>
      </c>
      <c r="AB129" s="63">
        <f>SUM(J129,+S129)</f>
        <v>0</v>
      </c>
      <c r="AC129" s="63">
        <f>SUM(K129,+T129)</f>
        <v>0</v>
      </c>
      <c r="AD129" s="63">
        <f>SUM(L129,+U129)</f>
        <v>0</v>
      </c>
    </row>
    <row r="130" spans="1:30" s="10" customFormat="1" ht="13.5" customHeight="1">
      <c r="A130" s="60" t="s">
        <v>80</v>
      </c>
      <c r="B130" s="61" t="s">
        <v>410</v>
      </c>
      <c r="C130" s="62" t="s">
        <v>411</v>
      </c>
      <c r="D130" s="63">
        <f>SUM(E130,+H130)</f>
        <v>1</v>
      </c>
      <c r="E130" s="63">
        <f>SUM(F130:G130)</f>
        <v>1</v>
      </c>
      <c r="F130" s="63">
        <v>1</v>
      </c>
      <c r="G130" s="63">
        <v>0</v>
      </c>
      <c r="H130" s="63">
        <f>SUM(I130:L130)</f>
        <v>0</v>
      </c>
      <c r="I130" s="63">
        <v>0</v>
      </c>
      <c r="J130" s="63">
        <v>0</v>
      </c>
      <c r="K130" s="63">
        <v>0</v>
      </c>
      <c r="L130" s="63">
        <v>0</v>
      </c>
      <c r="M130" s="63">
        <f>SUM(N130,+Q130)</f>
        <v>1</v>
      </c>
      <c r="N130" s="63">
        <f>SUM(O130:P130)</f>
        <v>1</v>
      </c>
      <c r="O130" s="63">
        <v>1</v>
      </c>
      <c r="P130" s="63">
        <v>0</v>
      </c>
      <c r="Q130" s="63">
        <f>SUM(R130:U130)</f>
        <v>0</v>
      </c>
      <c r="R130" s="63">
        <v>0</v>
      </c>
      <c r="S130" s="63">
        <v>0</v>
      </c>
      <c r="T130" s="63">
        <v>0</v>
      </c>
      <c r="U130" s="63">
        <v>0</v>
      </c>
      <c r="V130" s="63">
        <f>SUM(D130,+M130)</f>
        <v>2</v>
      </c>
      <c r="W130" s="63">
        <f>SUM(E130,+N130)</f>
        <v>2</v>
      </c>
      <c r="X130" s="63">
        <f>SUM(F130,+O130)</f>
        <v>2</v>
      </c>
      <c r="Y130" s="63">
        <f>SUM(G130,+P130)</f>
        <v>0</v>
      </c>
      <c r="Z130" s="63">
        <f>SUM(H130,+Q130)</f>
        <v>0</v>
      </c>
      <c r="AA130" s="63">
        <f>SUM(I130,+R130)</f>
        <v>0</v>
      </c>
      <c r="AB130" s="63">
        <f>SUM(J130,+S130)</f>
        <v>0</v>
      </c>
      <c r="AC130" s="63">
        <f>SUM(K130,+T130)</f>
        <v>0</v>
      </c>
      <c r="AD130" s="63">
        <f>SUM(L130,+U130)</f>
        <v>0</v>
      </c>
    </row>
    <row r="131" spans="1:30" s="10" customFormat="1" ht="13.5" customHeight="1">
      <c r="A131" s="60" t="s">
        <v>80</v>
      </c>
      <c r="B131" s="61" t="s">
        <v>413</v>
      </c>
      <c r="C131" s="62" t="s">
        <v>414</v>
      </c>
      <c r="D131" s="63">
        <f>SUM(E131,+H131)</f>
        <v>3</v>
      </c>
      <c r="E131" s="63">
        <f>SUM(F131:G131)</f>
        <v>1</v>
      </c>
      <c r="F131" s="63">
        <v>1</v>
      </c>
      <c r="G131" s="63">
        <v>0</v>
      </c>
      <c r="H131" s="63">
        <f>SUM(I131:L131)</f>
        <v>2</v>
      </c>
      <c r="I131" s="63">
        <v>0</v>
      </c>
      <c r="J131" s="63">
        <v>0</v>
      </c>
      <c r="K131" s="63">
        <v>0</v>
      </c>
      <c r="L131" s="63">
        <v>2</v>
      </c>
      <c r="M131" s="63">
        <f>SUM(N131,+Q131)</f>
        <v>0</v>
      </c>
      <c r="N131" s="63">
        <f>SUM(O131:P131)</f>
        <v>0</v>
      </c>
      <c r="O131" s="63">
        <v>0</v>
      </c>
      <c r="P131" s="63">
        <v>0</v>
      </c>
      <c r="Q131" s="63">
        <f>SUM(R131:U131)</f>
        <v>0</v>
      </c>
      <c r="R131" s="63">
        <v>0</v>
      </c>
      <c r="S131" s="63">
        <v>0</v>
      </c>
      <c r="T131" s="63">
        <v>0</v>
      </c>
      <c r="U131" s="63">
        <v>0</v>
      </c>
      <c r="V131" s="63">
        <f>SUM(D131,+M131)</f>
        <v>3</v>
      </c>
      <c r="W131" s="63">
        <f>SUM(E131,+N131)</f>
        <v>1</v>
      </c>
      <c r="X131" s="63">
        <f>SUM(F131,+O131)</f>
        <v>1</v>
      </c>
      <c r="Y131" s="63">
        <f>SUM(G131,+P131)</f>
        <v>0</v>
      </c>
      <c r="Z131" s="63">
        <f>SUM(H131,+Q131)</f>
        <v>2</v>
      </c>
      <c r="AA131" s="63">
        <f>SUM(I131,+R131)</f>
        <v>0</v>
      </c>
      <c r="AB131" s="63">
        <f>SUM(J131,+S131)</f>
        <v>0</v>
      </c>
      <c r="AC131" s="63">
        <f>SUM(K131,+T131)</f>
        <v>0</v>
      </c>
      <c r="AD131" s="63">
        <f>SUM(L131,+U131)</f>
        <v>2</v>
      </c>
    </row>
    <row r="132" spans="1:30" s="10" customFormat="1" ht="13.5" customHeight="1">
      <c r="A132" s="60" t="s">
        <v>80</v>
      </c>
      <c r="B132" s="61" t="s">
        <v>416</v>
      </c>
      <c r="C132" s="62" t="s">
        <v>417</v>
      </c>
      <c r="D132" s="63">
        <f>SUM(E132,+H132)</f>
        <v>3</v>
      </c>
      <c r="E132" s="63">
        <f>SUM(F132:G132)</f>
        <v>3</v>
      </c>
      <c r="F132" s="63">
        <v>3</v>
      </c>
      <c r="G132" s="63">
        <v>0</v>
      </c>
      <c r="H132" s="63">
        <f>SUM(I132:L132)</f>
        <v>0</v>
      </c>
      <c r="I132" s="63">
        <v>0</v>
      </c>
      <c r="J132" s="63">
        <v>0</v>
      </c>
      <c r="K132" s="63">
        <v>0</v>
      </c>
      <c r="L132" s="63">
        <v>0</v>
      </c>
      <c r="M132" s="63">
        <f>SUM(N132,+Q132)</f>
        <v>0</v>
      </c>
      <c r="N132" s="63">
        <f>SUM(O132:P132)</f>
        <v>0</v>
      </c>
      <c r="O132" s="63">
        <v>0</v>
      </c>
      <c r="P132" s="63">
        <v>0</v>
      </c>
      <c r="Q132" s="63">
        <f>SUM(R132:U132)</f>
        <v>0</v>
      </c>
      <c r="R132" s="63">
        <v>0</v>
      </c>
      <c r="S132" s="63">
        <v>0</v>
      </c>
      <c r="T132" s="63">
        <v>0</v>
      </c>
      <c r="U132" s="63">
        <v>0</v>
      </c>
      <c r="V132" s="63">
        <f>SUM(D132,+M132)</f>
        <v>3</v>
      </c>
      <c r="W132" s="63">
        <f>SUM(E132,+N132)</f>
        <v>3</v>
      </c>
      <c r="X132" s="63">
        <f>SUM(F132,+O132)</f>
        <v>3</v>
      </c>
      <c r="Y132" s="63">
        <f>SUM(G132,+P132)</f>
        <v>0</v>
      </c>
      <c r="Z132" s="63">
        <f>SUM(H132,+Q132)</f>
        <v>0</v>
      </c>
      <c r="AA132" s="63">
        <f>SUM(I132,+R132)</f>
        <v>0</v>
      </c>
      <c r="AB132" s="63">
        <f>SUM(J132,+S132)</f>
        <v>0</v>
      </c>
      <c r="AC132" s="63">
        <f>SUM(K132,+T132)</f>
        <v>0</v>
      </c>
      <c r="AD132" s="63">
        <f>SUM(L132,+U132)</f>
        <v>0</v>
      </c>
    </row>
    <row r="133" spans="1:30" s="10" customFormat="1" ht="13.5" customHeight="1">
      <c r="A133" s="60" t="s">
        <v>80</v>
      </c>
      <c r="B133" s="61" t="s">
        <v>419</v>
      </c>
      <c r="C133" s="62" t="s">
        <v>420</v>
      </c>
      <c r="D133" s="63">
        <f>SUM(E133,+H133)</f>
        <v>1</v>
      </c>
      <c r="E133" s="63">
        <f>SUM(F133:G133)</f>
        <v>1</v>
      </c>
      <c r="F133" s="63">
        <v>1</v>
      </c>
      <c r="G133" s="63">
        <v>0</v>
      </c>
      <c r="H133" s="63">
        <f>SUM(I133:L133)</f>
        <v>0</v>
      </c>
      <c r="I133" s="63">
        <v>0</v>
      </c>
      <c r="J133" s="63">
        <v>0</v>
      </c>
      <c r="K133" s="63">
        <v>0</v>
      </c>
      <c r="L133" s="63">
        <v>0</v>
      </c>
      <c r="M133" s="63">
        <f>SUM(N133,+Q133)</f>
        <v>0</v>
      </c>
      <c r="N133" s="63">
        <f>SUM(O133:P133)</f>
        <v>0</v>
      </c>
      <c r="O133" s="63">
        <v>0</v>
      </c>
      <c r="P133" s="63">
        <v>0</v>
      </c>
      <c r="Q133" s="63">
        <f>SUM(R133:U133)</f>
        <v>0</v>
      </c>
      <c r="R133" s="63">
        <v>0</v>
      </c>
      <c r="S133" s="63">
        <v>0</v>
      </c>
      <c r="T133" s="63">
        <v>0</v>
      </c>
      <c r="U133" s="63">
        <v>0</v>
      </c>
      <c r="V133" s="63">
        <f>SUM(D133,+M133)</f>
        <v>1</v>
      </c>
      <c r="W133" s="63">
        <f>SUM(E133,+N133)</f>
        <v>1</v>
      </c>
      <c r="X133" s="63">
        <f>SUM(F133,+O133)</f>
        <v>1</v>
      </c>
      <c r="Y133" s="63">
        <f>SUM(G133,+P133)</f>
        <v>0</v>
      </c>
      <c r="Z133" s="63">
        <f>SUM(H133,+Q133)</f>
        <v>0</v>
      </c>
      <c r="AA133" s="63">
        <f>SUM(I133,+R133)</f>
        <v>0</v>
      </c>
      <c r="AB133" s="63">
        <f>SUM(J133,+S133)</f>
        <v>0</v>
      </c>
      <c r="AC133" s="63">
        <f>SUM(K133,+T133)</f>
        <v>0</v>
      </c>
      <c r="AD133" s="63">
        <f>SUM(L133,+U133)</f>
        <v>0</v>
      </c>
    </row>
    <row r="134" spans="1:30" s="10" customFormat="1" ht="13.5" customHeight="1">
      <c r="A134" s="60" t="s">
        <v>80</v>
      </c>
      <c r="B134" s="61" t="s">
        <v>422</v>
      </c>
      <c r="C134" s="62" t="s">
        <v>423</v>
      </c>
      <c r="D134" s="63">
        <f>SUM(E134,+H134)</f>
        <v>1</v>
      </c>
      <c r="E134" s="63">
        <f>SUM(F134:G134)</f>
        <v>1</v>
      </c>
      <c r="F134" s="63">
        <v>1</v>
      </c>
      <c r="G134" s="63">
        <v>0</v>
      </c>
      <c r="H134" s="63">
        <f>SUM(I134:L134)</f>
        <v>0</v>
      </c>
      <c r="I134" s="63">
        <v>0</v>
      </c>
      <c r="J134" s="63">
        <v>0</v>
      </c>
      <c r="K134" s="63">
        <v>0</v>
      </c>
      <c r="L134" s="63">
        <v>0</v>
      </c>
      <c r="M134" s="63">
        <f>SUM(N134,+Q134)</f>
        <v>0</v>
      </c>
      <c r="N134" s="63">
        <f>SUM(O134:P134)</f>
        <v>0</v>
      </c>
      <c r="O134" s="63">
        <v>0</v>
      </c>
      <c r="P134" s="63">
        <v>0</v>
      </c>
      <c r="Q134" s="63">
        <f>SUM(R134:U134)</f>
        <v>0</v>
      </c>
      <c r="R134" s="63">
        <v>0</v>
      </c>
      <c r="S134" s="63">
        <v>0</v>
      </c>
      <c r="T134" s="63">
        <v>0</v>
      </c>
      <c r="U134" s="63">
        <v>0</v>
      </c>
      <c r="V134" s="63">
        <f>SUM(D134,+M134)</f>
        <v>1</v>
      </c>
      <c r="W134" s="63">
        <f>SUM(E134,+N134)</f>
        <v>1</v>
      </c>
      <c r="X134" s="63">
        <f>SUM(F134,+O134)</f>
        <v>1</v>
      </c>
      <c r="Y134" s="63">
        <f>SUM(G134,+P134)</f>
        <v>0</v>
      </c>
      <c r="Z134" s="63">
        <f>SUM(H134,+Q134)</f>
        <v>0</v>
      </c>
      <c r="AA134" s="63">
        <f>SUM(I134,+R134)</f>
        <v>0</v>
      </c>
      <c r="AB134" s="63">
        <f>SUM(J134,+S134)</f>
        <v>0</v>
      </c>
      <c r="AC134" s="63">
        <f>SUM(K134,+T134)</f>
        <v>0</v>
      </c>
      <c r="AD134" s="63">
        <f>SUM(L134,+U134)</f>
        <v>0</v>
      </c>
    </row>
    <row r="135" spans="1:30" s="10" customFormat="1" ht="13.5" customHeight="1">
      <c r="A135" s="60" t="s">
        <v>80</v>
      </c>
      <c r="B135" s="61" t="s">
        <v>425</v>
      </c>
      <c r="C135" s="62" t="s">
        <v>426</v>
      </c>
      <c r="D135" s="63">
        <f>SUM(E135,+H135)</f>
        <v>1</v>
      </c>
      <c r="E135" s="63">
        <f>SUM(F135:G135)</f>
        <v>1</v>
      </c>
      <c r="F135" s="63">
        <v>1</v>
      </c>
      <c r="G135" s="63">
        <v>0</v>
      </c>
      <c r="H135" s="63">
        <f>SUM(I135:L135)</f>
        <v>0</v>
      </c>
      <c r="I135" s="63">
        <v>0</v>
      </c>
      <c r="J135" s="63">
        <v>0</v>
      </c>
      <c r="K135" s="63">
        <v>0</v>
      </c>
      <c r="L135" s="63">
        <v>0</v>
      </c>
      <c r="M135" s="63">
        <f>SUM(N135,+Q135)</f>
        <v>1</v>
      </c>
      <c r="N135" s="63">
        <f>SUM(O135:P135)</f>
        <v>1</v>
      </c>
      <c r="O135" s="63">
        <v>1</v>
      </c>
      <c r="P135" s="63">
        <v>0</v>
      </c>
      <c r="Q135" s="63">
        <f>SUM(R135:U135)</f>
        <v>0</v>
      </c>
      <c r="R135" s="63">
        <v>0</v>
      </c>
      <c r="S135" s="63">
        <v>0</v>
      </c>
      <c r="T135" s="63">
        <v>0</v>
      </c>
      <c r="U135" s="63">
        <v>0</v>
      </c>
      <c r="V135" s="63">
        <f>SUM(D135,+M135)</f>
        <v>2</v>
      </c>
      <c r="W135" s="63">
        <f>SUM(E135,+N135)</f>
        <v>2</v>
      </c>
      <c r="X135" s="63">
        <f>SUM(F135,+O135)</f>
        <v>2</v>
      </c>
      <c r="Y135" s="63">
        <f>SUM(G135,+P135)</f>
        <v>0</v>
      </c>
      <c r="Z135" s="63">
        <f>SUM(H135,+Q135)</f>
        <v>0</v>
      </c>
      <c r="AA135" s="63">
        <f>SUM(I135,+R135)</f>
        <v>0</v>
      </c>
      <c r="AB135" s="63">
        <f>SUM(J135,+S135)</f>
        <v>0</v>
      </c>
      <c r="AC135" s="63">
        <f>SUM(K135,+T135)</f>
        <v>0</v>
      </c>
      <c r="AD135" s="63">
        <f>SUM(L135,+U135)</f>
        <v>0</v>
      </c>
    </row>
    <row r="136" spans="1:30" s="10" customFormat="1" ht="13.5" customHeight="1">
      <c r="A136" s="60" t="s">
        <v>80</v>
      </c>
      <c r="B136" s="61" t="s">
        <v>428</v>
      </c>
      <c r="C136" s="62" t="s">
        <v>429</v>
      </c>
      <c r="D136" s="63">
        <f>SUM(E136,+H136)</f>
        <v>2</v>
      </c>
      <c r="E136" s="63">
        <f>SUM(F136:G136)</f>
        <v>2</v>
      </c>
      <c r="F136" s="63">
        <v>2</v>
      </c>
      <c r="G136" s="63">
        <v>0</v>
      </c>
      <c r="H136" s="63">
        <f>SUM(I136:L136)</f>
        <v>0</v>
      </c>
      <c r="I136" s="63">
        <v>0</v>
      </c>
      <c r="J136" s="63">
        <v>0</v>
      </c>
      <c r="K136" s="63">
        <v>0</v>
      </c>
      <c r="L136" s="63">
        <v>0</v>
      </c>
      <c r="M136" s="63">
        <f>SUM(N136,+Q136)</f>
        <v>0</v>
      </c>
      <c r="N136" s="63">
        <f>SUM(O136:P136)</f>
        <v>0</v>
      </c>
      <c r="O136" s="63">
        <v>0</v>
      </c>
      <c r="P136" s="63">
        <v>0</v>
      </c>
      <c r="Q136" s="63">
        <f>SUM(R136:U136)</f>
        <v>0</v>
      </c>
      <c r="R136" s="63">
        <v>0</v>
      </c>
      <c r="S136" s="63">
        <v>0</v>
      </c>
      <c r="T136" s="63">
        <v>0</v>
      </c>
      <c r="U136" s="63">
        <v>0</v>
      </c>
      <c r="V136" s="63">
        <f>SUM(D136,+M136)</f>
        <v>2</v>
      </c>
      <c r="W136" s="63">
        <f>SUM(E136,+N136)</f>
        <v>2</v>
      </c>
      <c r="X136" s="63">
        <f>SUM(F136,+O136)</f>
        <v>2</v>
      </c>
      <c r="Y136" s="63">
        <f>SUM(G136,+P136)</f>
        <v>0</v>
      </c>
      <c r="Z136" s="63">
        <f>SUM(H136,+Q136)</f>
        <v>0</v>
      </c>
      <c r="AA136" s="63">
        <f>SUM(I136,+R136)</f>
        <v>0</v>
      </c>
      <c r="AB136" s="63">
        <f>SUM(J136,+S136)</f>
        <v>0</v>
      </c>
      <c r="AC136" s="63">
        <f>SUM(K136,+T136)</f>
        <v>0</v>
      </c>
      <c r="AD136" s="63">
        <f>SUM(L136,+U136)</f>
        <v>0</v>
      </c>
    </row>
    <row r="137" spans="1:30" s="10" customFormat="1" ht="13.5" customHeight="1">
      <c r="A137" s="60" t="s">
        <v>80</v>
      </c>
      <c r="B137" s="61" t="s">
        <v>431</v>
      </c>
      <c r="C137" s="62" t="s">
        <v>432</v>
      </c>
      <c r="D137" s="63">
        <f>SUM(E137,+H137)</f>
        <v>5</v>
      </c>
      <c r="E137" s="63">
        <f>SUM(F137:G137)</f>
        <v>5</v>
      </c>
      <c r="F137" s="63">
        <v>5</v>
      </c>
      <c r="G137" s="63">
        <v>0</v>
      </c>
      <c r="H137" s="63">
        <f>SUM(I137:L137)</f>
        <v>0</v>
      </c>
      <c r="I137" s="63">
        <v>0</v>
      </c>
      <c r="J137" s="63">
        <v>0</v>
      </c>
      <c r="K137" s="63">
        <v>0</v>
      </c>
      <c r="L137" s="63">
        <v>0</v>
      </c>
      <c r="M137" s="63">
        <f>SUM(N137,+Q137)</f>
        <v>0</v>
      </c>
      <c r="N137" s="63">
        <f>SUM(O137:P137)</f>
        <v>0</v>
      </c>
      <c r="O137" s="63">
        <v>0</v>
      </c>
      <c r="P137" s="63">
        <v>0</v>
      </c>
      <c r="Q137" s="63">
        <f>SUM(R137:U137)</f>
        <v>0</v>
      </c>
      <c r="R137" s="63">
        <v>0</v>
      </c>
      <c r="S137" s="63">
        <v>0</v>
      </c>
      <c r="T137" s="63">
        <v>0</v>
      </c>
      <c r="U137" s="63">
        <v>0</v>
      </c>
      <c r="V137" s="63">
        <f>SUM(D137,+M137)</f>
        <v>5</v>
      </c>
      <c r="W137" s="63">
        <f>SUM(E137,+N137)</f>
        <v>5</v>
      </c>
      <c r="X137" s="63">
        <f>SUM(F137,+O137)</f>
        <v>5</v>
      </c>
      <c r="Y137" s="63">
        <f>SUM(G137,+P137)</f>
        <v>0</v>
      </c>
      <c r="Z137" s="63">
        <f>SUM(H137,+Q137)</f>
        <v>0</v>
      </c>
      <c r="AA137" s="63">
        <f>SUM(I137,+R137)</f>
        <v>0</v>
      </c>
      <c r="AB137" s="63">
        <f>SUM(J137,+S137)</f>
        <v>0</v>
      </c>
      <c r="AC137" s="63">
        <f>SUM(K137,+T137)</f>
        <v>0</v>
      </c>
      <c r="AD137" s="63">
        <f>SUM(L137,+U137)</f>
        <v>0</v>
      </c>
    </row>
    <row r="138" spans="1:30" s="10" customFormat="1" ht="13.5" customHeight="1">
      <c r="A138" s="60" t="s">
        <v>80</v>
      </c>
      <c r="B138" s="61" t="s">
        <v>434</v>
      </c>
      <c r="C138" s="62" t="s">
        <v>435</v>
      </c>
      <c r="D138" s="63">
        <f>SUM(E138,+H138)</f>
        <v>2</v>
      </c>
      <c r="E138" s="63">
        <f>SUM(F138:G138)</f>
        <v>2</v>
      </c>
      <c r="F138" s="63">
        <v>2</v>
      </c>
      <c r="G138" s="63">
        <v>0</v>
      </c>
      <c r="H138" s="63">
        <f>SUM(I138:L138)</f>
        <v>0</v>
      </c>
      <c r="I138" s="63">
        <v>0</v>
      </c>
      <c r="J138" s="63">
        <v>0</v>
      </c>
      <c r="K138" s="63">
        <v>0</v>
      </c>
      <c r="L138" s="63">
        <v>0</v>
      </c>
      <c r="M138" s="63">
        <f>SUM(N138,+Q138)</f>
        <v>2</v>
      </c>
      <c r="N138" s="63">
        <f>SUM(O138:P138)</f>
        <v>2</v>
      </c>
      <c r="O138" s="63">
        <v>1</v>
      </c>
      <c r="P138" s="63">
        <v>1</v>
      </c>
      <c r="Q138" s="63">
        <f>SUM(R138:U138)</f>
        <v>0</v>
      </c>
      <c r="R138" s="63">
        <v>0</v>
      </c>
      <c r="S138" s="63">
        <v>0</v>
      </c>
      <c r="T138" s="63">
        <v>0</v>
      </c>
      <c r="U138" s="63">
        <v>0</v>
      </c>
      <c r="V138" s="63">
        <f>SUM(D138,+M138)</f>
        <v>4</v>
      </c>
      <c r="W138" s="63">
        <f>SUM(E138,+N138)</f>
        <v>4</v>
      </c>
      <c r="X138" s="63">
        <f>SUM(F138,+O138)</f>
        <v>3</v>
      </c>
      <c r="Y138" s="63">
        <f>SUM(G138,+P138)</f>
        <v>1</v>
      </c>
      <c r="Z138" s="63">
        <f>SUM(H138,+Q138)</f>
        <v>0</v>
      </c>
      <c r="AA138" s="63">
        <f>SUM(I138,+R138)</f>
        <v>0</v>
      </c>
      <c r="AB138" s="63">
        <f>SUM(J138,+S138)</f>
        <v>0</v>
      </c>
      <c r="AC138" s="63">
        <f>SUM(K138,+T138)</f>
        <v>0</v>
      </c>
      <c r="AD138" s="63">
        <f>SUM(L138,+U138)</f>
        <v>0</v>
      </c>
    </row>
    <row r="139" spans="1:30" s="10" customFormat="1" ht="13.5" customHeight="1">
      <c r="A139" s="60" t="s">
        <v>80</v>
      </c>
      <c r="B139" s="61" t="s">
        <v>437</v>
      </c>
      <c r="C139" s="62" t="s">
        <v>438</v>
      </c>
      <c r="D139" s="63">
        <f>SUM(E139,+H139)</f>
        <v>6</v>
      </c>
      <c r="E139" s="63">
        <f>SUM(F139:G139)</f>
        <v>2</v>
      </c>
      <c r="F139" s="63">
        <v>2</v>
      </c>
      <c r="G139" s="63">
        <v>0</v>
      </c>
      <c r="H139" s="63">
        <f>SUM(I139:L139)</f>
        <v>4</v>
      </c>
      <c r="I139" s="63">
        <v>3</v>
      </c>
      <c r="J139" s="63">
        <v>0</v>
      </c>
      <c r="K139" s="63">
        <v>1</v>
      </c>
      <c r="L139" s="63">
        <v>0</v>
      </c>
      <c r="M139" s="63">
        <f>SUM(N139,+Q139)</f>
        <v>0</v>
      </c>
      <c r="N139" s="63">
        <f>SUM(O139:P139)</f>
        <v>0</v>
      </c>
      <c r="O139" s="63">
        <v>0</v>
      </c>
      <c r="P139" s="63">
        <v>0</v>
      </c>
      <c r="Q139" s="63">
        <f>SUM(R139:U139)</f>
        <v>0</v>
      </c>
      <c r="R139" s="63">
        <v>0</v>
      </c>
      <c r="S139" s="63">
        <v>0</v>
      </c>
      <c r="T139" s="63">
        <v>0</v>
      </c>
      <c r="U139" s="63">
        <v>0</v>
      </c>
      <c r="V139" s="63">
        <f>SUM(D139,+M139)</f>
        <v>6</v>
      </c>
      <c r="W139" s="63">
        <f>SUM(E139,+N139)</f>
        <v>2</v>
      </c>
      <c r="X139" s="63">
        <f>SUM(F139,+O139)</f>
        <v>2</v>
      </c>
      <c r="Y139" s="63">
        <f>SUM(G139,+P139)</f>
        <v>0</v>
      </c>
      <c r="Z139" s="63">
        <f>SUM(H139,+Q139)</f>
        <v>4</v>
      </c>
      <c r="AA139" s="63">
        <f>SUM(I139,+R139)</f>
        <v>3</v>
      </c>
      <c r="AB139" s="63">
        <f>SUM(J139,+S139)</f>
        <v>0</v>
      </c>
      <c r="AC139" s="63">
        <f>SUM(K139,+T139)</f>
        <v>1</v>
      </c>
      <c r="AD139" s="63">
        <f>SUM(L139,+U139)</f>
        <v>0</v>
      </c>
    </row>
    <row r="140" spans="1:30" s="10" customFormat="1" ht="13.5" customHeight="1">
      <c r="A140" s="60" t="s">
        <v>80</v>
      </c>
      <c r="B140" s="61" t="s">
        <v>440</v>
      </c>
      <c r="C140" s="62" t="s">
        <v>441</v>
      </c>
      <c r="D140" s="63">
        <f>SUM(E140,+H140)</f>
        <v>3</v>
      </c>
      <c r="E140" s="63">
        <f>SUM(F140:G140)</f>
        <v>2</v>
      </c>
      <c r="F140" s="63">
        <v>2</v>
      </c>
      <c r="G140" s="63">
        <v>0</v>
      </c>
      <c r="H140" s="63">
        <f>SUM(I140:L140)</f>
        <v>1</v>
      </c>
      <c r="I140" s="63">
        <v>0</v>
      </c>
      <c r="J140" s="63">
        <v>0</v>
      </c>
      <c r="K140" s="63">
        <v>0</v>
      </c>
      <c r="L140" s="63">
        <v>1</v>
      </c>
      <c r="M140" s="63">
        <f>SUM(N140,+Q140)</f>
        <v>0</v>
      </c>
      <c r="N140" s="63">
        <f>SUM(O140:P140)</f>
        <v>0</v>
      </c>
      <c r="O140" s="63">
        <v>0</v>
      </c>
      <c r="P140" s="63">
        <v>0</v>
      </c>
      <c r="Q140" s="63">
        <f>SUM(R140:U140)</f>
        <v>0</v>
      </c>
      <c r="R140" s="63">
        <v>0</v>
      </c>
      <c r="S140" s="63">
        <v>0</v>
      </c>
      <c r="T140" s="63">
        <v>0</v>
      </c>
      <c r="U140" s="63">
        <v>0</v>
      </c>
      <c r="V140" s="63">
        <f>SUM(D140,+M140)</f>
        <v>3</v>
      </c>
      <c r="W140" s="63">
        <f>SUM(E140,+N140)</f>
        <v>2</v>
      </c>
      <c r="X140" s="63">
        <f>SUM(F140,+O140)</f>
        <v>2</v>
      </c>
      <c r="Y140" s="63">
        <f>SUM(G140,+P140)</f>
        <v>0</v>
      </c>
      <c r="Z140" s="63">
        <f>SUM(H140,+Q140)</f>
        <v>1</v>
      </c>
      <c r="AA140" s="63">
        <f>SUM(I140,+R140)</f>
        <v>0</v>
      </c>
      <c r="AB140" s="63">
        <f>SUM(J140,+S140)</f>
        <v>0</v>
      </c>
      <c r="AC140" s="63">
        <f>SUM(K140,+T140)</f>
        <v>0</v>
      </c>
      <c r="AD140" s="63">
        <f>SUM(L140,+U140)</f>
        <v>1</v>
      </c>
    </row>
    <row r="141" spans="1:30" s="10" customFormat="1" ht="13.5" customHeight="1">
      <c r="A141" s="60" t="s">
        <v>80</v>
      </c>
      <c r="B141" s="61" t="s">
        <v>443</v>
      </c>
      <c r="C141" s="62" t="s">
        <v>444</v>
      </c>
      <c r="D141" s="63">
        <f>SUM(E141,+H141)</f>
        <v>3</v>
      </c>
      <c r="E141" s="63">
        <f>SUM(F141:G141)</f>
        <v>3</v>
      </c>
      <c r="F141" s="63">
        <v>2</v>
      </c>
      <c r="G141" s="63">
        <v>1</v>
      </c>
      <c r="H141" s="63">
        <f>SUM(I141:L141)</f>
        <v>0</v>
      </c>
      <c r="I141" s="63">
        <v>0</v>
      </c>
      <c r="J141" s="63">
        <v>0</v>
      </c>
      <c r="K141" s="63">
        <v>0</v>
      </c>
      <c r="L141" s="63">
        <v>0</v>
      </c>
      <c r="M141" s="63">
        <f>SUM(N141,+Q141)</f>
        <v>0</v>
      </c>
      <c r="N141" s="63">
        <f>SUM(O141:P141)</f>
        <v>0</v>
      </c>
      <c r="O141" s="63">
        <v>0</v>
      </c>
      <c r="P141" s="63">
        <v>0</v>
      </c>
      <c r="Q141" s="63">
        <f>SUM(R141:U141)</f>
        <v>0</v>
      </c>
      <c r="R141" s="63">
        <v>0</v>
      </c>
      <c r="S141" s="63">
        <v>0</v>
      </c>
      <c r="T141" s="63">
        <v>0</v>
      </c>
      <c r="U141" s="63">
        <v>0</v>
      </c>
      <c r="V141" s="63">
        <f>SUM(D141,+M141)</f>
        <v>3</v>
      </c>
      <c r="W141" s="63">
        <f>SUM(E141,+N141)</f>
        <v>3</v>
      </c>
      <c r="X141" s="63">
        <f>SUM(F141,+O141)</f>
        <v>2</v>
      </c>
      <c r="Y141" s="63">
        <f>SUM(G141,+P141)</f>
        <v>1</v>
      </c>
      <c r="Z141" s="63">
        <f>SUM(H141,+Q141)</f>
        <v>0</v>
      </c>
      <c r="AA141" s="63">
        <f>SUM(I141,+R141)</f>
        <v>0</v>
      </c>
      <c r="AB141" s="63">
        <f>SUM(J141,+S141)</f>
        <v>0</v>
      </c>
      <c r="AC141" s="63">
        <f>SUM(K141,+T141)</f>
        <v>0</v>
      </c>
      <c r="AD141" s="63">
        <f>SUM(L141,+U141)</f>
        <v>0</v>
      </c>
    </row>
    <row r="142" spans="1:30" s="10" customFormat="1" ht="13.5" customHeight="1">
      <c r="A142" s="60" t="s">
        <v>80</v>
      </c>
      <c r="B142" s="61" t="s">
        <v>446</v>
      </c>
      <c r="C142" s="62" t="s">
        <v>447</v>
      </c>
      <c r="D142" s="63">
        <f>SUM(E142,+H142)</f>
        <v>8</v>
      </c>
      <c r="E142" s="63">
        <f>SUM(F142:G142)</f>
        <v>0</v>
      </c>
      <c r="F142" s="63">
        <v>0</v>
      </c>
      <c r="G142" s="63">
        <v>0</v>
      </c>
      <c r="H142" s="63">
        <f>SUM(I142:L142)</f>
        <v>8</v>
      </c>
      <c r="I142" s="63">
        <v>4</v>
      </c>
      <c r="J142" s="63">
        <v>2</v>
      </c>
      <c r="K142" s="63">
        <v>2</v>
      </c>
      <c r="L142" s="63">
        <v>0</v>
      </c>
      <c r="M142" s="63">
        <f>SUM(N142,+Q142)</f>
        <v>0</v>
      </c>
      <c r="N142" s="63">
        <f>SUM(O142:P142)</f>
        <v>0</v>
      </c>
      <c r="O142" s="63">
        <v>0</v>
      </c>
      <c r="P142" s="63">
        <v>0</v>
      </c>
      <c r="Q142" s="63">
        <f>SUM(R142:U142)</f>
        <v>0</v>
      </c>
      <c r="R142" s="63">
        <v>0</v>
      </c>
      <c r="S142" s="63">
        <v>0</v>
      </c>
      <c r="T142" s="63">
        <v>0</v>
      </c>
      <c r="U142" s="63">
        <v>0</v>
      </c>
      <c r="V142" s="63">
        <f>SUM(D142,+M142)</f>
        <v>8</v>
      </c>
      <c r="W142" s="63">
        <f>SUM(E142,+N142)</f>
        <v>0</v>
      </c>
      <c r="X142" s="63">
        <f>SUM(F142,+O142)</f>
        <v>0</v>
      </c>
      <c r="Y142" s="63">
        <f>SUM(G142,+P142)</f>
        <v>0</v>
      </c>
      <c r="Z142" s="63">
        <f>SUM(H142,+Q142)</f>
        <v>8</v>
      </c>
      <c r="AA142" s="63">
        <f>SUM(I142,+R142)</f>
        <v>4</v>
      </c>
      <c r="AB142" s="63">
        <f>SUM(J142,+S142)</f>
        <v>2</v>
      </c>
      <c r="AC142" s="63">
        <f>SUM(K142,+T142)</f>
        <v>2</v>
      </c>
      <c r="AD142" s="63">
        <f>SUM(L142,+U142)</f>
        <v>0</v>
      </c>
    </row>
    <row r="143" spans="1:30" s="10" customFormat="1" ht="13.5" customHeight="1">
      <c r="A143" s="60" t="s">
        <v>80</v>
      </c>
      <c r="B143" s="61" t="s">
        <v>449</v>
      </c>
      <c r="C143" s="62" t="s">
        <v>450</v>
      </c>
      <c r="D143" s="63">
        <f>SUM(E143,+H143)</f>
        <v>2</v>
      </c>
      <c r="E143" s="63">
        <f>SUM(F143:G143)</f>
        <v>2</v>
      </c>
      <c r="F143" s="63">
        <v>2</v>
      </c>
      <c r="G143" s="63">
        <v>0</v>
      </c>
      <c r="H143" s="63">
        <f>SUM(I143:L143)</f>
        <v>0</v>
      </c>
      <c r="I143" s="63">
        <v>0</v>
      </c>
      <c r="J143" s="63">
        <v>0</v>
      </c>
      <c r="K143" s="63">
        <v>0</v>
      </c>
      <c r="L143" s="63">
        <v>0</v>
      </c>
      <c r="M143" s="63">
        <f>SUM(N143,+Q143)</f>
        <v>2</v>
      </c>
      <c r="N143" s="63">
        <f>SUM(O143:P143)</f>
        <v>2</v>
      </c>
      <c r="O143" s="63">
        <v>2</v>
      </c>
      <c r="P143" s="63">
        <v>0</v>
      </c>
      <c r="Q143" s="63">
        <f>SUM(R143:U143)</f>
        <v>0</v>
      </c>
      <c r="R143" s="63">
        <v>0</v>
      </c>
      <c r="S143" s="63">
        <v>0</v>
      </c>
      <c r="T143" s="63">
        <v>0</v>
      </c>
      <c r="U143" s="63">
        <v>0</v>
      </c>
      <c r="V143" s="63">
        <f>SUM(D143,+M143)</f>
        <v>4</v>
      </c>
      <c r="W143" s="63">
        <f>SUM(E143,+N143)</f>
        <v>4</v>
      </c>
      <c r="X143" s="63">
        <f>SUM(F143,+O143)</f>
        <v>4</v>
      </c>
      <c r="Y143" s="63">
        <f>SUM(G143,+P143)</f>
        <v>0</v>
      </c>
      <c r="Z143" s="63">
        <f>SUM(H143,+Q143)</f>
        <v>0</v>
      </c>
      <c r="AA143" s="63">
        <f>SUM(I143,+R143)</f>
        <v>0</v>
      </c>
      <c r="AB143" s="63">
        <f>SUM(J143,+S143)</f>
        <v>0</v>
      </c>
      <c r="AC143" s="63">
        <f>SUM(K143,+T143)</f>
        <v>0</v>
      </c>
      <c r="AD143" s="63">
        <f>SUM(L143,+U143)</f>
        <v>0</v>
      </c>
    </row>
    <row r="144" spans="1:30" s="10" customFormat="1" ht="13.5" customHeight="1">
      <c r="A144" s="60" t="s">
        <v>80</v>
      </c>
      <c r="B144" s="61" t="s">
        <v>452</v>
      </c>
      <c r="C144" s="62" t="s">
        <v>453</v>
      </c>
      <c r="D144" s="63">
        <f>SUM(E144,+H144)</f>
        <v>2</v>
      </c>
      <c r="E144" s="63">
        <f>SUM(F144:G144)</f>
        <v>2</v>
      </c>
      <c r="F144" s="63">
        <v>2</v>
      </c>
      <c r="G144" s="63">
        <v>0</v>
      </c>
      <c r="H144" s="63">
        <f>SUM(I144:L144)</f>
        <v>0</v>
      </c>
      <c r="I144" s="63">
        <v>0</v>
      </c>
      <c r="J144" s="63">
        <v>0</v>
      </c>
      <c r="K144" s="63">
        <v>0</v>
      </c>
      <c r="L144" s="63">
        <v>0</v>
      </c>
      <c r="M144" s="63">
        <f>SUM(N144,+Q144)</f>
        <v>0</v>
      </c>
      <c r="N144" s="63">
        <f>SUM(O144:P144)</f>
        <v>0</v>
      </c>
      <c r="O144" s="63">
        <v>0</v>
      </c>
      <c r="P144" s="63">
        <v>0</v>
      </c>
      <c r="Q144" s="63">
        <f>SUM(R144:U144)</f>
        <v>0</v>
      </c>
      <c r="R144" s="63">
        <v>0</v>
      </c>
      <c r="S144" s="63">
        <v>0</v>
      </c>
      <c r="T144" s="63">
        <v>0</v>
      </c>
      <c r="U144" s="63">
        <v>0</v>
      </c>
      <c r="V144" s="63">
        <f>SUM(D144,+M144)</f>
        <v>2</v>
      </c>
      <c r="W144" s="63">
        <f>SUM(E144,+N144)</f>
        <v>2</v>
      </c>
      <c r="X144" s="63">
        <f>SUM(F144,+O144)</f>
        <v>2</v>
      </c>
      <c r="Y144" s="63">
        <f>SUM(G144,+P144)</f>
        <v>0</v>
      </c>
      <c r="Z144" s="63">
        <f>SUM(H144,+Q144)</f>
        <v>0</v>
      </c>
      <c r="AA144" s="63">
        <f>SUM(I144,+R144)</f>
        <v>0</v>
      </c>
      <c r="AB144" s="63">
        <f>SUM(J144,+S144)</f>
        <v>0</v>
      </c>
      <c r="AC144" s="63">
        <f>SUM(K144,+T144)</f>
        <v>0</v>
      </c>
      <c r="AD144" s="63">
        <f>SUM(L144,+U144)</f>
        <v>0</v>
      </c>
    </row>
    <row r="145" spans="1:30" s="10" customFormat="1" ht="13.5" customHeight="1">
      <c r="A145" s="60" t="s">
        <v>80</v>
      </c>
      <c r="B145" s="61" t="s">
        <v>455</v>
      </c>
      <c r="C145" s="62" t="s">
        <v>456</v>
      </c>
      <c r="D145" s="63">
        <f>SUM(E145,+H145)</f>
        <v>2</v>
      </c>
      <c r="E145" s="63">
        <f>SUM(F145:G145)</f>
        <v>2</v>
      </c>
      <c r="F145" s="63">
        <v>2</v>
      </c>
      <c r="G145" s="63">
        <v>0</v>
      </c>
      <c r="H145" s="63">
        <f>SUM(I145:L145)</f>
        <v>0</v>
      </c>
      <c r="I145" s="63">
        <v>0</v>
      </c>
      <c r="J145" s="63">
        <v>0</v>
      </c>
      <c r="K145" s="63">
        <v>0</v>
      </c>
      <c r="L145" s="63">
        <v>0</v>
      </c>
      <c r="M145" s="63">
        <f>SUM(N145,+Q145)</f>
        <v>0</v>
      </c>
      <c r="N145" s="63">
        <f>SUM(O145:P145)</f>
        <v>0</v>
      </c>
      <c r="O145" s="63">
        <v>0</v>
      </c>
      <c r="P145" s="63">
        <v>0</v>
      </c>
      <c r="Q145" s="63">
        <f>SUM(R145:U145)</f>
        <v>0</v>
      </c>
      <c r="R145" s="63">
        <v>0</v>
      </c>
      <c r="S145" s="63">
        <v>0</v>
      </c>
      <c r="T145" s="63">
        <v>0</v>
      </c>
      <c r="U145" s="63">
        <v>0</v>
      </c>
      <c r="V145" s="63">
        <f>SUM(D145,+M145)</f>
        <v>2</v>
      </c>
      <c r="W145" s="63">
        <f>SUM(E145,+N145)</f>
        <v>2</v>
      </c>
      <c r="X145" s="63">
        <f>SUM(F145,+O145)</f>
        <v>2</v>
      </c>
      <c r="Y145" s="63">
        <f>SUM(G145,+P145)</f>
        <v>0</v>
      </c>
      <c r="Z145" s="63">
        <f>SUM(H145,+Q145)</f>
        <v>0</v>
      </c>
      <c r="AA145" s="63">
        <f>SUM(I145,+R145)</f>
        <v>0</v>
      </c>
      <c r="AB145" s="63">
        <f>SUM(J145,+S145)</f>
        <v>0</v>
      </c>
      <c r="AC145" s="63">
        <f>SUM(K145,+T145)</f>
        <v>0</v>
      </c>
      <c r="AD145" s="63">
        <f>SUM(L145,+U145)</f>
        <v>0</v>
      </c>
    </row>
    <row r="146" spans="1:30" s="10" customFormat="1" ht="13.5" customHeight="1">
      <c r="A146" s="60" t="s">
        <v>80</v>
      </c>
      <c r="B146" s="61" t="s">
        <v>458</v>
      </c>
      <c r="C146" s="62" t="s">
        <v>459</v>
      </c>
      <c r="D146" s="63">
        <f>SUM(E146,+H146)</f>
        <v>6</v>
      </c>
      <c r="E146" s="63">
        <f>SUM(F146:G146)</f>
        <v>4</v>
      </c>
      <c r="F146" s="63">
        <v>4</v>
      </c>
      <c r="G146" s="63">
        <v>0</v>
      </c>
      <c r="H146" s="63">
        <f>SUM(I146:L146)</f>
        <v>2</v>
      </c>
      <c r="I146" s="63">
        <v>0</v>
      </c>
      <c r="J146" s="63">
        <v>0</v>
      </c>
      <c r="K146" s="63">
        <v>0</v>
      </c>
      <c r="L146" s="63">
        <v>2</v>
      </c>
      <c r="M146" s="63">
        <f>SUM(N146,+Q146)</f>
        <v>2</v>
      </c>
      <c r="N146" s="63">
        <f>SUM(O146:P146)</f>
        <v>1</v>
      </c>
      <c r="O146" s="63">
        <v>1</v>
      </c>
      <c r="P146" s="63">
        <v>0</v>
      </c>
      <c r="Q146" s="63">
        <f>SUM(R146:U146)</f>
        <v>1</v>
      </c>
      <c r="R146" s="63">
        <v>0</v>
      </c>
      <c r="S146" s="63">
        <v>0</v>
      </c>
      <c r="T146" s="63">
        <v>0</v>
      </c>
      <c r="U146" s="63">
        <v>1</v>
      </c>
      <c r="V146" s="63">
        <f>SUM(D146,+M146)</f>
        <v>8</v>
      </c>
      <c r="W146" s="63">
        <f>SUM(E146,+N146)</f>
        <v>5</v>
      </c>
      <c r="X146" s="63">
        <f>SUM(F146,+O146)</f>
        <v>5</v>
      </c>
      <c r="Y146" s="63">
        <f>SUM(G146,+P146)</f>
        <v>0</v>
      </c>
      <c r="Z146" s="63">
        <f>SUM(H146,+Q146)</f>
        <v>3</v>
      </c>
      <c r="AA146" s="63">
        <f>SUM(I146,+R146)</f>
        <v>0</v>
      </c>
      <c r="AB146" s="63">
        <f>SUM(J146,+S146)</f>
        <v>0</v>
      </c>
      <c r="AC146" s="63">
        <f>SUM(K146,+T146)</f>
        <v>0</v>
      </c>
      <c r="AD146" s="63">
        <f>SUM(L146,+U146)</f>
        <v>3</v>
      </c>
    </row>
    <row r="147" spans="1:30" s="10" customFormat="1" ht="13.5" customHeight="1">
      <c r="A147" s="60" t="s">
        <v>80</v>
      </c>
      <c r="B147" s="61" t="s">
        <v>461</v>
      </c>
      <c r="C147" s="62" t="s">
        <v>462</v>
      </c>
      <c r="D147" s="63">
        <f>SUM(E147,+H147)</f>
        <v>1</v>
      </c>
      <c r="E147" s="63">
        <f>SUM(F147:G147)</f>
        <v>1</v>
      </c>
      <c r="F147" s="63">
        <v>1</v>
      </c>
      <c r="G147" s="63">
        <v>0</v>
      </c>
      <c r="H147" s="63">
        <f>SUM(I147:L147)</f>
        <v>0</v>
      </c>
      <c r="I147" s="63">
        <v>0</v>
      </c>
      <c r="J147" s="63">
        <v>0</v>
      </c>
      <c r="K147" s="63">
        <v>0</v>
      </c>
      <c r="L147" s="63">
        <v>0</v>
      </c>
      <c r="M147" s="63">
        <f>SUM(N147,+Q147)</f>
        <v>1</v>
      </c>
      <c r="N147" s="63">
        <f>SUM(O147:P147)</f>
        <v>1</v>
      </c>
      <c r="O147" s="63">
        <v>1</v>
      </c>
      <c r="P147" s="63">
        <v>0</v>
      </c>
      <c r="Q147" s="63">
        <f>SUM(R147:U147)</f>
        <v>0</v>
      </c>
      <c r="R147" s="63">
        <v>0</v>
      </c>
      <c r="S147" s="63">
        <v>0</v>
      </c>
      <c r="T147" s="63">
        <v>0</v>
      </c>
      <c r="U147" s="63">
        <v>0</v>
      </c>
      <c r="V147" s="63">
        <f>SUM(D147,+M147)</f>
        <v>2</v>
      </c>
      <c r="W147" s="63">
        <f>SUM(E147,+N147)</f>
        <v>2</v>
      </c>
      <c r="X147" s="63">
        <f>SUM(F147,+O147)</f>
        <v>2</v>
      </c>
      <c r="Y147" s="63">
        <f>SUM(G147,+P147)</f>
        <v>0</v>
      </c>
      <c r="Z147" s="63">
        <f>SUM(H147,+Q147)</f>
        <v>0</v>
      </c>
      <c r="AA147" s="63">
        <f>SUM(I147,+R147)</f>
        <v>0</v>
      </c>
      <c r="AB147" s="63">
        <f>SUM(J147,+S147)</f>
        <v>0</v>
      </c>
      <c r="AC147" s="63">
        <f>SUM(K147,+T147)</f>
        <v>0</v>
      </c>
      <c r="AD147" s="63">
        <f>SUM(L147,+U147)</f>
        <v>0</v>
      </c>
    </row>
    <row r="148" spans="1:30" s="10" customFormat="1" ht="13.5" customHeight="1">
      <c r="A148" s="60" t="s">
        <v>80</v>
      </c>
      <c r="B148" s="61" t="s">
        <v>464</v>
      </c>
      <c r="C148" s="62" t="s">
        <v>465</v>
      </c>
      <c r="D148" s="63">
        <f>SUM(E148,+H148)</f>
        <v>2</v>
      </c>
      <c r="E148" s="63">
        <f>SUM(F148:G148)</f>
        <v>2</v>
      </c>
      <c r="F148" s="63">
        <v>2</v>
      </c>
      <c r="G148" s="63">
        <v>0</v>
      </c>
      <c r="H148" s="63">
        <f>SUM(I148:L148)</f>
        <v>0</v>
      </c>
      <c r="I148" s="63">
        <v>0</v>
      </c>
      <c r="J148" s="63">
        <v>0</v>
      </c>
      <c r="K148" s="63">
        <v>0</v>
      </c>
      <c r="L148" s="63">
        <v>0</v>
      </c>
      <c r="M148" s="63">
        <f>SUM(N148,+Q148)</f>
        <v>1</v>
      </c>
      <c r="N148" s="63">
        <f>SUM(O148:P148)</f>
        <v>1</v>
      </c>
      <c r="O148" s="63">
        <v>1</v>
      </c>
      <c r="P148" s="63">
        <v>0</v>
      </c>
      <c r="Q148" s="63">
        <f>SUM(R148:U148)</f>
        <v>0</v>
      </c>
      <c r="R148" s="63">
        <v>0</v>
      </c>
      <c r="S148" s="63">
        <v>0</v>
      </c>
      <c r="T148" s="63">
        <v>0</v>
      </c>
      <c r="U148" s="63">
        <v>0</v>
      </c>
      <c r="V148" s="63">
        <f>SUM(D148,+M148)</f>
        <v>3</v>
      </c>
      <c r="W148" s="63">
        <f>SUM(E148,+N148)</f>
        <v>3</v>
      </c>
      <c r="X148" s="63">
        <f>SUM(F148,+O148)</f>
        <v>3</v>
      </c>
      <c r="Y148" s="63">
        <f>SUM(G148,+P148)</f>
        <v>0</v>
      </c>
      <c r="Z148" s="63">
        <f>SUM(H148,+Q148)</f>
        <v>0</v>
      </c>
      <c r="AA148" s="63">
        <f>SUM(I148,+R148)</f>
        <v>0</v>
      </c>
      <c r="AB148" s="63">
        <f>SUM(J148,+S148)</f>
        <v>0</v>
      </c>
      <c r="AC148" s="63">
        <f>SUM(K148,+T148)</f>
        <v>0</v>
      </c>
      <c r="AD148" s="63">
        <f>SUM(L148,+U148)</f>
        <v>0</v>
      </c>
    </row>
    <row r="149" spans="1:30" s="10" customFormat="1" ht="13.5" customHeight="1">
      <c r="A149" s="60" t="s">
        <v>80</v>
      </c>
      <c r="B149" s="61" t="s">
        <v>467</v>
      </c>
      <c r="C149" s="62" t="s">
        <v>468</v>
      </c>
      <c r="D149" s="63">
        <f>SUM(E149,+H149)</f>
        <v>2</v>
      </c>
      <c r="E149" s="63">
        <f>SUM(F149:G149)</f>
        <v>2</v>
      </c>
      <c r="F149" s="63">
        <v>2</v>
      </c>
      <c r="G149" s="63">
        <v>0</v>
      </c>
      <c r="H149" s="63">
        <f>SUM(I149:L149)</f>
        <v>0</v>
      </c>
      <c r="I149" s="63">
        <v>0</v>
      </c>
      <c r="J149" s="63">
        <v>0</v>
      </c>
      <c r="K149" s="63">
        <v>0</v>
      </c>
      <c r="L149" s="63">
        <v>0</v>
      </c>
      <c r="M149" s="63">
        <f>SUM(N149,+Q149)</f>
        <v>5</v>
      </c>
      <c r="N149" s="63">
        <f>SUM(O149:P149)</f>
        <v>5</v>
      </c>
      <c r="O149" s="63">
        <v>2</v>
      </c>
      <c r="P149" s="63">
        <v>3</v>
      </c>
      <c r="Q149" s="63">
        <f>SUM(R149:U149)</f>
        <v>0</v>
      </c>
      <c r="R149" s="63">
        <v>0</v>
      </c>
      <c r="S149" s="63">
        <v>0</v>
      </c>
      <c r="T149" s="63">
        <v>0</v>
      </c>
      <c r="U149" s="63">
        <v>0</v>
      </c>
      <c r="V149" s="63">
        <f>SUM(D149,+M149)</f>
        <v>7</v>
      </c>
      <c r="W149" s="63">
        <f>SUM(E149,+N149)</f>
        <v>7</v>
      </c>
      <c r="X149" s="63">
        <f>SUM(F149,+O149)</f>
        <v>4</v>
      </c>
      <c r="Y149" s="63">
        <f>SUM(G149,+P149)</f>
        <v>3</v>
      </c>
      <c r="Z149" s="63">
        <f>SUM(H149,+Q149)</f>
        <v>0</v>
      </c>
      <c r="AA149" s="63">
        <f>SUM(I149,+R149)</f>
        <v>0</v>
      </c>
      <c r="AB149" s="63">
        <f>SUM(J149,+S149)</f>
        <v>0</v>
      </c>
      <c r="AC149" s="63">
        <f>SUM(K149,+T149)</f>
        <v>0</v>
      </c>
      <c r="AD149" s="63">
        <f>SUM(L149,+U149)</f>
        <v>0</v>
      </c>
    </row>
    <row r="150" spans="1:30" s="10" customFormat="1" ht="13.5" customHeight="1">
      <c r="A150" s="60" t="s">
        <v>80</v>
      </c>
      <c r="B150" s="61" t="s">
        <v>470</v>
      </c>
      <c r="C150" s="62" t="s">
        <v>471</v>
      </c>
      <c r="D150" s="63">
        <f>SUM(E150,+H150)</f>
        <v>0</v>
      </c>
      <c r="E150" s="63">
        <f>SUM(F150:G150)</f>
        <v>0</v>
      </c>
      <c r="F150" s="63">
        <v>0</v>
      </c>
      <c r="G150" s="63">
        <v>0</v>
      </c>
      <c r="H150" s="63">
        <f>SUM(I150:L150)</f>
        <v>0</v>
      </c>
      <c r="I150" s="63">
        <v>0</v>
      </c>
      <c r="J150" s="63">
        <v>0</v>
      </c>
      <c r="K150" s="63">
        <v>0</v>
      </c>
      <c r="L150" s="63">
        <v>0</v>
      </c>
      <c r="M150" s="63">
        <f>SUM(N150,+Q150)</f>
        <v>0</v>
      </c>
      <c r="N150" s="63">
        <f>SUM(O150:P150)</f>
        <v>0</v>
      </c>
      <c r="O150" s="63">
        <v>0</v>
      </c>
      <c r="P150" s="63">
        <v>0</v>
      </c>
      <c r="Q150" s="63">
        <f>SUM(R150:U150)</f>
        <v>0</v>
      </c>
      <c r="R150" s="63">
        <v>0</v>
      </c>
      <c r="S150" s="63">
        <v>0</v>
      </c>
      <c r="T150" s="63">
        <v>0</v>
      </c>
      <c r="U150" s="63">
        <v>0</v>
      </c>
      <c r="V150" s="63">
        <f>SUM(D150,+M150)</f>
        <v>0</v>
      </c>
      <c r="W150" s="63">
        <f>SUM(E150,+N150)</f>
        <v>0</v>
      </c>
      <c r="X150" s="63">
        <f>SUM(F150,+O150)</f>
        <v>0</v>
      </c>
      <c r="Y150" s="63">
        <f>SUM(G150,+P150)</f>
        <v>0</v>
      </c>
      <c r="Z150" s="63">
        <f>SUM(H150,+Q150)</f>
        <v>0</v>
      </c>
      <c r="AA150" s="63">
        <f>SUM(I150,+R150)</f>
        <v>0</v>
      </c>
      <c r="AB150" s="63">
        <f>SUM(J150,+S150)</f>
        <v>0</v>
      </c>
      <c r="AC150" s="63">
        <f>SUM(K150,+T150)</f>
        <v>0</v>
      </c>
      <c r="AD150" s="63">
        <f>SUM(L150,+U150)</f>
        <v>0</v>
      </c>
    </row>
    <row r="151" spans="1:30" s="10" customFormat="1" ht="13.5" customHeight="1">
      <c r="A151" s="60" t="s">
        <v>80</v>
      </c>
      <c r="B151" s="61" t="s">
        <v>473</v>
      </c>
      <c r="C151" s="62" t="s">
        <v>474</v>
      </c>
      <c r="D151" s="63">
        <f>SUM(E151,+H151)</f>
        <v>1</v>
      </c>
      <c r="E151" s="63">
        <f>SUM(F151:G151)</f>
        <v>1</v>
      </c>
      <c r="F151" s="63">
        <v>1</v>
      </c>
      <c r="G151" s="63">
        <v>0</v>
      </c>
      <c r="H151" s="63">
        <f>SUM(I151:L151)</f>
        <v>0</v>
      </c>
      <c r="I151" s="63">
        <v>0</v>
      </c>
      <c r="J151" s="63">
        <v>0</v>
      </c>
      <c r="K151" s="63">
        <v>0</v>
      </c>
      <c r="L151" s="63">
        <v>0</v>
      </c>
      <c r="M151" s="63">
        <f>SUM(N151,+Q151)</f>
        <v>1</v>
      </c>
      <c r="N151" s="63">
        <f>SUM(O151:P151)</f>
        <v>1</v>
      </c>
      <c r="O151" s="63">
        <v>1</v>
      </c>
      <c r="P151" s="63">
        <v>0</v>
      </c>
      <c r="Q151" s="63">
        <f>SUM(R151:U151)</f>
        <v>0</v>
      </c>
      <c r="R151" s="63">
        <v>0</v>
      </c>
      <c r="S151" s="63">
        <v>0</v>
      </c>
      <c r="T151" s="63">
        <v>0</v>
      </c>
      <c r="U151" s="63">
        <v>0</v>
      </c>
      <c r="V151" s="63">
        <f>SUM(D151,+M151)</f>
        <v>2</v>
      </c>
      <c r="W151" s="63">
        <f>SUM(E151,+N151)</f>
        <v>2</v>
      </c>
      <c r="X151" s="63">
        <f>SUM(F151,+O151)</f>
        <v>2</v>
      </c>
      <c r="Y151" s="63">
        <f>SUM(G151,+P151)</f>
        <v>0</v>
      </c>
      <c r="Z151" s="63">
        <f>SUM(H151,+Q151)</f>
        <v>0</v>
      </c>
      <c r="AA151" s="63">
        <f>SUM(I151,+R151)</f>
        <v>0</v>
      </c>
      <c r="AB151" s="63">
        <f>SUM(J151,+S151)</f>
        <v>0</v>
      </c>
      <c r="AC151" s="63">
        <f>SUM(K151,+T151)</f>
        <v>0</v>
      </c>
      <c r="AD151" s="63">
        <f>SUM(L151,+U151)</f>
        <v>0</v>
      </c>
    </row>
    <row r="152" spans="1:30" s="10" customFormat="1" ht="13.5" customHeight="1">
      <c r="A152" s="60" t="s">
        <v>80</v>
      </c>
      <c r="B152" s="61" t="s">
        <v>476</v>
      </c>
      <c r="C152" s="62" t="s">
        <v>477</v>
      </c>
      <c r="D152" s="63">
        <f>SUM(E152,+H152)</f>
        <v>1</v>
      </c>
      <c r="E152" s="63">
        <f>SUM(F152:G152)</f>
        <v>1</v>
      </c>
      <c r="F152" s="63">
        <v>1</v>
      </c>
      <c r="G152" s="63">
        <v>0</v>
      </c>
      <c r="H152" s="63">
        <f>SUM(I152:L152)</f>
        <v>0</v>
      </c>
      <c r="I152" s="63">
        <v>0</v>
      </c>
      <c r="J152" s="63">
        <v>0</v>
      </c>
      <c r="K152" s="63">
        <v>0</v>
      </c>
      <c r="L152" s="63">
        <v>0</v>
      </c>
      <c r="M152" s="63">
        <f>SUM(N152,+Q152)</f>
        <v>1</v>
      </c>
      <c r="N152" s="63">
        <f>SUM(O152:P152)</f>
        <v>1</v>
      </c>
      <c r="O152" s="63">
        <v>1</v>
      </c>
      <c r="P152" s="63">
        <v>0</v>
      </c>
      <c r="Q152" s="63">
        <f>SUM(R152:U152)</f>
        <v>0</v>
      </c>
      <c r="R152" s="63">
        <v>0</v>
      </c>
      <c r="S152" s="63">
        <v>0</v>
      </c>
      <c r="T152" s="63">
        <v>0</v>
      </c>
      <c r="U152" s="63">
        <v>0</v>
      </c>
      <c r="V152" s="63">
        <f>SUM(D152,+M152)</f>
        <v>2</v>
      </c>
      <c r="W152" s="63">
        <f>SUM(E152,+N152)</f>
        <v>2</v>
      </c>
      <c r="X152" s="63">
        <f>SUM(F152,+O152)</f>
        <v>2</v>
      </c>
      <c r="Y152" s="63">
        <f>SUM(G152,+P152)</f>
        <v>0</v>
      </c>
      <c r="Z152" s="63">
        <f>SUM(H152,+Q152)</f>
        <v>0</v>
      </c>
      <c r="AA152" s="63">
        <f>SUM(I152,+R152)</f>
        <v>0</v>
      </c>
      <c r="AB152" s="63">
        <f>SUM(J152,+S152)</f>
        <v>0</v>
      </c>
      <c r="AC152" s="63">
        <f>SUM(K152,+T152)</f>
        <v>0</v>
      </c>
      <c r="AD152" s="63">
        <f>SUM(L152,+U152)</f>
        <v>0</v>
      </c>
    </row>
    <row r="153" spans="1:30" s="10" customFormat="1" ht="13.5" customHeight="1">
      <c r="A153" s="60" t="s">
        <v>80</v>
      </c>
      <c r="B153" s="61" t="s">
        <v>479</v>
      </c>
      <c r="C153" s="62" t="s">
        <v>480</v>
      </c>
      <c r="D153" s="63">
        <f>SUM(E153,+H153)</f>
        <v>3</v>
      </c>
      <c r="E153" s="63">
        <f>SUM(F153:G153)</f>
        <v>2</v>
      </c>
      <c r="F153" s="63">
        <v>2</v>
      </c>
      <c r="G153" s="63">
        <v>0</v>
      </c>
      <c r="H153" s="63">
        <f>SUM(I153:L153)</f>
        <v>1</v>
      </c>
      <c r="I153" s="63">
        <v>0</v>
      </c>
      <c r="J153" s="63">
        <v>0</v>
      </c>
      <c r="K153" s="63">
        <v>0</v>
      </c>
      <c r="L153" s="63">
        <v>1</v>
      </c>
      <c r="M153" s="63">
        <f>SUM(N153,+Q153)</f>
        <v>0</v>
      </c>
      <c r="N153" s="63">
        <f>SUM(O153:P153)</f>
        <v>0</v>
      </c>
      <c r="O153" s="63">
        <v>0</v>
      </c>
      <c r="P153" s="63">
        <v>0</v>
      </c>
      <c r="Q153" s="63">
        <f>SUM(R153:U153)</f>
        <v>0</v>
      </c>
      <c r="R153" s="63">
        <v>0</v>
      </c>
      <c r="S153" s="63">
        <v>0</v>
      </c>
      <c r="T153" s="63">
        <v>0</v>
      </c>
      <c r="U153" s="63">
        <v>0</v>
      </c>
      <c r="V153" s="63">
        <f>SUM(D153,+M153)</f>
        <v>3</v>
      </c>
      <c r="W153" s="63">
        <f>SUM(E153,+N153)</f>
        <v>2</v>
      </c>
      <c r="X153" s="63">
        <f>SUM(F153,+O153)</f>
        <v>2</v>
      </c>
      <c r="Y153" s="63">
        <f>SUM(G153,+P153)</f>
        <v>0</v>
      </c>
      <c r="Z153" s="63">
        <f>SUM(H153,+Q153)</f>
        <v>1</v>
      </c>
      <c r="AA153" s="63">
        <f>SUM(I153,+R153)</f>
        <v>0</v>
      </c>
      <c r="AB153" s="63">
        <f>SUM(J153,+S153)</f>
        <v>0</v>
      </c>
      <c r="AC153" s="63">
        <f>SUM(K153,+T153)</f>
        <v>0</v>
      </c>
      <c r="AD153" s="63">
        <f>SUM(L153,+U153)</f>
        <v>1</v>
      </c>
    </row>
    <row r="154" spans="1:30" s="10" customFormat="1" ht="13.5" customHeight="1">
      <c r="A154" s="60" t="s">
        <v>80</v>
      </c>
      <c r="B154" s="61" t="s">
        <v>482</v>
      </c>
      <c r="C154" s="62" t="s">
        <v>483</v>
      </c>
      <c r="D154" s="63">
        <f>SUM(E154,+H154)</f>
        <v>5</v>
      </c>
      <c r="E154" s="63">
        <f>SUM(F154:G154)</f>
        <v>5</v>
      </c>
      <c r="F154" s="63">
        <v>5</v>
      </c>
      <c r="G154" s="63">
        <v>0</v>
      </c>
      <c r="H154" s="63">
        <f>SUM(I154:L154)</f>
        <v>0</v>
      </c>
      <c r="I154" s="63">
        <v>0</v>
      </c>
      <c r="J154" s="63">
        <v>0</v>
      </c>
      <c r="K154" s="63">
        <v>0</v>
      </c>
      <c r="L154" s="63">
        <v>0</v>
      </c>
      <c r="M154" s="63">
        <f>SUM(N154,+Q154)</f>
        <v>0</v>
      </c>
      <c r="N154" s="63">
        <f>SUM(O154:P154)</f>
        <v>0</v>
      </c>
      <c r="O154" s="63">
        <v>0</v>
      </c>
      <c r="P154" s="63">
        <v>0</v>
      </c>
      <c r="Q154" s="63">
        <f>SUM(R154:U154)</f>
        <v>0</v>
      </c>
      <c r="R154" s="63">
        <v>0</v>
      </c>
      <c r="S154" s="63">
        <v>0</v>
      </c>
      <c r="T154" s="63">
        <v>0</v>
      </c>
      <c r="U154" s="63">
        <v>0</v>
      </c>
      <c r="V154" s="63">
        <f>SUM(D154,+M154)</f>
        <v>5</v>
      </c>
      <c r="W154" s="63">
        <f>SUM(E154,+N154)</f>
        <v>5</v>
      </c>
      <c r="X154" s="63">
        <f>SUM(F154,+O154)</f>
        <v>5</v>
      </c>
      <c r="Y154" s="63">
        <f>SUM(G154,+P154)</f>
        <v>0</v>
      </c>
      <c r="Z154" s="63">
        <f>SUM(H154,+Q154)</f>
        <v>0</v>
      </c>
      <c r="AA154" s="63">
        <f>SUM(I154,+R154)</f>
        <v>0</v>
      </c>
      <c r="AB154" s="63">
        <f>SUM(J154,+S154)</f>
        <v>0</v>
      </c>
      <c r="AC154" s="63">
        <f>SUM(K154,+T154)</f>
        <v>0</v>
      </c>
      <c r="AD154" s="63">
        <f>SUM(L154,+U154)</f>
        <v>0</v>
      </c>
    </row>
    <row r="155" spans="1:30" s="10" customFormat="1" ht="13.5" customHeight="1">
      <c r="A155" s="60" t="s">
        <v>80</v>
      </c>
      <c r="B155" s="61" t="s">
        <v>485</v>
      </c>
      <c r="C155" s="62" t="s">
        <v>486</v>
      </c>
      <c r="D155" s="63">
        <f>SUM(E155,+H155)</f>
        <v>3</v>
      </c>
      <c r="E155" s="63">
        <f>SUM(F155:G155)</f>
        <v>3</v>
      </c>
      <c r="F155" s="63">
        <v>3</v>
      </c>
      <c r="G155" s="63">
        <v>0</v>
      </c>
      <c r="H155" s="63">
        <f>SUM(I155:L155)</f>
        <v>0</v>
      </c>
      <c r="I155" s="63">
        <v>0</v>
      </c>
      <c r="J155" s="63">
        <v>0</v>
      </c>
      <c r="K155" s="63">
        <v>0</v>
      </c>
      <c r="L155" s="63">
        <v>0</v>
      </c>
      <c r="M155" s="63">
        <f>SUM(N155,+Q155)</f>
        <v>2</v>
      </c>
      <c r="N155" s="63">
        <f>SUM(O155:P155)</f>
        <v>2</v>
      </c>
      <c r="O155" s="63">
        <v>2</v>
      </c>
      <c r="P155" s="63">
        <v>0</v>
      </c>
      <c r="Q155" s="63">
        <f>SUM(R155:U155)</f>
        <v>0</v>
      </c>
      <c r="R155" s="63">
        <v>0</v>
      </c>
      <c r="S155" s="63">
        <v>0</v>
      </c>
      <c r="T155" s="63">
        <v>0</v>
      </c>
      <c r="U155" s="63">
        <v>0</v>
      </c>
      <c r="V155" s="63">
        <f>SUM(D155,+M155)</f>
        <v>5</v>
      </c>
      <c r="W155" s="63">
        <f>SUM(E155,+N155)</f>
        <v>5</v>
      </c>
      <c r="X155" s="63">
        <f>SUM(F155,+O155)</f>
        <v>5</v>
      </c>
      <c r="Y155" s="63">
        <f>SUM(G155,+P155)</f>
        <v>0</v>
      </c>
      <c r="Z155" s="63">
        <f>SUM(H155,+Q155)</f>
        <v>0</v>
      </c>
      <c r="AA155" s="63">
        <f>SUM(I155,+R155)</f>
        <v>0</v>
      </c>
      <c r="AB155" s="63">
        <f>SUM(J155,+S155)</f>
        <v>0</v>
      </c>
      <c r="AC155" s="63">
        <f>SUM(K155,+T155)</f>
        <v>0</v>
      </c>
      <c r="AD155" s="63">
        <f>SUM(L155,+U155)</f>
        <v>0</v>
      </c>
    </row>
    <row r="156" spans="1:30" s="10" customFormat="1" ht="13.5" customHeight="1">
      <c r="A156" s="60" t="s">
        <v>80</v>
      </c>
      <c r="B156" s="61" t="s">
        <v>488</v>
      </c>
      <c r="C156" s="62" t="s">
        <v>489</v>
      </c>
      <c r="D156" s="63">
        <f>SUM(E156,+H156)</f>
        <v>5</v>
      </c>
      <c r="E156" s="63">
        <f>SUM(F156:G156)</f>
        <v>2</v>
      </c>
      <c r="F156" s="63">
        <v>2</v>
      </c>
      <c r="G156" s="63">
        <v>0</v>
      </c>
      <c r="H156" s="63">
        <f>SUM(I156:L156)</f>
        <v>3</v>
      </c>
      <c r="I156" s="63">
        <v>1</v>
      </c>
      <c r="J156" s="63">
        <v>1</v>
      </c>
      <c r="K156" s="63">
        <v>1</v>
      </c>
      <c r="L156" s="63">
        <v>0</v>
      </c>
      <c r="M156" s="63">
        <f>SUM(N156,+Q156)</f>
        <v>0</v>
      </c>
      <c r="N156" s="63">
        <f>SUM(O156:P156)</f>
        <v>0</v>
      </c>
      <c r="O156" s="63">
        <v>0</v>
      </c>
      <c r="P156" s="63">
        <v>0</v>
      </c>
      <c r="Q156" s="63">
        <f>SUM(R156:U156)</f>
        <v>0</v>
      </c>
      <c r="R156" s="63">
        <v>0</v>
      </c>
      <c r="S156" s="63">
        <v>0</v>
      </c>
      <c r="T156" s="63">
        <v>0</v>
      </c>
      <c r="U156" s="63">
        <v>0</v>
      </c>
      <c r="V156" s="63">
        <f>SUM(D156,+M156)</f>
        <v>5</v>
      </c>
      <c r="W156" s="63">
        <f>SUM(E156,+N156)</f>
        <v>2</v>
      </c>
      <c r="X156" s="63">
        <f>SUM(F156,+O156)</f>
        <v>2</v>
      </c>
      <c r="Y156" s="63">
        <f>SUM(G156,+P156)</f>
        <v>0</v>
      </c>
      <c r="Z156" s="63">
        <f>SUM(H156,+Q156)</f>
        <v>3</v>
      </c>
      <c r="AA156" s="63">
        <f>SUM(I156,+R156)</f>
        <v>1</v>
      </c>
      <c r="AB156" s="63">
        <f>SUM(J156,+S156)</f>
        <v>1</v>
      </c>
      <c r="AC156" s="63">
        <f>SUM(K156,+T156)</f>
        <v>1</v>
      </c>
      <c r="AD156" s="63">
        <f>SUM(L156,+U156)</f>
        <v>0</v>
      </c>
    </row>
    <row r="157" spans="1:30" s="10" customFormat="1" ht="13.5" customHeight="1">
      <c r="A157" s="60" t="s">
        <v>80</v>
      </c>
      <c r="B157" s="61" t="s">
        <v>491</v>
      </c>
      <c r="C157" s="62" t="s">
        <v>492</v>
      </c>
      <c r="D157" s="63">
        <f>SUM(E157,+H157)</f>
        <v>3</v>
      </c>
      <c r="E157" s="63">
        <f>SUM(F157:G157)</f>
        <v>3</v>
      </c>
      <c r="F157" s="63">
        <v>3</v>
      </c>
      <c r="G157" s="63">
        <v>0</v>
      </c>
      <c r="H157" s="63">
        <f>SUM(I157:L157)</f>
        <v>0</v>
      </c>
      <c r="I157" s="63">
        <v>0</v>
      </c>
      <c r="J157" s="63">
        <v>0</v>
      </c>
      <c r="K157" s="63">
        <v>0</v>
      </c>
      <c r="L157" s="63">
        <v>0</v>
      </c>
      <c r="M157" s="63">
        <f>SUM(N157,+Q157)</f>
        <v>0</v>
      </c>
      <c r="N157" s="63">
        <f>SUM(O157:P157)</f>
        <v>0</v>
      </c>
      <c r="O157" s="63">
        <v>0</v>
      </c>
      <c r="P157" s="63">
        <v>0</v>
      </c>
      <c r="Q157" s="63">
        <f>SUM(R157:U157)</f>
        <v>0</v>
      </c>
      <c r="R157" s="63">
        <v>0</v>
      </c>
      <c r="S157" s="63">
        <v>0</v>
      </c>
      <c r="T157" s="63">
        <v>0</v>
      </c>
      <c r="U157" s="63">
        <v>0</v>
      </c>
      <c r="V157" s="63">
        <f>SUM(D157,+M157)</f>
        <v>3</v>
      </c>
      <c r="W157" s="63">
        <f>SUM(E157,+N157)</f>
        <v>3</v>
      </c>
      <c r="X157" s="63">
        <f>SUM(F157,+O157)</f>
        <v>3</v>
      </c>
      <c r="Y157" s="63">
        <f>SUM(G157,+P157)</f>
        <v>0</v>
      </c>
      <c r="Z157" s="63">
        <f>SUM(H157,+Q157)</f>
        <v>0</v>
      </c>
      <c r="AA157" s="63">
        <f>SUM(I157,+R157)</f>
        <v>0</v>
      </c>
      <c r="AB157" s="63">
        <f>SUM(J157,+S157)</f>
        <v>0</v>
      </c>
      <c r="AC157" s="63">
        <f>SUM(K157,+T157)</f>
        <v>0</v>
      </c>
      <c r="AD157" s="63">
        <f>SUM(L157,+U157)</f>
        <v>0</v>
      </c>
    </row>
    <row r="158" spans="1:30" s="10" customFormat="1" ht="13.5" customHeight="1">
      <c r="A158" s="60" t="s">
        <v>80</v>
      </c>
      <c r="B158" s="61" t="s">
        <v>494</v>
      </c>
      <c r="C158" s="62" t="s">
        <v>495</v>
      </c>
      <c r="D158" s="63">
        <f>SUM(E158,+H158)</f>
        <v>5</v>
      </c>
      <c r="E158" s="63">
        <f>SUM(F158:G158)</f>
        <v>3</v>
      </c>
      <c r="F158" s="63">
        <v>3</v>
      </c>
      <c r="G158" s="63">
        <v>0</v>
      </c>
      <c r="H158" s="63">
        <f>SUM(I158:L158)</f>
        <v>2</v>
      </c>
      <c r="I158" s="63">
        <v>2</v>
      </c>
      <c r="J158" s="63">
        <v>0</v>
      </c>
      <c r="K158" s="63">
        <v>0</v>
      </c>
      <c r="L158" s="63">
        <v>0</v>
      </c>
      <c r="M158" s="63">
        <f>SUM(N158,+Q158)</f>
        <v>1</v>
      </c>
      <c r="N158" s="63">
        <f>SUM(O158:P158)</f>
        <v>1</v>
      </c>
      <c r="O158" s="63">
        <v>1</v>
      </c>
      <c r="P158" s="63">
        <v>0</v>
      </c>
      <c r="Q158" s="63">
        <f>SUM(R158:U158)</f>
        <v>0</v>
      </c>
      <c r="R158" s="63">
        <v>0</v>
      </c>
      <c r="S158" s="63">
        <v>0</v>
      </c>
      <c r="T158" s="63">
        <v>0</v>
      </c>
      <c r="U158" s="63">
        <v>0</v>
      </c>
      <c r="V158" s="63">
        <f>SUM(D158,+M158)</f>
        <v>6</v>
      </c>
      <c r="W158" s="63">
        <f>SUM(E158,+N158)</f>
        <v>4</v>
      </c>
      <c r="X158" s="63">
        <f>SUM(F158,+O158)</f>
        <v>4</v>
      </c>
      <c r="Y158" s="63">
        <f>SUM(G158,+P158)</f>
        <v>0</v>
      </c>
      <c r="Z158" s="63">
        <f>SUM(H158,+Q158)</f>
        <v>2</v>
      </c>
      <c r="AA158" s="63">
        <f>SUM(I158,+R158)</f>
        <v>2</v>
      </c>
      <c r="AB158" s="63">
        <f>SUM(J158,+S158)</f>
        <v>0</v>
      </c>
      <c r="AC158" s="63">
        <f>SUM(K158,+T158)</f>
        <v>0</v>
      </c>
      <c r="AD158" s="63">
        <f>SUM(L158,+U158)</f>
        <v>0</v>
      </c>
    </row>
    <row r="159" spans="1:30" s="10" customFormat="1" ht="13.5" customHeight="1">
      <c r="A159" s="60" t="s">
        <v>80</v>
      </c>
      <c r="B159" s="61" t="s">
        <v>497</v>
      </c>
      <c r="C159" s="62" t="s">
        <v>498</v>
      </c>
      <c r="D159" s="63">
        <f>SUM(E159,+H159)</f>
        <v>2</v>
      </c>
      <c r="E159" s="63">
        <f>SUM(F159:G159)</f>
        <v>2</v>
      </c>
      <c r="F159" s="63">
        <v>2</v>
      </c>
      <c r="G159" s="63">
        <v>0</v>
      </c>
      <c r="H159" s="63">
        <f>SUM(I159:L159)</f>
        <v>0</v>
      </c>
      <c r="I159" s="63">
        <v>0</v>
      </c>
      <c r="J159" s="63">
        <v>0</v>
      </c>
      <c r="K159" s="63">
        <v>0</v>
      </c>
      <c r="L159" s="63">
        <v>0</v>
      </c>
      <c r="M159" s="63">
        <f>SUM(N159,+Q159)</f>
        <v>0</v>
      </c>
      <c r="N159" s="63">
        <f>SUM(O159:P159)</f>
        <v>0</v>
      </c>
      <c r="O159" s="63">
        <v>0</v>
      </c>
      <c r="P159" s="63">
        <v>0</v>
      </c>
      <c r="Q159" s="63">
        <f>SUM(R159:U159)</f>
        <v>0</v>
      </c>
      <c r="R159" s="63">
        <v>0</v>
      </c>
      <c r="S159" s="63">
        <v>0</v>
      </c>
      <c r="T159" s="63">
        <v>0</v>
      </c>
      <c r="U159" s="63">
        <v>0</v>
      </c>
      <c r="V159" s="63">
        <f>SUM(D159,+M159)</f>
        <v>2</v>
      </c>
      <c r="W159" s="63">
        <f>SUM(E159,+N159)</f>
        <v>2</v>
      </c>
      <c r="X159" s="63">
        <f>SUM(F159,+O159)</f>
        <v>2</v>
      </c>
      <c r="Y159" s="63">
        <f>SUM(G159,+P159)</f>
        <v>0</v>
      </c>
      <c r="Z159" s="63">
        <f>SUM(H159,+Q159)</f>
        <v>0</v>
      </c>
      <c r="AA159" s="63">
        <f>SUM(I159,+R159)</f>
        <v>0</v>
      </c>
      <c r="AB159" s="63">
        <f>SUM(J159,+S159)</f>
        <v>0</v>
      </c>
      <c r="AC159" s="63">
        <f>SUM(K159,+T159)</f>
        <v>0</v>
      </c>
      <c r="AD159" s="63">
        <f>SUM(L159,+U159)</f>
        <v>0</v>
      </c>
    </row>
    <row r="160" spans="1:30" s="10" customFormat="1" ht="13.5" customHeight="1">
      <c r="A160" s="60" t="s">
        <v>80</v>
      </c>
      <c r="B160" s="61" t="s">
        <v>500</v>
      </c>
      <c r="C160" s="62" t="s">
        <v>501</v>
      </c>
      <c r="D160" s="63">
        <f>SUM(E160,+H160)</f>
        <v>1</v>
      </c>
      <c r="E160" s="63">
        <f>SUM(F160:G160)</f>
        <v>1</v>
      </c>
      <c r="F160" s="63">
        <v>1</v>
      </c>
      <c r="G160" s="63">
        <v>0</v>
      </c>
      <c r="H160" s="63">
        <f>SUM(I160:L160)</f>
        <v>0</v>
      </c>
      <c r="I160" s="63">
        <v>0</v>
      </c>
      <c r="J160" s="63">
        <v>0</v>
      </c>
      <c r="K160" s="63">
        <v>0</v>
      </c>
      <c r="L160" s="63">
        <v>0</v>
      </c>
      <c r="M160" s="63">
        <f>SUM(N160,+Q160)</f>
        <v>0</v>
      </c>
      <c r="N160" s="63">
        <f>SUM(O160:P160)</f>
        <v>0</v>
      </c>
      <c r="O160" s="63">
        <v>0</v>
      </c>
      <c r="P160" s="63">
        <v>0</v>
      </c>
      <c r="Q160" s="63">
        <f>SUM(R160:U160)</f>
        <v>0</v>
      </c>
      <c r="R160" s="63">
        <v>0</v>
      </c>
      <c r="S160" s="63">
        <v>0</v>
      </c>
      <c r="T160" s="63">
        <v>0</v>
      </c>
      <c r="U160" s="63">
        <v>0</v>
      </c>
      <c r="V160" s="63">
        <f>SUM(D160,+M160)</f>
        <v>1</v>
      </c>
      <c r="W160" s="63">
        <f>SUM(E160,+N160)</f>
        <v>1</v>
      </c>
      <c r="X160" s="63">
        <f>SUM(F160,+O160)</f>
        <v>1</v>
      </c>
      <c r="Y160" s="63">
        <f>SUM(G160,+P160)</f>
        <v>0</v>
      </c>
      <c r="Z160" s="63">
        <f>SUM(H160,+Q160)</f>
        <v>0</v>
      </c>
      <c r="AA160" s="63">
        <f>SUM(I160,+R160)</f>
        <v>0</v>
      </c>
      <c r="AB160" s="63">
        <f>SUM(J160,+S160)</f>
        <v>0</v>
      </c>
      <c r="AC160" s="63">
        <f>SUM(K160,+T160)</f>
        <v>0</v>
      </c>
      <c r="AD160" s="63">
        <f>SUM(L160,+U160)</f>
        <v>0</v>
      </c>
    </row>
    <row r="161" spans="1:30" s="10" customFormat="1" ht="13.5" customHeight="1">
      <c r="A161" s="60" t="s">
        <v>80</v>
      </c>
      <c r="B161" s="61" t="s">
        <v>503</v>
      </c>
      <c r="C161" s="62" t="s">
        <v>504</v>
      </c>
      <c r="D161" s="63">
        <f>SUM(E161,+H161)</f>
        <v>6</v>
      </c>
      <c r="E161" s="63">
        <f>SUM(F161:G161)</f>
        <v>1</v>
      </c>
      <c r="F161" s="63">
        <v>1</v>
      </c>
      <c r="G161" s="63">
        <v>0</v>
      </c>
      <c r="H161" s="63">
        <f>SUM(I161:L161)</f>
        <v>5</v>
      </c>
      <c r="I161" s="63">
        <v>0</v>
      </c>
      <c r="J161" s="63">
        <v>3</v>
      </c>
      <c r="K161" s="63">
        <v>2</v>
      </c>
      <c r="L161" s="63">
        <v>0</v>
      </c>
      <c r="M161" s="63">
        <f>SUM(N161,+Q161)</f>
        <v>1</v>
      </c>
      <c r="N161" s="63">
        <f>SUM(O161:P161)</f>
        <v>1</v>
      </c>
      <c r="O161" s="63">
        <v>1</v>
      </c>
      <c r="P161" s="63">
        <v>0</v>
      </c>
      <c r="Q161" s="63">
        <f>SUM(R161:U161)</f>
        <v>0</v>
      </c>
      <c r="R161" s="63">
        <v>0</v>
      </c>
      <c r="S161" s="63">
        <v>0</v>
      </c>
      <c r="T161" s="63">
        <v>0</v>
      </c>
      <c r="U161" s="63">
        <v>0</v>
      </c>
      <c r="V161" s="63">
        <f>SUM(D161,+M161)</f>
        <v>7</v>
      </c>
      <c r="W161" s="63">
        <f>SUM(E161,+N161)</f>
        <v>2</v>
      </c>
      <c r="X161" s="63">
        <f>SUM(F161,+O161)</f>
        <v>2</v>
      </c>
      <c r="Y161" s="63">
        <f>SUM(G161,+P161)</f>
        <v>0</v>
      </c>
      <c r="Z161" s="63">
        <f>SUM(H161,+Q161)</f>
        <v>5</v>
      </c>
      <c r="AA161" s="63">
        <f>SUM(I161,+R161)</f>
        <v>0</v>
      </c>
      <c r="AB161" s="63">
        <f>SUM(J161,+S161)</f>
        <v>3</v>
      </c>
      <c r="AC161" s="63">
        <f>SUM(K161,+T161)</f>
        <v>2</v>
      </c>
      <c r="AD161" s="63">
        <f>SUM(L161,+U161)</f>
        <v>0</v>
      </c>
    </row>
    <row r="162" spans="1:30" s="10" customFormat="1" ht="13.5" customHeight="1">
      <c r="A162" s="60" t="s">
        <v>80</v>
      </c>
      <c r="B162" s="61" t="s">
        <v>506</v>
      </c>
      <c r="C162" s="62" t="s">
        <v>507</v>
      </c>
      <c r="D162" s="63">
        <f>SUM(E162,+H162)</f>
        <v>8</v>
      </c>
      <c r="E162" s="63">
        <f>SUM(F162:G162)</f>
        <v>1</v>
      </c>
      <c r="F162" s="63">
        <v>1</v>
      </c>
      <c r="G162" s="63">
        <v>0</v>
      </c>
      <c r="H162" s="63">
        <f>SUM(I162:L162)</f>
        <v>7</v>
      </c>
      <c r="I162" s="63">
        <v>2</v>
      </c>
      <c r="J162" s="63">
        <v>4</v>
      </c>
      <c r="K162" s="63">
        <v>1</v>
      </c>
      <c r="L162" s="63">
        <v>0</v>
      </c>
      <c r="M162" s="63">
        <f>SUM(N162,+Q162)</f>
        <v>0</v>
      </c>
      <c r="N162" s="63">
        <f>SUM(O162:P162)</f>
        <v>0</v>
      </c>
      <c r="O162" s="63">
        <v>0</v>
      </c>
      <c r="P162" s="63">
        <v>0</v>
      </c>
      <c r="Q162" s="63">
        <f>SUM(R162:U162)</f>
        <v>0</v>
      </c>
      <c r="R162" s="63">
        <v>0</v>
      </c>
      <c r="S162" s="63">
        <v>0</v>
      </c>
      <c r="T162" s="63">
        <v>0</v>
      </c>
      <c r="U162" s="63">
        <v>0</v>
      </c>
      <c r="V162" s="63">
        <f>SUM(D162,+M162)</f>
        <v>8</v>
      </c>
      <c r="W162" s="63">
        <f>SUM(E162,+N162)</f>
        <v>1</v>
      </c>
      <c r="X162" s="63">
        <f>SUM(F162,+O162)</f>
        <v>1</v>
      </c>
      <c r="Y162" s="63">
        <f>SUM(G162,+P162)</f>
        <v>0</v>
      </c>
      <c r="Z162" s="63">
        <f>SUM(H162,+Q162)</f>
        <v>7</v>
      </c>
      <c r="AA162" s="63">
        <f>SUM(I162,+R162)</f>
        <v>2</v>
      </c>
      <c r="AB162" s="63">
        <f>SUM(J162,+S162)</f>
        <v>4</v>
      </c>
      <c r="AC162" s="63">
        <f>SUM(K162,+T162)</f>
        <v>1</v>
      </c>
      <c r="AD162" s="63">
        <f>SUM(L162,+U162)</f>
        <v>0</v>
      </c>
    </row>
    <row r="163" spans="1:30" s="10" customFormat="1" ht="13.5" customHeight="1">
      <c r="A163" s="60" t="s">
        <v>80</v>
      </c>
      <c r="B163" s="61" t="s">
        <v>509</v>
      </c>
      <c r="C163" s="62" t="s">
        <v>510</v>
      </c>
      <c r="D163" s="63">
        <f>SUM(E163,+H163)</f>
        <v>2</v>
      </c>
      <c r="E163" s="63">
        <f>SUM(F163:G163)</f>
        <v>2</v>
      </c>
      <c r="F163" s="63">
        <v>2</v>
      </c>
      <c r="G163" s="63">
        <v>0</v>
      </c>
      <c r="H163" s="63">
        <f>SUM(I163:L163)</f>
        <v>0</v>
      </c>
      <c r="I163" s="63">
        <v>0</v>
      </c>
      <c r="J163" s="63">
        <v>0</v>
      </c>
      <c r="K163" s="63">
        <v>0</v>
      </c>
      <c r="L163" s="63">
        <v>0</v>
      </c>
      <c r="M163" s="63">
        <f>SUM(N163,+Q163)</f>
        <v>1</v>
      </c>
      <c r="N163" s="63">
        <f>SUM(O163:P163)</f>
        <v>1</v>
      </c>
      <c r="O163" s="63">
        <v>1</v>
      </c>
      <c r="P163" s="63">
        <v>0</v>
      </c>
      <c r="Q163" s="63">
        <f>SUM(R163:U163)</f>
        <v>0</v>
      </c>
      <c r="R163" s="63">
        <v>0</v>
      </c>
      <c r="S163" s="63">
        <v>0</v>
      </c>
      <c r="T163" s="63">
        <v>0</v>
      </c>
      <c r="U163" s="63">
        <v>0</v>
      </c>
      <c r="V163" s="63">
        <f>SUM(D163,+M163)</f>
        <v>3</v>
      </c>
      <c r="W163" s="63">
        <f>SUM(E163,+N163)</f>
        <v>3</v>
      </c>
      <c r="X163" s="63">
        <f>SUM(F163,+O163)</f>
        <v>3</v>
      </c>
      <c r="Y163" s="63">
        <f>SUM(G163,+P163)</f>
        <v>0</v>
      </c>
      <c r="Z163" s="63">
        <f>SUM(H163,+Q163)</f>
        <v>0</v>
      </c>
      <c r="AA163" s="63">
        <f>SUM(I163,+R163)</f>
        <v>0</v>
      </c>
      <c r="AB163" s="63">
        <f>SUM(J163,+S163)</f>
        <v>0</v>
      </c>
      <c r="AC163" s="63">
        <f>SUM(K163,+T163)</f>
        <v>0</v>
      </c>
      <c r="AD163" s="63">
        <f>SUM(L163,+U163)</f>
        <v>0</v>
      </c>
    </row>
    <row r="164" spans="1:30" s="10" customFormat="1" ht="13.5" customHeight="1">
      <c r="A164" s="60" t="s">
        <v>80</v>
      </c>
      <c r="B164" s="61" t="s">
        <v>512</v>
      </c>
      <c r="C164" s="62" t="s">
        <v>513</v>
      </c>
      <c r="D164" s="63">
        <f>SUM(E164,+H164)</f>
        <v>3</v>
      </c>
      <c r="E164" s="63">
        <f>SUM(F164:G164)</f>
        <v>2</v>
      </c>
      <c r="F164" s="63">
        <v>2</v>
      </c>
      <c r="G164" s="63">
        <v>0</v>
      </c>
      <c r="H164" s="63">
        <f>SUM(I164:L164)</f>
        <v>1</v>
      </c>
      <c r="I164" s="63">
        <v>1</v>
      </c>
      <c r="J164" s="63">
        <v>0</v>
      </c>
      <c r="K164" s="63">
        <v>0</v>
      </c>
      <c r="L164" s="63">
        <v>0</v>
      </c>
      <c r="M164" s="63">
        <f>SUM(N164,+Q164)</f>
        <v>1</v>
      </c>
      <c r="N164" s="63">
        <f>SUM(O164:P164)</f>
        <v>1</v>
      </c>
      <c r="O164" s="63">
        <v>1</v>
      </c>
      <c r="P164" s="63">
        <v>0</v>
      </c>
      <c r="Q164" s="63">
        <f>SUM(R164:U164)</f>
        <v>0</v>
      </c>
      <c r="R164" s="63">
        <v>0</v>
      </c>
      <c r="S164" s="63">
        <v>0</v>
      </c>
      <c r="T164" s="63">
        <v>0</v>
      </c>
      <c r="U164" s="63">
        <v>0</v>
      </c>
      <c r="V164" s="63">
        <f>SUM(D164,+M164)</f>
        <v>4</v>
      </c>
      <c r="W164" s="63">
        <f>SUM(E164,+N164)</f>
        <v>3</v>
      </c>
      <c r="X164" s="63">
        <f>SUM(F164,+O164)</f>
        <v>3</v>
      </c>
      <c r="Y164" s="63">
        <f>SUM(G164,+P164)</f>
        <v>0</v>
      </c>
      <c r="Z164" s="63">
        <f>SUM(H164,+Q164)</f>
        <v>1</v>
      </c>
      <c r="AA164" s="63">
        <f>SUM(I164,+R164)</f>
        <v>1</v>
      </c>
      <c r="AB164" s="63">
        <f>SUM(J164,+S164)</f>
        <v>0</v>
      </c>
      <c r="AC164" s="63">
        <f>SUM(K164,+T164)</f>
        <v>0</v>
      </c>
      <c r="AD164" s="63">
        <f>SUM(L164,+U164)</f>
        <v>0</v>
      </c>
    </row>
    <row r="165" spans="1:30" s="10" customFormat="1" ht="13.5" customHeight="1">
      <c r="A165" s="60" t="s">
        <v>80</v>
      </c>
      <c r="B165" s="61" t="s">
        <v>515</v>
      </c>
      <c r="C165" s="62" t="s">
        <v>516</v>
      </c>
      <c r="D165" s="63">
        <f>SUM(E165,+H165)</f>
        <v>2</v>
      </c>
      <c r="E165" s="63">
        <f>SUM(F165:G165)</f>
        <v>2</v>
      </c>
      <c r="F165" s="63">
        <v>2</v>
      </c>
      <c r="G165" s="63">
        <v>0</v>
      </c>
      <c r="H165" s="63">
        <f>SUM(I165:L165)</f>
        <v>0</v>
      </c>
      <c r="I165" s="63">
        <v>0</v>
      </c>
      <c r="J165" s="63">
        <v>0</v>
      </c>
      <c r="K165" s="63">
        <v>0</v>
      </c>
      <c r="L165" s="63">
        <v>0</v>
      </c>
      <c r="M165" s="63">
        <f>SUM(N165,+Q165)</f>
        <v>0</v>
      </c>
      <c r="N165" s="63">
        <f>SUM(O165:P165)</f>
        <v>0</v>
      </c>
      <c r="O165" s="63">
        <v>0</v>
      </c>
      <c r="P165" s="63">
        <v>0</v>
      </c>
      <c r="Q165" s="63">
        <f>SUM(R165:U165)</f>
        <v>0</v>
      </c>
      <c r="R165" s="63">
        <v>0</v>
      </c>
      <c r="S165" s="63">
        <v>0</v>
      </c>
      <c r="T165" s="63">
        <v>0</v>
      </c>
      <c r="U165" s="63">
        <v>0</v>
      </c>
      <c r="V165" s="63">
        <f>SUM(D165,+M165)</f>
        <v>2</v>
      </c>
      <c r="W165" s="63">
        <f>SUM(E165,+N165)</f>
        <v>2</v>
      </c>
      <c r="X165" s="63">
        <f>SUM(F165,+O165)</f>
        <v>2</v>
      </c>
      <c r="Y165" s="63">
        <f>SUM(G165,+P165)</f>
        <v>0</v>
      </c>
      <c r="Z165" s="63">
        <f>SUM(H165,+Q165)</f>
        <v>0</v>
      </c>
      <c r="AA165" s="63">
        <f>SUM(I165,+R165)</f>
        <v>0</v>
      </c>
      <c r="AB165" s="63">
        <f>SUM(J165,+S165)</f>
        <v>0</v>
      </c>
      <c r="AC165" s="63">
        <f>SUM(K165,+T165)</f>
        <v>0</v>
      </c>
      <c r="AD165" s="63">
        <f>SUM(L165,+U165)</f>
        <v>0</v>
      </c>
    </row>
    <row r="166" spans="1:30" s="10" customFormat="1" ht="13.5" customHeight="1">
      <c r="A166" s="60" t="s">
        <v>80</v>
      </c>
      <c r="B166" s="61" t="s">
        <v>518</v>
      </c>
      <c r="C166" s="62" t="s">
        <v>519</v>
      </c>
      <c r="D166" s="63">
        <f>SUM(E166,+H166)</f>
        <v>3</v>
      </c>
      <c r="E166" s="63">
        <f>SUM(F166:G166)</f>
        <v>3</v>
      </c>
      <c r="F166" s="63">
        <v>3</v>
      </c>
      <c r="G166" s="63">
        <v>0</v>
      </c>
      <c r="H166" s="63">
        <f>SUM(I166:L166)</f>
        <v>0</v>
      </c>
      <c r="I166" s="63">
        <v>0</v>
      </c>
      <c r="J166" s="63">
        <v>0</v>
      </c>
      <c r="K166" s="63">
        <v>0</v>
      </c>
      <c r="L166" s="63">
        <v>0</v>
      </c>
      <c r="M166" s="63">
        <f>SUM(N166,+Q166)</f>
        <v>3</v>
      </c>
      <c r="N166" s="63">
        <f>SUM(O166:P166)</f>
        <v>3</v>
      </c>
      <c r="O166" s="63">
        <v>3</v>
      </c>
      <c r="P166" s="63">
        <v>0</v>
      </c>
      <c r="Q166" s="63">
        <f>SUM(R166:U166)</f>
        <v>0</v>
      </c>
      <c r="R166" s="63">
        <v>0</v>
      </c>
      <c r="S166" s="63">
        <v>0</v>
      </c>
      <c r="T166" s="63">
        <v>0</v>
      </c>
      <c r="U166" s="63">
        <v>0</v>
      </c>
      <c r="V166" s="63">
        <f>SUM(D166,+M166)</f>
        <v>6</v>
      </c>
      <c r="W166" s="63">
        <f>SUM(E166,+N166)</f>
        <v>6</v>
      </c>
      <c r="X166" s="63">
        <f>SUM(F166,+O166)</f>
        <v>6</v>
      </c>
      <c r="Y166" s="63">
        <f>SUM(G166,+P166)</f>
        <v>0</v>
      </c>
      <c r="Z166" s="63">
        <f>SUM(H166,+Q166)</f>
        <v>0</v>
      </c>
      <c r="AA166" s="63">
        <f>SUM(I166,+R166)</f>
        <v>0</v>
      </c>
      <c r="AB166" s="63">
        <f>SUM(J166,+S166)</f>
        <v>0</v>
      </c>
      <c r="AC166" s="63">
        <f>SUM(K166,+T166)</f>
        <v>0</v>
      </c>
      <c r="AD166" s="63">
        <f>SUM(L166,+U166)</f>
        <v>0</v>
      </c>
    </row>
    <row r="167" spans="1:30" s="10" customFormat="1" ht="13.5" customHeight="1">
      <c r="A167" s="60" t="s">
        <v>80</v>
      </c>
      <c r="B167" s="61" t="s">
        <v>521</v>
      </c>
      <c r="C167" s="62" t="s">
        <v>522</v>
      </c>
      <c r="D167" s="63">
        <f>SUM(E167,+H167)</f>
        <v>3</v>
      </c>
      <c r="E167" s="63">
        <f>SUM(F167:G167)</f>
        <v>3</v>
      </c>
      <c r="F167" s="63">
        <v>3</v>
      </c>
      <c r="G167" s="63">
        <v>0</v>
      </c>
      <c r="H167" s="63">
        <f>SUM(I167:L167)</f>
        <v>0</v>
      </c>
      <c r="I167" s="63">
        <v>0</v>
      </c>
      <c r="J167" s="63">
        <v>0</v>
      </c>
      <c r="K167" s="63">
        <v>0</v>
      </c>
      <c r="L167" s="63">
        <v>0</v>
      </c>
      <c r="M167" s="63">
        <f>SUM(N167,+Q167)</f>
        <v>3</v>
      </c>
      <c r="N167" s="63">
        <f>SUM(O167:P167)</f>
        <v>3</v>
      </c>
      <c r="O167" s="63">
        <v>3</v>
      </c>
      <c r="P167" s="63">
        <v>0</v>
      </c>
      <c r="Q167" s="63">
        <f>SUM(R167:U167)</f>
        <v>0</v>
      </c>
      <c r="R167" s="63">
        <v>0</v>
      </c>
      <c r="S167" s="63">
        <v>0</v>
      </c>
      <c r="T167" s="63">
        <v>0</v>
      </c>
      <c r="U167" s="63">
        <v>0</v>
      </c>
      <c r="V167" s="63">
        <f>SUM(D167,+M167)</f>
        <v>6</v>
      </c>
      <c r="W167" s="63">
        <f>SUM(E167,+N167)</f>
        <v>6</v>
      </c>
      <c r="X167" s="63">
        <f>SUM(F167,+O167)</f>
        <v>6</v>
      </c>
      <c r="Y167" s="63">
        <f>SUM(G167,+P167)</f>
        <v>0</v>
      </c>
      <c r="Z167" s="63">
        <f>SUM(H167,+Q167)</f>
        <v>0</v>
      </c>
      <c r="AA167" s="63">
        <f>SUM(I167,+R167)</f>
        <v>0</v>
      </c>
      <c r="AB167" s="63">
        <f>SUM(J167,+S167)</f>
        <v>0</v>
      </c>
      <c r="AC167" s="63">
        <f>SUM(K167,+T167)</f>
        <v>0</v>
      </c>
      <c r="AD167" s="63">
        <f>SUM(L167,+U167)</f>
        <v>0</v>
      </c>
    </row>
    <row r="168" spans="1:30" s="10" customFormat="1" ht="13.5" customHeight="1">
      <c r="A168" s="60" t="s">
        <v>80</v>
      </c>
      <c r="B168" s="61" t="s">
        <v>524</v>
      </c>
      <c r="C168" s="62" t="s">
        <v>525</v>
      </c>
      <c r="D168" s="63">
        <f>SUM(E168,+H168)</f>
        <v>1</v>
      </c>
      <c r="E168" s="63">
        <f>SUM(F168:G168)</f>
        <v>1</v>
      </c>
      <c r="F168" s="63">
        <v>1</v>
      </c>
      <c r="G168" s="63">
        <v>0</v>
      </c>
      <c r="H168" s="63">
        <f>SUM(I168:L168)</f>
        <v>0</v>
      </c>
      <c r="I168" s="63">
        <v>0</v>
      </c>
      <c r="J168" s="63">
        <v>0</v>
      </c>
      <c r="K168" s="63">
        <v>0</v>
      </c>
      <c r="L168" s="63">
        <v>0</v>
      </c>
      <c r="M168" s="63">
        <f>SUM(N168,+Q168)</f>
        <v>1</v>
      </c>
      <c r="N168" s="63">
        <f>SUM(O168:P168)</f>
        <v>1</v>
      </c>
      <c r="O168" s="63">
        <v>1</v>
      </c>
      <c r="P168" s="63">
        <v>0</v>
      </c>
      <c r="Q168" s="63">
        <f>SUM(R168:U168)</f>
        <v>0</v>
      </c>
      <c r="R168" s="63">
        <v>0</v>
      </c>
      <c r="S168" s="63">
        <v>0</v>
      </c>
      <c r="T168" s="63">
        <v>0</v>
      </c>
      <c r="U168" s="63">
        <v>0</v>
      </c>
      <c r="V168" s="63">
        <f>SUM(D168,+M168)</f>
        <v>2</v>
      </c>
      <c r="W168" s="63">
        <f>SUM(E168,+N168)</f>
        <v>2</v>
      </c>
      <c r="X168" s="63">
        <f>SUM(F168,+O168)</f>
        <v>2</v>
      </c>
      <c r="Y168" s="63">
        <f>SUM(G168,+P168)</f>
        <v>0</v>
      </c>
      <c r="Z168" s="63">
        <f>SUM(H168,+Q168)</f>
        <v>0</v>
      </c>
      <c r="AA168" s="63">
        <f>SUM(I168,+R168)</f>
        <v>0</v>
      </c>
      <c r="AB168" s="63">
        <f>SUM(J168,+S168)</f>
        <v>0</v>
      </c>
      <c r="AC168" s="63">
        <f>SUM(K168,+T168)</f>
        <v>0</v>
      </c>
      <c r="AD168" s="63">
        <f>SUM(L168,+U168)</f>
        <v>0</v>
      </c>
    </row>
    <row r="169" spans="1:30" s="10" customFormat="1" ht="13.5" customHeight="1">
      <c r="A169" s="60" t="s">
        <v>80</v>
      </c>
      <c r="B169" s="61" t="s">
        <v>527</v>
      </c>
      <c r="C169" s="62" t="s">
        <v>528</v>
      </c>
      <c r="D169" s="63">
        <f>SUM(E169,+H169)</f>
        <v>5</v>
      </c>
      <c r="E169" s="63">
        <f>SUM(F169:G169)</f>
        <v>4</v>
      </c>
      <c r="F169" s="63">
        <v>4</v>
      </c>
      <c r="G169" s="63">
        <v>0</v>
      </c>
      <c r="H169" s="63">
        <f>SUM(I169:L169)</f>
        <v>1</v>
      </c>
      <c r="I169" s="63">
        <v>0</v>
      </c>
      <c r="J169" s="63">
        <v>0</v>
      </c>
      <c r="K169" s="63">
        <v>0</v>
      </c>
      <c r="L169" s="63">
        <v>1</v>
      </c>
      <c r="M169" s="63">
        <f>SUM(N169,+Q169)</f>
        <v>4</v>
      </c>
      <c r="N169" s="63">
        <f>SUM(O169:P169)</f>
        <v>4</v>
      </c>
      <c r="O169" s="63">
        <v>4</v>
      </c>
      <c r="P169" s="63">
        <v>0</v>
      </c>
      <c r="Q169" s="63">
        <f>SUM(R169:U169)</f>
        <v>0</v>
      </c>
      <c r="R169" s="63">
        <v>0</v>
      </c>
      <c r="S169" s="63">
        <v>0</v>
      </c>
      <c r="T169" s="63">
        <v>0</v>
      </c>
      <c r="U169" s="63">
        <v>0</v>
      </c>
      <c r="V169" s="63">
        <f>SUM(D169,+M169)</f>
        <v>9</v>
      </c>
      <c r="W169" s="63">
        <f>SUM(E169,+N169)</f>
        <v>8</v>
      </c>
      <c r="X169" s="63">
        <f>SUM(F169,+O169)</f>
        <v>8</v>
      </c>
      <c r="Y169" s="63">
        <f>SUM(G169,+P169)</f>
        <v>0</v>
      </c>
      <c r="Z169" s="63">
        <f>SUM(H169,+Q169)</f>
        <v>1</v>
      </c>
      <c r="AA169" s="63">
        <f>SUM(I169,+R169)</f>
        <v>0</v>
      </c>
      <c r="AB169" s="63">
        <f>SUM(J169,+S169)</f>
        <v>0</v>
      </c>
      <c r="AC169" s="63">
        <f>SUM(K169,+T169)</f>
        <v>0</v>
      </c>
      <c r="AD169" s="63">
        <f>SUM(L169,+U169)</f>
        <v>1</v>
      </c>
    </row>
    <row r="170" spans="1:30" s="10" customFormat="1" ht="13.5" customHeight="1">
      <c r="A170" s="60" t="s">
        <v>80</v>
      </c>
      <c r="B170" s="61" t="s">
        <v>530</v>
      </c>
      <c r="C170" s="62" t="s">
        <v>531</v>
      </c>
      <c r="D170" s="63">
        <f>SUM(E170,+H170)</f>
        <v>2</v>
      </c>
      <c r="E170" s="63">
        <f>SUM(F170:G170)</f>
        <v>2</v>
      </c>
      <c r="F170" s="63">
        <v>2</v>
      </c>
      <c r="G170" s="63">
        <v>0</v>
      </c>
      <c r="H170" s="63">
        <f>SUM(I170:L170)</f>
        <v>0</v>
      </c>
      <c r="I170" s="63">
        <v>0</v>
      </c>
      <c r="J170" s="63">
        <v>0</v>
      </c>
      <c r="K170" s="63">
        <v>0</v>
      </c>
      <c r="L170" s="63">
        <v>0</v>
      </c>
      <c r="M170" s="63">
        <f>SUM(N170,+Q170)</f>
        <v>1</v>
      </c>
      <c r="N170" s="63">
        <f>SUM(O170:P170)</f>
        <v>1</v>
      </c>
      <c r="O170" s="63">
        <v>1</v>
      </c>
      <c r="P170" s="63">
        <v>0</v>
      </c>
      <c r="Q170" s="63">
        <f>SUM(R170:U170)</f>
        <v>0</v>
      </c>
      <c r="R170" s="63">
        <v>0</v>
      </c>
      <c r="S170" s="63">
        <v>0</v>
      </c>
      <c r="T170" s="63">
        <v>0</v>
      </c>
      <c r="U170" s="63">
        <v>0</v>
      </c>
      <c r="V170" s="63">
        <f>SUM(D170,+M170)</f>
        <v>3</v>
      </c>
      <c r="W170" s="63">
        <f>SUM(E170,+N170)</f>
        <v>3</v>
      </c>
      <c r="X170" s="63">
        <f>SUM(F170,+O170)</f>
        <v>3</v>
      </c>
      <c r="Y170" s="63">
        <f>SUM(G170,+P170)</f>
        <v>0</v>
      </c>
      <c r="Z170" s="63">
        <f>SUM(H170,+Q170)</f>
        <v>0</v>
      </c>
      <c r="AA170" s="63">
        <f>SUM(I170,+R170)</f>
        <v>0</v>
      </c>
      <c r="AB170" s="63">
        <f>SUM(J170,+S170)</f>
        <v>0</v>
      </c>
      <c r="AC170" s="63">
        <f>SUM(K170,+T170)</f>
        <v>0</v>
      </c>
      <c r="AD170" s="63">
        <f>SUM(L170,+U170)</f>
        <v>0</v>
      </c>
    </row>
    <row r="171" spans="1:30" s="10" customFormat="1" ht="13.5" customHeight="1">
      <c r="A171" s="60" t="s">
        <v>80</v>
      </c>
      <c r="B171" s="61" t="s">
        <v>533</v>
      </c>
      <c r="C171" s="62" t="s">
        <v>534</v>
      </c>
      <c r="D171" s="63">
        <f>SUM(E171,+H171)</f>
        <v>3</v>
      </c>
      <c r="E171" s="63">
        <f>SUM(F171:G171)</f>
        <v>3</v>
      </c>
      <c r="F171" s="63">
        <v>3</v>
      </c>
      <c r="G171" s="63">
        <v>0</v>
      </c>
      <c r="H171" s="63">
        <f>SUM(I171:L171)</f>
        <v>0</v>
      </c>
      <c r="I171" s="63">
        <v>0</v>
      </c>
      <c r="J171" s="63">
        <v>0</v>
      </c>
      <c r="K171" s="63">
        <v>0</v>
      </c>
      <c r="L171" s="63">
        <v>0</v>
      </c>
      <c r="M171" s="63">
        <f>SUM(N171,+Q171)</f>
        <v>0</v>
      </c>
      <c r="N171" s="63">
        <f>SUM(O171:P171)</f>
        <v>0</v>
      </c>
      <c r="O171" s="63">
        <v>0</v>
      </c>
      <c r="P171" s="63">
        <v>0</v>
      </c>
      <c r="Q171" s="63">
        <f>SUM(R171:U171)</f>
        <v>0</v>
      </c>
      <c r="R171" s="63">
        <v>0</v>
      </c>
      <c r="S171" s="63">
        <v>0</v>
      </c>
      <c r="T171" s="63">
        <v>0</v>
      </c>
      <c r="U171" s="63">
        <v>0</v>
      </c>
      <c r="V171" s="63">
        <f>SUM(D171,+M171)</f>
        <v>3</v>
      </c>
      <c r="W171" s="63">
        <f>SUM(E171,+N171)</f>
        <v>3</v>
      </c>
      <c r="X171" s="63">
        <f>SUM(F171,+O171)</f>
        <v>3</v>
      </c>
      <c r="Y171" s="63">
        <f>SUM(G171,+P171)</f>
        <v>0</v>
      </c>
      <c r="Z171" s="63">
        <f>SUM(H171,+Q171)</f>
        <v>0</v>
      </c>
      <c r="AA171" s="63">
        <f>SUM(I171,+R171)</f>
        <v>0</v>
      </c>
      <c r="AB171" s="63">
        <f>SUM(J171,+S171)</f>
        <v>0</v>
      </c>
      <c r="AC171" s="63">
        <f>SUM(K171,+T171)</f>
        <v>0</v>
      </c>
      <c r="AD171" s="63">
        <f>SUM(L171,+U171)</f>
        <v>0</v>
      </c>
    </row>
    <row r="172" spans="1:30" s="10" customFormat="1" ht="13.5" customHeight="1">
      <c r="A172" s="60" t="s">
        <v>80</v>
      </c>
      <c r="B172" s="61" t="s">
        <v>536</v>
      </c>
      <c r="C172" s="62" t="s">
        <v>537</v>
      </c>
      <c r="D172" s="63">
        <f>SUM(E172,+H172)</f>
        <v>2</v>
      </c>
      <c r="E172" s="63">
        <f>SUM(F172:G172)</f>
        <v>2</v>
      </c>
      <c r="F172" s="63">
        <v>2</v>
      </c>
      <c r="G172" s="63">
        <v>0</v>
      </c>
      <c r="H172" s="63">
        <f>SUM(I172:L172)</f>
        <v>0</v>
      </c>
      <c r="I172" s="63">
        <v>0</v>
      </c>
      <c r="J172" s="63">
        <v>0</v>
      </c>
      <c r="K172" s="63">
        <v>0</v>
      </c>
      <c r="L172" s="63">
        <v>0</v>
      </c>
      <c r="M172" s="63">
        <f>SUM(N172,+Q172)</f>
        <v>0</v>
      </c>
      <c r="N172" s="63">
        <f>SUM(O172:P172)</f>
        <v>0</v>
      </c>
      <c r="O172" s="63">
        <v>0</v>
      </c>
      <c r="P172" s="63">
        <v>0</v>
      </c>
      <c r="Q172" s="63">
        <f>SUM(R172:U172)</f>
        <v>0</v>
      </c>
      <c r="R172" s="63">
        <v>0</v>
      </c>
      <c r="S172" s="63">
        <v>0</v>
      </c>
      <c r="T172" s="63">
        <v>0</v>
      </c>
      <c r="U172" s="63">
        <v>0</v>
      </c>
      <c r="V172" s="63">
        <f>SUM(D172,+M172)</f>
        <v>2</v>
      </c>
      <c r="W172" s="63">
        <f>SUM(E172,+N172)</f>
        <v>2</v>
      </c>
      <c r="X172" s="63">
        <f>SUM(F172,+O172)</f>
        <v>2</v>
      </c>
      <c r="Y172" s="63">
        <f>SUM(G172,+P172)</f>
        <v>0</v>
      </c>
      <c r="Z172" s="63">
        <f>SUM(H172,+Q172)</f>
        <v>0</v>
      </c>
      <c r="AA172" s="63">
        <f>SUM(I172,+R172)</f>
        <v>0</v>
      </c>
      <c r="AB172" s="63">
        <f>SUM(J172,+S172)</f>
        <v>0</v>
      </c>
      <c r="AC172" s="63">
        <f>SUM(K172,+T172)</f>
        <v>0</v>
      </c>
      <c r="AD172" s="63">
        <f>SUM(L172,+U172)</f>
        <v>0</v>
      </c>
    </row>
    <row r="173" spans="1:30" s="10" customFormat="1" ht="13.5" customHeight="1">
      <c r="A173" s="60" t="s">
        <v>80</v>
      </c>
      <c r="B173" s="61" t="s">
        <v>539</v>
      </c>
      <c r="C173" s="62" t="s">
        <v>540</v>
      </c>
      <c r="D173" s="63">
        <f>SUM(E173,+H173)</f>
        <v>3</v>
      </c>
      <c r="E173" s="63">
        <f>SUM(F173:G173)</f>
        <v>2</v>
      </c>
      <c r="F173" s="63">
        <v>2</v>
      </c>
      <c r="G173" s="63">
        <v>0</v>
      </c>
      <c r="H173" s="63">
        <f>SUM(I173:L173)</f>
        <v>1</v>
      </c>
      <c r="I173" s="63">
        <v>0</v>
      </c>
      <c r="J173" s="63">
        <v>0</v>
      </c>
      <c r="K173" s="63">
        <v>0</v>
      </c>
      <c r="L173" s="63">
        <v>1</v>
      </c>
      <c r="M173" s="63">
        <f>SUM(N173,+Q173)</f>
        <v>0</v>
      </c>
      <c r="N173" s="63">
        <f>SUM(O173:P173)</f>
        <v>0</v>
      </c>
      <c r="O173" s="63">
        <v>0</v>
      </c>
      <c r="P173" s="63">
        <v>0</v>
      </c>
      <c r="Q173" s="63">
        <f>SUM(R173:U173)</f>
        <v>0</v>
      </c>
      <c r="R173" s="63">
        <v>0</v>
      </c>
      <c r="S173" s="63">
        <v>0</v>
      </c>
      <c r="T173" s="63">
        <v>0</v>
      </c>
      <c r="U173" s="63">
        <v>0</v>
      </c>
      <c r="V173" s="63">
        <f>SUM(D173,+M173)</f>
        <v>3</v>
      </c>
      <c r="W173" s="63">
        <f>SUM(E173,+N173)</f>
        <v>2</v>
      </c>
      <c r="X173" s="63">
        <f>SUM(F173,+O173)</f>
        <v>2</v>
      </c>
      <c r="Y173" s="63">
        <f>SUM(G173,+P173)</f>
        <v>0</v>
      </c>
      <c r="Z173" s="63">
        <f>SUM(H173,+Q173)</f>
        <v>1</v>
      </c>
      <c r="AA173" s="63">
        <f>SUM(I173,+R173)</f>
        <v>0</v>
      </c>
      <c r="AB173" s="63">
        <f>SUM(J173,+S173)</f>
        <v>0</v>
      </c>
      <c r="AC173" s="63">
        <f>SUM(K173,+T173)</f>
        <v>0</v>
      </c>
      <c r="AD173" s="63">
        <f>SUM(L173,+U173)</f>
        <v>1</v>
      </c>
    </row>
    <row r="174" spans="1:30" s="10" customFormat="1" ht="13.5" customHeight="1">
      <c r="A174" s="60" t="s">
        <v>80</v>
      </c>
      <c r="B174" s="61" t="s">
        <v>542</v>
      </c>
      <c r="C174" s="62" t="s">
        <v>543</v>
      </c>
      <c r="D174" s="63">
        <f>SUM(E174,+H174)</f>
        <v>1</v>
      </c>
      <c r="E174" s="63">
        <f>SUM(F174:G174)</f>
        <v>1</v>
      </c>
      <c r="F174" s="63">
        <v>1</v>
      </c>
      <c r="G174" s="63">
        <v>0</v>
      </c>
      <c r="H174" s="63">
        <f>SUM(I174:L174)</f>
        <v>0</v>
      </c>
      <c r="I174" s="63">
        <v>0</v>
      </c>
      <c r="J174" s="63">
        <v>0</v>
      </c>
      <c r="K174" s="63">
        <v>0</v>
      </c>
      <c r="L174" s="63">
        <v>0</v>
      </c>
      <c r="M174" s="63">
        <f>SUM(N174,+Q174)</f>
        <v>1</v>
      </c>
      <c r="N174" s="63">
        <f>SUM(O174:P174)</f>
        <v>1</v>
      </c>
      <c r="O174" s="63">
        <v>1</v>
      </c>
      <c r="P174" s="63">
        <v>0</v>
      </c>
      <c r="Q174" s="63">
        <f>SUM(R174:U174)</f>
        <v>0</v>
      </c>
      <c r="R174" s="63">
        <v>0</v>
      </c>
      <c r="S174" s="63">
        <v>0</v>
      </c>
      <c r="T174" s="63">
        <v>0</v>
      </c>
      <c r="U174" s="63">
        <v>0</v>
      </c>
      <c r="V174" s="63">
        <f>SUM(D174,+M174)</f>
        <v>2</v>
      </c>
      <c r="W174" s="63">
        <f>SUM(E174,+N174)</f>
        <v>2</v>
      </c>
      <c r="X174" s="63">
        <f>SUM(F174,+O174)</f>
        <v>2</v>
      </c>
      <c r="Y174" s="63">
        <f>SUM(G174,+P174)</f>
        <v>0</v>
      </c>
      <c r="Z174" s="63">
        <f>SUM(H174,+Q174)</f>
        <v>0</v>
      </c>
      <c r="AA174" s="63">
        <f>SUM(I174,+R174)</f>
        <v>0</v>
      </c>
      <c r="AB174" s="63">
        <f>SUM(J174,+S174)</f>
        <v>0</v>
      </c>
      <c r="AC174" s="63">
        <f>SUM(K174,+T174)</f>
        <v>0</v>
      </c>
      <c r="AD174" s="63">
        <f>SUM(L174,+U174)</f>
        <v>0</v>
      </c>
    </row>
    <row r="175" spans="1:30" s="10" customFormat="1" ht="13.5" customHeight="1">
      <c r="A175" s="60" t="s">
        <v>80</v>
      </c>
      <c r="B175" s="61" t="s">
        <v>545</v>
      </c>
      <c r="C175" s="62" t="s">
        <v>546</v>
      </c>
      <c r="D175" s="63">
        <f>SUM(E175,+H175)</f>
        <v>2</v>
      </c>
      <c r="E175" s="63">
        <f>SUM(F175:G175)</f>
        <v>2</v>
      </c>
      <c r="F175" s="63">
        <v>1</v>
      </c>
      <c r="G175" s="63">
        <v>1</v>
      </c>
      <c r="H175" s="63">
        <f>SUM(I175:L175)</f>
        <v>0</v>
      </c>
      <c r="I175" s="63">
        <v>0</v>
      </c>
      <c r="J175" s="63">
        <v>0</v>
      </c>
      <c r="K175" s="63">
        <v>0</v>
      </c>
      <c r="L175" s="63">
        <v>0</v>
      </c>
      <c r="M175" s="63">
        <f>SUM(N175,+Q175)</f>
        <v>0</v>
      </c>
      <c r="N175" s="63">
        <f>SUM(O175:P175)</f>
        <v>0</v>
      </c>
      <c r="O175" s="63">
        <v>0</v>
      </c>
      <c r="P175" s="63">
        <v>0</v>
      </c>
      <c r="Q175" s="63">
        <f>SUM(R175:U175)</f>
        <v>0</v>
      </c>
      <c r="R175" s="63">
        <v>0</v>
      </c>
      <c r="S175" s="63">
        <v>0</v>
      </c>
      <c r="T175" s="63">
        <v>0</v>
      </c>
      <c r="U175" s="63">
        <v>0</v>
      </c>
      <c r="V175" s="63">
        <f>SUM(D175,+M175)</f>
        <v>2</v>
      </c>
      <c r="W175" s="63">
        <f>SUM(E175,+N175)</f>
        <v>2</v>
      </c>
      <c r="X175" s="63">
        <f>SUM(F175,+O175)</f>
        <v>1</v>
      </c>
      <c r="Y175" s="63">
        <f>SUM(G175,+P175)</f>
        <v>1</v>
      </c>
      <c r="Z175" s="63">
        <f>SUM(H175,+Q175)</f>
        <v>0</v>
      </c>
      <c r="AA175" s="63">
        <f>SUM(I175,+R175)</f>
        <v>0</v>
      </c>
      <c r="AB175" s="63">
        <f>SUM(J175,+S175)</f>
        <v>0</v>
      </c>
      <c r="AC175" s="63">
        <f>SUM(K175,+T175)</f>
        <v>0</v>
      </c>
      <c r="AD175" s="63">
        <f>SUM(L175,+U175)</f>
        <v>0</v>
      </c>
    </row>
    <row r="176" spans="1:30" s="10" customFormat="1" ht="13.5" customHeight="1">
      <c r="A176" s="60" t="s">
        <v>80</v>
      </c>
      <c r="B176" s="61" t="s">
        <v>548</v>
      </c>
      <c r="C176" s="62" t="s">
        <v>549</v>
      </c>
      <c r="D176" s="63">
        <f>SUM(E176,+H176)</f>
        <v>3</v>
      </c>
      <c r="E176" s="63">
        <f>SUM(F176:G176)</f>
        <v>3</v>
      </c>
      <c r="F176" s="63">
        <v>3</v>
      </c>
      <c r="G176" s="63">
        <v>0</v>
      </c>
      <c r="H176" s="63">
        <f>SUM(I176:L176)</f>
        <v>0</v>
      </c>
      <c r="I176" s="63">
        <v>0</v>
      </c>
      <c r="J176" s="63">
        <v>0</v>
      </c>
      <c r="K176" s="63">
        <v>0</v>
      </c>
      <c r="L176" s="63">
        <v>0</v>
      </c>
      <c r="M176" s="63">
        <f>SUM(N176,+Q176)</f>
        <v>1</v>
      </c>
      <c r="N176" s="63">
        <f>SUM(O176:P176)</f>
        <v>1</v>
      </c>
      <c r="O176" s="63">
        <v>1</v>
      </c>
      <c r="P176" s="63">
        <v>0</v>
      </c>
      <c r="Q176" s="63">
        <f>SUM(R176:U176)</f>
        <v>0</v>
      </c>
      <c r="R176" s="63">
        <v>0</v>
      </c>
      <c r="S176" s="63">
        <v>0</v>
      </c>
      <c r="T176" s="63">
        <v>0</v>
      </c>
      <c r="U176" s="63">
        <v>0</v>
      </c>
      <c r="V176" s="63">
        <f>SUM(D176,+M176)</f>
        <v>4</v>
      </c>
      <c r="W176" s="63">
        <f>SUM(E176,+N176)</f>
        <v>4</v>
      </c>
      <c r="X176" s="63">
        <f>SUM(F176,+O176)</f>
        <v>4</v>
      </c>
      <c r="Y176" s="63">
        <f>SUM(G176,+P176)</f>
        <v>0</v>
      </c>
      <c r="Z176" s="63">
        <f>SUM(H176,+Q176)</f>
        <v>0</v>
      </c>
      <c r="AA176" s="63">
        <f>SUM(I176,+R176)</f>
        <v>0</v>
      </c>
      <c r="AB176" s="63">
        <f>SUM(J176,+S176)</f>
        <v>0</v>
      </c>
      <c r="AC176" s="63">
        <f>SUM(K176,+T176)</f>
        <v>0</v>
      </c>
      <c r="AD176" s="63">
        <f>SUM(L176,+U176)</f>
        <v>0</v>
      </c>
    </row>
    <row r="177" spans="1:30" s="10" customFormat="1" ht="13.5" customHeight="1">
      <c r="A177" s="60" t="s">
        <v>80</v>
      </c>
      <c r="B177" s="61" t="s">
        <v>551</v>
      </c>
      <c r="C177" s="62" t="s">
        <v>552</v>
      </c>
      <c r="D177" s="63">
        <f>SUM(E177,+H177)</f>
        <v>2</v>
      </c>
      <c r="E177" s="63">
        <f>SUM(F177:G177)</f>
        <v>2</v>
      </c>
      <c r="F177" s="63">
        <v>2</v>
      </c>
      <c r="G177" s="63">
        <v>0</v>
      </c>
      <c r="H177" s="63">
        <f>SUM(I177:L177)</f>
        <v>0</v>
      </c>
      <c r="I177" s="63">
        <v>0</v>
      </c>
      <c r="J177" s="63">
        <v>0</v>
      </c>
      <c r="K177" s="63">
        <v>0</v>
      </c>
      <c r="L177" s="63">
        <v>0</v>
      </c>
      <c r="M177" s="63">
        <f>SUM(N177,+Q177)</f>
        <v>1</v>
      </c>
      <c r="N177" s="63">
        <f>SUM(O177:P177)</f>
        <v>1</v>
      </c>
      <c r="O177" s="63">
        <v>1</v>
      </c>
      <c r="P177" s="63">
        <v>0</v>
      </c>
      <c r="Q177" s="63">
        <f>SUM(R177:U177)</f>
        <v>0</v>
      </c>
      <c r="R177" s="63">
        <v>0</v>
      </c>
      <c r="S177" s="63">
        <v>0</v>
      </c>
      <c r="T177" s="63">
        <v>0</v>
      </c>
      <c r="U177" s="63">
        <v>0</v>
      </c>
      <c r="V177" s="63">
        <f>SUM(D177,+M177)</f>
        <v>3</v>
      </c>
      <c r="W177" s="63">
        <f>SUM(E177,+N177)</f>
        <v>3</v>
      </c>
      <c r="X177" s="63">
        <f>SUM(F177,+O177)</f>
        <v>3</v>
      </c>
      <c r="Y177" s="63">
        <f>SUM(G177,+P177)</f>
        <v>0</v>
      </c>
      <c r="Z177" s="63">
        <f>SUM(H177,+Q177)</f>
        <v>0</v>
      </c>
      <c r="AA177" s="63">
        <f>SUM(I177,+R177)</f>
        <v>0</v>
      </c>
      <c r="AB177" s="63">
        <f>SUM(J177,+S177)</f>
        <v>0</v>
      </c>
      <c r="AC177" s="63">
        <f>SUM(K177,+T177)</f>
        <v>0</v>
      </c>
      <c r="AD177" s="63">
        <f>SUM(L177,+U177)</f>
        <v>0</v>
      </c>
    </row>
    <row r="178" spans="1:30" s="10" customFormat="1" ht="13.5" customHeight="1">
      <c r="A178" s="60" t="s">
        <v>80</v>
      </c>
      <c r="B178" s="61" t="s">
        <v>554</v>
      </c>
      <c r="C178" s="62" t="s">
        <v>555</v>
      </c>
      <c r="D178" s="63">
        <f>SUM(E178,+H178)</f>
        <v>6</v>
      </c>
      <c r="E178" s="63">
        <f>SUM(F178:G178)</f>
        <v>1</v>
      </c>
      <c r="F178" s="63">
        <v>1</v>
      </c>
      <c r="G178" s="63">
        <v>0</v>
      </c>
      <c r="H178" s="63">
        <f>SUM(I178:L178)</f>
        <v>5</v>
      </c>
      <c r="I178" s="63">
        <v>0</v>
      </c>
      <c r="J178" s="63">
        <v>0</v>
      </c>
      <c r="K178" s="63">
        <v>2</v>
      </c>
      <c r="L178" s="63">
        <v>3</v>
      </c>
      <c r="M178" s="63">
        <f>SUM(N178,+Q178)</f>
        <v>0</v>
      </c>
      <c r="N178" s="63">
        <f>SUM(O178:P178)</f>
        <v>0</v>
      </c>
      <c r="O178" s="63">
        <v>0</v>
      </c>
      <c r="P178" s="63">
        <v>0</v>
      </c>
      <c r="Q178" s="63">
        <f>SUM(R178:U178)</f>
        <v>0</v>
      </c>
      <c r="R178" s="63">
        <v>0</v>
      </c>
      <c r="S178" s="63">
        <v>0</v>
      </c>
      <c r="T178" s="63">
        <v>0</v>
      </c>
      <c r="U178" s="63">
        <v>0</v>
      </c>
      <c r="V178" s="63">
        <f>SUM(D178,+M178)</f>
        <v>6</v>
      </c>
      <c r="W178" s="63">
        <f>SUM(E178,+N178)</f>
        <v>1</v>
      </c>
      <c r="X178" s="63">
        <f>SUM(F178,+O178)</f>
        <v>1</v>
      </c>
      <c r="Y178" s="63">
        <f>SUM(G178,+P178)</f>
        <v>0</v>
      </c>
      <c r="Z178" s="63">
        <f>SUM(H178,+Q178)</f>
        <v>5</v>
      </c>
      <c r="AA178" s="63">
        <f>SUM(I178,+R178)</f>
        <v>0</v>
      </c>
      <c r="AB178" s="63">
        <f>SUM(J178,+S178)</f>
        <v>0</v>
      </c>
      <c r="AC178" s="63">
        <f>SUM(K178,+T178)</f>
        <v>2</v>
      </c>
      <c r="AD178" s="63">
        <f>SUM(L178,+U178)</f>
        <v>3</v>
      </c>
    </row>
    <row r="179" spans="1:30" s="10" customFormat="1" ht="13.5" customHeight="1">
      <c r="A179" s="60" t="s">
        <v>80</v>
      </c>
      <c r="B179" s="61" t="s">
        <v>557</v>
      </c>
      <c r="C179" s="62" t="s">
        <v>558</v>
      </c>
      <c r="D179" s="63">
        <f>SUM(E179,+H179)</f>
        <v>4</v>
      </c>
      <c r="E179" s="63">
        <f>SUM(F179:G179)</f>
        <v>3</v>
      </c>
      <c r="F179" s="63">
        <v>3</v>
      </c>
      <c r="G179" s="63">
        <v>0</v>
      </c>
      <c r="H179" s="63">
        <f>SUM(I179:L179)</f>
        <v>1</v>
      </c>
      <c r="I179" s="63">
        <v>0</v>
      </c>
      <c r="J179" s="63">
        <v>1</v>
      </c>
      <c r="K179" s="63">
        <v>0</v>
      </c>
      <c r="L179" s="63">
        <v>0</v>
      </c>
      <c r="M179" s="63">
        <f>SUM(N179,+Q179)</f>
        <v>0</v>
      </c>
      <c r="N179" s="63">
        <f>SUM(O179:P179)</f>
        <v>0</v>
      </c>
      <c r="O179" s="63">
        <v>0</v>
      </c>
      <c r="P179" s="63">
        <v>0</v>
      </c>
      <c r="Q179" s="63">
        <f>SUM(R179:U179)</f>
        <v>0</v>
      </c>
      <c r="R179" s="63">
        <v>0</v>
      </c>
      <c r="S179" s="63">
        <v>0</v>
      </c>
      <c r="T179" s="63">
        <v>0</v>
      </c>
      <c r="U179" s="63">
        <v>0</v>
      </c>
      <c r="V179" s="63">
        <f>SUM(D179,+M179)</f>
        <v>4</v>
      </c>
      <c r="W179" s="63">
        <f>SUM(E179,+N179)</f>
        <v>3</v>
      </c>
      <c r="X179" s="63">
        <f>SUM(F179,+O179)</f>
        <v>3</v>
      </c>
      <c r="Y179" s="63">
        <f>SUM(G179,+P179)</f>
        <v>0</v>
      </c>
      <c r="Z179" s="63">
        <f>SUM(H179,+Q179)</f>
        <v>1</v>
      </c>
      <c r="AA179" s="63">
        <f>SUM(I179,+R179)</f>
        <v>0</v>
      </c>
      <c r="AB179" s="63">
        <f>SUM(J179,+S179)</f>
        <v>1</v>
      </c>
      <c r="AC179" s="63">
        <f>SUM(K179,+T179)</f>
        <v>0</v>
      </c>
      <c r="AD179" s="63">
        <f>SUM(L179,+U179)</f>
        <v>0</v>
      </c>
    </row>
    <row r="180" spans="1:30" s="10" customFormat="1" ht="13.5" customHeight="1">
      <c r="A180" s="60" t="s">
        <v>80</v>
      </c>
      <c r="B180" s="61" t="s">
        <v>560</v>
      </c>
      <c r="C180" s="62" t="s">
        <v>561</v>
      </c>
      <c r="D180" s="63">
        <f>SUM(E180,+H180)</f>
        <v>6</v>
      </c>
      <c r="E180" s="63">
        <f>SUM(F180:G180)</f>
        <v>4</v>
      </c>
      <c r="F180" s="63">
        <v>4</v>
      </c>
      <c r="G180" s="63">
        <v>0</v>
      </c>
      <c r="H180" s="63">
        <f>SUM(I180:L180)</f>
        <v>2</v>
      </c>
      <c r="I180" s="63">
        <v>0</v>
      </c>
      <c r="J180" s="63">
        <v>0</v>
      </c>
      <c r="K180" s="63">
        <v>2</v>
      </c>
      <c r="L180" s="63">
        <v>0</v>
      </c>
      <c r="M180" s="63">
        <f>SUM(N180,+Q180)</f>
        <v>0</v>
      </c>
      <c r="N180" s="63">
        <f>SUM(O180:P180)</f>
        <v>0</v>
      </c>
      <c r="O180" s="63">
        <v>0</v>
      </c>
      <c r="P180" s="63">
        <v>0</v>
      </c>
      <c r="Q180" s="63">
        <f>SUM(R180:U180)</f>
        <v>0</v>
      </c>
      <c r="R180" s="63">
        <v>0</v>
      </c>
      <c r="S180" s="63">
        <v>0</v>
      </c>
      <c r="T180" s="63">
        <v>0</v>
      </c>
      <c r="U180" s="63">
        <v>0</v>
      </c>
      <c r="V180" s="63">
        <f>SUM(D180,+M180)</f>
        <v>6</v>
      </c>
      <c r="W180" s="63">
        <f>SUM(E180,+N180)</f>
        <v>4</v>
      </c>
      <c r="X180" s="63">
        <f>SUM(F180,+O180)</f>
        <v>4</v>
      </c>
      <c r="Y180" s="63">
        <f>SUM(G180,+P180)</f>
        <v>0</v>
      </c>
      <c r="Z180" s="63">
        <f>SUM(H180,+Q180)</f>
        <v>2</v>
      </c>
      <c r="AA180" s="63">
        <f>SUM(I180,+R180)</f>
        <v>0</v>
      </c>
      <c r="AB180" s="63">
        <f>SUM(J180,+S180)</f>
        <v>0</v>
      </c>
      <c r="AC180" s="63">
        <f>SUM(K180,+T180)</f>
        <v>2</v>
      </c>
      <c r="AD180" s="63">
        <f>SUM(L180,+U180)</f>
        <v>0</v>
      </c>
    </row>
    <row r="181" spans="1:30" s="10" customFormat="1" ht="13.5" customHeight="1">
      <c r="A181" s="60" t="s">
        <v>80</v>
      </c>
      <c r="B181" s="61" t="s">
        <v>563</v>
      </c>
      <c r="C181" s="62" t="s">
        <v>564</v>
      </c>
      <c r="D181" s="63">
        <f>SUM(E181,+H181)</f>
        <v>1</v>
      </c>
      <c r="E181" s="63">
        <f>SUM(F181:G181)</f>
        <v>1</v>
      </c>
      <c r="F181" s="63">
        <v>1</v>
      </c>
      <c r="G181" s="63">
        <v>0</v>
      </c>
      <c r="H181" s="63">
        <f>SUM(I181:L181)</f>
        <v>0</v>
      </c>
      <c r="I181" s="63">
        <v>0</v>
      </c>
      <c r="J181" s="63">
        <v>0</v>
      </c>
      <c r="K181" s="63">
        <v>0</v>
      </c>
      <c r="L181" s="63">
        <v>0</v>
      </c>
      <c r="M181" s="63">
        <f>SUM(N181,+Q181)</f>
        <v>1</v>
      </c>
      <c r="N181" s="63">
        <f>SUM(O181:P181)</f>
        <v>1</v>
      </c>
      <c r="O181" s="63">
        <v>1</v>
      </c>
      <c r="P181" s="63">
        <v>0</v>
      </c>
      <c r="Q181" s="63">
        <f>SUM(R181:U181)</f>
        <v>0</v>
      </c>
      <c r="R181" s="63">
        <v>0</v>
      </c>
      <c r="S181" s="63">
        <v>0</v>
      </c>
      <c r="T181" s="63">
        <v>0</v>
      </c>
      <c r="U181" s="63">
        <v>0</v>
      </c>
      <c r="V181" s="63">
        <f>SUM(D181,+M181)</f>
        <v>2</v>
      </c>
      <c r="W181" s="63">
        <f>SUM(E181,+N181)</f>
        <v>2</v>
      </c>
      <c r="X181" s="63">
        <f>SUM(F181,+O181)</f>
        <v>2</v>
      </c>
      <c r="Y181" s="63">
        <f>SUM(G181,+P181)</f>
        <v>0</v>
      </c>
      <c r="Z181" s="63">
        <f>SUM(H181,+Q181)</f>
        <v>0</v>
      </c>
      <c r="AA181" s="63">
        <f>SUM(I181,+R181)</f>
        <v>0</v>
      </c>
      <c r="AB181" s="63">
        <f>SUM(J181,+S181)</f>
        <v>0</v>
      </c>
      <c r="AC181" s="63">
        <f>SUM(K181,+T181)</f>
        <v>0</v>
      </c>
      <c r="AD181" s="63">
        <f>SUM(L181,+U181)</f>
        <v>0</v>
      </c>
    </row>
    <row r="182" spans="1:30" s="10" customFormat="1" ht="13.5" customHeight="1">
      <c r="A182" s="60" t="s">
        <v>80</v>
      </c>
      <c r="B182" s="61" t="s">
        <v>566</v>
      </c>
      <c r="C182" s="62" t="s">
        <v>567</v>
      </c>
      <c r="D182" s="63">
        <f>SUM(E182,+H182)</f>
        <v>2</v>
      </c>
      <c r="E182" s="63">
        <f>SUM(F182:G182)</f>
        <v>2</v>
      </c>
      <c r="F182" s="63">
        <v>2</v>
      </c>
      <c r="G182" s="63">
        <v>0</v>
      </c>
      <c r="H182" s="63">
        <f>SUM(I182:L182)</f>
        <v>0</v>
      </c>
      <c r="I182" s="63">
        <v>0</v>
      </c>
      <c r="J182" s="63">
        <v>0</v>
      </c>
      <c r="K182" s="63">
        <v>0</v>
      </c>
      <c r="L182" s="63">
        <v>0</v>
      </c>
      <c r="M182" s="63">
        <f>SUM(N182,+Q182)</f>
        <v>2</v>
      </c>
      <c r="N182" s="63">
        <f>SUM(O182:P182)</f>
        <v>2</v>
      </c>
      <c r="O182" s="63">
        <v>2</v>
      </c>
      <c r="P182" s="63">
        <v>0</v>
      </c>
      <c r="Q182" s="63">
        <f>SUM(R182:U182)</f>
        <v>0</v>
      </c>
      <c r="R182" s="63">
        <v>0</v>
      </c>
      <c r="S182" s="63">
        <v>0</v>
      </c>
      <c r="T182" s="63">
        <v>0</v>
      </c>
      <c r="U182" s="63">
        <v>0</v>
      </c>
      <c r="V182" s="63">
        <f>SUM(D182,+M182)</f>
        <v>4</v>
      </c>
      <c r="W182" s="63">
        <f>SUM(E182,+N182)</f>
        <v>4</v>
      </c>
      <c r="X182" s="63">
        <f>SUM(F182,+O182)</f>
        <v>4</v>
      </c>
      <c r="Y182" s="63">
        <f>SUM(G182,+P182)</f>
        <v>0</v>
      </c>
      <c r="Z182" s="63">
        <f>SUM(H182,+Q182)</f>
        <v>0</v>
      </c>
      <c r="AA182" s="63">
        <f>SUM(I182,+R182)</f>
        <v>0</v>
      </c>
      <c r="AB182" s="63">
        <f>SUM(J182,+S182)</f>
        <v>0</v>
      </c>
      <c r="AC182" s="63">
        <f>SUM(K182,+T182)</f>
        <v>0</v>
      </c>
      <c r="AD182" s="63">
        <f>SUM(L182,+U182)</f>
        <v>0</v>
      </c>
    </row>
    <row r="183" spans="1:30" s="10" customFormat="1" ht="13.5" customHeight="1">
      <c r="A183" s="60" t="s">
        <v>80</v>
      </c>
      <c r="B183" s="61" t="s">
        <v>569</v>
      </c>
      <c r="C183" s="62" t="s">
        <v>570</v>
      </c>
      <c r="D183" s="63">
        <f>SUM(E183,+H183)</f>
        <v>4</v>
      </c>
      <c r="E183" s="63">
        <f>SUM(F183:G183)</f>
        <v>4</v>
      </c>
      <c r="F183" s="63">
        <v>4</v>
      </c>
      <c r="G183" s="63">
        <v>0</v>
      </c>
      <c r="H183" s="63">
        <f>SUM(I183:L183)</f>
        <v>0</v>
      </c>
      <c r="I183" s="63">
        <v>0</v>
      </c>
      <c r="J183" s="63">
        <v>0</v>
      </c>
      <c r="K183" s="63">
        <v>0</v>
      </c>
      <c r="L183" s="63">
        <v>0</v>
      </c>
      <c r="M183" s="63">
        <f>SUM(N183,+Q183)</f>
        <v>3</v>
      </c>
      <c r="N183" s="63">
        <f>SUM(O183:P183)</f>
        <v>3</v>
      </c>
      <c r="O183" s="63">
        <v>3</v>
      </c>
      <c r="P183" s="63">
        <v>0</v>
      </c>
      <c r="Q183" s="63">
        <f>SUM(R183:U183)</f>
        <v>0</v>
      </c>
      <c r="R183" s="63">
        <v>0</v>
      </c>
      <c r="S183" s="63">
        <v>0</v>
      </c>
      <c r="T183" s="63">
        <v>0</v>
      </c>
      <c r="U183" s="63">
        <v>0</v>
      </c>
      <c r="V183" s="63">
        <f>SUM(D183,+M183)</f>
        <v>7</v>
      </c>
      <c r="W183" s="63">
        <f>SUM(E183,+N183)</f>
        <v>7</v>
      </c>
      <c r="X183" s="63">
        <f>SUM(F183,+O183)</f>
        <v>7</v>
      </c>
      <c r="Y183" s="63">
        <f>SUM(G183,+P183)</f>
        <v>0</v>
      </c>
      <c r="Z183" s="63">
        <f>SUM(H183,+Q183)</f>
        <v>0</v>
      </c>
      <c r="AA183" s="63">
        <f>SUM(I183,+R183)</f>
        <v>0</v>
      </c>
      <c r="AB183" s="63">
        <f>SUM(J183,+S183)</f>
        <v>0</v>
      </c>
      <c r="AC183" s="63">
        <f>SUM(K183,+T183)</f>
        <v>0</v>
      </c>
      <c r="AD183" s="63">
        <f>SUM(L183,+U183)</f>
        <v>0</v>
      </c>
    </row>
    <row r="184" spans="1:30" s="10" customFormat="1" ht="13.5" customHeight="1">
      <c r="A184" s="60" t="s">
        <v>80</v>
      </c>
      <c r="B184" s="61" t="s">
        <v>572</v>
      </c>
      <c r="C184" s="62" t="s">
        <v>573</v>
      </c>
      <c r="D184" s="63">
        <f>SUM(E184,+H184)</f>
        <v>4</v>
      </c>
      <c r="E184" s="63">
        <f>SUM(F184:G184)</f>
        <v>4</v>
      </c>
      <c r="F184" s="63">
        <v>4</v>
      </c>
      <c r="G184" s="63">
        <v>0</v>
      </c>
      <c r="H184" s="63">
        <f>SUM(I184:L184)</f>
        <v>0</v>
      </c>
      <c r="I184" s="63">
        <v>0</v>
      </c>
      <c r="J184" s="63">
        <v>0</v>
      </c>
      <c r="K184" s="63">
        <v>0</v>
      </c>
      <c r="L184" s="63">
        <v>0</v>
      </c>
      <c r="M184" s="63">
        <f>SUM(N184,+Q184)</f>
        <v>0</v>
      </c>
      <c r="N184" s="63">
        <f>SUM(O184:P184)</f>
        <v>0</v>
      </c>
      <c r="O184" s="63">
        <v>0</v>
      </c>
      <c r="P184" s="63">
        <v>0</v>
      </c>
      <c r="Q184" s="63">
        <f>SUM(R184:U184)</f>
        <v>0</v>
      </c>
      <c r="R184" s="63">
        <v>0</v>
      </c>
      <c r="S184" s="63">
        <v>0</v>
      </c>
      <c r="T184" s="63">
        <v>0</v>
      </c>
      <c r="U184" s="63">
        <v>0</v>
      </c>
      <c r="V184" s="63">
        <f>SUM(D184,+M184)</f>
        <v>4</v>
      </c>
      <c r="W184" s="63">
        <f>SUM(E184,+N184)</f>
        <v>4</v>
      </c>
      <c r="X184" s="63">
        <f>SUM(F184,+O184)</f>
        <v>4</v>
      </c>
      <c r="Y184" s="63">
        <f>SUM(G184,+P184)</f>
        <v>0</v>
      </c>
      <c r="Z184" s="63">
        <f>SUM(H184,+Q184)</f>
        <v>0</v>
      </c>
      <c r="AA184" s="63">
        <f>SUM(I184,+R184)</f>
        <v>0</v>
      </c>
      <c r="AB184" s="63">
        <f>SUM(J184,+S184)</f>
        <v>0</v>
      </c>
      <c r="AC184" s="63">
        <f>SUM(K184,+T184)</f>
        <v>0</v>
      </c>
      <c r="AD184" s="63">
        <f>SUM(L184,+U184)</f>
        <v>0</v>
      </c>
    </row>
    <row r="185" spans="1:30" s="10" customFormat="1" ht="13.5" customHeight="1">
      <c r="A185" s="60" t="s">
        <v>80</v>
      </c>
      <c r="B185" s="61" t="s">
        <v>575</v>
      </c>
      <c r="C185" s="62" t="s">
        <v>576</v>
      </c>
      <c r="D185" s="63">
        <f>SUM(E185,+H185)</f>
        <v>1</v>
      </c>
      <c r="E185" s="63">
        <f>SUM(F185:G185)</f>
        <v>1</v>
      </c>
      <c r="F185" s="63">
        <v>1</v>
      </c>
      <c r="G185" s="63">
        <v>0</v>
      </c>
      <c r="H185" s="63">
        <f>SUM(I185:L185)</f>
        <v>0</v>
      </c>
      <c r="I185" s="63">
        <v>0</v>
      </c>
      <c r="J185" s="63">
        <v>0</v>
      </c>
      <c r="K185" s="63">
        <v>0</v>
      </c>
      <c r="L185" s="63">
        <v>0</v>
      </c>
      <c r="M185" s="63">
        <f>SUM(N185,+Q185)</f>
        <v>1</v>
      </c>
      <c r="N185" s="63">
        <f>SUM(O185:P185)</f>
        <v>1</v>
      </c>
      <c r="O185" s="63">
        <v>1</v>
      </c>
      <c r="P185" s="63">
        <v>0</v>
      </c>
      <c r="Q185" s="63">
        <f>SUM(R185:U185)</f>
        <v>0</v>
      </c>
      <c r="R185" s="63">
        <v>0</v>
      </c>
      <c r="S185" s="63">
        <v>0</v>
      </c>
      <c r="T185" s="63">
        <v>0</v>
      </c>
      <c r="U185" s="63">
        <v>0</v>
      </c>
      <c r="V185" s="63">
        <f>SUM(D185,+M185)</f>
        <v>2</v>
      </c>
      <c r="W185" s="63">
        <f>SUM(E185,+N185)</f>
        <v>2</v>
      </c>
      <c r="X185" s="63">
        <f>SUM(F185,+O185)</f>
        <v>2</v>
      </c>
      <c r="Y185" s="63">
        <f>SUM(G185,+P185)</f>
        <v>0</v>
      </c>
      <c r="Z185" s="63">
        <f>SUM(H185,+Q185)</f>
        <v>0</v>
      </c>
      <c r="AA185" s="63">
        <f>SUM(I185,+R185)</f>
        <v>0</v>
      </c>
      <c r="AB185" s="63">
        <f>SUM(J185,+S185)</f>
        <v>0</v>
      </c>
      <c r="AC185" s="63">
        <f>SUM(K185,+T185)</f>
        <v>0</v>
      </c>
      <c r="AD185" s="63">
        <f>SUM(L185,+U185)</f>
        <v>0</v>
      </c>
    </row>
    <row r="186" spans="1:30" s="10" customFormat="1" ht="13.5" customHeight="1">
      <c r="A186" s="60" t="s">
        <v>80</v>
      </c>
      <c r="B186" s="61" t="s">
        <v>578</v>
      </c>
      <c r="C186" s="62" t="s">
        <v>579</v>
      </c>
      <c r="D186" s="63">
        <f>SUM(E186,+H186)</f>
        <v>2</v>
      </c>
      <c r="E186" s="63">
        <f>SUM(F186:G186)</f>
        <v>2</v>
      </c>
      <c r="F186" s="63">
        <v>2</v>
      </c>
      <c r="G186" s="63">
        <v>0</v>
      </c>
      <c r="H186" s="63">
        <f>SUM(I186:L186)</f>
        <v>0</v>
      </c>
      <c r="I186" s="63">
        <v>0</v>
      </c>
      <c r="J186" s="63">
        <v>0</v>
      </c>
      <c r="K186" s="63">
        <v>0</v>
      </c>
      <c r="L186" s="63">
        <v>0</v>
      </c>
      <c r="M186" s="63">
        <f>SUM(N186,+Q186)</f>
        <v>1</v>
      </c>
      <c r="N186" s="63">
        <f>SUM(O186:P186)</f>
        <v>1</v>
      </c>
      <c r="O186" s="63">
        <v>1</v>
      </c>
      <c r="P186" s="63">
        <v>0</v>
      </c>
      <c r="Q186" s="63">
        <f>SUM(R186:U186)</f>
        <v>0</v>
      </c>
      <c r="R186" s="63">
        <v>0</v>
      </c>
      <c r="S186" s="63">
        <v>0</v>
      </c>
      <c r="T186" s="63">
        <v>0</v>
      </c>
      <c r="U186" s="63">
        <v>0</v>
      </c>
      <c r="V186" s="63">
        <f>SUM(D186,+M186)</f>
        <v>3</v>
      </c>
      <c r="W186" s="63">
        <f>SUM(E186,+N186)</f>
        <v>3</v>
      </c>
      <c r="X186" s="63">
        <f>SUM(F186,+O186)</f>
        <v>3</v>
      </c>
      <c r="Y186" s="63">
        <f>SUM(G186,+P186)</f>
        <v>0</v>
      </c>
      <c r="Z186" s="63">
        <f>SUM(H186,+Q186)</f>
        <v>0</v>
      </c>
      <c r="AA186" s="63">
        <f>SUM(I186,+R186)</f>
        <v>0</v>
      </c>
      <c r="AB186" s="63">
        <f>SUM(J186,+S186)</f>
        <v>0</v>
      </c>
      <c r="AC186" s="63">
        <f>SUM(K186,+T186)</f>
        <v>0</v>
      </c>
      <c r="AD186" s="63">
        <f>SUM(L186,+U186)</f>
        <v>0</v>
      </c>
    </row>
    <row r="187" spans="1:30" s="10" customFormat="1" ht="13.5" customHeigh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  <c r="K187" s="63"/>
      <c r="L187" s="63"/>
      <c r="M187" s="63"/>
      <c r="N187" s="63"/>
      <c r="O187" s="63"/>
      <c r="P187" s="63"/>
      <c r="Q187" s="63"/>
      <c r="R187" s="63"/>
      <c r="S187" s="63"/>
      <c r="T187" s="63"/>
      <c r="U187" s="63"/>
      <c r="V187" s="63"/>
      <c r="W187" s="63"/>
      <c r="X187" s="63"/>
      <c r="Y187" s="63"/>
      <c r="Z187" s="63"/>
      <c r="AA187" s="63"/>
      <c r="AB187" s="63"/>
      <c r="AC187" s="63"/>
      <c r="AD187" s="63"/>
    </row>
    <row r="188" spans="1:30" s="10" customFormat="1" ht="13.5" customHeigh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  <c r="K188" s="63"/>
      <c r="L188" s="63"/>
      <c r="M188" s="63"/>
      <c r="N188" s="63"/>
      <c r="O188" s="63"/>
      <c r="P188" s="63"/>
      <c r="Q188" s="63"/>
      <c r="R188" s="63"/>
      <c r="S188" s="63"/>
      <c r="T188" s="63"/>
      <c r="U188" s="63"/>
      <c r="V188" s="63"/>
      <c r="W188" s="63"/>
      <c r="X188" s="63"/>
      <c r="Y188" s="63"/>
      <c r="Z188" s="63"/>
      <c r="AA188" s="63"/>
      <c r="AB188" s="63"/>
      <c r="AC188" s="63"/>
      <c r="AD188" s="63"/>
    </row>
    <row r="189" spans="1:30" s="10" customFormat="1" ht="13.5" customHeigh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  <c r="K189" s="63"/>
      <c r="L189" s="63"/>
      <c r="M189" s="63"/>
      <c r="N189" s="63"/>
      <c r="O189" s="63"/>
      <c r="P189" s="63"/>
      <c r="Q189" s="63"/>
      <c r="R189" s="63"/>
      <c r="S189" s="63"/>
      <c r="T189" s="63"/>
      <c r="U189" s="63"/>
      <c r="V189" s="63"/>
      <c r="W189" s="63"/>
      <c r="X189" s="63"/>
      <c r="Y189" s="63"/>
      <c r="Z189" s="63"/>
      <c r="AA189" s="63"/>
      <c r="AB189" s="63"/>
      <c r="AC189" s="63"/>
      <c r="AD189" s="63"/>
    </row>
    <row r="190" spans="1:30" s="10" customFormat="1" ht="13.5" customHeigh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  <c r="K190" s="63"/>
      <c r="L190" s="63"/>
      <c r="M190" s="63"/>
      <c r="N190" s="63"/>
      <c r="O190" s="63"/>
      <c r="P190" s="63"/>
      <c r="Q190" s="63"/>
      <c r="R190" s="63"/>
      <c r="S190" s="63"/>
      <c r="T190" s="63"/>
      <c r="U190" s="63"/>
      <c r="V190" s="63"/>
      <c r="W190" s="63"/>
      <c r="X190" s="63"/>
      <c r="Y190" s="63"/>
      <c r="Z190" s="63"/>
      <c r="AA190" s="63"/>
      <c r="AB190" s="63"/>
      <c r="AC190" s="63"/>
      <c r="AD190" s="63"/>
    </row>
    <row r="191" spans="1:30" s="10" customFormat="1" ht="13.5" customHeigh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  <c r="K191" s="63"/>
      <c r="L191" s="63"/>
      <c r="M191" s="63"/>
      <c r="N191" s="63"/>
      <c r="O191" s="63"/>
      <c r="P191" s="63"/>
      <c r="Q191" s="63"/>
      <c r="R191" s="63"/>
      <c r="S191" s="63"/>
      <c r="T191" s="63"/>
      <c r="U191" s="63"/>
      <c r="V191" s="63"/>
      <c r="W191" s="63"/>
      <c r="X191" s="63"/>
      <c r="Y191" s="63"/>
      <c r="Z191" s="63"/>
      <c r="AA191" s="63"/>
      <c r="AB191" s="63"/>
      <c r="AC191" s="63"/>
      <c r="AD191" s="63"/>
    </row>
    <row r="192" spans="1:30" s="10" customFormat="1" ht="13.5" customHeigh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  <c r="K192" s="63"/>
      <c r="L192" s="63"/>
      <c r="M192" s="63"/>
      <c r="N192" s="63"/>
      <c r="O192" s="63"/>
      <c r="P192" s="63"/>
      <c r="Q192" s="63"/>
      <c r="R192" s="63"/>
      <c r="S192" s="63"/>
      <c r="T192" s="63"/>
      <c r="U192" s="63"/>
      <c r="V192" s="63"/>
      <c r="W192" s="63"/>
      <c r="X192" s="63"/>
      <c r="Y192" s="63"/>
      <c r="Z192" s="63"/>
      <c r="AA192" s="63"/>
      <c r="AB192" s="63"/>
      <c r="AC192" s="63"/>
      <c r="AD192" s="63"/>
    </row>
    <row r="193" spans="1:30" s="10" customFormat="1" ht="13.5" customHeigh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  <c r="K193" s="63"/>
      <c r="L193" s="63"/>
      <c r="M193" s="63"/>
      <c r="N193" s="63"/>
      <c r="O193" s="63"/>
      <c r="P193" s="63"/>
      <c r="Q193" s="63"/>
      <c r="R193" s="63"/>
      <c r="S193" s="63"/>
      <c r="T193" s="63"/>
      <c r="U193" s="63"/>
      <c r="V193" s="63"/>
      <c r="W193" s="63"/>
      <c r="X193" s="63"/>
      <c r="Y193" s="63"/>
      <c r="Z193" s="63"/>
      <c r="AA193" s="63"/>
      <c r="AB193" s="63"/>
      <c r="AC193" s="63"/>
      <c r="AD193" s="63"/>
    </row>
    <row r="194" spans="1:30" s="10" customFormat="1" ht="13.5" customHeigh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  <c r="K194" s="63"/>
      <c r="L194" s="63"/>
      <c r="M194" s="63"/>
      <c r="N194" s="63"/>
      <c r="O194" s="63"/>
      <c r="P194" s="63"/>
      <c r="Q194" s="63"/>
      <c r="R194" s="63"/>
      <c r="S194" s="63"/>
      <c r="T194" s="63"/>
      <c r="U194" s="63"/>
      <c r="V194" s="63"/>
      <c r="W194" s="63"/>
      <c r="X194" s="63"/>
      <c r="Y194" s="63"/>
      <c r="Z194" s="63"/>
      <c r="AA194" s="63"/>
      <c r="AB194" s="63"/>
      <c r="AC194" s="63"/>
      <c r="AD194" s="63"/>
    </row>
    <row r="195" spans="1:30" s="10" customFormat="1" ht="13.5" customHeigh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  <c r="K195" s="63"/>
      <c r="L195" s="63"/>
      <c r="M195" s="63"/>
      <c r="N195" s="63"/>
      <c r="O195" s="63"/>
      <c r="P195" s="63"/>
      <c r="Q195" s="63"/>
      <c r="R195" s="63"/>
      <c r="S195" s="63"/>
      <c r="T195" s="63"/>
      <c r="U195" s="63"/>
      <c r="V195" s="63"/>
      <c r="W195" s="63"/>
      <c r="X195" s="63"/>
      <c r="Y195" s="63"/>
      <c r="Z195" s="63"/>
      <c r="AA195" s="63"/>
      <c r="AB195" s="63"/>
      <c r="AC195" s="63"/>
      <c r="AD195" s="63"/>
    </row>
    <row r="196" spans="1:30" s="10" customFormat="1" ht="13.5" customHeigh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  <c r="K196" s="63"/>
      <c r="L196" s="63"/>
      <c r="M196" s="63"/>
      <c r="N196" s="63"/>
      <c r="O196" s="63"/>
      <c r="P196" s="63"/>
      <c r="Q196" s="63"/>
      <c r="R196" s="63"/>
      <c r="S196" s="63"/>
      <c r="T196" s="63"/>
      <c r="U196" s="63"/>
      <c r="V196" s="63"/>
      <c r="W196" s="63"/>
      <c r="X196" s="63"/>
      <c r="Y196" s="63"/>
      <c r="Z196" s="63"/>
      <c r="AA196" s="63"/>
      <c r="AB196" s="63"/>
      <c r="AC196" s="63"/>
      <c r="AD196" s="63"/>
    </row>
    <row r="197" spans="1:30" s="10" customFormat="1" ht="13.5" customHeigh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  <c r="K197" s="63"/>
      <c r="L197" s="63"/>
      <c r="M197" s="63"/>
      <c r="N197" s="63"/>
      <c r="O197" s="63"/>
      <c r="P197" s="63"/>
      <c r="Q197" s="63"/>
      <c r="R197" s="63"/>
      <c r="S197" s="63"/>
      <c r="T197" s="63"/>
      <c r="U197" s="63"/>
      <c r="V197" s="63"/>
      <c r="W197" s="63"/>
      <c r="X197" s="63"/>
      <c r="Y197" s="63"/>
      <c r="Z197" s="63"/>
      <c r="AA197" s="63"/>
      <c r="AB197" s="63"/>
      <c r="AC197" s="63"/>
      <c r="AD197" s="63"/>
    </row>
    <row r="198" spans="1:30" s="10" customFormat="1" ht="13.5" customHeigh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  <c r="K198" s="63"/>
      <c r="L198" s="63"/>
      <c r="M198" s="63"/>
      <c r="N198" s="63"/>
      <c r="O198" s="63"/>
      <c r="P198" s="63"/>
      <c r="Q198" s="63"/>
      <c r="R198" s="63"/>
      <c r="S198" s="63"/>
      <c r="T198" s="63"/>
      <c r="U198" s="63"/>
      <c r="V198" s="63"/>
      <c r="W198" s="63"/>
      <c r="X198" s="63"/>
      <c r="Y198" s="63"/>
      <c r="Z198" s="63"/>
      <c r="AA198" s="63"/>
      <c r="AB198" s="63"/>
      <c r="AC198" s="63"/>
      <c r="AD198" s="63"/>
    </row>
    <row r="199" spans="1:30" s="10" customFormat="1" ht="13.5" customHeigh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  <c r="K199" s="63"/>
      <c r="L199" s="63"/>
      <c r="M199" s="63"/>
      <c r="N199" s="63"/>
      <c r="O199" s="63"/>
      <c r="P199" s="63"/>
      <c r="Q199" s="63"/>
      <c r="R199" s="63"/>
      <c r="S199" s="63"/>
      <c r="T199" s="63"/>
      <c r="U199" s="63"/>
      <c r="V199" s="63"/>
      <c r="W199" s="63"/>
      <c r="X199" s="63"/>
      <c r="Y199" s="63"/>
      <c r="Z199" s="63"/>
      <c r="AA199" s="63"/>
      <c r="AB199" s="63"/>
      <c r="AC199" s="63"/>
      <c r="AD199" s="63"/>
    </row>
    <row r="200" spans="1:30" s="10" customFormat="1" ht="13.5" customHeigh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  <c r="K200" s="63"/>
      <c r="L200" s="63"/>
      <c r="M200" s="63"/>
      <c r="N200" s="63"/>
      <c r="O200" s="63"/>
      <c r="P200" s="63"/>
      <c r="Q200" s="63"/>
      <c r="R200" s="63"/>
      <c r="S200" s="63"/>
      <c r="T200" s="63"/>
      <c r="U200" s="63"/>
      <c r="V200" s="63"/>
      <c r="W200" s="63"/>
      <c r="X200" s="63"/>
      <c r="Y200" s="63"/>
      <c r="Z200" s="63"/>
      <c r="AA200" s="63"/>
      <c r="AB200" s="63"/>
      <c r="AC200" s="63"/>
      <c r="AD200" s="63"/>
    </row>
    <row r="201" spans="1:30" s="10" customFormat="1" ht="13.5" customHeigh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63"/>
      <c r="Q201" s="63"/>
      <c r="R201" s="63"/>
      <c r="S201" s="63"/>
      <c r="T201" s="63"/>
      <c r="U201" s="63"/>
      <c r="V201" s="63"/>
      <c r="W201" s="63"/>
      <c r="X201" s="63"/>
      <c r="Y201" s="63"/>
      <c r="Z201" s="63"/>
      <c r="AA201" s="63"/>
      <c r="AB201" s="63"/>
      <c r="AC201" s="63"/>
      <c r="AD201" s="63"/>
    </row>
    <row r="202" spans="1:30" s="10" customFormat="1" ht="13.5" customHeigh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  <c r="K202" s="63"/>
      <c r="L202" s="63"/>
      <c r="M202" s="63"/>
      <c r="N202" s="63"/>
      <c r="O202" s="63"/>
      <c r="P202" s="63"/>
      <c r="Q202" s="63"/>
      <c r="R202" s="63"/>
      <c r="S202" s="63"/>
      <c r="T202" s="63"/>
      <c r="U202" s="63"/>
      <c r="V202" s="63"/>
      <c r="W202" s="63"/>
      <c r="X202" s="63"/>
      <c r="Y202" s="63"/>
      <c r="Z202" s="63"/>
      <c r="AA202" s="63"/>
      <c r="AB202" s="63"/>
      <c r="AC202" s="63"/>
      <c r="AD202" s="63"/>
    </row>
    <row r="203" spans="1:30" s="10" customFormat="1" ht="13.5" customHeigh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63"/>
      <c r="R203" s="63"/>
      <c r="S203" s="63"/>
      <c r="T203" s="63"/>
      <c r="U203" s="63"/>
      <c r="V203" s="63"/>
      <c r="W203" s="63"/>
      <c r="X203" s="63"/>
      <c r="Y203" s="63"/>
      <c r="Z203" s="63"/>
      <c r="AA203" s="63"/>
      <c r="AB203" s="63"/>
      <c r="AC203" s="63"/>
      <c r="AD203" s="63"/>
    </row>
    <row r="204" spans="1:30" s="10" customFormat="1" ht="13.5" customHeigh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  <c r="K204" s="63"/>
      <c r="L204" s="63"/>
      <c r="M204" s="63"/>
      <c r="N204" s="63"/>
      <c r="O204" s="63"/>
      <c r="P204" s="63"/>
      <c r="Q204" s="63"/>
      <c r="R204" s="63"/>
      <c r="S204" s="63"/>
      <c r="T204" s="63"/>
      <c r="U204" s="63"/>
      <c r="V204" s="63"/>
      <c r="W204" s="63"/>
      <c r="X204" s="63"/>
      <c r="Y204" s="63"/>
      <c r="Z204" s="63"/>
      <c r="AA204" s="63"/>
      <c r="AB204" s="63"/>
      <c r="AC204" s="63"/>
      <c r="AD204" s="63"/>
    </row>
    <row r="205" spans="1:30" s="10" customFormat="1" ht="13.5" customHeigh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63"/>
      <c r="R205" s="63"/>
      <c r="S205" s="63"/>
      <c r="T205" s="63"/>
      <c r="U205" s="63"/>
      <c r="V205" s="63"/>
      <c r="W205" s="63"/>
      <c r="X205" s="63"/>
      <c r="Y205" s="63"/>
      <c r="Z205" s="63"/>
      <c r="AA205" s="63"/>
      <c r="AB205" s="63"/>
      <c r="AC205" s="63"/>
      <c r="AD205" s="63"/>
    </row>
    <row r="206" spans="1:30" s="10" customFormat="1" ht="13.5" customHeigh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  <c r="K206" s="63"/>
      <c r="L206" s="63"/>
      <c r="M206" s="63"/>
      <c r="N206" s="63"/>
      <c r="O206" s="63"/>
      <c r="P206" s="63"/>
      <c r="Q206" s="63"/>
      <c r="R206" s="63"/>
      <c r="S206" s="63"/>
      <c r="T206" s="63"/>
      <c r="U206" s="63"/>
      <c r="V206" s="63"/>
      <c r="W206" s="63"/>
      <c r="X206" s="63"/>
      <c r="Y206" s="63"/>
      <c r="Z206" s="63"/>
      <c r="AA206" s="63"/>
      <c r="AB206" s="63"/>
      <c r="AC206" s="63"/>
      <c r="AD206" s="63"/>
    </row>
    <row r="207" spans="1:30" s="10" customFormat="1" ht="13.5" customHeight="1">
      <c r="A207" s="60"/>
      <c r="B207" s="61"/>
      <c r="C207" s="62"/>
      <c r="D207" s="63"/>
      <c r="E207" s="63"/>
      <c r="F207" s="63"/>
      <c r="G207" s="63"/>
      <c r="H207" s="63"/>
      <c r="I207" s="63"/>
      <c r="J207" s="63"/>
      <c r="K207" s="63"/>
      <c r="L207" s="63"/>
      <c r="M207" s="63"/>
      <c r="N207" s="63"/>
      <c r="O207" s="63"/>
      <c r="P207" s="63"/>
      <c r="Q207" s="63"/>
      <c r="R207" s="63"/>
      <c r="S207" s="63"/>
      <c r="T207" s="63"/>
      <c r="U207" s="63"/>
      <c r="V207" s="63"/>
      <c r="W207" s="63"/>
      <c r="X207" s="63"/>
      <c r="Y207" s="63"/>
      <c r="Z207" s="63"/>
      <c r="AA207" s="63"/>
      <c r="AB207" s="63"/>
      <c r="AC207" s="63"/>
      <c r="AD207" s="63"/>
    </row>
  </sheetData>
  <sortState ref="A8:AD186">
    <sortCondition ref="A8:A186"/>
    <sortCondition ref="B8:B186"/>
    <sortCondition ref="C8:C186"/>
  </sortState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&amp;L廃棄物処理従事職員数（市区町村）（平成29年度実績）</oddHeader>
  </headerFooter>
  <colBreaks count="2" manualBreakCount="2">
    <brk id="12" min="1" max="185" man="1"/>
    <brk id="21" min="1" max="18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52" customWidth="1"/>
    <col min="2" max="2" width="8.75" style="55" customWidth="1"/>
    <col min="3" max="3" width="35.625" style="50" customWidth="1"/>
    <col min="4" max="30" width="9" style="56"/>
    <col min="31" max="16384" width="9" style="50"/>
  </cols>
  <sheetData>
    <row r="1" spans="1:30" ht="17.25">
      <c r="A1" s="39" t="s">
        <v>84</v>
      </c>
      <c r="B1" s="51"/>
      <c r="C1" s="51"/>
      <c r="D1" s="52"/>
      <c r="E1" s="53"/>
      <c r="F1" s="54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</row>
    <row r="2" spans="1:30" s="3" customFormat="1" ht="13.5" customHeight="1">
      <c r="A2" s="98" t="s">
        <v>1</v>
      </c>
      <c r="B2" s="98" t="s">
        <v>2</v>
      </c>
      <c r="C2" s="100" t="s">
        <v>3</v>
      </c>
      <c r="D2" s="12" t="s">
        <v>71</v>
      </c>
      <c r="E2" s="13"/>
      <c r="F2" s="41"/>
      <c r="G2" s="13"/>
      <c r="H2" s="13"/>
      <c r="I2" s="13"/>
      <c r="J2" s="13"/>
      <c r="K2" s="13"/>
      <c r="L2" s="14"/>
      <c r="M2" s="12" t="s">
        <v>72</v>
      </c>
      <c r="N2" s="13"/>
      <c r="O2" s="41"/>
      <c r="P2" s="13"/>
      <c r="Q2" s="13"/>
      <c r="R2" s="13"/>
      <c r="S2" s="13"/>
      <c r="T2" s="13"/>
      <c r="U2" s="14"/>
      <c r="V2" s="12" t="s">
        <v>73</v>
      </c>
      <c r="W2" s="13"/>
      <c r="X2" s="41"/>
      <c r="Y2" s="13"/>
      <c r="Z2" s="13"/>
      <c r="AA2" s="13"/>
      <c r="AB2" s="13"/>
      <c r="AC2" s="13"/>
      <c r="AD2" s="14"/>
    </row>
    <row r="3" spans="1:30" s="3" customFormat="1" ht="13.5" customHeight="1">
      <c r="A3" s="99"/>
      <c r="B3" s="99"/>
      <c r="C3" s="97"/>
      <c r="D3" s="43" t="s">
        <v>52</v>
      </c>
      <c r="E3" s="15" t="s">
        <v>74</v>
      </c>
      <c r="F3" s="41"/>
      <c r="G3" s="14"/>
      <c r="H3" s="15" t="s">
        <v>75</v>
      </c>
      <c r="I3" s="13"/>
      <c r="J3" s="13"/>
      <c r="K3" s="13"/>
      <c r="L3" s="14"/>
      <c r="M3" s="43" t="s">
        <v>52</v>
      </c>
      <c r="N3" s="15" t="s">
        <v>74</v>
      </c>
      <c r="O3" s="41"/>
      <c r="P3" s="14"/>
      <c r="Q3" s="15" t="s">
        <v>75</v>
      </c>
      <c r="R3" s="13"/>
      <c r="S3" s="13"/>
      <c r="T3" s="13"/>
      <c r="U3" s="14"/>
      <c r="V3" s="43"/>
      <c r="W3" s="15" t="s">
        <v>74</v>
      </c>
      <c r="X3" s="41"/>
      <c r="Y3" s="14"/>
      <c r="Z3" s="15" t="s">
        <v>75</v>
      </c>
      <c r="AA3" s="13"/>
      <c r="AB3" s="13"/>
      <c r="AC3" s="13"/>
      <c r="AD3" s="14"/>
    </row>
    <row r="4" spans="1:30" s="3" customFormat="1" ht="18.75" customHeight="1">
      <c r="A4" s="99"/>
      <c r="B4" s="99"/>
      <c r="C4" s="97"/>
      <c r="D4" s="43"/>
      <c r="E4" s="97" t="s">
        <v>52</v>
      </c>
      <c r="F4" s="95" t="s">
        <v>76</v>
      </c>
      <c r="G4" s="95" t="s">
        <v>77</v>
      </c>
      <c r="H4" s="97" t="s">
        <v>52</v>
      </c>
      <c r="I4" s="95" t="s">
        <v>39</v>
      </c>
      <c r="J4" s="95" t="s">
        <v>40</v>
      </c>
      <c r="K4" s="95" t="s">
        <v>41</v>
      </c>
      <c r="L4" s="95" t="s">
        <v>45</v>
      </c>
      <c r="M4" s="43"/>
      <c r="N4" s="97" t="s">
        <v>52</v>
      </c>
      <c r="O4" s="95" t="s">
        <v>76</v>
      </c>
      <c r="P4" s="95" t="s">
        <v>77</v>
      </c>
      <c r="Q4" s="97" t="s">
        <v>52</v>
      </c>
      <c r="R4" s="95" t="s">
        <v>39</v>
      </c>
      <c r="S4" s="95" t="s">
        <v>40</v>
      </c>
      <c r="T4" s="95" t="s">
        <v>41</v>
      </c>
      <c r="U4" s="95" t="s">
        <v>45</v>
      </c>
      <c r="V4" s="43"/>
      <c r="W4" s="97" t="s">
        <v>52</v>
      </c>
      <c r="X4" s="95" t="s">
        <v>76</v>
      </c>
      <c r="Y4" s="95" t="s">
        <v>77</v>
      </c>
      <c r="Z4" s="97" t="s">
        <v>52</v>
      </c>
      <c r="AA4" s="95" t="s">
        <v>39</v>
      </c>
      <c r="AB4" s="95" t="s">
        <v>40</v>
      </c>
      <c r="AC4" s="95" t="s">
        <v>41</v>
      </c>
      <c r="AD4" s="95" t="s">
        <v>45</v>
      </c>
    </row>
    <row r="5" spans="1:30" s="3" customFormat="1" ht="22.5" customHeight="1">
      <c r="A5" s="99"/>
      <c r="B5" s="99"/>
      <c r="C5" s="97"/>
      <c r="D5" s="43"/>
      <c r="E5" s="97"/>
      <c r="F5" s="96"/>
      <c r="G5" s="96"/>
      <c r="H5" s="97"/>
      <c r="I5" s="96"/>
      <c r="J5" s="96"/>
      <c r="K5" s="96"/>
      <c r="L5" s="96"/>
      <c r="M5" s="43"/>
      <c r="N5" s="97"/>
      <c r="O5" s="96"/>
      <c r="P5" s="96"/>
      <c r="Q5" s="97"/>
      <c r="R5" s="96"/>
      <c r="S5" s="96"/>
      <c r="T5" s="96"/>
      <c r="U5" s="96"/>
      <c r="V5" s="43"/>
      <c r="W5" s="97"/>
      <c r="X5" s="96"/>
      <c r="Y5" s="96"/>
      <c r="Z5" s="97"/>
      <c r="AA5" s="96"/>
      <c r="AB5" s="96"/>
      <c r="AC5" s="96"/>
      <c r="AD5" s="96"/>
    </row>
    <row r="6" spans="1:30" s="9" customFormat="1" ht="13.5" customHeight="1">
      <c r="A6" s="99"/>
      <c r="B6" s="99"/>
      <c r="C6" s="97"/>
      <c r="D6" s="16" t="s">
        <v>54</v>
      </c>
      <c r="E6" s="16" t="s">
        <v>54</v>
      </c>
      <c r="F6" s="17" t="s">
        <v>54</v>
      </c>
      <c r="G6" s="17" t="s">
        <v>54</v>
      </c>
      <c r="H6" s="16" t="s">
        <v>54</v>
      </c>
      <c r="I6" s="17" t="s">
        <v>54</v>
      </c>
      <c r="J6" s="17" t="s">
        <v>54</v>
      </c>
      <c r="K6" s="17" t="s">
        <v>54</v>
      </c>
      <c r="L6" s="17" t="s">
        <v>54</v>
      </c>
      <c r="M6" s="16" t="s">
        <v>54</v>
      </c>
      <c r="N6" s="16" t="s">
        <v>54</v>
      </c>
      <c r="O6" s="17" t="s">
        <v>54</v>
      </c>
      <c r="P6" s="17" t="s">
        <v>54</v>
      </c>
      <c r="Q6" s="16" t="s">
        <v>54</v>
      </c>
      <c r="R6" s="17" t="s">
        <v>54</v>
      </c>
      <c r="S6" s="17" t="s">
        <v>54</v>
      </c>
      <c r="T6" s="17" t="s">
        <v>54</v>
      </c>
      <c r="U6" s="17" t="s">
        <v>54</v>
      </c>
      <c r="V6" s="16" t="s">
        <v>54</v>
      </c>
      <c r="W6" s="16" t="s">
        <v>54</v>
      </c>
      <c r="X6" s="17" t="s">
        <v>54</v>
      </c>
      <c r="Y6" s="17" t="s">
        <v>54</v>
      </c>
      <c r="Z6" s="16" t="s">
        <v>54</v>
      </c>
      <c r="AA6" s="17" t="s">
        <v>54</v>
      </c>
      <c r="AB6" s="17" t="s">
        <v>54</v>
      </c>
      <c r="AC6" s="17" t="s">
        <v>54</v>
      </c>
      <c r="AD6" s="17" t="s">
        <v>54</v>
      </c>
    </row>
    <row r="7" spans="1:30" s="4" customFormat="1" ht="13.5" customHeight="1">
      <c r="A7" s="69" t="str">
        <f>組合状況!A7</f>
        <v>北海道</v>
      </c>
      <c r="B7" s="70" t="str">
        <f>組合状況!B7</f>
        <v>01000</v>
      </c>
      <c r="C7" s="69" t="s">
        <v>52</v>
      </c>
      <c r="D7" s="71">
        <f>SUM(E7,+H7)</f>
        <v>172</v>
      </c>
      <c r="E7" s="71">
        <f>SUM(F7:G7)</f>
        <v>128</v>
      </c>
      <c r="F7" s="71">
        <f>SUM(F$8:F$57)</f>
        <v>78</v>
      </c>
      <c r="G7" s="71">
        <f>SUM(G$8:G$57)</f>
        <v>50</v>
      </c>
      <c r="H7" s="71">
        <f>SUM(I7:L7)</f>
        <v>44</v>
      </c>
      <c r="I7" s="71">
        <f>SUM(I$8:I$57)</f>
        <v>0</v>
      </c>
      <c r="J7" s="71">
        <f>SUM(J$8:J$57)</f>
        <v>41</v>
      </c>
      <c r="K7" s="71">
        <f>SUM(K$8:K$57)</f>
        <v>3</v>
      </c>
      <c r="L7" s="71">
        <f>SUM(L$8:L$57)</f>
        <v>0</v>
      </c>
      <c r="M7" s="71">
        <f>SUM(N7,+Q7)</f>
        <v>94</v>
      </c>
      <c r="N7" s="71">
        <f>SUM(O7:P7)</f>
        <v>77</v>
      </c>
      <c r="O7" s="71">
        <f>SUM(O$8:O$57)</f>
        <v>46</v>
      </c>
      <c r="P7" s="71">
        <f>SUM(P$8:P$57)</f>
        <v>31</v>
      </c>
      <c r="Q7" s="71">
        <f>SUM(R7:U7)</f>
        <v>17</v>
      </c>
      <c r="R7" s="71">
        <f>SUM(R$8:R$57)</f>
        <v>0</v>
      </c>
      <c r="S7" s="71">
        <f>SUM(S$8:S$57)</f>
        <v>17</v>
      </c>
      <c r="T7" s="71">
        <f>SUM(T$8:T$57)</f>
        <v>0</v>
      </c>
      <c r="U7" s="71">
        <f>SUM(U$8:U$57)</f>
        <v>0</v>
      </c>
      <c r="V7" s="71">
        <f t="shared" ref="V7:AD7" si="0">SUM(D7,+M7)</f>
        <v>266</v>
      </c>
      <c r="W7" s="71">
        <f t="shared" si="0"/>
        <v>205</v>
      </c>
      <c r="X7" s="71">
        <f t="shared" si="0"/>
        <v>124</v>
      </c>
      <c r="Y7" s="71">
        <f t="shared" si="0"/>
        <v>81</v>
      </c>
      <c r="Z7" s="71">
        <f t="shared" si="0"/>
        <v>61</v>
      </c>
      <c r="AA7" s="71">
        <f t="shared" si="0"/>
        <v>0</v>
      </c>
      <c r="AB7" s="71">
        <f t="shared" si="0"/>
        <v>58</v>
      </c>
      <c r="AC7" s="71">
        <f t="shared" si="0"/>
        <v>3</v>
      </c>
      <c r="AD7" s="71">
        <f t="shared" si="0"/>
        <v>0</v>
      </c>
    </row>
    <row r="8" spans="1:30" s="53" customFormat="1" ht="13.5" customHeight="1">
      <c r="A8" s="65" t="s">
        <v>80</v>
      </c>
      <c r="B8" s="66" t="s">
        <v>581</v>
      </c>
      <c r="C8" s="64" t="s">
        <v>582</v>
      </c>
      <c r="D8" s="67">
        <f>SUM(E8,+H8)</f>
        <v>0</v>
      </c>
      <c r="E8" s="67">
        <f>SUM(F8:G8)</f>
        <v>0</v>
      </c>
      <c r="F8" s="67">
        <v>0</v>
      </c>
      <c r="G8" s="67">
        <v>0</v>
      </c>
      <c r="H8" s="67">
        <f>SUM(I8:L8)</f>
        <v>0</v>
      </c>
      <c r="I8" s="67">
        <v>0</v>
      </c>
      <c r="J8" s="67">
        <v>0</v>
      </c>
      <c r="K8" s="67">
        <v>0</v>
      </c>
      <c r="L8" s="67">
        <v>0</v>
      </c>
      <c r="M8" s="67">
        <f>SUM(N8,+Q8)</f>
        <v>4</v>
      </c>
      <c r="N8" s="67">
        <f>SUM(O8:P8)</f>
        <v>4</v>
      </c>
      <c r="O8" s="67">
        <v>2</v>
      </c>
      <c r="P8" s="67">
        <v>2</v>
      </c>
      <c r="Q8" s="67">
        <f>SUM(R8:U8)</f>
        <v>0</v>
      </c>
      <c r="R8" s="67">
        <v>0</v>
      </c>
      <c r="S8" s="67">
        <v>0</v>
      </c>
      <c r="T8" s="67">
        <v>0</v>
      </c>
      <c r="U8" s="67">
        <v>0</v>
      </c>
      <c r="V8" s="67">
        <f>SUM(D8,+M8)</f>
        <v>4</v>
      </c>
      <c r="W8" s="67">
        <f>SUM(E8,+N8)</f>
        <v>4</v>
      </c>
      <c r="X8" s="67">
        <f>SUM(F8,+O8)</f>
        <v>2</v>
      </c>
      <c r="Y8" s="67">
        <f>SUM(G8,+P8)</f>
        <v>2</v>
      </c>
      <c r="Z8" s="67">
        <f>SUM(H8,+Q8)</f>
        <v>0</v>
      </c>
      <c r="AA8" s="67">
        <f>SUM(I8,+R8)</f>
        <v>0</v>
      </c>
      <c r="AB8" s="67">
        <f>SUM(J8,+S8)</f>
        <v>0</v>
      </c>
      <c r="AC8" s="67">
        <f>SUM(K8,+T8)</f>
        <v>0</v>
      </c>
      <c r="AD8" s="67">
        <f>SUM(L8,+U8)</f>
        <v>0</v>
      </c>
    </row>
    <row r="9" spans="1:30" s="53" customFormat="1" ht="13.5" customHeight="1">
      <c r="A9" s="65" t="s">
        <v>80</v>
      </c>
      <c r="B9" s="66" t="s">
        <v>586</v>
      </c>
      <c r="C9" s="64" t="s">
        <v>587</v>
      </c>
      <c r="D9" s="67">
        <f>SUM(E9,+H9)</f>
        <v>6</v>
      </c>
      <c r="E9" s="67">
        <f>SUM(F9:G9)</f>
        <v>6</v>
      </c>
      <c r="F9" s="67">
        <v>6</v>
      </c>
      <c r="G9" s="67">
        <v>0</v>
      </c>
      <c r="H9" s="67">
        <f>SUM(I9:L9)</f>
        <v>0</v>
      </c>
      <c r="I9" s="67">
        <v>0</v>
      </c>
      <c r="J9" s="67">
        <v>0</v>
      </c>
      <c r="K9" s="67">
        <v>0</v>
      </c>
      <c r="L9" s="67">
        <v>0</v>
      </c>
      <c r="M9" s="67">
        <f>SUM(N9,+Q9)</f>
        <v>0</v>
      </c>
      <c r="N9" s="67">
        <f>SUM(O9:P9)</f>
        <v>0</v>
      </c>
      <c r="O9" s="67">
        <v>0</v>
      </c>
      <c r="P9" s="67">
        <v>0</v>
      </c>
      <c r="Q9" s="67">
        <f>SUM(R9:U9)</f>
        <v>0</v>
      </c>
      <c r="R9" s="67">
        <v>0</v>
      </c>
      <c r="S9" s="67">
        <v>0</v>
      </c>
      <c r="T9" s="67">
        <v>0</v>
      </c>
      <c r="U9" s="67">
        <v>0</v>
      </c>
      <c r="V9" s="67">
        <f>SUM(D9,+M9)</f>
        <v>6</v>
      </c>
      <c r="W9" s="67">
        <f>SUM(E9,+N9)</f>
        <v>6</v>
      </c>
      <c r="X9" s="67">
        <f>SUM(F9,+O9)</f>
        <v>6</v>
      </c>
      <c r="Y9" s="67">
        <f>SUM(G9,+P9)</f>
        <v>0</v>
      </c>
      <c r="Z9" s="67">
        <f>SUM(H9,+Q9)</f>
        <v>0</v>
      </c>
      <c r="AA9" s="67">
        <f>SUM(I9,+R9)</f>
        <v>0</v>
      </c>
      <c r="AB9" s="67">
        <f>SUM(J9,+S9)</f>
        <v>0</v>
      </c>
      <c r="AC9" s="67">
        <f>SUM(K9,+T9)</f>
        <v>0</v>
      </c>
      <c r="AD9" s="67">
        <f>SUM(L9,+U9)</f>
        <v>0</v>
      </c>
    </row>
    <row r="10" spans="1:30" s="53" customFormat="1" ht="13.5" customHeight="1">
      <c r="A10" s="65" t="s">
        <v>80</v>
      </c>
      <c r="B10" s="66" t="s">
        <v>589</v>
      </c>
      <c r="C10" s="64" t="s">
        <v>590</v>
      </c>
      <c r="D10" s="67">
        <f>SUM(E10,+H10)</f>
        <v>19</v>
      </c>
      <c r="E10" s="67">
        <f>SUM(F10:G10)</f>
        <v>6</v>
      </c>
      <c r="F10" s="67">
        <v>5</v>
      </c>
      <c r="G10" s="67">
        <v>1</v>
      </c>
      <c r="H10" s="67">
        <f>SUM(I10:L10)</f>
        <v>13</v>
      </c>
      <c r="I10" s="67">
        <v>0</v>
      </c>
      <c r="J10" s="67">
        <v>13</v>
      </c>
      <c r="K10" s="67">
        <v>0</v>
      </c>
      <c r="L10" s="67">
        <v>0</v>
      </c>
      <c r="M10" s="67">
        <f>SUM(N10,+Q10)</f>
        <v>11</v>
      </c>
      <c r="N10" s="67">
        <f>SUM(O10:P10)</f>
        <v>4</v>
      </c>
      <c r="O10" s="67">
        <v>3</v>
      </c>
      <c r="P10" s="67">
        <v>1</v>
      </c>
      <c r="Q10" s="67">
        <f>SUM(R10:U10)</f>
        <v>7</v>
      </c>
      <c r="R10" s="67">
        <v>0</v>
      </c>
      <c r="S10" s="67">
        <v>7</v>
      </c>
      <c r="T10" s="67">
        <v>0</v>
      </c>
      <c r="U10" s="67">
        <v>0</v>
      </c>
      <c r="V10" s="67">
        <f>SUM(D10,+M10)</f>
        <v>30</v>
      </c>
      <c r="W10" s="67">
        <f>SUM(E10,+N10)</f>
        <v>10</v>
      </c>
      <c r="X10" s="67">
        <f>SUM(F10,+O10)</f>
        <v>8</v>
      </c>
      <c r="Y10" s="67">
        <f>SUM(G10,+P10)</f>
        <v>2</v>
      </c>
      <c r="Z10" s="67">
        <f>SUM(H10,+Q10)</f>
        <v>20</v>
      </c>
      <c r="AA10" s="67">
        <f>SUM(I10,+R10)</f>
        <v>0</v>
      </c>
      <c r="AB10" s="67">
        <f>SUM(J10,+S10)</f>
        <v>20</v>
      </c>
      <c r="AC10" s="67">
        <f>SUM(K10,+T10)</f>
        <v>0</v>
      </c>
      <c r="AD10" s="67">
        <f>SUM(L10,+U10)</f>
        <v>0</v>
      </c>
    </row>
    <row r="11" spans="1:30" s="53" customFormat="1" ht="13.5" customHeight="1">
      <c r="A11" s="65" t="s">
        <v>80</v>
      </c>
      <c r="B11" s="66" t="s">
        <v>592</v>
      </c>
      <c r="C11" s="64" t="s">
        <v>593</v>
      </c>
      <c r="D11" s="67">
        <f>SUM(E11,+H11)</f>
        <v>2</v>
      </c>
      <c r="E11" s="67">
        <f>SUM(F11:G11)</f>
        <v>2</v>
      </c>
      <c r="F11" s="67">
        <v>1</v>
      </c>
      <c r="G11" s="67">
        <v>1</v>
      </c>
      <c r="H11" s="67">
        <f>SUM(I11:L11)</f>
        <v>0</v>
      </c>
      <c r="I11" s="67">
        <v>0</v>
      </c>
      <c r="J11" s="67">
        <v>0</v>
      </c>
      <c r="K11" s="67">
        <v>0</v>
      </c>
      <c r="L11" s="67">
        <v>0</v>
      </c>
      <c r="M11" s="67">
        <f>SUM(N11,+Q11)</f>
        <v>1</v>
      </c>
      <c r="N11" s="67">
        <f>SUM(O11:P11)</f>
        <v>1</v>
      </c>
      <c r="O11" s="67">
        <v>0</v>
      </c>
      <c r="P11" s="67">
        <v>1</v>
      </c>
      <c r="Q11" s="67">
        <f>SUM(R11:U11)</f>
        <v>0</v>
      </c>
      <c r="R11" s="67">
        <v>0</v>
      </c>
      <c r="S11" s="67">
        <v>0</v>
      </c>
      <c r="T11" s="67">
        <v>0</v>
      </c>
      <c r="U11" s="67">
        <v>0</v>
      </c>
      <c r="V11" s="67">
        <f>SUM(D11,+M11)</f>
        <v>3</v>
      </c>
      <c r="W11" s="67">
        <f>SUM(E11,+N11)</f>
        <v>3</v>
      </c>
      <c r="X11" s="67">
        <f>SUM(F11,+O11)</f>
        <v>1</v>
      </c>
      <c r="Y11" s="67">
        <f>SUM(G11,+P11)</f>
        <v>2</v>
      </c>
      <c r="Z11" s="67">
        <f>SUM(H11,+Q11)</f>
        <v>0</v>
      </c>
      <c r="AA11" s="67">
        <f>SUM(I11,+R11)</f>
        <v>0</v>
      </c>
      <c r="AB11" s="67">
        <f>SUM(J11,+S11)</f>
        <v>0</v>
      </c>
      <c r="AC11" s="67">
        <f>SUM(K11,+T11)</f>
        <v>0</v>
      </c>
      <c r="AD11" s="67">
        <f>SUM(L11,+U11)</f>
        <v>0</v>
      </c>
    </row>
    <row r="12" spans="1:30" s="53" customFormat="1" ht="13.5" customHeight="1">
      <c r="A12" s="65" t="s">
        <v>80</v>
      </c>
      <c r="B12" s="66" t="s">
        <v>595</v>
      </c>
      <c r="C12" s="64" t="s">
        <v>596</v>
      </c>
      <c r="D12" s="67">
        <f>SUM(E12,+H12)</f>
        <v>0</v>
      </c>
      <c r="E12" s="67">
        <f>SUM(F12:G12)</f>
        <v>0</v>
      </c>
      <c r="F12" s="67">
        <v>0</v>
      </c>
      <c r="G12" s="67">
        <v>0</v>
      </c>
      <c r="H12" s="67">
        <f>SUM(I12:L12)</f>
        <v>0</v>
      </c>
      <c r="I12" s="67">
        <v>0</v>
      </c>
      <c r="J12" s="67">
        <v>0</v>
      </c>
      <c r="K12" s="67">
        <v>0</v>
      </c>
      <c r="L12" s="67">
        <v>0</v>
      </c>
      <c r="M12" s="67">
        <f>SUM(N12,+Q12)</f>
        <v>5</v>
      </c>
      <c r="N12" s="67">
        <f>SUM(O12:P12)</f>
        <v>5</v>
      </c>
      <c r="O12" s="67">
        <v>2</v>
      </c>
      <c r="P12" s="67">
        <v>3</v>
      </c>
      <c r="Q12" s="67">
        <f>SUM(R12:U12)</f>
        <v>0</v>
      </c>
      <c r="R12" s="67">
        <v>0</v>
      </c>
      <c r="S12" s="67">
        <v>0</v>
      </c>
      <c r="T12" s="67">
        <v>0</v>
      </c>
      <c r="U12" s="67">
        <v>0</v>
      </c>
      <c r="V12" s="67">
        <f>SUM(D12,+M12)</f>
        <v>5</v>
      </c>
      <c r="W12" s="67">
        <f>SUM(E12,+N12)</f>
        <v>5</v>
      </c>
      <c r="X12" s="67">
        <f>SUM(F12,+O12)</f>
        <v>2</v>
      </c>
      <c r="Y12" s="67">
        <f>SUM(G12,+P12)</f>
        <v>3</v>
      </c>
      <c r="Z12" s="67">
        <f>SUM(H12,+Q12)</f>
        <v>0</v>
      </c>
      <c r="AA12" s="67">
        <f>SUM(I12,+R12)</f>
        <v>0</v>
      </c>
      <c r="AB12" s="67">
        <f>SUM(J12,+S12)</f>
        <v>0</v>
      </c>
      <c r="AC12" s="67">
        <f>SUM(K12,+T12)</f>
        <v>0</v>
      </c>
      <c r="AD12" s="67">
        <f>SUM(L12,+U12)</f>
        <v>0</v>
      </c>
    </row>
    <row r="13" spans="1:30" s="53" customFormat="1" ht="13.5" customHeight="1">
      <c r="A13" s="65" t="s">
        <v>80</v>
      </c>
      <c r="B13" s="66" t="s">
        <v>598</v>
      </c>
      <c r="C13" s="64" t="s">
        <v>599</v>
      </c>
      <c r="D13" s="67">
        <f>SUM(E13,+H13)</f>
        <v>0</v>
      </c>
      <c r="E13" s="67">
        <f>SUM(F13:G13)</f>
        <v>0</v>
      </c>
      <c r="F13" s="67">
        <v>0</v>
      </c>
      <c r="G13" s="67">
        <v>0</v>
      </c>
      <c r="H13" s="67">
        <f>SUM(I13:L13)</f>
        <v>0</v>
      </c>
      <c r="I13" s="67">
        <v>0</v>
      </c>
      <c r="J13" s="67">
        <v>0</v>
      </c>
      <c r="K13" s="67">
        <v>0</v>
      </c>
      <c r="L13" s="67">
        <v>0</v>
      </c>
      <c r="M13" s="67">
        <f>SUM(N13,+Q13)</f>
        <v>5</v>
      </c>
      <c r="N13" s="67">
        <f>SUM(O13:P13)</f>
        <v>1</v>
      </c>
      <c r="O13" s="67">
        <v>1</v>
      </c>
      <c r="P13" s="67">
        <v>0</v>
      </c>
      <c r="Q13" s="67">
        <f>SUM(R13:U13)</f>
        <v>4</v>
      </c>
      <c r="R13" s="67">
        <v>0</v>
      </c>
      <c r="S13" s="67">
        <v>4</v>
      </c>
      <c r="T13" s="67">
        <v>0</v>
      </c>
      <c r="U13" s="67">
        <v>0</v>
      </c>
      <c r="V13" s="67">
        <f>SUM(D13,+M13)</f>
        <v>5</v>
      </c>
      <c r="W13" s="67">
        <f>SUM(E13,+N13)</f>
        <v>1</v>
      </c>
      <c r="X13" s="67">
        <f>SUM(F13,+O13)</f>
        <v>1</v>
      </c>
      <c r="Y13" s="67">
        <f>SUM(G13,+P13)</f>
        <v>0</v>
      </c>
      <c r="Z13" s="67">
        <f>SUM(H13,+Q13)</f>
        <v>4</v>
      </c>
      <c r="AA13" s="67">
        <f>SUM(I13,+R13)</f>
        <v>0</v>
      </c>
      <c r="AB13" s="67">
        <f>SUM(J13,+S13)</f>
        <v>4</v>
      </c>
      <c r="AC13" s="67">
        <f>SUM(K13,+T13)</f>
        <v>0</v>
      </c>
      <c r="AD13" s="67">
        <f>SUM(L13,+U13)</f>
        <v>0</v>
      </c>
    </row>
    <row r="14" spans="1:30" s="53" customFormat="1" ht="13.5" customHeight="1">
      <c r="A14" s="65" t="s">
        <v>80</v>
      </c>
      <c r="B14" s="66" t="s">
        <v>601</v>
      </c>
      <c r="C14" s="64" t="s">
        <v>602</v>
      </c>
      <c r="D14" s="67">
        <f>SUM(E14,+H14)</f>
        <v>11</v>
      </c>
      <c r="E14" s="67">
        <f>SUM(F14:G14)</f>
        <v>11</v>
      </c>
      <c r="F14" s="67">
        <v>7</v>
      </c>
      <c r="G14" s="67">
        <v>4</v>
      </c>
      <c r="H14" s="67">
        <f>SUM(I14:L14)</f>
        <v>0</v>
      </c>
      <c r="I14" s="67">
        <v>0</v>
      </c>
      <c r="J14" s="67">
        <v>0</v>
      </c>
      <c r="K14" s="67">
        <v>0</v>
      </c>
      <c r="L14" s="67">
        <v>0</v>
      </c>
      <c r="M14" s="67">
        <f>SUM(N14,+Q14)</f>
        <v>8</v>
      </c>
      <c r="N14" s="67">
        <f>SUM(O14:P14)</f>
        <v>8</v>
      </c>
      <c r="O14" s="67">
        <v>5</v>
      </c>
      <c r="P14" s="67">
        <v>3</v>
      </c>
      <c r="Q14" s="67">
        <f>SUM(R14:U14)</f>
        <v>0</v>
      </c>
      <c r="R14" s="67">
        <v>0</v>
      </c>
      <c r="S14" s="67">
        <v>0</v>
      </c>
      <c r="T14" s="67">
        <v>0</v>
      </c>
      <c r="U14" s="67">
        <v>0</v>
      </c>
      <c r="V14" s="67">
        <f>SUM(D14,+M14)</f>
        <v>19</v>
      </c>
      <c r="W14" s="67">
        <f>SUM(E14,+N14)</f>
        <v>19</v>
      </c>
      <c r="X14" s="67">
        <f>SUM(F14,+O14)</f>
        <v>12</v>
      </c>
      <c r="Y14" s="67">
        <f>SUM(G14,+P14)</f>
        <v>7</v>
      </c>
      <c r="Z14" s="67">
        <f>SUM(H14,+Q14)</f>
        <v>0</v>
      </c>
      <c r="AA14" s="67">
        <f>SUM(I14,+R14)</f>
        <v>0</v>
      </c>
      <c r="AB14" s="67">
        <f>SUM(J14,+S14)</f>
        <v>0</v>
      </c>
      <c r="AC14" s="67">
        <f>SUM(K14,+T14)</f>
        <v>0</v>
      </c>
      <c r="AD14" s="67">
        <f>SUM(L14,+U14)</f>
        <v>0</v>
      </c>
    </row>
    <row r="15" spans="1:30" s="53" customFormat="1" ht="13.5" customHeight="1">
      <c r="A15" s="65" t="s">
        <v>80</v>
      </c>
      <c r="B15" s="66" t="s">
        <v>604</v>
      </c>
      <c r="C15" s="64" t="s">
        <v>605</v>
      </c>
      <c r="D15" s="67">
        <f>SUM(E15,+H15)</f>
        <v>3</v>
      </c>
      <c r="E15" s="67">
        <f>SUM(F15:G15)</f>
        <v>3</v>
      </c>
      <c r="F15" s="67">
        <v>3</v>
      </c>
      <c r="G15" s="67">
        <v>0</v>
      </c>
      <c r="H15" s="67">
        <f>SUM(I15:L15)</f>
        <v>0</v>
      </c>
      <c r="I15" s="67">
        <v>0</v>
      </c>
      <c r="J15" s="67">
        <v>0</v>
      </c>
      <c r="K15" s="67">
        <v>0</v>
      </c>
      <c r="L15" s="67">
        <v>0</v>
      </c>
      <c r="M15" s="67">
        <f>SUM(N15,+Q15)</f>
        <v>2</v>
      </c>
      <c r="N15" s="67">
        <f>SUM(O15:P15)</f>
        <v>2</v>
      </c>
      <c r="O15" s="67">
        <v>2</v>
      </c>
      <c r="P15" s="67">
        <v>0</v>
      </c>
      <c r="Q15" s="67">
        <f>SUM(R15:U15)</f>
        <v>0</v>
      </c>
      <c r="R15" s="67">
        <v>0</v>
      </c>
      <c r="S15" s="67">
        <v>0</v>
      </c>
      <c r="T15" s="67">
        <v>0</v>
      </c>
      <c r="U15" s="67">
        <v>0</v>
      </c>
      <c r="V15" s="67">
        <f>SUM(D15,+M15)</f>
        <v>5</v>
      </c>
      <c r="W15" s="67">
        <f>SUM(E15,+N15)</f>
        <v>5</v>
      </c>
      <c r="X15" s="67">
        <f>SUM(F15,+O15)</f>
        <v>5</v>
      </c>
      <c r="Y15" s="67">
        <f>SUM(G15,+P15)</f>
        <v>0</v>
      </c>
      <c r="Z15" s="67">
        <f>SUM(H15,+Q15)</f>
        <v>0</v>
      </c>
      <c r="AA15" s="67">
        <f>SUM(I15,+R15)</f>
        <v>0</v>
      </c>
      <c r="AB15" s="67">
        <f>SUM(J15,+S15)</f>
        <v>0</v>
      </c>
      <c r="AC15" s="67">
        <f>SUM(K15,+T15)</f>
        <v>0</v>
      </c>
      <c r="AD15" s="67">
        <f>SUM(L15,+U15)</f>
        <v>0</v>
      </c>
    </row>
    <row r="16" spans="1:30" s="53" customFormat="1" ht="13.5" customHeight="1">
      <c r="A16" s="65" t="s">
        <v>80</v>
      </c>
      <c r="B16" s="66" t="s">
        <v>607</v>
      </c>
      <c r="C16" s="64" t="s">
        <v>608</v>
      </c>
      <c r="D16" s="67">
        <f>SUM(E16,+H16)</f>
        <v>0</v>
      </c>
      <c r="E16" s="67">
        <f>SUM(F16:G16)</f>
        <v>0</v>
      </c>
      <c r="F16" s="67">
        <v>0</v>
      </c>
      <c r="G16" s="67">
        <v>0</v>
      </c>
      <c r="H16" s="67">
        <f>SUM(I16:L16)</f>
        <v>0</v>
      </c>
      <c r="I16" s="67">
        <v>0</v>
      </c>
      <c r="J16" s="67">
        <v>0</v>
      </c>
      <c r="K16" s="67">
        <v>0</v>
      </c>
      <c r="L16" s="67">
        <v>0</v>
      </c>
      <c r="M16" s="67">
        <f>SUM(N16,+Q16)</f>
        <v>4</v>
      </c>
      <c r="N16" s="67">
        <f>SUM(O16:P16)</f>
        <v>4</v>
      </c>
      <c r="O16" s="67">
        <v>1</v>
      </c>
      <c r="P16" s="67">
        <v>3</v>
      </c>
      <c r="Q16" s="67">
        <f>SUM(R16:U16)</f>
        <v>0</v>
      </c>
      <c r="R16" s="67">
        <v>0</v>
      </c>
      <c r="S16" s="67">
        <v>0</v>
      </c>
      <c r="T16" s="67">
        <v>0</v>
      </c>
      <c r="U16" s="67">
        <v>0</v>
      </c>
      <c r="V16" s="67">
        <f>SUM(D16,+M16)</f>
        <v>4</v>
      </c>
      <c r="W16" s="67">
        <f>SUM(E16,+N16)</f>
        <v>4</v>
      </c>
      <c r="X16" s="67">
        <f>SUM(F16,+O16)</f>
        <v>1</v>
      </c>
      <c r="Y16" s="67">
        <f>SUM(G16,+P16)</f>
        <v>3</v>
      </c>
      <c r="Z16" s="67">
        <f>SUM(H16,+Q16)</f>
        <v>0</v>
      </c>
      <c r="AA16" s="67">
        <f>SUM(I16,+R16)</f>
        <v>0</v>
      </c>
      <c r="AB16" s="67">
        <f>SUM(J16,+S16)</f>
        <v>0</v>
      </c>
      <c r="AC16" s="67">
        <f>SUM(K16,+T16)</f>
        <v>0</v>
      </c>
      <c r="AD16" s="67">
        <f>SUM(L16,+U16)</f>
        <v>0</v>
      </c>
    </row>
    <row r="17" spans="1:30" s="53" customFormat="1" ht="13.5" customHeight="1">
      <c r="A17" s="65" t="s">
        <v>80</v>
      </c>
      <c r="B17" s="66" t="s">
        <v>610</v>
      </c>
      <c r="C17" s="64" t="s">
        <v>611</v>
      </c>
      <c r="D17" s="67">
        <f>SUM(E17,+H17)</f>
        <v>13</v>
      </c>
      <c r="E17" s="67">
        <f>SUM(F17:G17)</f>
        <v>5</v>
      </c>
      <c r="F17" s="67">
        <v>2</v>
      </c>
      <c r="G17" s="67">
        <v>3</v>
      </c>
      <c r="H17" s="67">
        <f>SUM(I17:L17)</f>
        <v>8</v>
      </c>
      <c r="I17" s="67">
        <v>0</v>
      </c>
      <c r="J17" s="67">
        <v>8</v>
      </c>
      <c r="K17" s="67">
        <v>0</v>
      </c>
      <c r="L17" s="67">
        <v>0</v>
      </c>
      <c r="M17" s="67">
        <f>SUM(N17,+Q17)</f>
        <v>0</v>
      </c>
      <c r="N17" s="67">
        <f>SUM(O17:P17)</f>
        <v>0</v>
      </c>
      <c r="O17" s="67">
        <v>0</v>
      </c>
      <c r="P17" s="67">
        <v>0</v>
      </c>
      <c r="Q17" s="67">
        <f>SUM(R17:U17)</f>
        <v>0</v>
      </c>
      <c r="R17" s="67">
        <v>0</v>
      </c>
      <c r="S17" s="67">
        <v>0</v>
      </c>
      <c r="T17" s="67">
        <v>0</v>
      </c>
      <c r="U17" s="67">
        <v>0</v>
      </c>
      <c r="V17" s="67">
        <f>SUM(D17,+M17)</f>
        <v>13</v>
      </c>
      <c r="W17" s="67">
        <f>SUM(E17,+N17)</f>
        <v>5</v>
      </c>
      <c r="X17" s="67">
        <f>SUM(F17,+O17)</f>
        <v>2</v>
      </c>
      <c r="Y17" s="67">
        <f>SUM(G17,+P17)</f>
        <v>3</v>
      </c>
      <c r="Z17" s="67">
        <f>SUM(H17,+Q17)</f>
        <v>8</v>
      </c>
      <c r="AA17" s="67">
        <f>SUM(I17,+R17)</f>
        <v>0</v>
      </c>
      <c r="AB17" s="67">
        <f>SUM(J17,+S17)</f>
        <v>8</v>
      </c>
      <c r="AC17" s="67">
        <f>SUM(K17,+T17)</f>
        <v>0</v>
      </c>
      <c r="AD17" s="67">
        <f>SUM(L17,+U17)</f>
        <v>0</v>
      </c>
    </row>
    <row r="18" spans="1:30" s="53" customFormat="1" ht="13.5" customHeight="1">
      <c r="A18" s="65" t="s">
        <v>80</v>
      </c>
      <c r="B18" s="66" t="s">
        <v>613</v>
      </c>
      <c r="C18" s="64" t="s">
        <v>614</v>
      </c>
      <c r="D18" s="67">
        <f>SUM(E18,+H18)</f>
        <v>0</v>
      </c>
      <c r="E18" s="67">
        <f>SUM(F18:G18)</f>
        <v>0</v>
      </c>
      <c r="F18" s="67">
        <v>0</v>
      </c>
      <c r="G18" s="67">
        <v>0</v>
      </c>
      <c r="H18" s="67">
        <f>SUM(I18:L18)</f>
        <v>0</v>
      </c>
      <c r="I18" s="67">
        <v>0</v>
      </c>
      <c r="J18" s="67">
        <v>0</v>
      </c>
      <c r="K18" s="67">
        <v>0</v>
      </c>
      <c r="L18" s="67">
        <v>0</v>
      </c>
      <c r="M18" s="67">
        <f>SUM(N18,+Q18)</f>
        <v>0</v>
      </c>
      <c r="N18" s="67">
        <f>SUM(O18:P18)</f>
        <v>0</v>
      </c>
      <c r="O18" s="67">
        <v>0</v>
      </c>
      <c r="P18" s="67">
        <v>0</v>
      </c>
      <c r="Q18" s="67">
        <f>SUM(R18:U18)</f>
        <v>0</v>
      </c>
      <c r="R18" s="67">
        <v>0</v>
      </c>
      <c r="S18" s="67">
        <v>0</v>
      </c>
      <c r="T18" s="67">
        <v>0</v>
      </c>
      <c r="U18" s="67">
        <v>0</v>
      </c>
      <c r="V18" s="67">
        <f>SUM(D18,+M18)</f>
        <v>0</v>
      </c>
      <c r="W18" s="67">
        <f>SUM(E18,+N18)</f>
        <v>0</v>
      </c>
      <c r="X18" s="67">
        <f>SUM(F18,+O18)</f>
        <v>0</v>
      </c>
      <c r="Y18" s="67">
        <f>SUM(G18,+P18)</f>
        <v>0</v>
      </c>
      <c r="Z18" s="67">
        <f>SUM(H18,+Q18)</f>
        <v>0</v>
      </c>
      <c r="AA18" s="67">
        <f>SUM(I18,+R18)</f>
        <v>0</v>
      </c>
      <c r="AB18" s="67">
        <f>SUM(J18,+S18)</f>
        <v>0</v>
      </c>
      <c r="AC18" s="67">
        <f>SUM(K18,+T18)</f>
        <v>0</v>
      </c>
      <c r="AD18" s="67">
        <f>SUM(L18,+U18)</f>
        <v>0</v>
      </c>
    </row>
    <row r="19" spans="1:30" s="53" customFormat="1" ht="13.5" customHeight="1">
      <c r="A19" s="65" t="s">
        <v>80</v>
      </c>
      <c r="B19" s="66" t="s">
        <v>616</v>
      </c>
      <c r="C19" s="64" t="s">
        <v>617</v>
      </c>
      <c r="D19" s="67">
        <f>SUM(E19,+H19)</f>
        <v>0</v>
      </c>
      <c r="E19" s="67">
        <f>SUM(F19:G19)</f>
        <v>0</v>
      </c>
      <c r="F19" s="67">
        <v>0</v>
      </c>
      <c r="G19" s="67">
        <v>0</v>
      </c>
      <c r="H19" s="67">
        <f>SUM(I19:L19)</f>
        <v>0</v>
      </c>
      <c r="I19" s="67">
        <v>0</v>
      </c>
      <c r="J19" s="67">
        <v>0</v>
      </c>
      <c r="K19" s="67">
        <v>0</v>
      </c>
      <c r="L19" s="67">
        <v>0</v>
      </c>
      <c r="M19" s="67">
        <f>SUM(N19,+Q19)</f>
        <v>1</v>
      </c>
      <c r="N19" s="67">
        <f>SUM(O19:P19)</f>
        <v>1</v>
      </c>
      <c r="O19" s="67">
        <v>1</v>
      </c>
      <c r="P19" s="67">
        <v>0</v>
      </c>
      <c r="Q19" s="67">
        <f>SUM(R19:U19)</f>
        <v>0</v>
      </c>
      <c r="R19" s="67">
        <v>0</v>
      </c>
      <c r="S19" s="67">
        <v>0</v>
      </c>
      <c r="T19" s="67">
        <v>0</v>
      </c>
      <c r="U19" s="67">
        <v>0</v>
      </c>
      <c r="V19" s="67">
        <f>SUM(D19,+M19)</f>
        <v>1</v>
      </c>
      <c r="W19" s="67">
        <f>SUM(E19,+N19)</f>
        <v>1</v>
      </c>
      <c r="X19" s="67">
        <f>SUM(F19,+O19)</f>
        <v>1</v>
      </c>
      <c r="Y19" s="67">
        <f>SUM(G19,+P19)</f>
        <v>0</v>
      </c>
      <c r="Z19" s="67">
        <f>SUM(H19,+Q19)</f>
        <v>0</v>
      </c>
      <c r="AA19" s="67">
        <f>SUM(I19,+R19)</f>
        <v>0</v>
      </c>
      <c r="AB19" s="67">
        <f>SUM(J19,+S19)</f>
        <v>0</v>
      </c>
      <c r="AC19" s="67">
        <f>SUM(K19,+T19)</f>
        <v>0</v>
      </c>
      <c r="AD19" s="67">
        <f>SUM(L19,+U19)</f>
        <v>0</v>
      </c>
    </row>
    <row r="20" spans="1:30" s="53" customFormat="1" ht="13.5" customHeight="1">
      <c r="A20" s="65" t="s">
        <v>80</v>
      </c>
      <c r="B20" s="66" t="s">
        <v>619</v>
      </c>
      <c r="C20" s="64" t="s">
        <v>620</v>
      </c>
      <c r="D20" s="67">
        <f>SUM(E20,+H20)</f>
        <v>6</v>
      </c>
      <c r="E20" s="67">
        <f>SUM(F20:G20)</f>
        <v>3</v>
      </c>
      <c r="F20" s="67">
        <v>1</v>
      </c>
      <c r="G20" s="67">
        <v>2</v>
      </c>
      <c r="H20" s="67">
        <f>SUM(I20:L20)</f>
        <v>3</v>
      </c>
      <c r="I20" s="67">
        <v>0</v>
      </c>
      <c r="J20" s="67">
        <v>2</v>
      </c>
      <c r="K20" s="67">
        <v>1</v>
      </c>
      <c r="L20" s="67">
        <v>0</v>
      </c>
      <c r="M20" s="67">
        <f>SUM(N20,+Q20)</f>
        <v>3</v>
      </c>
      <c r="N20" s="67">
        <f>SUM(O20:P20)</f>
        <v>2</v>
      </c>
      <c r="O20" s="67">
        <v>1</v>
      </c>
      <c r="P20" s="67">
        <v>1</v>
      </c>
      <c r="Q20" s="67">
        <f>SUM(R20:U20)</f>
        <v>1</v>
      </c>
      <c r="R20" s="67">
        <v>0</v>
      </c>
      <c r="S20" s="67">
        <v>1</v>
      </c>
      <c r="T20" s="67">
        <v>0</v>
      </c>
      <c r="U20" s="67">
        <v>0</v>
      </c>
      <c r="V20" s="67">
        <f>SUM(D20,+M20)</f>
        <v>9</v>
      </c>
      <c r="W20" s="67">
        <f>SUM(E20,+N20)</f>
        <v>5</v>
      </c>
      <c r="X20" s="67">
        <f>SUM(F20,+O20)</f>
        <v>2</v>
      </c>
      <c r="Y20" s="67">
        <f>SUM(G20,+P20)</f>
        <v>3</v>
      </c>
      <c r="Z20" s="67">
        <f>SUM(H20,+Q20)</f>
        <v>4</v>
      </c>
      <c r="AA20" s="67">
        <f>SUM(I20,+R20)</f>
        <v>0</v>
      </c>
      <c r="AB20" s="67">
        <f>SUM(J20,+S20)</f>
        <v>3</v>
      </c>
      <c r="AC20" s="67">
        <f>SUM(K20,+T20)</f>
        <v>1</v>
      </c>
      <c r="AD20" s="67">
        <f>SUM(L20,+U20)</f>
        <v>0</v>
      </c>
    </row>
    <row r="21" spans="1:30" s="53" customFormat="1" ht="13.5" customHeight="1">
      <c r="A21" s="65" t="s">
        <v>80</v>
      </c>
      <c r="B21" s="66" t="s">
        <v>622</v>
      </c>
      <c r="C21" s="64" t="s">
        <v>623</v>
      </c>
      <c r="D21" s="67">
        <f>SUM(E21,+H21)</f>
        <v>7</v>
      </c>
      <c r="E21" s="67">
        <f>SUM(F21:G21)</f>
        <v>7</v>
      </c>
      <c r="F21" s="67">
        <v>2</v>
      </c>
      <c r="G21" s="67">
        <v>5</v>
      </c>
      <c r="H21" s="67">
        <f>SUM(I21:L21)</f>
        <v>0</v>
      </c>
      <c r="I21" s="67">
        <v>0</v>
      </c>
      <c r="J21" s="67">
        <v>0</v>
      </c>
      <c r="K21" s="67">
        <v>0</v>
      </c>
      <c r="L21" s="67">
        <v>0</v>
      </c>
      <c r="M21" s="67">
        <f>SUM(N21,+Q21)</f>
        <v>0</v>
      </c>
      <c r="N21" s="67">
        <f>SUM(O21:P21)</f>
        <v>0</v>
      </c>
      <c r="O21" s="67">
        <v>0</v>
      </c>
      <c r="P21" s="67">
        <v>0</v>
      </c>
      <c r="Q21" s="67">
        <f>SUM(R21:U21)</f>
        <v>0</v>
      </c>
      <c r="R21" s="67">
        <v>0</v>
      </c>
      <c r="S21" s="67">
        <v>0</v>
      </c>
      <c r="T21" s="67">
        <v>0</v>
      </c>
      <c r="U21" s="67">
        <v>0</v>
      </c>
      <c r="V21" s="67">
        <f>SUM(D21,+M21)</f>
        <v>7</v>
      </c>
      <c r="W21" s="67">
        <f>SUM(E21,+N21)</f>
        <v>7</v>
      </c>
      <c r="X21" s="67">
        <f>SUM(F21,+O21)</f>
        <v>2</v>
      </c>
      <c r="Y21" s="67">
        <f>SUM(G21,+P21)</f>
        <v>5</v>
      </c>
      <c r="Z21" s="67">
        <f>SUM(H21,+Q21)</f>
        <v>0</v>
      </c>
      <c r="AA21" s="67">
        <f>SUM(I21,+R21)</f>
        <v>0</v>
      </c>
      <c r="AB21" s="67">
        <f>SUM(J21,+S21)</f>
        <v>0</v>
      </c>
      <c r="AC21" s="67">
        <f>SUM(K21,+T21)</f>
        <v>0</v>
      </c>
      <c r="AD21" s="67">
        <f>SUM(L21,+U21)</f>
        <v>0</v>
      </c>
    </row>
    <row r="22" spans="1:30" s="53" customFormat="1" ht="13.5" customHeight="1">
      <c r="A22" s="65" t="s">
        <v>80</v>
      </c>
      <c r="B22" s="66" t="s">
        <v>625</v>
      </c>
      <c r="C22" s="64" t="s">
        <v>626</v>
      </c>
      <c r="D22" s="67">
        <f>SUM(E22,+H22)</f>
        <v>5</v>
      </c>
      <c r="E22" s="67">
        <f>SUM(F22:G22)</f>
        <v>5</v>
      </c>
      <c r="F22" s="67">
        <v>5</v>
      </c>
      <c r="G22" s="67">
        <v>0</v>
      </c>
      <c r="H22" s="67">
        <f>SUM(I22:L22)</f>
        <v>0</v>
      </c>
      <c r="I22" s="67">
        <v>0</v>
      </c>
      <c r="J22" s="67">
        <v>0</v>
      </c>
      <c r="K22" s="67">
        <v>0</v>
      </c>
      <c r="L22" s="67">
        <v>0</v>
      </c>
      <c r="M22" s="67">
        <f>SUM(N22,+Q22)</f>
        <v>0</v>
      </c>
      <c r="N22" s="67">
        <f>SUM(O22:P22)</f>
        <v>0</v>
      </c>
      <c r="O22" s="67">
        <v>0</v>
      </c>
      <c r="P22" s="67">
        <v>0</v>
      </c>
      <c r="Q22" s="67">
        <f>SUM(R22:U22)</f>
        <v>0</v>
      </c>
      <c r="R22" s="67">
        <v>0</v>
      </c>
      <c r="S22" s="67">
        <v>0</v>
      </c>
      <c r="T22" s="67">
        <v>0</v>
      </c>
      <c r="U22" s="67">
        <v>0</v>
      </c>
      <c r="V22" s="67">
        <f>SUM(D22,+M22)</f>
        <v>5</v>
      </c>
      <c r="W22" s="67">
        <f>SUM(E22,+N22)</f>
        <v>5</v>
      </c>
      <c r="X22" s="67">
        <f>SUM(F22,+O22)</f>
        <v>5</v>
      </c>
      <c r="Y22" s="67">
        <f>SUM(G22,+P22)</f>
        <v>0</v>
      </c>
      <c r="Z22" s="67">
        <f>SUM(H22,+Q22)</f>
        <v>0</v>
      </c>
      <c r="AA22" s="67">
        <f>SUM(I22,+R22)</f>
        <v>0</v>
      </c>
      <c r="AB22" s="67">
        <f>SUM(J22,+S22)</f>
        <v>0</v>
      </c>
      <c r="AC22" s="67">
        <f>SUM(K22,+T22)</f>
        <v>0</v>
      </c>
      <c r="AD22" s="67">
        <f>SUM(L22,+U22)</f>
        <v>0</v>
      </c>
    </row>
    <row r="23" spans="1:30" s="53" customFormat="1" ht="13.5" customHeight="1">
      <c r="A23" s="65" t="s">
        <v>80</v>
      </c>
      <c r="B23" s="66" t="s">
        <v>628</v>
      </c>
      <c r="C23" s="64" t="s">
        <v>629</v>
      </c>
      <c r="D23" s="67">
        <f>SUM(E23,+H23)</f>
        <v>0</v>
      </c>
      <c r="E23" s="67">
        <f>SUM(F23:G23)</f>
        <v>0</v>
      </c>
      <c r="F23" s="67">
        <v>0</v>
      </c>
      <c r="G23" s="67">
        <v>0</v>
      </c>
      <c r="H23" s="67">
        <f>SUM(I23:L23)</f>
        <v>0</v>
      </c>
      <c r="I23" s="67">
        <v>0</v>
      </c>
      <c r="J23" s="67">
        <v>0</v>
      </c>
      <c r="K23" s="67">
        <v>0</v>
      </c>
      <c r="L23" s="67">
        <v>0</v>
      </c>
      <c r="M23" s="67">
        <f>SUM(N23,+Q23)</f>
        <v>4</v>
      </c>
      <c r="N23" s="67">
        <f>SUM(O23:P23)</f>
        <v>4</v>
      </c>
      <c r="O23" s="67">
        <v>2</v>
      </c>
      <c r="P23" s="67">
        <v>2</v>
      </c>
      <c r="Q23" s="67">
        <f>SUM(R23:U23)</f>
        <v>0</v>
      </c>
      <c r="R23" s="67">
        <v>0</v>
      </c>
      <c r="S23" s="67">
        <v>0</v>
      </c>
      <c r="T23" s="67">
        <v>0</v>
      </c>
      <c r="U23" s="67">
        <v>0</v>
      </c>
      <c r="V23" s="67">
        <f>SUM(D23,+M23)</f>
        <v>4</v>
      </c>
      <c r="W23" s="67">
        <f>SUM(E23,+N23)</f>
        <v>4</v>
      </c>
      <c r="X23" s="67">
        <f>SUM(F23,+O23)</f>
        <v>2</v>
      </c>
      <c r="Y23" s="67">
        <f>SUM(G23,+P23)</f>
        <v>2</v>
      </c>
      <c r="Z23" s="67">
        <f>SUM(H23,+Q23)</f>
        <v>0</v>
      </c>
      <c r="AA23" s="67">
        <f>SUM(I23,+R23)</f>
        <v>0</v>
      </c>
      <c r="AB23" s="67">
        <f>SUM(J23,+S23)</f>
        <v>0</v>
      </c>
      <c r="AC23" s="67">
        <f>SUM(K23,+T23)</f>
        <v>0</v>
      </c>
      <c r="AD23" s="67">
        <f>SUM(L23,+U23)</f>
        <v>0</v>
      </c>
    </row>
    <row r="24" spans="1:30" s="53" customFormat="1" ht="13.5" customHeight="1">
      <c r="A24" s="65" t="s">
        <v>80</v>
      </c>
      <c r="B24" s="66" t="s">
        <v>631</v>
      </c>
      <c r="C24" s="64" t="s">
        <v>632</v>
      </c>
      <c r="D24" s="67">
        <f>SUM(E24,+H24)</f>
        <v>0</v>
      </c>
      <c r="E24" s="67">
        <f>SUM(F24:G24)</f>
        <v>0</v>
      </c>
      <c r="F24" s="67">
        <v>0</v>
      </c>
      <c r="G24" s="67">
        <v>0</v>
      </c>
      <c r="H24" s="67">
        <f>SUM(I24:L24)</f>
        <v>0</v>
      </c>
      <c r="I24" s="67">
        <v>0</v>
      </c>
      <c r="J24" s="67">
        <v>0</v>
      </c>
      <c r="K24" s="67">
        <v>0</v>
      </c>
      <c r="L24" s="67">
        <v>0</v>
      </c>
      <c r="M24" s="67">
        <f>SUM(N24,+Q24)</f>
        <v>4</v>
      </c>
      <c r="N24" s="67">
        <f>SUM(O24:P24)</f>
        <v>4</v>
      </c>
      <c r="O24" s="67">
        <v>2</v>
      </c>
      <c r="P24" s="67">
        <v>2</v>
      </c>
      <c r="Q24" s="67">
        <f>SUM(R24:U24)</f>
        <v>0</v>
      </c>
      <c r="R24" s="67">
        <v>0</v>
      </c>
      <c r="S24" s="67">
        <v>0</v>
      </c>
      <c r="T24" s="67">
        <v>0</v>
      </c>
      <c r="U24" s="67">
        <v>0</v>
      </c>
      <c r="V24" s="67">
        <f>SUM(D24,+M24)</f>
        <v>4</v>
      </c>
      <c r="W24" s="67">
        <f>SUM(E24,+N24)</f>
        <v>4</v>
      </c>
      <c r="X24" s="67">
        <f>SUM(F24,+O24)</f>
        <v>2</v>
      </c>
      <c r="Y24" s="67">
        <f>SUM(G24,+P24)</f>
        <v>2</v>
      </c>
      <c r="Z24" s="67">
        <f>SUM(H24,+Q24)</f>
        <v>0</v>
      </c>
      <c r="AA24" s="67">
        <f>SUM(I24,+R24)</f>
        <v>0</v>
      </c>
      <c r="AB24" s="67">
        <f>SUM(J24,+S24)</f>
        <v>0</v>
      </c>
      <c r="AC24" s="67">
        <f>SUM(K24,+T24)</f>
        <v>0</v>
      </c>
      <c r="AD24" s="67">
        <f>SUM(L24,+U24)</f>
        <v>0</v>
      </c>
    </row>
    <row r="25" spans="1:30" s="53" customFormat="1" ht="13.5" customHeight="1">
      <c r="A25" s="65" t="s">
        <v>80</v>
      </c>
      <c r="B25" s="66" t="s">
        <v>634</v>
      </c>
      <c r="C25" s="64" t="s">
        <v>635</v>
      </c>
      <c r="D25" s="67">
        <f>SUM(E25,+H25)</f>
        <v>2</v>
      </c>
      <c r="E25" s="67">
        <f>SUM(F25:G25)</f>
        <v>2</v>
      </c>
      <c r="F25" s="67">
        <v>2</v>
      </c>
      <c r="G25" s="67">
        <v>0</v>
      </c>
      <c r="H25" s="67">
        <f>SUM(I25:L25)</f>
        <v>0</v>
      </c>
      <c r="I25" s="67">
        <v>0</v>
      </c>
      <c r="J25" s="67">
        <v>0</v>
      </c>
      <c r="K25" s="67">
        <v>0</v>
      </c>
      <c r="L25" s="67">
        <v>0</v>
      </c>
      <c r="M25" s="67">
        <f>SUM(N25,+Q25)</f>
        <v>0</v>
      </c>
      <c r="N25" s="67">
        <f>SUM(O25:P25)</f>
        <v>0</v>
      </c>
      <c r="O25" s="67">
        <v>0</v>
      </c>
      <c r="P25" s="67">
        <v>0</v>
      </c>
      <c r="Q25" s="67">
        <f>SUM(R25:U25)</f>
        <v>0</v>
      </c>
      <c r="R25" s="67">
        <v>0</v>
      </c>
      <c r="S25" s="67">
        <v>0</v>
      </c>
      <c r="T25" s="67">
        <v>0</v>
      </c>
      <c r="U25" s="67">
        <v>0</v>
      </c>
      <c r="V25" s="67">
        <f>SUM(D25,+M25)</f>
        <v>2</v>
      </c>
      <c r="W25" s="67">
        <f>SUM(E25,+N25)</f>
        <v>2</v>
      </c>
      <c r="X25" s="67">
        <f>SUM(F25,+O25)</f>
        <v>2</v>
      </c>
      <c r="Y25" s="67">
        <f>SUM(G25,+P25)</f>
        <v>0</v>
      </c>
      <c r="Z25" s="67">
        <f>SUM(H25,+Q25)</f>
        <v>0</v>
      </c>
      <c r="AA25" s="67">
        <f>SUM(I25,+R25)</f>
        <v>0</v>
      </c>
      <c r="AB25" s="67">
        <f>SUM(J25,+S25)</f>
        <v>0</v>
      </c>
      <c r="AC25" s="67">
        <f>SUM(K25,+T25)</f>
        <v>0</v>
      </c>
      <c r="AD25" s="67">
        <f>SUM(L25,+U25)</f>
        <v>0</v>
      </c>
    </row>
    <row r="26" spans="1:30" s="53" customFormat="1" ht="13.5" customHeight="1">
      <c r="A26" s="65" t="s">
        <v>80</v>
      </c>
      <c r="B26" s="66" t="s">
        <v>637</v>
      </c>
      <c r="C26" s="64" t="s">
        <v>638</v>
      </c>
      <c r="D26" s="67">
        <f>SUM(E26,+H26)</f>
        <v>0</v>
      </c>
      <c r="E26" s="67">
        <f>SUM(F26:G26)</f>
        <v>0</v>
      </c>
      <c r="F26" s="67">
        <v>0</v>
      </c>
      <c r="G26" s="67">
        <v>0</v>
      </c>
      <c r="H26" s="67">
        <f>SUM(I26:L26)</f>
        <v>0</v>
      </c>
      <c r="I26" s="67">
        <v>0</v>
      </c>
      <c r="J26" s="67">
        <v>0</v>
      </c>
      <c r="K26" s="67">
        <v>0</v>
      </c>
      <c r="L26" s="67">
        <v>0</v>
      </c>
      <c r="M26" s="67">
        <f>SUM(N26,+Q26)</f>
        <v>1</v>
      </c>
      <c r="N26" s="67">
        <f>SUM(O26:P26)</f>
        <v>1</v>
      </c>
      <c r="O26" s="67">
        <v>1</v>
      </c>
      <c r="P26" s="67">
        <v>0</v>
      </c>
      <c r="Q26" s="67">
        <f>SUM(R26:U26)</f>
        <v>0</v>
      </c>
      <c r="R26" s="67">
        <v>0</v>
      </c>
      <c r="S26" s="67">
        <v>0</v>
      </c>
      <c r="T26" s="67">
        <v>0</v>
      </c>
      <c r="U26" s="67">
        <v>0</v>
      </c>
      <c r="V26" s="67">
        <f>SUM(D26,+M26)</f>
        <v>1</v>
      </c>
      <c r="W26" s="67">
        <f>SUM(E26,+N26)</f>
        <v>1</v>
      </c>
      <c r="X26" s="67">
        <f>SUM(F26,+O26)</f>
        <v>1</v>
      </c>
      <c r="Y26" s="67">
        <f>SUM(G26,+P26)</f>
        <v>0</v>
      </c>
      <c r="Z26" s="67">
        <f>SUM(H26,+Q26)</f>
        <v>0</v>
      </c>
      <c r="AA26" s="67">
        <f>SUM(I26,+R26)</f>
        <v>0</v>
      </c>
      <c r="AB26" s="67">
        <f>SUM(J26,+S26)</f>
        <v>0</v>
      </c>
      <c r="AC26" s="67">
        <f>SUM(K26,+T26)</f>
        <v>0</v>
      </c>
      <c r="AD26" s="67">
        <f>SUM(L26,+U26)</f>
        <v>0</v>
      </c>
    </row>
    <row r="27" spans="1:30" s="53" customFormat="1" ht="13.5" customHeight="1">
      <c r="A27" s="65" t="s">
        <v>80</v>
      </c>
      <c r="B27" s="66" t="s">
        <v>640</v>
      </c>
      <c r="C27" s="64" t="s">
        <v>641</v>
      </c>
      <c r="D27" s="67">
        <f>SUM(E27,+H27)</f>
        <v>1</v>
      </c>
      <c r="E27" s="67">
        <f>SUM(F27:G27)</f>
        <v>1</v>
      </c>
      <c r="F27" s="67">
        <v>1</v>
      </c>
      <c r="G27" s="67">
        <v>0</v>
      </c>
      <c r="H27" s="67">
        <f>SUM(I27:L27)</f>
        <v>0</v>
      </c>
      <c r="I27" s="67">
        <v>0</v>
      </c>
      <c r="J27" s="67">
        <v>0</v>
      </c>
      <c r="K27" s="67">
        <v>0</v>
      </c>
      <c r="L27" s="67">
        <v>0</v>
      </c>
      <c r="M27" s="67">
        <f>SUM(N27,+Q27)</f>
        <v>2</v>
      </c>
      <c r="N27" s="67">
        <f>SUM(O27:P27)</f>
        <v>2</v>
      </c>
      <c r="O27" s="67">
        <v>1</v>
      </c>
      <c r="P27" s="67">
        <v>1</v>
      </c>
      <c r="Q27" s="67">
        <f>SUM(R27:U27)</f>
        <v>0</v>
      </c>
      <c r="R27" s="67">
        <v>0</v>
      </c>
      <c r="S27" s="67">
        <v>0</v>
      </c>
      <c r="T27" s="67">
        <v>0</v>
      </c>
      <c r="U27" s="67">
        <v>0</v>
      </c>
      <c r="V27" s="67">
        <f>SUM(D27,+M27)</f>
        <v>3</v>
      </c>
      <c r="W27" s="67">
        <f>SUM(E27,+N27)</f>
        <v>3</v>
      </c>
      <c r="X27" s="67">
        <f>SUM(F27,+O27)</f>
        <v>2</v>
      </c>
      <c r="Y27" s="67">
        <f>SUM(G27,+P27)</f>
        <v>1</v>
      </c>
      <c r="Z27" s="67">
        <f>SUM(H27,+Q27)</f>
        <v>0</v>
      </c>
      <c r="AA27" s="67">
        <f>SUM(I27,+R27)</f>
        <v>0</v>
      </c>
      <c r="AB27" s="67">
        <f>SUM(J27,+S27)</f>
        <v>0</v>
      </c>
      <c r="AC27" s="67">
        <f>SUM(K27,+T27)</f>
        <v>0</v>
      </c>
      <c r="AD27" s="67">
        <f>SUM(L27,+U27)</f>
        <v>0</v>
      </c>
    </row>
    <row r="28" spans="1:30" s="53" customFormat="1" ht="13.5" customHeight="1">
      <c r="A28" s="65" t="s">
        <v>80</v>
      </c>
      <c r="B28" s="66" t="s">
        <v>643</v>
      </c>
      <c r="C28" s="64" t="s">
        <v>644</v>
      </c>
      <c r="D28" s="67">
        <f>SUM(E28,+H28)</f>
        <v>7</v>
      </c>
      <c r="E28" s="67">
        <f>SUM(F28:G28)</f>
        <v>2</v>
      </c>
      <c r="F28" s="67">
        <v>2</v>
      </c>
      <c r="G28" s="67">
        <v>0</v>
      </c>
      <c r="H28" s="67">
        <f>SUM(I28:L28)</f>
        <v>5</v>
      </c>
      <c r="I28" s="67">
        <v>0</v>
      </c>
      <c r="J28" s="67">
        <v>5</v>
      </c>
      <c r="K28" s="67">
        <v>0</v>
      </c>
      <c r="L28" s="67">
        <v>0</v>
      </c>
      <c r="M28" s="67">
        <f>SUM(N28,+Q28)</f>
        <v>0</v>
      </c>
      <c r="N28" s="67">
        <f>SUM(O28:P28)</f>
        <v>0</v>
      </c>
      <c r="O28" s="67">
        <v>0</v>
      </c>
      <c r="P28" s="67">
        <v>0</v>
      </c>
      <c r="Q28" s="67">
        <f>SUM(R28:U28)</f>
        <v>0</v>
      </c>
      <c r="R28" s="67">
        <v>0</v>
      </c>
      <c r="S28" s="67">
        <v>0</v>
      </c>
      <c r="T28" s="67">
        <v>0</v>
      </c>
      <c r="U28" s="67">
        <v>0</v>
      </c>
      <c r="V28" s="67">
        <f>SUM(D28,+M28)</f>
        <v>7</v>
      </c>
      <c r="W28" s="67">
        <f>SUM(E28,+N28)</f>
        <v>2</v>
      </c>
      <c r="X28" s="67">
        <f>SUM(F28,+O28)</f>
        <v>2</v>
      </c>
      <c r="Y28" s="67">
        <f>SUM(G28,+P28)</f>
        <v>0</v>
      </c>
      <c r="Z28" s="67">
        <f>SUM(H28,+Q28)</f>
        <v>5</v>
      </c>
      <c r="AA28" s="67">
        <f>SUM(I28,+R28)</f>
        <v>0</v>
      </c>
      <c r="AB28" s="67">
        <f>SUM(J28,+S28)</f>
        <v>5</v>
      </c>
      <c r="AC28" s="67">
        <f>SUM(K28,+T28)</f>
        <v>0</v>
      </c>
      <c r="AD28" s="67">
        <f>SUM(L28,+U28)</f>
        <v>0</v>
      </c>
    </row>
    <row r="29" spans="1:30" s="53" customFormat="1" ht="13.5" customHeight="1">
      <c r="A29" s="65" t="s">
        <v>80</v>
      </c>
      <c r="B29" s="66" t="s">
        <v>646</v>
      </c>
      <c r="C29" s="64" t="s">
        <v>647</v>
      </c>
      <c r="D29" s="67">
        <f>SUM(E29,+H29)</f>
        <v>2</v>
      </c>
      <c r="E29" s="67">
        <f>SUM(F29:G29)</f>
        <v>2</v>
      </c>
      <c r="F29" s="67">
        <v>2</v>
      </c>
      <c r="G29" s="67">
        <v>0</v>
      </c>
      <c r="H29" s="67">
        <f>SUM(I29:L29)</f>
        <v>0</v>
      </c>
      <c r="I29" s="67">
        <v>0</v>
      </c>
      <c r="J29" s="67">
        <v>0</v>
      </c>
      <c r="K29" s="67">
        <v>0</v>
      </c>
      <c r="L29" s="67">
        <v>0</v>
      </c>
      <c r="M29" s="67">
        <f>SUM(N29,+Q29)</f>
        <v>0</v>
      </c>
      <c r="N29" s="67">
        <f>SUM(O29:P29)</f>
        <v>0</v>
      </c>
      <c r="O29" s="67">
        <v>0</v>
      </c>
      <c r="P29" s="67">
        <v>0</v>
      </c>
      <c r="Q29" s="67">
        <f>SUM(R29:U29)</f>
        <v>0</v>
      </c>
      <c r="R29" s="67">
        <v>0</v>
      </c>
      <c r="S29" s="67">
        <v>0</v>
      </c>
      <c r="T29" s="67">
        <v>0</v>
      </c>
      <c r="U29" s="67">
        <v>0</v>
      </c>
      <c r="V29" s="67">
        <f>SUM(D29,+M29)</f>
        <v>2</v>
      </c>
      <c r="W29" s="67">
        <f>SUM(E29,+N29)</f>
        <v>2</v>
      </c>
      <c r="X29" s="67">
        <f>SUM(F29,+O29)</f>
        <v>2</v>
      </c>
      <c r="Y29" s="67">
        <f>SUM(G29,+P29)</f>
        <v>0</v>
      </c>
      <c r="Z29" s="67">
        <f>SUM(H29,+Q29)</f>
        <v>0</v>
      </c>
      <c r="AA29" s="67">
        <f>SUM(I29,+R29)</f>
        <v>0</v>
      </c>
      <c r="AB29" s="67">
        <f>SUM(J29,+S29)</f>
        <v>0</v>
      </c>
      <c r="AC29" s="67">
        <f>SUM(K29,+T29)</f>
        <v>0</v>
      </c>
      <c r="AD29" s="67">
        <f>SUM(L29,+U29)</f>
        <v>0</v>
      </c>
    </row>
    <row r="30" spans="1:30" s="53" customFormat="1" ht="13.5" customHeight="1">
      <c r="A30" s="65" t="s">
        <v>80</v>
      </c>
      <c r="B30" s="66" t="s">
        <v>649</v>
      </c>
      <c r="C30" s="64" t="s">
        <v>650</v>
      </c>
      <c r="D30" s="67">
        <f>SUM(E30,+H30)</f>
        <v>3</v>
      </c>
      <c r="E30" s="67">
        <f>SUM(F30:G30)</f>
        <v>3</v>
      </c>
      <c r="F30" s="67">
        <v>3</v>
      </c>
      <c r="G30" s="67">
        <v>0</v>
      </c>
      <c r="H30" s="67">
        <f>SUM(I30:L30)</f>
        <v>0</v>
      </c>
      <c r="I30" s="67">
        <v>0</v>
      </c>
      <c r="J30" s="67">
        <v>0</v>
      </c>
      <c r="K30" s="67">
        <v>0</v>
      </c>
      <c r="L30" s="67">
        <v>0</v>
      </c>
      <c r="M30" s="67">
        <f>SUM(N30,+Q30)</f>
        <v>1</v>
      </c>
      <c r="N30" s="67">
        <f>SUM(O30:P30)</f>
        <v>1</v>
      </c>
      <c r="O30" s="67">
        <v>1</v>
      </c>
      <c r="P30" s="67">
        <v>0</v>
      </c>
      <c r="Q30" s="67">
        <f>SUM(R30:U30)</f>
        <v>0</v>
      </c>
      <c r="R30" s="67">
        <v>0</v>
      </c>
      <c r="S30" s="67">
        <v>0</v>
      </c>
      <c r="T30" s="67">
        <v>0</v>
      </c>
      <c r="U30" s="67">
        <v>0</v>
      </c>
      <c r="V30" s="67">
        <f>SUM(D30,+M30)</f>
        <v>4</v>
      </c>
      <c r="W30" s="67">
        <f>SUM(E30,+N30)</f>
        <v>4</v>
      </c>
      <c r="X30" s="67">
        <f>SUM(F30,+O30)</f>
        <v>4</v>
      </c>
      <c r="Y30" s="67">
        <f>SUM(G30,+P30)</f>
        <v>0</v>
      </c>
      <c r="Z30" s="67">
        <f>SUM(H30,+Q30)</f>
        <v>0</v>
      </c>
      <c r="AA30" s="67">
        <f>SUM(I30,+R30)</f>
        <v>0</v>
      </c>
      <c r="AB30" s="67">
        <f>SUM(J30,+S30)</f>
        <v>0</v>
      </c>
      <c r="AC30" s="67">
        <f>SUM(K30,+T30)</f>
        <v>0</v>
      </c>
      <c r="AD30" s="67">
        <f>SUM(L30,+U30)</f>
        <v>0</v>
      </c>
    </row>
    <row r="31" spans="1:30" s="53" customFormat="1" ht="13.5" customHeight="1">
      <c r="A31" s="65" t="s">
        <v>80</v>
      </c>
      <c r="B31" s="66" t="s">
        <v>652</v>
      </c>
      <c r="C31" s="64" t="s">
        <v>653</v>
      </c>
      <c r="D31" s="67">
        <f>SUM(E31,+H31)</f>
        <v>7</v>
      </c>
      <c r="E31" s="67">
        <f>SUM(F31:G31)</f>
        <v>7</v>
      </c>
      <c r="F31" s="67">
        <v>2</v>
      </c>
      <c r="G31" s="67">
        <v>5</v>
      </c>
      <c r="H31" s="67">
        <f>SUM(I31:L31)</f>
        <v>0</v>
      </c>
      <c r="I31" s="67">
        <v>0</v>
      </c>
      <c r="J31" s="67">
        <v>0</v>
      </c>
      <c r="K31" s="67">
        <v>0</v>
      </c>
      <c r="L31" s="67">
        <v>0</v>
      </c>
      <c r="M31" s="67">
        <f>SUM(N31,+Q31)</f>
        <v>5</v>
      </c>
      <c r="N31" s="67">
        <f>SUM(O31:P31)</f>
        <v>5</v>
      </c>
      <c r="O31" s="67">
        <v>2</v>
      </c>
      <c r="P31" s="67">
        <v>3</v>
      </c>
      <c r="Q31" s="67">
        <f>SUM(R31:U31)</f>
        <v>0</v>
      </c>
      <c r="R31" s="67">
        <v>0</v>
      </c>
      <c r="S31" s="67">
        <v>0</v>
      </c>
      <c r="T31" s="67">
        <v>0</v>
      </c>
      <c r="U31" s="67">
        <v>0</v>
      </c>
      <c r="V31" s="67">
        <f>SUM(D31,+M31)</f>
        <v>12</v>
      </c>
      <c r="W31" s="67">
        <f>SUM(E31,+N31)</f>
        <v>12</v>
      </c>
      <c r="X31" s="67">
        <f>SUM(F31,+O31)</f>
        <v>4</v>
      </c>
      <c r="Y31" s="67">
        <f>SUM(G31,+P31)</f>
        <v>8</v>
      </c>
      <c r="Z31" s="67">
        <f>SUM(H31,+Q31)</f>
        <v>0</v>
      </c>
      <c r="AA31" s="67">
        <f>SUM(I31,+R31)</f>
        <v>0</v>
      </c>
      <c r="AB31" s="67">
        <f>SUM(J31,+S31)</f>
        <v>0</v>
      </c>
      <c r="AC31" s="67">
        <f>SUM(K31,+T31)</f>
        <v>0</v>
      </c>
      <c r="AD31" s="67">
        <f>SUM(L31,+U31)</f>
        <v>0</v>
      </c>
    </row>
    <row r="32" spans="1:30" s="53" customFormat="1" ht="13.5" customHeight="1">
      <c r="A32" s="65" t="s">
        <v>80</v>
      </c>
      <c r="B32" s="66" t="s">
        <v>656</v>
      </c>
      <c r="C32" s="64" t="s">
        <v>657</v>
      </c>
      <c r="D32" s="67">
        <f>SUM(E32,+H32)</f>
        <v>4</v>
      </c>
      <c r="E32" s="67">
        <f>SUM(F32:G32)</f>
        <v>4</v>
      </c>
      <c r="F32" s="67">
        <v>4</v>
      </c>
      <c r="G32" s="67">
        <v>0</v>
      </c>
      <c r="H32" s="67">
        <f>SUM(I32:L32)</f>
        <v>0</v>
      </c>
      <c r="I32" s="67">
        <v>0</v>
      </c>
      <c r="J32" s="67">
        <v>0</v>
      </c>
      <c r="K32" s="67">
        <v>0</v>
      </c>
      <c r="L32" s="67">
        <v>0</v>
      </c>
      <c r="M32" s="67">
        <f>SUM(N32,+Q32)</f>
        <v>0</v>
      </c>
      <c r="N32" s="67">
        <f>SUM(O32:P32)</f>
        <v>0</v>
      </c>
      <c r="O32" s="67">
        <v>0</v>
      </c>
      <c r="P32" s="67">
        <v>0</v>
      </c>
      <c r="Q32" s="67">
        <f>SUM(R32:U32)</f>
        <v>0</v>
      </c>
      <c r="R32" s="67">
        <v>0</v>
      </c>
      <c r="S32" s="67">
        <v>0</v>
      </c>
      <c r="T32" s="67">
        <v>0</v>
      </c>
      <c r="U32" s="67">
        <v>0</v>
      </c>
      <c r="V32" s="67">
        <f>SUM(D32,+M32)</f>
        <v>4</v>
      </c>
      <c r="W32" s="67">
        <f>SUM(E32,+N32)</f>
        <v>4</v>
      </c>
      <c r="X32" s="67">
        <f>SUM(F32,+O32)</f>
        <v>4</v>
      </c>
      <c r="Y32" s="67">
        <f>SUM(G32,+P32)</f>
        <v>0</v>
      </c>
      <c r="Z32" s="67">
        <f>SUM(H32,+Q32)</f>
        <v>0</v>
      </c>
      <c r="AA32" s="67">
        <f>SUM(I32,+R32)</f>
        <v>0</v>
      </c>
      <c r="AB32" s="67">
        <f>SUM(J32,+S32)</f>
        <v>0</v>
      </c>
      <c r="AC32" s="67">
        <f>SUM(K32,+T32)</f>
        <v>0</v>
      </c>
      <c r="AD32" s="67">
        <f>SUM(L32,+U32)</f>
        <v>0</v>
      </c>
    </row>
    <row r="33" spans="1:30" s="53" customFormat="1" ht="13.5" customHeight="1">
      <c r="A33" s="65" t="s">
        <v>80</v>
      </c>
      <c r="B33" s="66" t="s">
        <v>659</v>
      </c>
      <c r="C33" s="64" t="s">
        <v>660</v>
      </c>
      <c r="D33" s="67">
        <f>SUM(E33,+H33)</f>
        <v>1</v>
      </c>
      <c r="E33" s="67">
        <f>SUM(F33:G33)</f>
        <v>1</v>
      </c>
      <c r="F33" s="67">
        <v>1</v>
      </c>
      <c r="G33" s="67">
        <v>0</v>
      </c>
      <c r="H33" s="67">
        <f>SUM(I33:L33)</f>
        <v>0</v>
      </c>
      <c r="I33" s="67">
        <v>0</v>
      </c>
      <c r="J33" s="67">
        <v>0</v>
      </c>
      <c r="K33" s="67">
        <v>0</v>
      </c>
      <c r="L33" s="67">
        <v>0</v>
      </c>
      <c r="M33" s="67">
        <f>SUM(N33,+Q33)</f>
        <v>0</v>
      </c>
      <c r="N33" s="67">
        <f>SUM(O33:P33)</f>
        <v>0</v>
      </c>
      <c r="O33" s="67">
        <v>0</v>
      </c>
      <c r="P33" s="67">
        <v>0</v>
      </c>
      <c r="Q33" s="67">
        <f>SUM(R33:U33)</f>
        <v>0</v>
      </c>
      <c r="R33" s="67">
        <v>0</v>
      </c>
      <c r="S33" s="67">
        <v>0</v>
      </c>
      <c r="T33" s="67">
        <v>0</v>
      </c>
      <c r="U33" s="67">
        <v>0</v>
      </c>
      <c r="V33" s="67">
        <f>SUM(D33,+M33)</f>
        <v>1</v>
      </c>
      <c r="W33" s="67">
        <f>SUM(E33,+N33)</f>
        <v>1</v>
      </c>
      <c r="X33" s="67">
        <f>SUM(F33,+O33)</f>
        <v>1</v>
      </c>
      <c r="Y33" s="67">
        <f>SUM(G33,+P33)</f>
        <v>0</v>
      </c>
      <c r="Z33" s="67">
        <f>SUM(H33,+Q33)</f>
        <v>0</v>
      </c>
      <c r="AA33" s="67">
        <f>SUM(I33,+R33)</f>
        <v>0</v>
      </c>
      <c r="AB33" s="67">
        <f>SUM(J33,+S33)</f>
        <v>0</v>
      </c>
      <c r="AC33" s="67">
        <f>SUM(K33,+T33)</f>
        <v>0</v>
      </c>
      <c r="AD33" s="67">
        <f>SUM(L33,+U33)</f>
        <v>0</v>
      </c>
    </row>
    <row r="34" spans="1:30" s="53" customFormat="1" ht="13.5" customHeight="1">
      <c r="A34" s="65" t="s">
        <v>80</v>
      </c>
      <c r="B34" s="66" t="s">
        <v>662</v>
      </c>
      <c r="C34" s="64" t="s">
        <v>663</v>
      </c>
      <c r="D34" s="67">
        <f>SUM(E34,+H34)</f>
        <v>8</v>
      </c>
      <c r="E34" s="67">
        <f>SUM(F34:G34)</f>
        <v>8</v>
      </c>
      <c r="F34" s="67">
        <v>1</v>
      </c>
      <c r="G34" s="67">
        <v>7</v>
      </c>
      <c r="H34" s="67">
        <f>SUM(I34:L34)</f>
        <v>0</v>
      </c>
      <c r="I34" s="67">
        <v>0</v>
      </c>
      <c r="J34" s="67">
        <v>0</v>
      </c>
      <c r="K34" s="67">
        <v>0</v>
      </c>
      <c r="L34" s="67">
        <v>0</v>
      </c>
      <c r="M34" s="67">
        <f>SUM(N34,+Q34)</f>
        <v>2</v>
      </c>
      <c r="N34" s="67">
        <f>SUM(O34:P34)</f>
        <v>2</v>
      </c>
      <c r="O34" s="67">
        <v>1</v>
      </c>
      <c r="P34" s="67">
        <v>1</v>
      </c>
      <c r="Q34" s="67">
        <f>SUM(R34:U34)</f>
        <v>0</v>
      </c>
      <c r="R34" s="67">
        <v>0</v>
      </c>
      <c r="S34" s="67">
        <v>0</v>
      </c>
      <c r="T34" s="67">
        <v>0</v>
      </c>
      <c r="U34" s="67">
        <v>0</v>
      </c>
      <c r="V34" s="67">
        <f>SUM(D34,+M34)</f>
        <v>10</v>
      </c>
      <c r="W34" s="67">
        <f>SUM(E34,+N34)</f>
        <v>10</v>
      </c>
      <c r="X34" s="67">
        <f>SUM(F34,+O34)</f>
        <v>2</v>
      </c>
      <c r="Y34" s="67">
        <f>SUM(G34,+P34)</f>
        <v>8</v>
      </c>
      <c r="Z34" s="67">
        <f>SUM(H34,+Q34)</f>
        <v>0</v>
      </c>
      <c r="AA34" s="67">
        <f>SUM(I34,+R34)</f>
        <v>0</v>
      </c>
      <c r="AB34" s="67">
        <f>SUM(J34,+S34)</f>
        <v>0</v>
      </c>
      <c r="AC34" s="67">
        <f>SUM(K34,+T34)</f>
        <v>0</v>
      </c>
      <c r="AD34" s="67">
        <f>SUM(L34,+U34)</f>
        <v>0</v>
      </c>
    </row>
    <row r="35" spans="1:30" s="53" customFormat="1" ht="13.5" customHeight="1">
      <c r="A35" s="65" t="s">
        <v>80</v>
      </c>
      <c r="B35" s="66" t="s">
        <v>665</v>
      </c>
      <c r="C35" s="64" t="s">
        <v>666</v>
      </c>
      <c r="D35" s="67">
        <f>SUM(E35,+H35)</f>
        <v>0</v>
      </c>
      <c r="E35" s="67">
        <f>SUM(F35:G35)</f>
        <v>0</v>
      </c>
      <c r="F35" s="67">
        <v>0</v>
      </c>
      <c r="G35" s="67">
        <v>0</v>
      </c>
      <c r="H35" s="67">
        <f>SUM(I35:L35)</f>
        <v>0</v>
      </c>
      <c r="I35" s="67">
        <v>0</v>
      </c>
      <c r="J35" s="67">
        <v>0</v>
      </c>
      <c r="K35" s="67">
        <v>0</v>
      </c>
      <c r="L35" s="67">
        <v>0</v>
      </c>
      <c r="M35" s="67">
        <f>SUM(N35,+Q35)</f>
        <v>6</v>
      </c>
      <c r="N35" s="67">
        <f>SUM(O35:P35)</f>
        <v>6</v>
      </c>
      <c r="O35" s="67">
        <v>2</v>
      </c>
      <c r="P35" s="67">
        <v>4</v>
      </c>
      <c r="Q35" s="67">
        <f>SUM(R35:U35)</f>
        <v>0</v>
      </c>
      <c r="R35" s="67">
        <v>0</v>
      </c>
      <c r="S35" s="67">
        <v>0</v>
      </c>
      <c r="T35" s="67">
        <v>0</v>
      </c>
      <c r="U35" s="67">
        <v>0</v>
      </c>
      <c r="V35" s="67">
        <f>SUM(D35,+M35)</f>
        <v>6</v>
      </c>
      <c r="W35" s="67">
        <f>SUM(E35,+N35)</f>
        <v>6</v>
      </c>
      <c r="X35" s="67">
        <f>SUM(F35,+O35)</f>
        <v>2</v>
      </c>
      <c r="Y35" s="67">
        <f>SUM(G35,+P35)</f>
        <v>4</v>
      </c>
      <c r="Z35" s="67">
        <f>SUM(H35,+Q35)</f>
        <v>0</v>
      </c>
      <c r="AA35" s="67">
        <f>SUM(I35,+R35)</f>
        <v>0</v>
      </c>
      <c r="AB35" s="67">
        <f>SUM(J35,+S35)</f>
        <v>0</v>
      </c>
      <c r="AC35" s="67">
        <f>SUM(K35,+T35)</f>
        <v>0</v>
      </c>
      <c r="AD35" s="67">
        <f>SUM(L35,+U35)</f>
        <v>0</v>
      </c>
    </row>
    <row r="36" spans="1:30" s="53" customFormat="1" ht="13.5" customHeight="1">
      <c r="A36" s="65" t="s">
        <v>80</v>
      </c>
      <c r="B36" s="66" t="s">
        <v>668</v>
      </c>
      <c r="C36" s="64" t="s">
        <v>669</v>
      </c>
      <c r="D36" s="67">
        <f>SUM(E36,+H36)</f>
        <v>0</v>
      </c>
      <c r="E36" s="67">
        <f>SUM(F36:G36)</f>
        <v>0</v>
      </c>
      <c r="F36" s="67">
        <v>0</v>
      </c>
      <c r="G36" s="67">
        <v>0</v>
      </c>
      <c r="H36" s="67">
        <f>SUM(I36:L36)</f>
        <v>0</v>
      </c>
      <c r="I36" s="67">
        <v>0</v>
      </c>
      <c r="J36" s="67">
        <v>0</v>
      </c>
      <c r="K36" s="67">
        <v>0</v>
      </c>
      <c r="L36" s="67">
        <v>0</v>
      </c>
      <c r="M36" s="67">
        <f>SUM(N36,+Q36)</f>
        <v>6</v>
      </c>
      <c r="N36" s="67">
        <f>SUM(O36:P36)</f>
        <v>3</v>
      </c>
      <c r="O36" s="67">
        <v>3</v>
      </c>
      <c r="P36" s="67">
        <v>0</v>
      </c>
      <c r="Q36" s="67">
        <f>SUM(R36:U36)</f>
        <v>3</v>
      </c>
      <c r="R36" s="67">
        <v>0</v>
      </c>
      <c r="S36" s="67">
        <v>3</v>
      </c>
      <c r="T36" s="67">
        <v>0</v>
      </c>
      <c r="U36" s="67">
        <v>0</v>
      </c>
      <c r="V36" s="67">
        <f>SUM(D36,+M36)</f>
        <v>6</v>
      </c>
      <c r="W36" s="67">
        <f>SUM(E36,+N36)</f>
        <v>3</v>
      </c>
      <c r="X36" s="67">
        <f>SUM(F36,+O36)</f>
        <v>3</v>
      </c>
      <c r="Y36" s="67">
        <f>SUM(G36,+P36)</f>
        <v>0</v>
      </c>
      <c r="Z36" s="67">
        <f>SUM(H36,+Q36)</f>
        <v>3</v>
      </c>
      <c r="AA36" s="67">
        <f>SUM(I36,+R36)</f>
        <v>0</v>
      </c>
      <c r="AB36" s="67">
        <f>SUM(J36,+S36)</f>
        <v>3</v>
      </c>
      <c r="AC36" s="67">
        <f>SUM(K36,+T36)</f>
        <v>0</v>
      </c>
      <c r="AD36" s="67">
        <f>SUM(L36,+U36)</f>
        <v>0</v>
      </c>
    </row>
    <row r="37" spans="1:30" s="53" customFormat="1" ht="13.5" customHeight="1">
      <c r="A37" s="65" t="s">
        <v>80</v>
      </c>
      <c r="B37" s="66" t="s">
        <v>671</v>
      </c>
      <c r="C37" s="64" t="s">
        <v>672</v>
      </c>
      <c r="D37" s="67">
        <f>SUM(E37,+H37)</f>
        <v>2</v>
      </c>
      <c r="E37" s="67">
        <f>SUM(F37:G37)</f>
        <v>1</v>
      </c>
      <c r="F37" s="67">
        <v>1</v>
      </c>
      <c r="G37" s="67">
        <v>0</v>
      </c>
      <c r="H37" s="67">
        <f>SUM(I37:L37)</f>
        <v>1</v>
      </c>
      <c r="I37" s="67">
        <v>0</v>
      </c>
      <c r="J37" s="67">
        <v>0</v>
      </c>
      <c r="K37" s="67">
        <v>1</v>
      </c>
      <c r="L37" s="67">
        <v>0</v>
      </c>
      <c r="M37" s="67">
        <f>SUM(N37,+Q37)</f>
        <v>4</v>
      </c>
      <c r="N37" s="67">
        <f>SUM(O37:P37)</f>
        <v>2</v>
      </c>
      <c r="O37" s="67">
        <v>2</v>
      </c>
      <c r="P37" s="67">
        <v>0</v>
      </c>
      <c r="Q37" s="67">
        <f>SUM(R37:U37)</f>
        <v>2</v>
      </c>
      <c r="R37" s="67">
        <v>0</v>
      </c>
      <c r="S37" s="67">
        <v>2</v>
      </c>
      <c r="T37" s="67">
        <v>0</v>
      </c>
      <c r="U37" s="67">
        <v>0</v>
      </c>
      <c r="V37" s="67">
        <f>SUM(D37,+M37)</f>
        <v>6</v>
      </c>
      <c r="W37" s="67">
        <f>SUM(E37,+N37)</f>
        <v>3</v>
      </c>
      <c r="X37" s="67">
        <f>SUM(F37,+O37)</f>
        <v>3</v>
      </c>
      <c r="Y37" s="67">
        <f>SUM(G37,+P37)</f>
        <v>0</v>
      </c>
      <c r="Z37" s="67">
        <f>SUM(H37,+Q37)</f>
        <v>3</v>
      </c>
      <c r="AA37" s="67">
        <f>SUM(I37,+R37)</f>
        <v>0</v>
      </c>
      <c r="AB37" s="67">
        <f>SUM(J37,+S37)</f>
        <v>2</v>
      </c>
      <c r="AC37" s="67">
        <f>SUM(K37,+T37)</f>
        <v>1</v>
      </c>
      <c r="AD37" s="67">
        <f>SUM(L37,+U37)</f>
        <v>0</v>
      </c>
    </row>
    <row r="38" spans="1:30" s="53" customFormat="1" ht="13.5" customHeight="1">
      <c r="A38" s="65" t="s">
        <v>80</v>
      </c>
      <c r="B38" s="66" t="s">
        <v>674</v>
      </c>
      <c r="C38" s="64" t="s">
        <v>675</v>
      </c>
      <c r="D38" s="67">
        <f>SUM(E38,+H38)</f>
        <v>1</v>
      </c>
      <c r="E38" s="67">
        <f>SUM(F38:G38)</f>
        <v>1</v>
      </c>
      <c r="F38" s="67">
        <v>1</v>
      </c>
      <c r="G38" s="67">
        <v>0</v>
      </c>
      <c r="H38" s="67">
        <f>SUM(I38:L38)</f>
        <v>0</v>
      </c>
      <c r="I38" s="67">
        <v>0</v>
      </c>
      <c r="J38" s="67">
        <v>0</v>
      </c>
      <c r="K38" s="67">
        <v>0</v>
      </c>
      <c r="L38" s="67">
        <v>0</v>
      </c>
      <c r="M38" s="67">
        <f>SUM(N38,+Q38)</f>
        <v>0</v>
      </c>
      <c r="N38" s="67">
        <f>SUM(O38:P38)</f>
        <v>0</v>
      </c>
      <c r="O38" s="67">
        <v>0</v>
      </c>
      <c r="P38" s="67">
        <v>0</v>
      </c>
      <c r="Q38" s="67">
        <f>SUM(R38:U38)</f>
        <v>0</v>
      </c>
      <c r="R38" s="67">
        <v>0</v>
      </c>
      <c r="S38" s="67">
        <v>0</v>
      </c>
      <c r="T38" s="67">
        <v>0</v>
      </c>
      <c r="U38" s="67">
        <v>0</v>
      </c>
      <c r="V38" s="67">
        <f>SUM(D38,+M38)</f>
        <v>1</v>
      </c>
      <c r="W38" s="67">
        <f>SUM(E38,+N38)</f>
        <v>1</v>
      </c>
      <c r="X38" s="67">
        <f>SUM(F38,+O38)</f>
        <v>1</v>
      </c>
      <c r="Y38" s="67">
        <f>SUM(G38,+P38)</f>
        <v>0</v>
      </c>
      <c r="Z38" s="67">
        <f>SUM(H38,+Q38)</f>
        <v>0</v>
      </c>
      <c r="AA38" s="67">
        <f>SUM(I38,+R38)</f>
        <v>0</v>
      </c>
      <c r="AB38" s="67">
        <f>SUM(J38,+S38)</f>
        <v>0</v>
      </c>
      <c r="AC38" s="67">
        <f>SUM(K38,+T38)</f>
        <v>0</v>
      </c>
      <c r="AD38" s="67">
        <f>SUM(L38,+U38)</f>
        <v>0</v>
      </c>
    </row>
    <row r="39" spans="1:30" s="53" customFormat="1" ht="13.5" customHeight="1">
      <c r="A39" s="65" t="s">
        <v>80</v>
      </c>
      <c r="B39" s="66" t="s">
        <v>677</v>
      </c>
      <c r="C39" s="64" t="s">
        <v>678</v>
      </c>
      <c r="D39" s="67">
        <f>SUM(E39,+H39)</f>
        <v>2</v>
      </c>
      <c r="E39" s="67">
        <f>SUM(F39:G39)</f>
        <v>2</v>
      </c>
      <c r="F39" s="67">
        <v>1</v>
      </c>
      <c r="G39" s="67">
        <v>1</v>
      </c>
      <c r="H39" s="67">
        <f>SUM(I39:L39)</f>
        <v>0</v>
      </c>
      <c r="I39" s="67">
        <v>0</v>
      </c>
      <c r="J39" s="67">
        <v>0</v>
      </c>
      <c r="K39" s="67">
        <v>0</v>
      </c>
      <c r="L39" s="67">
        <v>0</v>
      </c>
      <c r="M39" s="67">
        <f>SUM(N39,+Q39)</f>
        <v>1</v>
      </c>
      <c r="N39" s="67">
        <f>SUM(O39:P39)</f>
        <v>1</v>
      </c>
      <c r="O39" s="67">
        <v>1</v>
      </c>
      <c r="P39" s="67">
        <v>0</v>
      </c>
      <c r="Q39" s="67">
        <f>SUM(R39:U39)</f>
        <v>0</v>
      </c>
      <c r="R39" s="67">
        <v>0</v>
      </c>
      <c r="S39" s="67">
        <v>0</v>
      </c>
      <c r="T39" s="67">
        <v>0</v>
      </c>
      <c r="U39" s="67">
        <v>0</v>
      </c>
      <c r="V39" s="67">
        <f>SUM(D39,+M39)</f>
        <v>3</v>
      </c>
      <c r="W39" s="67">
        <f>SUM(E39,+N39)</f>
        <v>3</v>
      </c>
      <c r="X39" s="67">
        <f>SUM(F39,+O39)</f>
        <v>2</v>
      </c>
      <c r="Y39" s="67">
        <f>SUM(G39,+P39)</f>
        <v>1</v>
      </c>
      <c r="Z39" s="67">
        <f>SUM(H39,+Q39)</f>
        <v>0</v>
      </c>
      <c r="AA39" s="67">
        <f>SUM(I39,+R39)</f>
        <v>0</v>
      </c>
      <c r="AB39" s="67">
        <f>SUM(J39,+S39)</f>
        <v>0</v>
      </c>
      <c r="AC39" s="67">
        <f>SUM(K39,+T39)</f>
        <v>0</v>
      </c>
      <c r="AD39" s="67">
        <f>SUM(L39,+U39)</f>
        <v>0</v>
      </c>
    </row>
    <row r="40" spans="1:30" s="53" customFormat="1" ht="13.5" customHeight="1">
      <c r="A40" s="65" t="s">
        <v>80</v>
      </c>
      <c r="B40" s="66" t="s">
        <v>680</v>
      </c>
      <c r="C40" s="64" t="s">
        <v>681</v>
      </c>
      <c r="D40" s="67">
        <f>SUM(E40,+H40)</f>
        <v>3</v>
      </c>
      <c r="E40" s="67">
        <f>SUM(F40:G40)</f>
        <v>3</v>
      </c>
      <c r="F40" s="67">
        <v>1</v>
      </c>
      <c r="G40" s="67">
        <v>2</v>
      </c>
      <c r="H40" s="67">
        <f>SUM(I40:L40)</f>
        <v>0</v>
      </c>
      <c r="I40" s="67">
        <v>0</v>
      </c>
      <c r="J40" s="67">
        <v>0</v>
      </c>
      <c r="K40" s="67">
        <v>0</v>
      </c>
      <c r="L40" s="67">
        <v>0</v>
      </c>
      <c r="M40" s="67">
        <f>SUM(N40,+Q40)</f>
        <v>3</v>
      </c>
      <c r="N40" s="67">
        <f>SUM(O40:P40)</f>
        <v>3</v>
      </c>
      <c r="O40" s="67">
        <v>1</v>
      </c>
      <c r="P40" s="67">
        <v>2</v>
      </c>
      <c r="Q40" s="67">
        <f>SUM(R40:U40)</f>
        <v>0</v>
      </c>
      <c r="R40" s="67">
        <v>0</v>
      </c>
      <c r="S40" s="67">
        <v>0</v>
      </c>
      <c r="T40" s="67">
        <v>0</v>
      </c>
      <c r="U40" s="67">
        <v>0</v>
      </c>
      <c r="V40" s="67">
        <f>SUM(D40,+M40)</f>
        <v>6</v>
      </c>
      <c r="W40" s="67">
        <f>SUM(E40,+N40)</f>
        <v>6</v>
      </c>
      <c r="X40" s="67">
        <f>SUM(F40,+O40)</f>
        <v>2</v>
      </c>
      <c r="Y40" s="67">
        <f>SUM(G40,+P40)</f>
        <v>4</v>
      </c>
      <c r="Z40" s="67">
        <f>SUM(H40,+Q40)</f>
        <v>0</v>
      </c>
      <c r="AA40" s="67">
        <f>SUM(I40,+R40)</f>
        <v>0</v>
      </c>
      <c r="AB40" s="67">
        <f>SUM(J40,+S40)</f>
        <v>0</v>
      </c>
      <c r="AC40" s="67">
        <f>SUM(K40,+T40)</f>
        <v>0</v>
      </c>
      <c r="AD40" s="67">
        <f>SUM(L40,+U40)</f>
        <v>0</v>
      </c>
    </row>
    <row r="41" spans="1:30" s="53" customFormat="1" ht="13.5" customHeight="1">
      <c r="A41" s="65" t="s">
        <v>80</v>
      </c>
      <c r="B41" s="66" t="s">
        <v>683</v>
      </c>
      <c r="C41" s="64" t="s">
        <v>684</v>
      </c>
      <c r="D41" s="67">
        <f>SUM(E41,+H41)</f>
        <v>7</v>
      </c>
      <c r="E41" s="67">
        <f>SUM(F41:G41)</f>
        <v>7</v>
      </c>
      <c r="F41" s="67">
        <v>0</v>
      </c>
      <c r="G41" s="67">
        <v>7</v>
      </c>
      <c r="H41" s="67">
        <f>SUM(I41:L41)</f>
        <v>0</v>
      </c>
      <c r="I41" s="67">
        <v>0</v>
      </c>
      <c r="J41" s="67">
        <v>0</v>
      </c>
      <c r="K41" s="67">
        <v>0</v>
      </c>
      <c r="L41" s="67">
        <v>0</v>
      </c>
      <c r="M41" s="67">
        <f>SUM(N41,+Q41)</f>
        <v>0</v>
      </c>
      <c r="N41" s="67">
        <f>SUM(O41:P41)</f>
        <v>0</v>
      </c>
      <c r="O41" s="67">
        <v>0</v>
      </c>
      <c r="P41" s="67">
        <v>0</v>
      </c>
      <c r="Q41" s="67">
        <f>SUM(R41:U41)</f>
        <v>0</v>
      </c>
      <c r="R41" s="67">
        <v>0</v>
      </c>
      <c r="S41" s="67">
        <v>0</v>
      </c>
      <c r="T41" s="67">
        <v>0</v>
      </c>
      <c r="U41" s="67">
        <v>0</v>
      </c>
      <c r="V41" s="67">
        <f>SUM(D41,+M41)</f>
        <v>7</v>
      </c>
      <c r="W41" s="67">
        <f>SUM(E41,+N41)</f>
        <v>7</v>
      </c>
      <c r="X41" s="67">
        <f>SUM(F41,+O41)</f>
        <v>0</v>
      </c>
      <c r="Y41" s="67">
        <f>SUM(G41,+P41)</f>
        <v>7</v>
      </c>
      <c r="Z41" s="67">
        <f>SUM(H41,+Q41)</f>
        <v>0</v>
      </c>
      <c r="AA41" s="67">
        <f>SUM(I41,+R41)</f>
        <v>0</v>
      </c>
      <c r="AB41" s="67">
        <f>SUM(J41,+S41)</f>
        <v>0</v>
      </c>
      <c r="AC41" s="67">
        <f>SUM(K41,+T41)</f>
        <v>0</v>
      </c>
      <c r="AD41" s="67">
        <f>SUM(L41,+U41)</f>
        <v>0</v>
      </c>
    </row>
    <row r="42" spans="1:30" s="53" customFormat="1" ht="13.5" customHeight="1">
      <c r="A42" s="65" t="s">
        <v>80</v>
      </c>
      <c r="B42" s="66" t="s">
        <v>686</v>
      </c>
      <c r="C42" s="64" t="s">
        <v>687</v>
      </c>
      <c r="D42" s="67">
        <f>SUM(E42,+H42)</f>
        <v>0</v>
      </c>
      <c r="E42" s="67">
        <f>SUM(F42:G42)</f>
        <v>0</v>
      </c>
      <c r="F42" s="67">
        <v>0</v>
      </c>
      <c r="G42" s="67">
        <v>0</v>
      </c>
      <c r="H42" s="67">
        <f>SUM(I42:L42)</f>
        <v>0</v>
      </c>
      <c r="I42" s="67">
        <v>0</v>
      </c>
      <c r="J42" s="67">
        <v>0</v>
      </c>
      <c r="K42" s="67">
        <v>0</v>
      </c>
      <c r="L42" s="67">
        <v>0</v>
      </c>
      <c r="M42" s="67">
        <f>SUM(N42,+Q42)</f>
        <v>4</v>
      </c>
      <c r="N42" s="67">
        <f>SUM(O42:P42)</f>
        <v>4</v>
      </c>
      <c r="O42" s="67">
        <v>4</v>
      </c>
      <c r="P42" s="67">
        <v>0</v>
      </c>
      <c r="Q42" s="67">
        <f>SUM(R42:U42)</f>
        <v>0</v>
      </c>
      <c r="R42" s="67">
        <v>0</v>
      </c>
      <c r="S42" s="67">
        <v>0</v>
      </c>
      <c r="T42" s="67">
        <v>0</v>
      </c>
      <c r="U42" s="67">
        <v>0</v>
      </c>
      <c r="V42" s="67">
        <f>SUM(D42,+M42)</f>
        <v>4</v>
      </c>
      <c r="W42" s="67">
        <f>SUM(E42,+N42)</f>
        <v>4</v>
      </c>
      <c r="X42" s="67">
        <f>SUM(F42,+O42)</f>
        <v>4</v>
      </c>
      <c r="Y42" s="67">
        <f>SUM(G42,+P42)</f>
        <v>0</v>
      </c>
      <c r="Z42" s="67">
        <f>SUM(H42,+Q42)</f>
        <v>0</v>
      </c>
      <c r="AA42" s="67">
        <f>SUM(I42,+R42)</f>
        <v>0</v>
      </c>
      <c r="AB42" s="67">
        <f>SUM(J42,+S42)</f>
        <v>0</v>
      </c>
      <c r="AC42" s="67">
        <f>SUM(K42,+T42)</f>
        <v>0</v>
      </c>
      <c r="AD42" s="67">
        <f>SUM(L42,+U42)</f>
        <v>0</v>
      </c>
    </row>
    <row r="43" spans="1:30" s="53" customFormat="1" ht="13.5" customHeight="1">
      <c r="A43" s="65" t="s">
        <v>80</v>
      </c>
      <c r="B43" s="66" t="s">
        <v>689</v>
      </c>
      <c r="C43" s="64" t="s">
        <v>690</v>
      </c>
      <c r="D43" s="67">
        <f>SUM(E43,+H43)</f>
        <v>7</v>
      </c>
      <c r="E43" s="67">
        <f>SUM(F43:G43)</f>
        <v>7</v>
      </c>
      <c r="F43" s="67">
        <v>5</v>
      </c>
      <c r="G43" s="67">
        <v>2</v>
      </c>
      <c r="H43" s="67">
        <f>SUM(I43:L43)</f>
        <v>0</v>
      </c>
      <c r="I43" s="67">
        <v>0</v>
      </c>
      <c r="J43" s="67">
        <v>0</v>
      </c>
      <c r="K43" s="67">
        <v>0</v>
      </c>
      <c r="L43" s="67">
        <v>0</v>
      </c>
      <c r="M43" s="67">
        <f>SUM(N43,+Q43)</f>
        <v>0</v>
      </c>
      <c r="N43" s="67">
        <f>SUM(O43:P43)</f>
        <v>0</v>
      </c>
      <c r="O43" s="67">
        <v>0</v>
      </c>
      <c r="P43" s="67">
        <v>0</v>
      </c>
      <c r="Q43" s="67">
        <f>SUM(R43:U43)</f>
        <v>0</v>
      </c>
      <c r="R43" s="67">
        <v>0</v>
      </c>
      <c r="S43" s="67">
        <v>0</v>
      </c>
      <c r="T43" s="67">
        <v>0</v>
      </c>
      <c r="U43" s="67">
        <v>0</v>
      </c>
      <c r="V43" s="67">
        <f>SUM(D43,+M43)</f>
        <v>7</v>
      </c>
      <c r="W43" s="67">
        <f>SUM(E43,+N43)</f>
        <v>7</v>
      </c>
      <c r="X43" s="67">
        <f>SUM(F43,+O43)</f>
        <v>5</v>
      </c>
      <c r="Y43" s="67">
        <f>SUM(G43,+P43)</f>
        <v>2</v>
      </c>
      <c r="Z43" s="67">
        <f>SUM(H43,+Q43)</f>
        <v>0</v>
      </c>
      <c r="AA43" s="67">
        <f>SUM(I43,+R43)</f>
        <v>0</v>
      </c>
      <c r="AB43" s="67">
        <f>SUM(J43,+S43)</f>
        <v>0</v>
      </c>
      <c r="AC43" s="67">
        <f>SUM(K43,+T43)</f>
        <v>0</v>
      </c>
      <c r="AD43" s="67">
        <f>SUM(L43,+U43)</f>
        <v>0</v>
      </c>
    </row>
    <row r="44" spans="1:30" s="53" customFormat="1" ht="13.5" customHeight="1">
      <c r="A44" s="65" t="s">
        <v>80</v>
      </c>
      <c r="B44" s="66" t="s">
        <v>692</v>
      </c>
      <c r="C44" s="64" t="s">
        <v>693</v>
      </c>
      <c r="D44" s="67">
        <f>SUM(E44,+H44)</f>
        <v>8</v>
      </c>
      <c r="E44" s="67">
        <f>SUM(F44:G44)</f>
        <v>2</v>
      </c>
      <c r="F44" s="67">
        <v>2</v>
      </c>
      <c r="G44" s="67">
        <v>0</v>
      </c>
      <c r="H44" s="67">
        <f>SUM(I44:L44)</f>
        <v>6</v>
      </c>
      <c r="I44" s="67">
        <v>0</v>
      </c>
      <c r="J44" s="67">
        <v>6</v>
      </c>
      <c r="K44" s="67">
        <v>0</v>
      </c>
      <c r="L44" s="67">
        <v>0</v>
      </c>
      <c r="M44" s="67">
        <f>SUM(N44,+Q44)</f>
        <v>0</v>
      </c>
      <c r="N44" s="67">
        <f>SUM(O44:P44)</f>
        <v>0</v>
      </c>
      <c r="O44" s="67">
        <v>0</v>
      </c>
      <c r="P44" s="67">
        <v>0</v>
      </c>
      <c r="Q44" s="67">
        <f>SUM(R44:U44)</f>
        <v>0</v>
      </c>
      <c r="R44" s="67">
        <v>0</v>
      </c>
      <c r="S44" s="67">
        <v>0</v>
      </c>
      <c r="T44" s="67">
        <v>0</v>
      </c>
      <c r="U44" s="67">
        <v>0</v>
      </c>
      <c r="V44" s="67">
        <f>SUM(D44,+M44)</f>
        <v>8</v>
      </c>
      <c r="W44" s="67">
        <f>SUM(E44,+N44)</f>
        <v>2</v>
      </c>
      <c r="X44" s="67">
        <f>SUM(F44,+O44)</f>
        <v>2</v>
      </c>
      <c r="Y44" s="67">
        <f>SUM(G44,+P44)</f>
        <v>0</v>
      </c>
      <c r="Z44" s="67">
        <f>SUM(H44,+Q44)</f>
        <v>6</v>
      </c>
      <c r="AA44" s="67">
        <f>SUM(I44,+R44)</f>
        <v>0</v>
      </c>
      <c r="AB44" s="67">
        <f>SUM(J44,+S44)</f>
        <v>6</v>
      </c>
      <c r="AC44" s="67">
        <f>SUM(K44,+T44)</f>
        <v>0</v>
      </c>
      <c r="AD44" s="67">
        <f>SUM(L44,+U44)</f>
        <v>0</v>
      </c>
    </row>
    <row r="45" spans="1:30" s="53" customFormat="1" ht="13.5" customHeight="1">
      <c r="A45" s="65" t="s">
        <v>80</v>
      </c>
      <c r="B45" s="66" t="s">
        <v>695</v>
      </c>
      <c r="C45" s="64" t="s">
        <v>696</v>
      </c>
      <c r="D45" s="67">
        <f>SUM(E45,+H45)</f>
        <v>3</v>
      </c>
      <c r="E45" s="67">
        <f>SUM(F45:G45)</f>
        <v>3</v>
      </c>
      <c r="F45" s="67">
        <v>1</v>
      </c>
      <c r="G45" s="67">
        <v>2</v>
      </c>
      <c r="H45" s="67">
        <f>SUM(I45:L45)</f>
        <v>0</v>
      </c>
      <c r="I45" s="67">
        <v>0</v>
      </c>
      <c r="J45" s="67">
        <v>0</v>
      </c>
      <c r="K45" s="67">
        <v>0</v>
      </c>
      <c r="L45" s="67">
        <v>0</v>
      </c>
      <c r="M45" s="67">
        <f>SUM(N45,+Q45)</f>
        <v>0</v>
      </c>
      <c r="N45" s="67">
        <f>SUM(O45:P45)</f>
        <v>0</v>
      </c>
      <c r="O45" s="67">
        <v>0</v>
      </c>
      <c r="P45" s="67">
        <v>0</v>
      </c>
      <c r="Q45" s="67">
        <f>SUM(R45:U45)</f>
        <v>0</v>
      </c>
      <c r="R45" s="67">
        <v>0</v>
      </c>
      <c r="S45" s="67">
        <v>0</v>
      </c>
      <c r="T45" s="67">
        <v>0</v>
      </c>
      <c r="U45" s="67">
        <v>0</v>
      </c>
      <c r="V45" s="67">
        <f>SUM(D45,+M45)</f>
        <v>3</v>
      </c>
      <c r="W45" s="67">
        <f>SUM(E45,+N45)</f>
        <v>3</v>
      </c>
      <c r="X45" s="67">
        <f>SUM(F45,+O45)</f>
        <v>1</v>
      </c>
      <c r="Y45" s="67">
        <f>SUM(G45,+P45)</f>
        <v>2</v>
      </c>
      <c r="Z45" s="67">
        <f>SUM(H45,+Q45)</f>
        <v>0</v>
      </c>
      <c r="AA45" s="67">
        <f>SUM(I45,+R45)</f>
        <v>0</v>
      </c>
      <c r="AB45" s="67">
        <f>SUM(J45,+S45)</f>
        <v>0</v>
      </c>
      <c r="AC45" s="67">
        <f>SUM(K45,+T45)</f>
        <v>0</v>
      </c>
      <c r="AD45" s="67">
        <f>SUM(L45,+U45)</f>
        <v>0</v>
      </c>
    </row>
    <row r="46" spans="1:30" s="53" customFormat="1" ht="13.5" customHeight="1">
      <c r="A46" s="65" t="s">
        <v>80</v>
      </c>
      <c r="B46" s="66" t="s">
        <v>698</v>
      </c>
      <c r="C46" s="64" t="s">
        <v>699</v>
      </c>
      <c r="D46" s="67">
        <f>SUM(E46,+H46)</f>
        <v>5</v>
      </c>
      <c r="E46" s="67">
        <f>SUM(F46:G46)</f>
        <v>5</v>
      </c>
      <c r="F46" s="67">
        <v>2</v>
      </c>
      <c r="G46" s="67">
        <v>3</v>
      </c>
      <c r="H46" s="67">
        <f>SUM(I46:L46)</f>
        <v>0</v>
      </c>
      <c r="I46" s="67">
        <v>0</v>
      </c>
      <c r="J46" s="67">
        <v>0</v>
      </c>
      <c r="K46" s="67">
        <v>0</v>
      </c>
      <c r="L46" s="67">
        <v>0</v>
      </c>
      <c r="M46" s="67">
        <f>SUM(N46,+Q46)</f>
        <v>0</v>
      </c>
      <c r="N46" s="67">
        <f>SUM(O46:P46)</f>
        <v>0</v>
      </c>
      <c r="O46" s="67">
        <v>0</v>
      </c>
      <c r="P46" s="67">
        <v>0</v>
      </c>
      <c r="Q46" s="67">
        <f>SUM(R46:U46)</f>
        <v>0</v>
      </c>
      <c r="R46" s="67">
        <v>0</v>
      </c>
      <c r="S46" s="67">
        <v>0</v>
      </c>
      <c r="T46" s="67">
        <v>0</v>
      </c>
      <c r="U46" s="67">
        <v>0</v>
      </c>
      <c r="V46" s="67">
        <f>SUM(D46,+M46)</f>
        <v>5</v>
      </c>
      <c r="W46" s="67">
        <f>SUM(E46,+N46)</f>
        <v>5</v>
      </c>
      <c r="X46" s="67">
        <f>SUM(F46,+O46)</f>
        <v>2</v>
      </c>
      <c r="Y46" s="67">
        <f>SUM(G46,+P46)</f>
        <v>3</v>
      </c>
      <c r="Z46" s="67">
        <f>SUM(H46,+Q46)</f>
        <v>0</v>
      </c>
      <c r="AA46" s="67">
        <f>SUM(I46,+R46)</f>
        <v>0</v>
      </c>
      <c r="AB46" s="67">
        <f>SUM(J46,+S46)</f>
        <v>0</v>
      </c>
      <c r="AC46" s="67">
        <f>SUM(K46,+T46)</f>
        <v>0</v>
      </c>
      <c r="AD46" s="67">
        <f>SUM(L46,+U46)</f>
        <v>0</v>
      </c>
    </row>
    <row r="47" spans="1:30" s="53" customFormat="1" ht="13.5" customHeight="1">
      <c r="A47" s="65" t="s">
        <v>80</v>
      </c>
      <c r="B47" s="66" t="s">
        <v>701</v>
      </c>
      <c r="C47" s="64" t="s">
        <v>702</v>
      </c>
      <c r="D47" s="67">
        <f>SUM(E47,+H47)</f>
        <v>10</v>
      </c>
      <c r="E47" s="67">
        <f>SUM(F47:G47)</f>
        <v>5</v>
      </c>
      <c r="F47" s="67">
        <v>3</v>
      </c>
      <c r="G47" s="67">
        <v>2</v>
      </c>
      <c r="H47" s="67">
        <f>SUM(I47:L47)</f>
        <v>5</v>
      </c>
      <c r="I47" s="67">
        <v>0</v>
      </c>
      <c r="J47" s="67">
        <v>4</v>
      </c>
      <c r="K47" s="67">
        <v>1</v>
      </c>
      <c r="L47" s="67">
        <v>0</v>
      </c>
      <c r="M47" s="67">
        <f>SUM(N47,+Q47)</f>
        <v>0</v>
      </c>
      <c r="N47" s="67">
        <f>SUM(O47:P47)</f>
        <v>0</v>
      </c>
      <c r="O47" s="67">
        <v>0</v>
      </c>
      <c r="P47" s="67">
        <v>0</v>
      </c>
      <c r="Q47" s="67">
        <f>SUM(R47:U47)</f>
        <v>0</v>
      </c>
      <c r="R47" s="67">
        <v>0</v>
      </c>
      <c r="S47" s="67">
        <v>0</v>
      </c>
      <c r="T47" s="67">
        <v>0</v>
      </c>
      <c r="U47" s="67">
        <v>0</v>
      </c>
      <c r="V47" s="67">
        <f>SUM(D47,+M47)</f>
        <v>10</v>
      </c>
      <c r="W47" s="67">
        <f>SUM(E47,+N47)</f>
        <v>5</v>
      </c>
      <c r="X47" s="67">
        <f>SUM(F47,+O47)</f>
        <v>3</v>
      </c>
      <c r="Y47" s="67">
        <f>SUM(G47,+P47)</f>
        <v>2</v>
      </c>
      <c r="Z47" s="67">
        <f>SUM(H47,+Q47)</f>
        <v>5</v>
      </c>
      <c r="AA47" s="67">
        <f>SUM(I47,+R47)</f>
        <v>0</v>
      </c>
      <c r="AB47" s="67">
        <f>SUM(J47,+S47)</f>
        <v>4</v>
      </c>
      <c r="AC47" s="67">
        <f>SUM(K47,+T47)</f>
        <v>1</v>
      </c>
      <c r="AD47" s="67">
        <f>SUM(L47,+U47)</f>
        <v>0</v>
      </c>
    </row>
    <row r="48" spans="1:30" s="53" customFormat="1" ht="13.5" customHeight="1">
      <c r="A48" s="65" t="s">
        <v>80</v>
      </c>
      <c r="B48" s="66" t="s">
        <v>704</v>
      </c>
      <c r="C48" s="64" t="s">
        <v>705</v>
      </c>
      <c r="D48" s="67">
        <f>SUM(E48,+H48)</f>
        <v>7</v>
      </c>
      <c r="E48" s="67">
        <f>SUM(F48:G48)</f>
        <v>4</v>
      </c>
      <c r="F48" s="67">
        <v>3</v>
      </c>
      <c r="G48" s="67">
        <v>1</v>
      </c>
      <c r="H48" s="67">
        <f>SUM(I48:L48)</f>
        <v>3</v>
      </c>
      <c r="I48" s="67">
        <v>0</v>
      </c>
      <c r="J48" s="67">
        <v>3</v>
      </c>
      <c r="K48" s="67">
        <v>0</v>
      </c>
      <c r="L48" s="67">
        <v>0</v>
      </c>
      <c r="M48" s="67">
        <f>SUM(N48,+Q48)</f>
        <v>0</v>
      </c>
      <c r="N48" s="67">
        <f>SUM(O48:P48)</f>
        <v>0</v>
      </c>
      <c r="O48" s="67">
        <v>0</v>
      </c>
      <c r="P48" s="67">
        <v>0</v>
      </c>
      <c r="Q48" s="67">
        <f>SUM(R48:U48)</f>
        <v>0</v>
      </c>
      <c r="R48" s="67">
        <v>0</v>
      </c>
      <c r="S48" s="67">
        <v>0</v>
      </c>
      <c r="T48" s="67">
        <v>0</v>
      </c>
      <c r="U48" s="67">
        <v>0</v>
      </c>
      <c r="V48" s="67">
        <f>SUM(D48,+M48)</f>
        <v>7</v>
      </c>
      <c r="W48" s="67">
        <f>SUM(E48,+N48)</f>
        <v>4</v>
      </c>
      <c r="X48" s="67">
        <f>SUM(F48,+O48)</f>
        <v>3</v>
      </c>
      <c r="Y48" s="67">
        <f>SUM(G48,+P48)</f>
        <v>1</v>
      </c>
      <c r="Z48" s="67">
        <f>SUM(H48,+Q48)</f>
        <v>3</v>
      </c>
      <c r="AA48" s="67">
        <f>SUM(I48,+R48)</f>
        <v>0</v>
      </c>
      <c r="AB48" s="67">
        <f>SUM(J48,+S48)</f>
        <v>3</v>
      </c>
      <c r="AC48" s="67">
        <f>SUM(K48,+T48)</f>
        <v>0</v>
      </c>
      <c r="AD48" s="67">
        <f>SUM(L48,+U48)</f>
        <v>0</v>
      </c>
    </row>
    <row r="49" spans="1:30" s="53" customFormat="1" ht="13.5" customHeight="1">
      <c r="A49" s="65" t="s">
        <v>80</v>
      </c>
      <c r="B49" s="66" t="s">
        <v>707</v>
      </c>
      <c r="C49" s="64" t="s">
        <v>708</v>
      </c>
      <c r="D49" s="67">
        <f>SUM(E49,+H49)</f>
        <v>5</v>
      </c>
      <c r="E49" s="67">
        <f>SUM(F49:G49)</f>
        <v>5</v>
      </c>
      <c r="F49" s="67">
        <v>5</v>
      </c>
      <c r="G49" s="67">
        <v>0</v>
      </c>
      <c r="H49" s="67">
        <f>SUM(I49:L49)</f>
        <v>0</v>
      </c>
      <c r="I49" s="67">
        <v>0</v>
      </c>
      <c r="J49" s="67">
        <v>0</v>
      </c>
      <c r="K49" s="67">
        <v>0</v>
      </c>
      <c r="L49" s="67">
        <v>0</v>
      </c>
      <c r="M49" s="67">
        <f>SUM(N49,+Q49)</f>
        <v>2</v>
      </c>
      <c r="N49" s="67">
        <f>SUM(O49:P49)</f>
        <v>2</v>
      </c>
      <c r="O49" s="67">
        <v>2</v>
      </c>
      <c r="P49" s="67">
        <v>0</v>
      </c>
      <c r="Q49" s="67">
        <f>SUM(R49:U49)</f>
        <v>0</v>
      </c>
      <c r="R49" s="67">
        <v>0</v>
      </c>
      <c r="S49" s="67">
        <v>0</v>
      </c>
      <c r="T49" s="67">
        <v>0</v>
      </c>
      <c r="U49" s="67">
        <v>0</v>
      </c>
      <c r="V49" s="67">
        <f>SUM(D49,+M49)</f>
        <v>7</v>
      </c>
      <c r="W49" s="67">
        <f>SUM(E49,+N49)</f>
        <v>7</v>
      </c>
      <c r="X49" s="67">
        <f>SUM(F49,+O49)</f>
        <v>7</v>
      </c>
      <c r="Y49" s="67">
        <f>SUM(G49,+P49)</f>
        <v>0</v>
      </c>
      <c r="Z49" s="67">
        <f>SUM(H49,+Q49)</f>
        <v>0</v>
      </c>
      <c r="AA49" s="67">
        <f>SUM(I49,+R49)</f>
        <v>0</v>
      </c>
      <c r="AB49" s="67">
        <f>SUM(J49,+S49)</f>
        <v>0</v>
      </c>
      <c r="AC49" s="67">
        <f>SUM(K49,+T49)</f>
        <v>0</v>
      </c>
      <c r="AD49" s="67">
        <f>SUM(L49,+U49)</f>
        <v>0</v>
      </c>
    </row>
    <row r="50" spans="1:30" s="53" customFormat="1" ht="13.5" customHeight="1">
      <c r="A50" s="65" t="s">
        <v>80</v>
      </c>
      <c r="B50" s="66" t="s">
        <v>710</v>
      </c>
      <c r="C50" s="64" t="s">
        <v>711</v>
      </c>
      <c r="D50" s="67">
        <f>SUM(E50,+H50)</f>
        <v>1</v>
      </c>
      <c r="E50" s="67">
        <f>SUM(F50:G50)</f>
        <v>1</v>
      </c>
      <c r="F50" s="67">
        <v>1</v>
      </c>
      <c r="G50" s="67">
        <v>0</v>
      </c>
      <c r="H50" s="67">
        <f>SUM(I50:L50)</f>
        <v>0</v>
      </c>
      <c r="I50" s="67">
        <v>0</v>
      </c>
      <c r="J50" s="67">
        <v>0</v>
      </c>
      <c r="K50" s="67">
        <v>0</v>
      </c>
      <c r="L50" s="67">
        <v>0</v>
      </c>
      <c r="M50" s="67">
        <f>SUM(N50,+Q50)</f>
        <v>0</v>
      </c>
      <c r="N50" s="67">
        <f>SUM(O50:P50)</f>
        <v>0</v>
      </c>
      <c r="O50" s="67">
        <v>0</v>
      </c>
      <c r="P50" s="67">
        <v>0</v>
      </c>
      <c r="Q50" s="67">
        <f>SUM(R50:U50)</f>
        <v>0</v>
      </c>
      <c r="R50" s="67">
        <v>0</v>
      </c>
      <c r="S50" s="67">
        <v>0</v>
      </c>
      <c r="T50" s="67">
        <v>0</v>
      </c>
      <c r="U50" s="67">
        <v>0</v>
      </c>
      <c r="V50" s="67">
        <f>SUM(D50,+M50)</f>
        <v>1</v>
      </c>
      <c r="W50" s="67">
        <f>SUM(E50,+N50)</f>
        <v>1</v>
      </c>
      <c r="X50" s="67">
        <f>SUM(F50,+O50)</f>
        <v>1</v>
      </c>
      <c r="Y50" s="67">
        <f>SUM(G50,+P50)</f>
        <v>0</v>
      </c>
      <c r="Z50" s="67">
        <f>SUM(H50,+Q50)</f>
        <v>0</v>
      </c>
      <c r="AA50" s="67">
        <f>SUM(I50,+R50)</f>
        <v>0</v>
      </c>
      <c r="AB50" s="67">
        <f>SUM(J50,+S50)</f>
        <v>0</v>
      </c>
      <c r="AC50" s="67">
        <f>SUM(K50,+T50)</f>
        <v>0</v>
      </c>
      <c r="AD50" s="67">
        <f>SUM(L50,+U50)</f>
        <v>0</v>
      </c>
    </row>
    <row r="51" spans="1:30" s="53" customFormat="1" ht="13.5" customHeight="1">
      <c r="A51" s="65" t="s">
        <v>80</v>
      </c>
      <c r="B51" s="66" t="s">
        <v>713</v>
      </c>
      <c r="C51" s="64" t="s">
        <v>714</v>
      </c>
      <c r="D51" s="67">
        <f>SUM(E51,+H51)</f>
        <v>3</v>
      </c>
      <c r="E51" s="67">
        <f>SUM(F51:G51)</f>
        <v>3</v>
      </c>
      <c r="F51" s="67">
        <v>1</v>
      </c>
      <c r="G51" s="67">
        <v>2</v>
      </c>
      <c r="H51" s="67">
        <f>SUM(I51:L51)</f>
        <v>0</v>
      </c>
      <c r="I51" s="67">
        <v>0</v>
      </c>
      <c r="J51" s="67">
        <v>0</v>
      </c>
      <c r="K51" s="67">
        <v>0</v>
      </c>
      <c r="L51" s="67">
        <v>0</v>
      </c>
      <c r="M51" s="67">
        <f>SUM(N51,+Q51)</f>
        <v>0</v>
      </c>
      <c r="N51" s="67">
        <f>SUM(O51:P51)</f>
        <v>0</v>
      </c>
      <c r="O51" s="67">
        <v>0</v>
      </c>
      <c r="P51" s="67">
        <v>0</v>
      </c>
      <c r="Q51" s="67">
        <f>SUM(R51:U51)</f>
        <v>0</v>
      </c>
      <c r="R51" s="67">
        <v>0</v>
      </c>
      <c r="S51" s="67">
        <v>0</v>
      </c>
      <c r="T51" s="67">
        <v>0</v>
      </c>
      <c r="U51" s="67">
        <v>0</v>
      </c>
      <c r="V51" s="67">
        <f>SUM(D51,+M51)</f>
        <v>3</v>
      </c>
      <c r="W51" s="67">
        <f>SUM(E51,+N51)</f>
        <v>3</v>
      </c>
      <c r="X51" s="67">
        <f>SUM(F51,+O51)</f>
        <v>1</v>
      </c>
      <c r="Y51" s="67">
        <f>SUM(G51,+P51)</f>
        <v>2</v>
      </c>
      <c r="Z51" s="67">
        <f>SUM(H51,+Q51)</f>
        <v>0</v>
      </c>
      <c r="AA51" s="67">
        <f>SUM(I51,+R51)</f>
        <v>0</v>
      </c>
      <c r="AB51" s="67">
        <f>SUM(J51,+S51)</f>
        <v>0</v>
      </c>
      <c r="AC51" s="67">
        <f>SUM(K51,+T51)</f>
        <v>0</v>
      </c>
      <c r="AD51" s="67">
        <f>SUM(L51,+U51)</f>
        <v>0</v>
      </c>
    </row>
    <row r="52" spans="1:30" s="53" customFormat="1" ht="13.5" customHeight="1">
      <c r="A52" s="65" t="s">
        <v>80</v>
      </c>
      <c r="B52" s="66" t="s">
        <v>716</v>
      </c>
      <c r="C52" s="64" t="s">
        <v>717</v>
      </c>
      <c r="D52" s="67">
        <f>SUM(E52,+H52)</f>
        <v>1</v>
      </c>
      <c r="E52" s="67">
        <f>SUM(F52:G52)</f>
        <v>1</v>
      </c>
      <c r="F52" s="67">
        <v>1</v>
      </c>
      <c r="G52" s="67">
        <v>0</v>
      </c>
      <c r="H52" s="67">
        <f>SUM(I52:L52)</f>
        <v>0</v>
      </c>
      <c r="I52" s="67">
        <v>0</v>
      </c>
      <c r="J52" s="67">
        <v>0</v>
      </c>
      <c r="K52" s="67">
        <v>0</v>
      </c>
      <c r="L52" s="67">
        <v>0</v>
      </c>
      <c r="M52" s="67">
        <f>SUM(N52,+Q52)</f>
        <v>2</v>
      </c>
      <c r="N52" s="67">
        <f>SUM(O52:P52)</f>
        <v>2</v>
      </c>
      <c r="O52" s="67">
        <v>1</v>
      </c>
      <c r="P52" s="67">
        <v>1</v>
      </c>
      <c r="Q52" s="67">
        <f>SUM(R52:U52)</f>
        <v>0</v>
      </c>
      <c r="R52" s="67">
        <v>0</v>
      </c>
      <c r="S52" s="67">
        <v>0</v>
      </c>
      <c r="T52" s="67">
        <v>0</v>
      </c>
      <c r="U52" s="67">
        <v>0</v>
      </c>
      <c r="V52" s="67">
        <f>SUM(D52,+M52)</f>
        <v>3</v>
      </c>
      <c r="W52" s="67">
        <f>SUM(E52,+N52)</f>
        <v>3</v>
      </c>
      <c r="X52" s="67">
        <f>SUM(F52,+O52)</f>
        <v>2</v>
      </c>
      <c r="Y52" s="67">
        <f>SUM(G52,+P52)</f>
        <v>1</v>
      </c>
      <c r="Z52" s="67">
        <f>SUM(H52,+Q52)</f>
        <v>0</v>
      </c>
      <c r="AA52" s="67">
        <f>SUM(I52,+R52)</f>
        <v>0</v>
      </c>
      <c r="AB52" s="67">
        <f>SUM(J52,+S52)</f>
        <v>0</v>
      </c>
      <c r="AC52" s="67">
        <f>SUM(K52,+T52)</f>
        <v>0</v>
      </c>
      <c r="AD52" s="67">
        <f>SUM(L52,+U52)</f>
        <v>0</v>
      </c>
    </row>
    <row r="53" spans="1:30" s="53" customFormat="1" ht="13.5" customHeight="1">
      <c r="A53" s="65" t="s">
        <v>80</v>
      </c>
      <c r="B53" s="66" t="s">
        <v>720</v>
      </c>
      <c r="C53" s="64" t="s">
        <v>721</v>
      </c>
      <c r="D53" s="67">
        <f>SUM(E53,+H53)</f>
        <v>0</v>
      </c>
      <c r="E53" s="67">
        <f>SUM(F53:G53)</f>
        <v>0</v>
      </c>
      <c r="F53" s="67">
        <v>0</v>
      </c>
      <c r="G53" s="67">
        <v>0</v>
      </c>
      <c r="H53" s="67">
        <f>SUM(I53:L53)</f>
        <v>0</v>
      </c>
      <c r="I53" s="67">
        <v>0</v>
      </c>
      <c r="J53" s="67">
        <v>0</v>
      </c>
      <c r="K53" s="67">
        <v>0</v>
      </c>
      <c r="L53" s="67">
        <v>0</v>
      </c>
      <c r="M53" s="67">
        <f>SUM(N53,+Q53)</f>
        <v>3</v>
      </c>
      <c r="N53" s="67">
        <f>SUM(O53:P53)</f>
        <v>3</v>
      </c>
      <c r="O53" s="67">
        <v>2</v>
      </c>
      <c r="P53" s="67">
        <v>1</v>
      </c>
      <c r="Q53" s="67">
        <f>SUM(R53:U53)</f>
        <v>0</v>
      </c>
      <c r="R53" s="67">
        <v>0</v>
      </c>
      <c r="S53" s="67">
        <v>0</v>
      </c>
      <c r="T53" s="67">
        <v>0</v>
      </c>
      <c r="U53" s="67">
        <v>0</v>
      </c>
      <c r="V53" s="67">
        <f>SUM(D53,+M53)</f>
        <v>3</v>
      </c>
      <c r="W53" s="67">
        <f>SUM(E53,+N53)</f>
        <v>3</v>
      </c>
      <c r="X53" s="67">
        <f>SUM(F53,+O53)</f>
        <v>2</v>
      </c>
      <c r="Y53" s="67">
        <f>SUM(G53,+P53)</f>
        <v>1</v>
      </c>
      <c r="Z53" s="67">
        <f>SUM(H53,+Q53)</f>
        <v>0</v>
      </c>
      <c r="AA53" s="67">
        <f>SUM(I53,+R53)</f>
        <v>0</v>
      </c>
      <c r="AB53" s="67">
        <f>SUM(J53,+S53)</f>
        <v>0</v>
      </c>
      <c r="AC53" s="67">
        <f>SUM(K53,+T53)</f>
        <v>0</v>
      </c>
      <c r="AD53" s="67">
        <f>SUM(L53,+U53)</f>
        <v>0</v>
      </c>
    </row>
    <row r="54" spans="1:30" s="53" customFormat="1" ht="13.5" customHeight="1">
      <c r="A54" s="65"/>
      <c r="B54" s="66"/>
      <c r="C54" s="64"/>
      <c r="D54" s="67"/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67"/>
      <c r="Q54" s="67"/>
      <c r="R54" s="67"/>
      <c r="S54" s="67"/>
      <c r="T54" s="67"/>
      <c r="U54" s="67"/>
      <c r="V54" s="67"/>
      <c r="W54" s="67"/>
      <c r="X54" s="67"/>
      <c r="Y54" s="67"/>
      <c r="Z54" s="67"/>
      <c r="AA54" s="67"/>
      <c r="AB54" s="67"/>
      <c r="AC54" s="67"/>
      <c r="AD54" s="67"/>
    </row>
    <row r="55" spans="1:30" s="53" customFormat="1" ht="13.5" customHeight="1">
      <c r="A55" s="65"/>
      <c r="B55" s="66"/>
      <c r="C55" s="64"/>
      <c r="D55" s="67"/>
      <c r="E55" s="67"/>
      <c r="F55" s="67"/>
      <c r="G55" s="67"/>
      <c r="H55" s="67"/>
      <c r="I55" s="67"/>
      <c r="J55" s="67"/>
      <c r="K55" s="67"/>
      <c r="L55" s="67"/>
      <c r="M55" s="67"/>
      <c r="N55" s="67"/>
      <c r="O55" s="67"/>
      <c r="P55" s="67"/>
      <c r="Q55" s="67"/>
      <c r="R55" s="67"/>
      <c r="S55" s="67"/>
      <c r="T55" s="67"/>
      <c r="U55" s="67"/>
      <c r="V55" s="67"/>
      <c r="W55" s="67"/>
      <c r="X55" s="67"/>
      <c r="Y55" s="67"/>
      <c r="Z55" s="67"/>
      <c r="AA55" s="67"/>
      <c r="AB55" s="67"/>
      <c r="AC55" s="67"/>
      <c r="AD55" s="67"/>
    </row>
    <row r="56" spans="1:30" s="53" customFormat="1" ht="13.5" customHeight="1">
      <c r="A56" s="65"/>
      <c r="B56" s="66"/>
      <c r="C56" s="64"/>
      <c r="D56" s="67"/>
      <c r="E56" s="67"/>
      <c r="F56" s="67"/>
      <c r="G56" s="67"/>
      <c r="H56" s="67"/>
      <c r="I56" s="67"/>
      <c r="J56" s="67"/>
      <c r="K56" s="67"/>
      <c r="L56" s="67"/>
      <c r="M56" s="67"/>
      <c r="N56" s="67"/>
      <c r="O56" s="67"/>
      <c r="P56" s="67"/>
      <c r="Q56" s="67"/>
      <c r="R56" s="67"/>
      <c r="S56" s="67"/>
      <c r="T56" s="67"/>
      <c r="U56" s="67"/>
      <c r="V56" s="67"/>
      <c r="W56" s="67"/>
      <c r="X56" s="67"/>
      <c r="Y56" s="67"/>
      <c r="Z56" s="67"/>
      <c r="AA56" s="67"/>
      <c r="AB56" s="67"/>
      <c r="AC56" s="67"/>
      <c r="AD56" s="67"/>
    </row>
    <row r="57" spans="1:30" s="53" customFormat="1" ht="13.5" customHeight="1">
      <c r="A57" s="65"/>
      <c r="B57" s="66"/>
      <c r="C57" s="64"/>
      <c r="D57" s="67"/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/>
      <c r="P57" s="67"/>
      <c r="Q57" s="67"/>
      <c r="R57" s="67"/>
      <c r="S57" s="67"/>
      <c r="T57" s="67"/>
      <c r="U57" s="67"/>
      <c r="V57" s="67"/>
      <c r="W57" s="67"/>
      <c r="X57" s="67"/>
      <c r="Y57" s="67"/>
      <c r="Z57" s="67"/>
      <c r="AA57" s="67"/>
      <c r="AB57" s="67"/>
      <c r="AC57" s="67"/>
      <c r="AD57" s="67"/>
    </row>
  </sheetData>
  <sortState ref="A8:AD53">
    <sortCondition ref="A8:A53"/>
    <sortCondition ref="B8:B53"/>
    <sortCondition ref="C8:C53"/>
  </sortState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&amp;L廃棄物処理従事職員数（一部事務組合・広域連合）（平成29年度実績）</oddHeader>
  </headerFooter>
  <colBreaks count="2" manualBreakCount="2">
    <brk id="12" min="1" max="52" man="1"/>
    <brk id="21" min="1" max="52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Y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2"/>
  <cols>
    <col min="1" max="1" width="10.75" style="47" customWidth="1"/>
    <col min="2" max="2" width="8.75" style="48" customWidth="1"/>
    <col min="3" max="3" width="12.625" style="2" customWidth="1"/>
    <col min="4" max="51" width="7.5" style="49" customWidth="1"/>
    <col min="52" max="16384" width="9" style="50"/>
  </cols>
  <sheetData>
    <row r="1" spans="1:51" ht="17.25">
      <c r="A1" s="38" t="s">
        <v>85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</row>
    <row r="2" spans="1:51" s="5" customFormat="1" ht="13.5" customHeight="1">
      <c r="A2" s="101" t="s">
        <v>1</v>
      </c>
      <c r="B2" s="98" t="s">
        <v>2</v>
      </c>
      <c r="C2" s="103" t="s">
        <v>49</v>
      </c>
      <c r="D2" s="18" t="s">
        <v>36</v>
      </c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8" t="s">
        <v>37</v>
      </c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20"/>
    </row>
    <row r="3" spans="1:51" s="6" customFormat="1" ht="13.5" customHeight="1">
      <c r="A3" s="102"/>
      <c r="B3" s="99"/>
      <c r="C3" s="104"/>
      <c r="D3" s="21" t="s">
        <v>58</v>
      </c>
      <c r="E3" s="22"/>
      <c r="F3" s="22"/>
      <c r="G3" s="22"/>
      <c r="H3" s="22"/>
      <c r="I3" s="22"/>
      <c r="J3" s="22"/>
      <c r="K3" s="23"/>
      <c r="L3" s="21" t="s">
        <v>59</v>
      </c>
      <c r="M3" s="22"/>
      <c r="N3" s="22"/>
      <c r="O3" s="22"/>
      <c r="P3" s="22"/>
      <c r="Q3" s="22"/>
      <c r="R3" s="22"/>
      <c r="S3" s="23"/>
      <c r="T3" s="21" t="s">
        <v>60</v>
      </c>
      <c r="U3" s="22"/>
      <c r="V3" s="22"/>
      <c r="W3" s="22"/>
      <c r="X3" s="22"/>
      <c r="Y3" s="22"/>
      <c r="Z3" s="22"/>
      <c r="AA3" s="23"/>
      <c r="AB3" s="24" t="s">
        <v>58</v>
      </c>
      <c r="AC3" s="25"/>
      <c r="AD3" s="25"/>
      <c r="AE3" s="25"/>
      <c r="AF3" s="25"/>
      <c r="AG3" s="25"/>
      <c r="AH3" s="25"/>
      <c r="AI3" s="25"/>
      <c r="AJ3" s="24" t="s">
        <v>59</v>
      </c>
      <c r="AK3" s="25"/>
      <c r="AL3" s="25"/>
      <c r="AM3" s="25"/>
      <c r="AN3" s="25"/>
      <c r="AO3" s="25"/>
      <c r="AP3" s="25"/>
      <c r="AQ3" s="25"/>
      <c r="AR3" s="24" t="s">
        <v>60</v>
      </c>
      <c r="AS3" s="25"/>
      <c r="AT3" s="25"/>
      <c r="AU3" s="25"/>
      <c r="AV3" s="25"/>
      <c r="AW3" s="25"/>
      <c r="AX3" s="25"/>
      <c r="AY3" s="26"/>
    </row>
    <row r="4" spans="1:51" s="5" customFormat="1" ht="18.75" customHeight="1">
      <c r="A4" s="102"/>
      <c r="B4" s="99"/>
      <c r="C4" s="104"/>
      <c r="D4" s="105" t="s">
        <v>61</v>
      </c>
      <c r="E4" s="106"/>
      <c r="F4" s="109" t="s">
        <v>62</v>
      </c>
      <c r="G4" s="110"/>
      <c r="H4" s="109" t="s">
        <v>63</v>
      </c>
      <c r="I4" s="110"/>
      <c r="J4" s="105" t="s">
        <v>64</v>
      </c>
      <c r="K4" s="106"/>
      <c r="L4" s="105" t="s">
        <v>61</v>
      </c>
      <c r="M4" s="106"/>
      <c r="N4" s="109" t="s">
        <v>62</v>
      </c>
      <c r="O4" s="110"/>
      <c r="P4" s="109" t="s">
        <v>63</v>
      </c>
      <c r="Q4" s="110"/>
      <c r="R4" s="105" t="s">
        <v>64</v>
      </c>
      <c r="S4" s="106"/>
      <c r="T4" s="105" t="s">
        <v>61</v>
      </c>
      <c r="U4" s="106"/>
      <c r="V4" s="109" t="s">
        <v>62</v>
      </c>
      <c r="W4" s="110"/>
      <c r="X4" s="109" t="s">
        <v>63</v>
      </c>
      <c r="Y4" s="110"/>
      <c r="Z4" s="105" t="s">
        <v>64</v>
      </c>
      <c r="AA4" s="106"/>
      <c r="AB4" s="27" t="s">
        <v>61</v>
      </c>
      <c r="AC4" s="28"/>
      <c r="AD4" s="28"/>
      <c r="AE4" s="29"/>
      <c r="AF4" s="113" t="s">
        <v>65</v>
      </c>
      <c r="AG4" s="114"/>
      <c r="AH4" s="113" t="s">
        <v>64</v>
      </c>
      <c r="AI4" s="114"/>
      <c r="AJ4" s="27" t="s">
        <v>61</v>
      </c>
      <c r="AK4" s="28"/>
      <c r="AL4" s="28"/>
      <c r="AM4" s="29"/>
      <c r="AN4" s="113" t="s">
        <v>65</v>
      </c>
      <c r="AO4" s="114"/>
      <c r="AP4" s="113" t="s">
        <v>64</v>
      </c>
      <c r="AQ4" s="114"/>
      <c r="AR4" s="27" t="s">
        <v>61</v>
      </c>
      <c r="AS4" s="28"/>
      <c r="AT4" s="28"/>
      <c r="AU4" s="29"/>
      <c r="AV4" s="113" t="s">
        <v>65</v>
      </c>
      <c r="AW4" s="114"/>
      <c r="AX4" s="113" t="s">
        <v>64</v>
      </c>
      <c r="AY4" s="114"/>
    </row>
    <row r="5" spans="1:51" s="5" customFormat="1" ht="22.5" customHeight="1">
      <c r="A5" s="102"/>
      <c r="B5" s="99"/>
      <c r="C5" s="104"/>
      <c r="D5" s="107"/>
      <c r="E5" s="108"/>
      <c r="F5" s="111"/>
      <c r="G5" s="112"/>
      <c r="H5" s="111"/>
      <c r="I5" s="112"/>
      <c r="J5" s="107"/>
      <c r="K5" s="108"/>
      <c r="L5" s="107"/>
      <c r="M5" s="108"/>
      <c r="N5" s="111"/>
      <c r="O5" s="112"/>
      <c r="P5" s="111"/>
      <c r="Q5" s="112"/>
      <c r="R5" s="107"/>
      <c r="S5" s="108"/>
      <c r="T5" s="107"/>
      <c r="U5" s="108"/>
      <c r="V5" s="111"/>
      <c r="W5" s="112"/>
      <c r="X5" s="111"/>
      <c r="Y5" s="112"/>
      <c r="Z5" s="107"/>
      <c r="AA5" s="108"/>
      <c r="AB5" s="27" t="s">
        <v>66</v>
      </c>
      <c r="AC5" s="29"/>
      <c r="AD5" s="27" t="s">
        <v>45</v>
      </c>
      <c r="AE5" s="29"/>
      <c r="AF5" s="115"/>
      <c r="AG5" s="116"/>
      <c r="AH5" s="115"/>
      <c r="AI5" s="116"/>
      <c r="AJ5" s="27" t="s">
        <v>66</v>
      </c>
      <c r="AK5" s="29"/>
      <c r="AL5" s="27" t="s">
        <v>45</v>
      </c>
      <c r="AM5" s="29"/>
      <c r="AN5" s="115"/>
      <c r="AO5" s="116"/>
      <c r="AP5" s="115"/>
      <c r="AQ5" s="116"/>
      <c r="AR5" s="27" t="s">
        <v>66</v>
      </c>
      <c r="AS5" s="29"/>
      <c r="AT5" s="27" t="s">
        <v>45</v>
      </c>
      <c r="AU5" s="29"/>
      <c r="AV5" s="115"/>
      <c r="AW5" s="116"/>
      <c r="AX5" s="115"/>
      <c r="AY5" s="116"/>
    </row>
    <row r="6" spans="1:51" s="7" customFormat="1" ht="13.5" customHeight="1">
      <c r="A6" s="102"/>
      <c r="B6" s="99"/>
      <c r="C6" s="104"/>
      <c r="D6" s="30" t="s">
        <v>67</v>
      </c>
      <c r="E6" s="30" t="s">
        <v>68</v>
      </c>
      <c r="F6" s="30" t="s">
        <v>67</v>
      </c>
      <c r="G6" s="30" t="s">
        <v>68</v>
      </c>
      <c r="H6" s="30" t="s">
        <v>67</v>
      </c>
      <c r="I6" s="30" t="s">
        <v>68</v>
      </c>
      <c r="J6" s="31" t="s">
        <v>69</v>
      </c>
      <c r="K6" s="30" t="s">
        <v>68</v>
      </c>
      <c r="L6" s="30" t="s">
        <v>67</v>
      </c>
      <c r="M6" s="30" t="s">
        <v>68</v>
      </c>
      <c r="N6" s="30" t="s">
        <v>67</v>
      </c>
      <c r="O6" s="30" t="s">
        <v>68</v>
      </c>
      <c r="P6" s="30" t="s">
        <v>67</v>
      </c>
      <c r="Q6" s="30" t="s">
        <v>68</v>
      </c>
      <c r="R6" s="31" t="s">
        <v>69</v>
      </c>
      <c r="S6" s="30" t="s">
        <v>68</v>
      </c>
      <c r="T6" s="30" t="s">
        <v>67</v>
      </c>
      <c r="U6" s="30" t="s">
        <v>68</v>
      </c>
      <c r="V6" s="30" t="s">
        <v>67</v>
      </c>
      <c r="W6" s="30" t="s">
        <v>68</v>
      </c>
      <c r="X6" s="30" t="s">
        <v>67</v>
      </c>
      <c r="Y6" s="30" t="s">
        <v>68</v>
      </c>
      <c r="Z6" s="31" t="s">
        <v>69</v>
      </c>
      <c r="AA6" s="30" t="s">
        <v>68</v>
      </c>
      <c r="AB6" s="30" t="s">
        <v>67</v>
      </c>
      <c r="AC6" s="31" t="s">
        <v>70</v>
      </c>
      <c r="AD6" s="30" t="s">
        <v>67</v>
      </c>
      <c r="AE6" s="31" t="s">
        <v>70</v>
      </c>
      <c r="AF6" s="30" t="s">
        <v>67</v>
      </c>
      <c r="AG6" s="31" t="s">
        <v>70</v>
      </c>
      <c r="AH6" s="31" t="s">
        <v>69</v>
      </c>
      <c r="AI6" s="31" t="s">
        <v>70</v>
      </c>
      <c r="AJ6" s="30" t="s">
        <v>67</v>
      </c>
      <c r="AK6" s="31" t="s">
        <v>70</v>
      </c>
      <c r="AL6" s="30" t="s">
        <v>67</v>
      </c>
      <c r="AM6" s="31" t="s">
        <v>70</v>
      </c>
      <c r="AN6" s="30" t="s">
        <v>67</v>
      </c>
      <c r="AO6" s="31" t="s">
        <v>70</v>
      </c>
      <c r="AP6" s="31" t="s">
        <v>69</v>
      </c>
      <c r="AQ6" s="31" t="s">
        <v>70</v>
      </c>
      <c r="AR6" s="30" t="s">
        <v>67</v>
      </c>
      <c r="AS6" s="31" t="s">
        <v>70</v>
      </c>
      <c r="AT6" s="30" t="s">
        <v>67</v>
      </c>
      <c r="AU6" s="31" t="s">
        <v>70</v>
      </c>
      <c r="AV6" s="30" t="s">
        <v>67</v>
      </c>
      <c r="AW6" s="31" t="s">
        <v>70</v>
      </c>
      <c r="AX6" s="31" t="s">
        <v>69</v>
      </c>
      <c r="AY6" s="31" t="s">
        <v>70</v>
      </c>
    </row>
    <row r="7" spans="1:51" s="4" customFormat="1" ht="13.5" customHeight="1">
      <c r="A7" s="69" t="str">
        <f>組合状況!A7</f>
        <v>北海道</v>
      </c>
      <c r="B7" s="70" t="str">
        <f>組合状況!B7</f>
        <v>01000</v>
      </c>
      <c r="C7" s="69" t="s">
        <v>52</v>
      </c>
      <c r="D7" s="71">
        <f t="shared" ref="D7:AY7" si="0">SUM(D$8:D$207)</f>
        <v>198</v>
      </c>
      <c r="E7" s="71">
        <f t="shared" si="0"/>
        <v>700</v>
      </c>
      <c r="F7" s="71">
        <f t="shared" si="0"/>
        <v>34</v>
      </c>
      <c r="G7" s="71">
        <f t="shared" si="0"/>
        <v>78</v>
      </c>
      <c r="H7" s="71">
        <f t="shared" si="0"/>
        <v>11</v>
      </c>
      <c r="I7" s="71">
        <f t="shared" si="0"/>
        <v>44</v>
      </c>
      <c r="J7" s="71">
        <f t="shared" si="0"/>
        <v>0</v>
      </c>
      <c r="K7" s="71">
        <f t="shared" si="0"/>
        <v>0</v>
      </c>
      <c r="L7" s="71">
        <f t="shared" si="0"/>
        <v>1736</v>
      </c>
      <c r="M7" s="71">
        <f t="shared" si="0"/>
        <v>6556</v>
      </c>
      <c r="N7" s="71">
        <f t="shared" si="0"/>
        <v>170</v>
      </c>
      <c r="O7" s="71">
        <f t="shared" si="0"/>
        <v>544</v>
      </c>
      <c r="P7" s="71">
        <f t="shared" si="0"/>
        <v>10</v>
      </c>
      <c r="Q7" s="71">
        <f t="shared" si="0"/>
        <v>48</v>
      </c>
      <c r="R7" s="71">
        <f t="shared" si="0"/>
        <v>0</v>
      </c>
      <c r="S7" s="71">
        <f t="shared" si="0"/>
        <v>0</v>
      </c>
      <c r="T7" s="71">
        <f t="shared" si="0"/>
        <v>9551</v>
      </c>
      <c r="U7" s="71">
        <f t="shared" si="0"/>
        <v>59355</v>
      </c>
      <c r="V7" s="71">
        <f t="shared" si="0"/>
        <v>3584</v>
      </c>
      <c r="W7" s="71">
        <f t="shared" si="0"/>
        <v>24566</v>
      </c>
      <c r="X7" s="71">
        <f t="shared" si="0"/>
        <v>20</v>
      </c>
      <c r="Y7" s="71">
        <f t="shared" si="0"/>
        <v>143</v>
      </c>
      <c r="Z7" s="71">
        <f t="shared" si="0"/>
        <v>0</v>
      </c>
      <c r="AA7" s="71">
        <f t="shared" si="0"/>
        <v>0</v>
      </c>
      <c r="AB7" s="71">
        <f t="shared" si="0"/>
        <v>6</v>
      </c>
      <c r="AC7" s="71">
        <f t="shared" si="0"/>
        <v>25</v>
      </c>
      <c r="AD7" s="71">
        <f t="shared" si="0"/>
        <v>0</v>
      </c>
      <c r="AE7" s="71">
        <f t="shared" si="0"/>
        <v>0</v>
      </c>
      <c r="AF7" s="71">
        <f t="shared" si="0"/>
        <v>2</v>
      </c>
      <c r="AG7" s="71">
        <f t="shared" si="0"/>
        <v>3</v>
      </c>
      <c r="AH7" s="71">
        <f t="shared" si="0"/>
        <v>0</v>
      </c>
      <c r="AI7" s="71">
        <f t="shared" si="0"/>
        <v>0</v>
      </c>
      <c r="AJ7" s="71">
        <f t="shared" si="0"/>
        <v>208</v>
      </c>
      <c r="AK7" s="71">
        <f t="shared" si="0"/>
        <v>1165</v>
      </c>
      <c r="AL7" s="71">
        <f t="shared" si="0"/>
        <v>20</v>
      </c>
      <c r="AM7" s="71">
        <f t="shared" si="0"/>
        <v>153</v>
      </c>
      <c r="AN7" s="71">
        <f t="shared" si="0"/>
        <v>5</v>
      </c>
      <c r="AO7" s="71">
        <f t="shared" si="0"/>
        <v>28</v>
      </c>
      <c r="AP7" s="71">
        <f t="shared" si="0"/>
        <v>0</v>
      </c>
      <c r="AQ7" s="71">
        <f t="shared" si="0"/>
        <v>0</v>
      </c>
      <c r="AR7" s="71">
        <f t="shared" si="0"/>
        <v>564</v>
      </c>
      <c r="AS7" s="71">
        <f t="shared" si="0"/>
        <v>3349</v>
      </c>
      <c r="AT7" s="71">
        <f t="shared" si="0"/>
        <v>73</v>
      </c>
      <c r="AU7" s="71">
        <f t="shared" si="0"/>
        <v>458</v>
      </c>
      <c r="AV7" s="71">
        <f t="shared" si="0"/>
        <v>41</v>
      </c>
      <c r="AW7" s="71">
        <f t="shared" si="0"/>
        <v>153</v>
      </c>
      <c r="AX7" s="71">
        <f t="shared" si="0"/>
        <v>0</v>
      </c>
      <c r="AY7" s="71">
        <f t="shared" si="0"/>
        <v>0</v>
      </c>
    </row>
    <row r="8" spans="1:51" s="53" customFormat="1" ht="13.5" customHeight="1">
      <c r="A8" s="60" t="s">
        <v>80</v>
      </c>
      <c r="B8" s="61" t="s">
        <v>90</v>
      </c>
      <c r="C8" s="62" t="s">
        <v>91</v>
      </c>
      <c r="D8" s="63">
        <v>75</v>
      </c>
      <c r="E8" s="63">
        <v>318</v>
      </c>
      <c r="F8" s="63">
        <v>0</v>
      </c>
      <c r="G8" s="63">
        <v>0</v>
      </c>
      <c r="H8" s="63">
        <v>0</v>
      </c>
      <c r="I8" s="63">
        <v>0</v>
      </c>
      <c r="J8" s="63">
        <v>0</v>
      </c>
      <c r="K8" s="63">
        <v>0</v>
      </c>
      <c r="L8" s="63">
        <v>326</v>
      </c>
      <c r="M8" s="63">
        <v>1479</v>
      </c>
      <c r="N8" s="63">
        <v>0</v>
      </c>
      <c r="O8" s="63">
        <v>0</v>
      </c>
      <c r="P8" s="63">
        <v>0</v>
      </c>
      <c r="Q8" s="63">
        <v>0</v>
      </c>
      <c r="R8" s="63">
        <v>0</v>
      </c>
      <c r="S8" s="63">
        <v>0</v>
      </c>
      <c r="T8" s="63">
        <v>0</v>
      </c>
      <c r="U8" s="63">
        <v>0</v>
      </c>
      <c r="V8" s="63">
        <v>0</v>
      </c>
      <c r="W8" s="63">
        <v>0</v>
      </c>
      <c r="X8" s="63">
        <v>0</v>
      </c>
      <c r="Y8" s="63">
        <v>0</v>
      </c>
      <c r="Z8" s="63">
        <v>0</v>
      </c>
      <c r="AA8" s="63">
        <v>0</v>
      </c>
      <c r="AB8" s="63">
        <v>0</v>
      </c>
      <c r="AC8" s="63">
        <v>0</v>
      </c>
      <c r="AD8" s="63">
        <v>0</v>
      </c>
      <c r="AE8" s="63">
        <v>0</v>
      </c>
      <c r="AF8" s="63">
        <v>0</v>
      </c>
      <c r="AG8" s="63">
        <v>0</v>
      </c>
      <c r="AH8" s="63">
        <v>0</v>
      </c>
      <c r="AI8" s="63">
        <v>0</v>
      </c>
      <c r="AJ8" s="63">
        <v>8</v>
      </c>
      <c r="AK8" s="63">
        <v>48</v>
      </c>
      <c r="AL8" s="63">
        <v>0</v>
      </c>
      <c r="AM8" s="63">
        <v>0</v>
      </c>
      <c r="AN8" s="63">
        <v>0</v>
      </c>
      <c r="AO8" s="63">
        <v>0</v>
      </c>
      <c r="AP8" s="63">
        <v>0</v>
      </c>
      <c r="AQ8" s="63">
        <v>0</v>
      </c>
      <c r="AR8" s="63">
        <v>2</v>
      </c>
      <c r="AS8" s="63">
        <v>14</v>
      </c>
      <c r="AT8" s="63">
        <v>0</v>
      </c>
      <c r="AU8" s="63">
        <v>0</v>
      </c>
      <c r="AV8" s="63">
        <v>0</v>
      </c>
      <c r="AW8" s="63">
        <v>0</v>
      </c>
      <c r="AX8" s="63">
        <v>0</v>
      </c>
      <c r="AY8" s="63">
        <v>0</v>
      </c>
    </row>
    <row r="9" spans="1:51" s="53" customFormat="1" ht="13.5" customHeight="1">
      <c r="A9" s="60" t="s">
        <v>80</v>
      </c>
      <c r="B9" s="61" t="s">
        <v>92</v>
      </c>
      <c r="C9" s="62" t="s">
        <v>93</v>
      </c>
      <c r="D9" s="63">
        <v>5</v>
      </c>
      <c r="E9" s="63">
        <v>9</v>
      </c>
      <c r="F9" s="63">
        <v>0</v>
      </c>
      <c r="G9" s="63">
        <v>0</v>
      </c>
      <c r="H9" s="63">
        <v>0</v>
      </c>
      <c r="I9" s="63">
        <v>0</v>
      </c>
      <c r="J9" s="63">
        <v>0</v>
      </c>
      <c r="K9" s="63">
        <v>0</v>
      </c>
      <c r="L9" s="63">
        <v>39</v>
      </c>
      <c r="M9" s="63">
        <v>149</v>
      </c>
      <c r="N9" s="63">
        <v>0</v>
      </c>
      <c r="O9" s="63">
        <v>0</v>
      </c>
      <c r="P9" s="63">
        <v>0</v>
      </c>
      <c r="Q9" s="63">
        <v>0</v>
      </c>
      <c r="R9" s="63">
        <v>0</v>
      </c>
      <c r="S9" s="63">
        <v>0</v>
      </c>
      <c r="T9" s="63">
        <v>182</v>
      </c>
      <c r="U9" s="63">
        <v>634</v>
      </c>
      <c r="V9" s="63">
        <v>0</v>
      </c>
      <c r="W9" s="63">
        <v>0</v>
      </c>
      <c r="X9" s="63">
        <v>2</v>
      </c>
      <c r="Y9" s="63">
        <v>20</v>
      </c>
      <c r="Z9" s="63">
        <v>0</v>
      </c>
      <c r="AA9" s="63">
        <v>0</v>
      </c>
      <c r="AB9" s="63">
        <v>0</v>
      </c>
      <c r="AC9" s="63">
        <v>0</v>
      </c>
      <c r="AD9" s="63">
        <v>0</v>
      </c>
      <c r="AE9" s="63">
        <v>0</v>
      </c>
      <c r="AF9" s="63">
        <v>0</v>
      </c>
      <c r="AG9" s="63">
        <v>0</v>
      </c>
      <c r="AH9" s="63">
        <v>0</v>
      </c>
      <c r="AI9" s="63">
        <v>0</v>
      </c>
      <c r="AJ9" s="63">
        <v>13</v>
      </c>
      <c r="AK9" s="63">
        <v>46</v>
      </c>
      <c r="AL9" s="63">
        <v>0</v>
      </c>
      <c r="AM9" s="63">
        <v>0</v>
      </c>
      <c r="AN9" s="63">
        <v>0</v>
      </c>
      <c r="AO9" s="63">
        <v>0</v>
      </c>
      <c r="AP9" s="63">
        <v>0</v>
      </c>
      <c r="AQ9" s="63">
        <v>0</v>
      </c>
      <c r="AR9" s="63">
        <v>19</v>
      </c>
      <c r="AS9" s="63">
        <v>82</v>
      </c>
      <c r="AT9" s="63">
        <v>6</v>
      </c>
      <c r="AU9" s="63">
        <v>47</v>
      </c>
      <c r="AV9" s="63">
        <v>0</v>
      </c>
      <c r="AW9" s="63">
        <v>0</v>
      </c>
      <c r="AX9" s="63">
        <v>0</v>
      </c>
      <c r="AY9" s="63">
        <v>0</v>
      </c>
    </row>
    <row r="10" spans="1:51" s="53" customFormat="1">
      <c r="A10" s="60" t="s">
        <v>80</v>
      </c>
      <c r="B10" s="61" t="s">
        <v>94</v>
      </c>
      <c r="C10" s="62" t="s">
        <v>95</v>
      </c>
      <c r="D10" s="63">
        <v>3</v>
      </c>
      <c r="E10" s="63">
        <v>7</v>
      </c>
      <c r="F10" s="63">
        <v>0</v>
      </c>
      <c r="G10" s="63">
        <v>0</v>
      </c>
      <c r="H10" s="63">
        <v>0</v>
      </c>
      <c r="I10" s="63">
        <v>0</v>
      </c>
      <c r="J10" s="63">
        <v>0</v>
      </c>
      <c r="K10" s="63">
        <v>0</v>
      </c>
      <c r="L10" s="63">
        <v>33</v>
      </c>
      <c r="M10" s="63">
        <v>144</v>
      </c>
      <c r="N10" s="63">
        <v>0</v>
      </c>
      <c r="O10" s="63">
        <v>0</v>
      </c>
      <c r="P10" s="63">
        <v>0</v>
      </c>
      <c r="Q10" s="63">
        <v>0</v>
      </c>
      <c r="R10" s="63">
        <v>0</v>
      </c>
      <c r="S10" s="63">
        <v>0</v>
      </c>
      <c r="T10" s="63">
        <v>173</v>
      </c>
      <c r="U10" s="63">
        <v>704</v>
      </c>
      <c r="V10" s="63">
        <v>0</v>
      </c>
      <c r="W10" s="63">
        <v>0</v>
      </c>
      <c r="X10" s="63">
        <v>0</v>
      </c>
      <c r="Y10" s="63">
        <v>0</v>
      </c>
      <c r="Z10" s="63">
        <v>0</v>
      </c>
      <c r="AA10" s="63">
        <v>0</v>
      </c>
      <c r="AB10" s="63">
        <v>0</v>
      </c>
      <c r="AC10" s="63">
        <v>0</v>
      </c>
      <c r="AD10" s="63">
        <v>0</v>
      </c>
      <c r="AE10" s="63">
        <v>0</v>
      </c>
      <c r="AF10" s="63">
        <v>0</v>
      </c>
      <c r="AG10" s="63">
        <v>0</v>
      </c>
      <c r="AH10" s="63">
        <v>0</v>
      </c>
      <c r="AI10" s="63">
        <v>0</v>
      </c>
      <c r="AJ10" s="63">
        <v>5</v>
      </c>
      <c r="AK10" s="63">
        <v>19</v>
      </c>
      <c r="AL10" s="63">
        <v>0</v>
      </c>
      <c r="AM10" s="63">
        <v>0</v>
      </c>
      <c r="AN10" s="63">
        <v>0</v>
      </c>
      <c r="AO10" s="63">
        <v>0</v>
      </c>
      <c r="AP10" s="63">
        <v>0</v>
      </c>
      <c r="AQ10" s="63">
        <v>0</v>
      </c>
      <c r="AR10" s="63">
        <v>0</v>
      </c>
      <c r="AS10" s="63">
        <v>0</v>
      </c>
      <c r="AT10" s="63">
        <v>0</v>
      </c>
      <c r="AU10" s="63">
        <v>0</v>
      </c>
      <c r="AV10" s="63">
        <v>0</v>
      </c>
      <c r="AW10" s="63">
        <v>0</v>
      </c>
      <c r="AX10" s="63">
        <v>0</v>
      </c>
      <c r="AY10" s="63">
        <v>0</v>
      </c>
    </row>
    <row r="11" spans="1:51" s="53" customFormat="1">
      <c r="A11" s="60" t="s">
        <v>80</v>
      </c>
      <c r="B11" s="61" t="s">
        <v>96</v>
      </c>
      <c r="C11" s="62" t="s">
        <v>97</v>
      </c>
      <c r="D11" s="63">
        <v>13</v>
      </c>
      <c r="E11" s="63">
        <v>42</v>
      </c>
      <c r="F11" s="63">
        <v>7</v>
      </c>
      <c r="G11" s="63">
        <v>11</v>
      </c>
      <c r="H11" s="63">
        <v>0</v>
      </c>
      <c r="I11" s="63">
        <v>0</v>
      </c>
      <c r="J11" s="63">
        <v>0</v>
      </c>
      <c r="K11" s="63">
        <v>0</v>
      </c>
      <c r="L11" s="63">
        <v>63</v>
      </c>
      <c r="M11" s="63">
        <v>319</v>
      </c>
      <c r="N11" s="63">
        <v>0</v>
      </c>
      <c r="O11" s="63">
        <v>0</v>
      </c>
      <c r="P11" s="63">
        <v>0</v>
      </c>
      <c r="Q11" s="63">
        <v>0</v>
      </c>
      <c r="R11" s="63">
        <v>0</v>
      </c>
      <c r="S11" s="63">
        <v>0</v>
      </c>
      <c r="T11" s="63">
        <v>891</v>
      </c>
      <c r="U11" s="63">
        <v>5810</v>
      </c>
      <c r="V11" s="63">
        <v>0</v>
      </c>
      <c r="W11" s="63">
        <v>0</v>
      </c>
      <c r="X11" s="63">
        <v>0</v>
      </c>
      <c r="Y11" s="63">
        <v>0</v>
      </c>
      <c r="Z11" s="63">
        <v>0</v>
      </c>
      <c r="AA11" s="63">
        <v>0</v>
      </c>
      <c r="AB11" s="63">
        <v>0</v>
      </c>
      <c r="AC11" s="63">
        <v>0</v>
      </c>
      <c r="AD11" s="63">
        <v>0</v>
      </c>
      <c r="AE11" s="63">
        <v>0</v>
      </c>
      <c r="AF11" s="63">
        <v>0</v>
      </c>
      <c r="AG11" s="63">
        <v>0</v>
      </c>
      <c r="AH11" s="63">
        <v>0</v>
      </c>
      <c r="AI11" s="63">
        <v>0</v>
      </c>
      <c r="AJ11" s="63">
        <v>7</v>
      </c>
      <c r="AK11" s="63">
        <v>37</v>
      </c>
      <c r="AL11" s="63">
        <v>0</v>
      </c>
      <c r="AM11" s="63">
        <v>0</v>
      </c>
      <c r="AN11" s="63">
        <v>0</v>
      </c>
      <c r="AO11" s="63">
        <v>0</v>
      </c>
      <c r="AP11" s="63">
        <v>0</v>
      </c>
      <c r="AQ11" s="63">
        <v>0</v>
      </c>
      <c r="AR11" s="63">
        <v>3</v>
      </c>
      <c r="AS11" s="63">
        <v>21</v>
      </c>
      <c r="AT11" s="63">
        <v>0</v>
      </c>
      <c r="AU11" s="63">
        <v>0</v>
      </c>
      <c r="AV11" s="63">
        <v>0</v>
      </c>
      <c r="AW11" s="63">
        <v>0</v>
      </c>
      <c r="AX11" s="63">
        <v>0</v>
      </c>
      <c r="AY11" s="63">
        <v>0</v>
      </c>
    </row>
    <row r="12" spans="1:51" s="53" customFormat="1">
      <c r="A12" s="60" t="s">
        <v>80</v>
      </c>
      <c r="B12" s="61" t="s">
        <v>98</v>
      </c>
      <c r="C12" s="62" t="s">
        <v>99</v>
      </c>
      <c r="D12" s="63">
        <v>1</v>
      </c>
      <c r="E12" s="63">
        <v>2</v>
      </c>
      <c r="F12" s="63">
        <v>2</v>
      </c>
      <c r="G12" s="63">
        <v>3</v>
      </c>
      <c r="H12" s="63">
        <v>0</v>
      </c>
      <c r="I12" s="63">
        <v>0</v>
      </c>
      <c r="J12" s="63">
        <v>0</v>
      </c>
      <c r="K12" s="63">
        <v>0</v>
      </c>
      <c r="L12" s="63">
        <v>23</v>
      </c>
      <c r="M12" s="63">
        <v>81</v>
      </c>
      <c r="N12" s="63">
        <v>0</v>
      </c>
      <c r="O12" s="63">
        <v>0</v>
      </c>
      <c r="P12" s="63">
        <v>0</v>
      </c>
      <c r="Q12" s="63">
        <v>0</v>
      </c>
      <c r="R12" s="63">
        <v>0</v>
      </c>
      <c r="S12" s="63">
        <v>0</v>
      </c>
      <c r="T12" s="63">
        <v>53</v>
      </c>
      <c r="U12" s="63">
        <v>236</v>
      </c>
      <c r="V12" s="63">
        <v>0</v>
      </c>
      <c r="W12" s="63">
        <v>0</v>
      </c>
      <c r="X12" s="63">
        <v>0</v>
      </c>
      <c r="Y12" s="63">
        <v>0</v>
      </c>
      <c r="Z12" s="63">
        <v>0</v>
      </c>
      <c r="AA12" s="63">
        <v>0</v>
      </c>
      <c r="AB12" s="63">
        <v>0</v>
      </c>
      <c r="AC12" s="63">
        <v>0</v>
      </c>
      <c r="AD12" s="63">
        <v>0</v>
      </c>
      <c r="AE12" s="63">
        <v>0</v>
      </c>
      <c r="AF12" s="63">
        <v>0</v>
      </c>
      <c r="AG12" s="63">
        <v>0</v>
      </c>
      <c r="AH12" s="63">
        <v>0</v>
      </c>
      <c r="AI12" s="63">
        <v>0</v>
      </c>
      <c r="AJ12" s="63">
        <v>3</v>
      </c>
      <c r="AK12" s="63">
        <v>8</v>
      </c>
      <c r="AL12" s="63">
        <v>0</v>
      </c>
      <c r="AM12" s="63">
        <v>0</v>
      </c>
      <c r="AN12" s="63">
        <v>0</v>
      </c>
      <c r="AO12" s="63">
        <v>0</v>
      </c>
      <c r="AP12" s="63">
        <v>0</v>
      </c>
      <c r="AQ12" s="63">
        <v>0</v>
      </c>
      <c r="AR12" s="63">
        <v>7</v>
      </c>
      <c r="AS12" s="63">
        <v>33</v>
      </c>
      <c r="AT12" s="63">
        <v>0</v>
      </c>
      <c r="AU12" s="63">
        <v>0</v>
      </c>
      <c r="AV12" s="63">
        <v>0</v>
      </c>
      <c r="AW12" s="63">
        <v>0</v>
      </c>
      <c r="AX12" s="63">
        <v>0</v>
      </c>
      <c r="AY12" s="63">
        <v>0</v>
      </c>
    </row>
    <row r="13" spans="1:51" s="53" customFormat="1">
      <c r="A13" s="60" t="s">
        <v>80</v>
      </c>
      <c r="B13" s="61" t="s">
        <v>100</v>
      </c>
      <c r="C13" s="62" t="s">
        <v>101</v>
      </c>
      <c r="D13" s="63">
        <v>4</v>
      </c>
      <c r="E13" s="63">
        <v>9</v>
      </c>
      <c r="F13" s="63">
        <v>7</v>
      </c>
      <c r="G13" s="63">
        <v>25</v>
      </c>
      <c r="H13" s="63">
        <v>0</v>
      </c>
      <c r="I13" s="63">
        <v>0</v>
      </c>
      <c r="J13" s="63">
        <v>0</v>
      </c>
      <c r="K13" s="63">
        <v>0</v>
      </c>
      <c r="L13" s="63">
        <v>43</v>
      </c>
      <c r="M13" s="63">
        <v>94</v>
      </c>
      <c r="N13" s="63">
        <v>23</v>
      </c>
      <c r="O13" s="63">
        <v>53</v>
      </c>
      <c r="P13" s="63">
        <v>0</v>
      </c>
      <c r="Q13" s="63">
        <v>0</v>
      </c>
      <c r="R13" s="63">
        <v>0</v>
      </c>
      <c r="S13" s="63">
        <v>0</v>
      </c>
      <c r="T13" s="63">
        <v>103</v>
      </c>
      <c r="U13" s="63">
        <v>255</v>
      </c>
      <c r="V13" s="63">
        <v>128</v>
      </c>
      <c r="W13" s="63">
        <v>613</v>
      </c>
      <c r="X13" s="63">
        <v>0</v>
      </c>
      <c r="Y13" s="63">
        <v>0</v>
      </c>
      <c r="Z13" s="63">
        <v>0</v>
      </c>
      <c r="AA13" s="63">
        <v>0</v>
      </c>
      <c r="AB13" s="63">
        <v>0</v>
      </c>
      <c r="AC13" s="63">
        <v>0</v>
      </c>
      <c r="AD13" s="63">
        <v>0</v>
      </c>
      <c r="AE13" s="63">
        <v>0</v>
      </c>
      <c r="AF13" s="63">
        <v>0</v>
      </c>
      <c r="AG13" s="63">
        <v>0</v>
      </c>
      <c r="AH13" s="63">
        <v>0</v>
      </c>
      <c r="AI13" s="63">
        <v>0</v>
      </c>
      <c r="AJ13" s="63">
        <v>6</v>
      </c>
      <c r="AK13" s="63">
        <v>33</v>
      </c>
      <c r="AL13" s="63">
        <v>0</v>
      </c>
      <c r="AM13" s="63">
        <v>0</v>
      </c>
      <c r="AN13" s="63">
        <v>0</v>
      </c>
      <c r="AO13" s="63">
        <v>0</v>
      </c>
      <c r="AP13" s="63">
        <v>0</v>
      </c>
      <c r="AQ13" s="63">
        <v>0</v>
      </c>
      <c r="AR13" s="63">
        <v>3</v>
      </c>
      <c r="AS13" s="63">
        <v>16</v>
      </c>
      <c r="AT13" s="63">
        <v>0</v>
      </c>
      <c r="AU13" s="63">
        <v>0</v>
      </c>
      <c r="AV13" s="63">
        <v>0</v>
      </c>
      <c r="AW13" s="63">
        <v>0</v>
      </c>
      <c r="AX13" s="63">
        <v>0</v>
      </c>
      <c r="AY13" s="63">
        <v>0</v>
      </c>
    </row>
    <row r="14" spans="1:51" s="53" customFormat="1">
      <c r="A14" s="60" t="s">
        <v>80</v>
      </c>
      <c r="B14" s="61" t="s">
        <v>102</v>
      </c>
      <c r="C14" s="62" t="s">
        <v>103</v>
      </c>
      <c r="D14" s="63">
        <v>9</v>
      </c>
      <c r="E14" s="63">
        <v>40</v>
      </c>
      <c r="F14" s="63">
        <v>0</v>
      </c>
      <c r="G14" s="63">
        <v>0</v>
      </c>
      <c r="H14" s="63">
        <v>0</v>
      </c>
      <c r="I14" s="63">
        <v>0</v>
      </c>
      <c r="J14" s="63">
        <v>0</v>
      </c>
      <c r="K14" s="63">
        <v>0</v>
      </c>
      <c r="L14" s="63">
        <v>24</v>
      </c>
      <c r="M14" s="63">
        <v>126</v>
      </c>
      <c r="N14" s="63">
        <v>0</v>
      </c>
      <c r="O14" s="63">
        <v>0</v>
      </c>
      <c r="P14" s="63">
        <v>0</v>
      </c>
      <c r="Q14" s="63">
        <v>0</v>
      </c>
      <c r="R14" s="63">
        <v>0</v>
      </c>
      <c r="S14" s="63">
        <v>0</v>
      </c>
      <c r="T14" s="63">
        <v>767</v>
      </c>
      <c r="U14" s="63">
        <v>4536</v>
      </c>
      <c r="V14" s="63">
        <v>0</v>
      </c>
      <c r="W14" s="63">
        <v>0</v>
      </c>
      <c r="X14" s="63">
        <v>0</v>
      </c>
      <c r="Y14" s="63">
        <v>0</v>
      </c>
      <c r="Z14" s="63">
        <v>0</v>
      </c>
      <c r="AA14" s="63">
        <v>0</v>
      </c>
      <c r="AB14" s="63">
        <v>0</v>
      </c>
      <c r="AC14" s="63">
        <v>0</v>
      </c>
      <c r="AD14" s="63">
        <v>0</v>
      </c>
      <c r="AE14" s="63">
        <v>0</v>
      </c>
      <c r="AF14" s="63">
        <v>0</v>
      </c>
      <c r="AG14" s="63">
        <v>0</v>
      </c>
      <c r="AH14" s="63">
        <v>0</v>
      </c>
      <c r="AI14" s="63">
        <v>0</v>
      </c>
      <c r="AJ14" s="63">
        <v>4</v>
      </c>
      <c r="AK14" s="63">
        <v>34</v>
      </c>
      <c r="AL14" s="63">
        <v>0</v>
      </c>
      <c r="AM14" s="63">
        <v>0</v>
      </c>
      <c r="AN14" s="63">
        <v>0</v>
      </c>
      <c r="AO14" s="63">
        <v>0</v>
      </c>
      <c r="AP14" s="63">
        <v>0</v>
      </c>
      <c r="AQ14" s="63">
        <v>0</v>
      </c>
      <c r="AR14" s="63">
        <v>0</v>
      </c>
      <c r="AS14" s="63">
        <v>0</v>
      </c>
      <c r="AT14" s="63">
        <v>0</v>
      </c>
      <c r="AU14" s="63">
        <v>0</v>
      </c>
      <c r="AV14" s="63">
        <v>0</v>
      </c>
      <c r="AW14" s="63">
        <v>0</v>
      </c>
      <c r="AX14" s="63">
        <v>0</v>
      </c>
      <c r="AY14" s="63">
        <v>0</v>
      </c>
    </row>
    <row r="15" spans="1:51" s="53" customFormat="1">
      <c r="A15" s="60" t="s">
        <v>80</v>
      </c>
      <c r="B15" s="61" t="s">
        <v>104</v>
      </c>
      <c r="C15" s="62" t="s">
        <v>105</v>
      </c>
      <c r="D15" s="63">
        <v>0</v>
      </c>
      <c r="E15" s="63">
        <v>0</v>
      </c>
      <c r="F15" s="63">
        <v>0</v>
      </c>
      <c r="G15" s="63">
        <v>0</v>
      </c>
      <c r="H15" s="63">
        <v>0</v>
      </c>
      <c r="I15" s="63">
        <v>0</v>
      </c>
      <c r="J15" s="63">
        <v>0</v>
      </c>
      <c r="K15" s="63">
        <v>0</v>
      </c>
      <c r="L15" s="63">
        <v>50</v>
      </c>
      <c r="M15" s="63">
        <v>158</v>
      </c>
      <c r="N15" s="63">
        <v>1</v>
      </c>
      <c r="O15" s="63">
        <v>4</v>
      </c>
      <c r="P15" s="63">
        <v>0</v>
      </c>
      <c r="Q15" s="63">
        <v>0</v>
      </c>
      <c r="R15" s="63">
        <v>0</v>
      </c>
      <c r="S15" s="63">
        <v>0</v>
      </c>
      <c r="T15" s="63">
        <v>518</v>
      </c>
      <c r="U15" s="63">
        <v>3929</v>
      </c>
      <c r="V15" s="63">
        <v>0</v>
      </c>
      <c r="W15" s="63">
        <v>0</v>
      </c>
      <c r="X15" s="63">
        <v>0</v>
      </c>
      <c r="Y15" s="63">
        <v>0</v>
      </c>
      <c r="Z15" s="63">
        <v>0</v>
      </c>
      <c r="AA15" s="63">
        <v>0</v>
      </c>
      <c r="AB15" s="63">
        <v>0</v>
      </c>
      <c r="AC15" s="63">
        <v>0</v>
      </c>
      <c r="AD15" s="63">
        <v>0</v>
      </c>
      <c r="AE15" s="63">
        <v>0</v>
      </c>
      <c r="AF15" s="63">
        <v>0</v>
      </c>
      <c r="AG15" s="63">
        <v>0</v>
      </c>
      <c r="AH15" s="63">
        <v>0</v>
      </c>
      <c r="AI15" s="63">
        <v>0</v>
      </c>
      <c r="AJ15" s="63">
        <v>3</v>
      </c>
      <c r="AK15" s="63">
        <v>22</v>
      </c>
      <c r="AL15" s="63">
        <v>0</v>
      </c>
      <c r="AM15" s="63">
        <v>0</v>
      </c>
      <c r="AN15" s="63">
        <v>0</v>
      </c>
      <c r="AO15" s="63">
        <v>0</v>
      </c>
      <c r="AP15" s="63">
        <v>0</v>
      </c>
      <c r="AQ15" s="63">
        <v>0</v>
      </c>
      <c r="AR15" s="63">
        <v>26</v>
      </c>
      <c r="AS15" s="63">
        <v>185</v>
      </c>
      <c r="AT15" s="63">
        <v>0</v>
      </c>
      <c r="AU15" s="63">
        <v>0</v>
      </c>
      <c r="AV15" s="63">
        <v>0</v>
      </c>
      <c r="AW15" s="63">
        <v>0</v>
      </c>
      <c r="AX15" s="63">
        <v>0</v>
      </c>
      <c r="AY15" s="63">
        <v>0</v>
      </c>
    </row>
    <row r="16" spans="1:51" s="53" customFormat="1">
      <c r="A16" s="60" t="s">
        <v>80</v>
      </c>
      <c r="B16" s="61" t="s">
        <v>106</v>
      </c>
      <c r="C16" s="62" t="s">
        <v>107</v>
      </c>
      <c r="D16" s="63">
        <v>0</v>
      </c>
      <c r="E16" s="63">
        <v>0</v>
      </c>
      <c r="F16" s="63">
        <v>1</v>
      </c>
      <c r="G16" s="63">
        <v>4</v>
      </c>
      <c r="H16" s="63">
        <v>0</v>
      </c>
      <c r="I16" s="63">
        <v>0</v>
      </c>
      <c r="J16" s="63">
        <v>0</v>
      </c>
      <c r="K16" s="63">
        <v>0</v>
      </c>
      <c r="L16" s="63">
        <v>8</v>
      </c>
      <c r="M16" s="63">
        <v>20</v>
      </c>
      <c r="N16" s="63">
        <v>0</v>
      </c>
      <c r="O16" s="63">
        <v>0</v>
      </c>
      <c r="P16" s="63">
        <v>0</v>
      </c>
      <c r="Q16" s="63">
        <v>0</v>
      </c>
      <c r="R16" s="63">
        <v>0</v>
      </c>
      <c r="S16" s="63">
        <v>0</v>
      </c>
      <c r="T16" s="63">
        <v>12</v>
      </c>
      <c r="U16" s="63">
        <v>34</v>
      </c>
      <c r="V16" s="63">
        <v>0</v>
      </c>
      <c r="W16" s="63">
        <v>0</v>
      </c>
      <c r="X16" s="63">
        <v>0</v>
      </c>
      <c r="Y16" s="63">
        <v>0</v>
      </c>
      <c r="Z16" s="63">
        <v>0</v>
      </c>
      <c r="AA16" s="63">
        <v>0</v>
      </c>
      <c r="AB16" s="63">
        <v>0</v>
      </c>
      <c r="AC16" s="63">
        <v>0</v>
      </c>
      <c r="AD16" s="63">
        <v>0</v>
      </c>
      <c r="AE16" s="63">
        <v>0</v>
      </c>
      <c r="AF16" s="63">
        <v>0</v>
      </c>
      <c r="AG16" s="63">
        <v>0</v>
      </c>
      <c r="AH16" s="63">
        <v>0</v>
      </c>
      <c r="AI16" s="63">
        <v>0</v>
      </c>
      <c r="AJ16" s="63">
        <v>0</v>
      </c>
      <c r="AK16" s="63">
        <v>0</v>
      </c>
      <c r="AL16" s="63">
        <v>0</v>
      </c>
      <c r="AM16" s="63">
        <v>0</v>
      </c>
      <c r="AN16" s="63">
        <v>0</v>
      </c>
      <c r="AO16" s="63">
        <v>0</v>
      </c>
      <c r="AP16" s="63">
        <v>0</v>
      </c>
      <c r="AQ16" s="63">
        <v>0</v>
      </c>
      <c r="AR16" s="63">
        <v>5</v>
      </c>
      <c r="AS16" s="63">
        <v>20</v>
      </c>
      <c r="AT16" s="63">
        <v>0</v>
      </c>
      <c r="AU16" s="63">
        <v>0</v>
      </c>
      <c r="AV16" s="63">
        <v>0</v>
      </c>
      <c r="AW16" s="63">
        <v>0</v>
      </c>
      <c r="AX16" s="63">
        <v>0</v>
      </c>
      <c r="AY16" s="63">
        <v>0</v>
      </c>
    </row>
    <row r="17" spans="1:51" s="53" customFormat="1">
      <c r="A17" s="60" t="s">
        <v>80</v>
      </c>
      <c r="B17" s="61" t="s">
        <v>108</v>
      </c>
      <c r="C17" s="62" t="s">
        <v>109</v>
      </c>
      <c r="D17" s="63">
        <v>0</v>
      </c>
      <c r="E17" s="63">
        <v>0</v>
      </c>
      <c r="F17" s="63">
        <v>4</v>
      </c>
      <c r="G17" s="63">
        <v>2</v>
      </c>
      <c r="H17" s="63">
        <v>0</v>
      </c>
      <c r="I17" s="63">
        <v>0</v>
      </c>
      <c r="J17" s="63">
        <v>0</v>
      </c>
      <c r="K17" s="63">
        <v>0</v>
      </c>
      <c r="L17" s="63">
        <v>52</v>
      </c>
      <c r="M17" s="63">
        <v>170</v>
      </c>
      <c r="N17" s="63">
        <v>0</v>
      </c>
      <c r="O17" s="63">
        <v>0</v>
      </c>
      <c r="P17" s="63">
        <v>2</v>
      </c>
      <c r="Q17" s="63">
        <v>5</v>
      </c>
      <c r="R17" s="63">
        <v>0</v>
      </c>
      <c r="S17" s="63">
        <v>0</v>
      </c>
      <c r="T17" s="63">
        <v>119</v>
      </c>
      <c r="U17" s="63">
        <v>479</v>
      </c>
      <c r="V17" s="63">
        <v>0</v>
      </c>
      <c r="W17" s="63">
        <v>0</v>
      </c>
      <c r="X17" s="63">
        <v>11</v>
      </c>
      <c r="Y17" s="63">
        <v>89</v>
      </c>
      <c r="Z17" s="63">
        <v>0</v>
      </c>
      <c r="AA17" s="63">
        <v>0</v>
      </c>
      <c r="AB17" s="63">
        <v>0</v>
      </c>
      <c r="AC17" s="63">
        <v>0</v>
      </c>
      <c r="AD17" s="63">
        <v>0</v>
      </c>
      <c r="AE17" s="63">
        <v>0</v>
      </c>
      <c r="AF17" s="63">
        <v>0</v>
      </c>
      <c r="AG17" s="63">
        <v>0</v>
      </c>
      <c r="AH17" s="63">
        <v>0</v>
      </c>
      <c r="AI17" s="63">
        <v>0</v>
      </c>
      <c r="AJ17" s="63">
        <v>0</v>
      </c>
      <c r="AK17" s="63">
        <v>0</v>
      </c>
      <c r="AL17" s="63">
        <v>0</v>
      </c>
      <c r="AM17" s="63">
        <v>0</v>
      </c>
      <c r="AN17" s="63">
        <v>0</v>
      </c>
      <c r="AO17" s="63">
        <v>0</v>
      </c>
      <c r="AP17" s="63">
        <v>0</v>
      </c>
      <c r="AQ17" s="63">
        <v>0</v>
      </c>
      <c r="AR17" s="63">
        <v>16</v>
      </c>
      <c r="AS17" s="63">
        <v>61</v>
      </c>
      <c r="AT17" s="63"/>
      <c r="AU17" s="63"/>
      <c r="AV17" s="63">
        <v>0</v>
      </c>
      <c r="AW17" s="63">
        <v>0</v>
      </c>
      <c r="AX17" s="63">
        <v>0</v>
      </c>
      <c r="AY17" s="63">
        <v>0</v>
      </c>
    </row>
    <row r="18" spans="1:51" s="53" customFormat="1">
      <c r="A18" s="60" t="s">
        <v>80</v>
      </c>
      <c r="B18" s="61" t="s">
        <v>110</v>
      </c>
      <c r="C18" s="62" t="s">
        <v>111</v>
      </c>
      <c r="D18" s="63">
        <v>0</v>
      </c>
      <c r="E18" s="63">
        <v>0</v>
      </c>
      <c r="F18" s="63">
        <v>0</v>
      </c>
      <c r="G18" s="63">
        <v>0</v>
      </c>
      <c r="H18" s="63">
        <v>0</v>
      </c>
      <c r="I18" s="63">
        <v>0</v>
      </c>
      <c r="J18" s="63">
        <v>0</v>
      </c>
      <c r="K18" s="63">
        <v>0</v>
      </c>
      <c r="L18" s="63">
        <v>19</v>
      </c>
      <c r="M18" s="63">
        <v>66</v>
      </c>
      <c r="N18" s="63">
        <v>0</v>
      </c>
      <c r="O18" s="63">
        <v>0</v>
      </c>
      <c r="P18" s="63">
        <v>0</v>
      </c>
      <c r="Q18" s="63">
        <v>0</v>
      </c>
      <c r="R18" s="63">
        <v>0</v>
      </c>
      <c r="S18" s="63">
        <v>0</v>
      </c>
      <c r="T18" s="63">
        <v>453</v>
      </c>
      <c r="U18" s="63">
        <v>3682</v>
      </c>
      <c r="V18" s="63">
        <v>0</v>
      </c>
      <c r="W18" s="63">
        <v>0</v>
      </c>
      <c r="X18" s="63">
        <v>0</v>
      </c>
      <c r="Y18" s="63">
        <v>0</v>
      </c>
      <c r="Z18" s="63">
        <v>0</v>
      </c>
      <c r="AA18" s="63">
        <v>0</v>
      </c>
      <c r="AB18" s="63">
        <v>0</v>
      </c>
      <c r="AC18" s="63">
        <v>0</v>
      </c>
      <c r="AD18" s="63">
        <v>0</v>
      </c>
      <c r="AE18" s="63">
        <v>0</v>
      </c>
      <c r="AF18" s="63">
        <v>0</v>
      </c>
      <c r="AG18" s="63">
        <v>0</v>
      </c>
      <c r="AH18" s="63">
        <v>0</v>
      </c>
      <c r="AI18" s="63">
        <v>0</v>
      </c>
      <c r="AJ18" s="63">
        <v>3</v>
      </c>
      <c r="AK18" s="63">
        <v>20</v>
      </c>
      <c r="AL18" s="63">
        <v>0</v>
      </c>
      <c r="AM18" s="63">
        <v>0</v>
      </c>
      <c r="AN18" s="63">
        <v>0</v>
      </c>
      <c r="AO18" s="63">
        <v>0</v>
      </c>
      <c r="AP18" s="63">
        <v>0</v>
      </c>
      <c r="AQ18" s="63">
        <v>0</v>
      </c>
      <c r="AR18" s="63">
        <v>11</v>
      </c>
      <c r="AS18" s="63">
        <v>80</v>
      </c>
      <c r="AT18" s="63">
        <v>0</v>
      </c>
      <c r="AU18" s="63">
        <v>0</v>
      </c>
      <c r="AV18" s="63">
        <v>0</v>
      </c>
      <c r="AW18" s="63">
        <v>0</v>
      </c>
      <c r="AX18" s="63">
        <v>0</v>
      </c>
      <c r="AY18" s="63">
        <v>0</v>
      </c>
    </row>
    <row r="19" spans="1:51" s="53" customFormat="1">
      <c r="A19" s="60" t="s">
        <v>80</v>
      </c>
      <c r="B19" s="61" t="s">
        <v>112</v>
      </c>
      <c r="C19" s="62" t="s">
        <v>113</v>
      </c>
      <c r="D19" s="63">
        <v>0</v>
      </c>
      <c r="E19" s="63">
        <v>0</v>
      </c>
      <c r="F19" s="63">
        <v>0</v>
      </c>
      <c r="G19" s="63">
        <v>0</v>
      </c>
      <c r="H19" s="63">
        <v>0</v>
      </c>
      <c r="I19" s="63">
        <v>0</v>
      </c>
      <c r="J19" s="63">
        <v>0</v>
      </c>
      <c r="K19" s="63">
        <v>0</v>
      </c>
      <c r="L19" s="63">
        <v>0</v>
      </c>
      <c r="M19" s="63">
        <v>0</v>
      </c>
      <c r="N19" s="63">
        <v>0</v>
      </c>
      <c r="O19" s="63">
        <v>0</v>
      </c>
      <c r="P19" s="63">
        <v>0</v>
      </c>
      <c r="Q19" s="63">
        <v>0</v>
      </c>
      <c r="R19" s="63">
        <v>0</v>
      </c>
      <c r="S19" s="63">
        <v>0</v>
      </c>
      <c r="T19" s="63">
        <v>0</v>
      </c>
      <c r="U19" s="63">
        <v>0</v>
      </c>
      <c r="V19" s="63">
        <v>0</v>
      </c>
      <c r="W19" s="63">
        <v>0</v>
      </c>
      <c r="X19" s="63">
        <v>0</v>
      </c>
      <c r="Y19" s="63">
        <v>0</v>
      </c>
      <c r="Z19" s="63">
        <v>0</v>
      </c>
      <c r="AA19" s="63">
        <v>0</v>
      </c>
      <c r="AB19" s="63">
        <v>0</v>
      </c>
      <c r="AC19" s="63">
        <v>0</v>
      </c>
      <c r="AD19" s="63">
        <v>0</v>
      </c>
      <c r="AE19" s="63">
        <v>0</v>
      </c>
      <c r="AF19" s="63">
        <v>0</v>
      </c>
      <c r="AG19" s="63">
        <v>0</v>
      </c>
      <c r="AH19" s="63">
        <v>0</v>
      </c>
      <c r="AI19" s="63">
        <v>0</v>
      </c>
      <c r="AJ19" s="63">
        <v>3</v>
      </c>
      <c r="AK19" s="63">
        <v>15</v>
      </c>
      <c r="AL19" s="63">
        <v>0</v>
      </c>
      <c r="AM19" s="63">
        <v>0</v>
      </c>
      <c r="AN19" s="63">
        <v>0</v>
      </c>
      <c r="AO19" s="63">
        <v>0</v>
      </c>
      <c r="AP19" s="63">
        <v>0</v>
      </c>
      <c r="AQ19" s="63">
        <v>0</v>
      </c>
      <c r="AR19" s="63">
        <v>0</v>
      </c>
      <c r="AS19" s="63">
        <v>0</v>
      </c>
      <c r="AT19" s="63">
        <v>0</v>
      </c>
      <c r="AU19" s="63">
        <v>0</v>
      </c>
      <c r="AV19" s="63">
        <v>0</v>
      </c>
      <c r="AW19" s="63">
        <v>0</v>
      </c>
      <c r="AX19" s="63">
        <v>0</v>
      </c>
      <c r="AY19" s="63">
        <v>0</v>
      </c>
    </row>
    <row r="20" spans="1:51" s="53" customFormat="1">
      <c r="A20" s="60" t="s">
        <v>80</v>
      </c>
      <c r="B20" s="61" t="s">
        <v>114</v>
      </c>
      <c r="C20" s="62" t="s">
        <v>115</v>
      </c>
      <c r="D20" s="63">
        <v>4</v>
      </c>
      <c r="E20" s="63">
        <v>10</v>
      </c>
      <c r="F20" s="63">
        <v>0</v>
      </c>
      <c r="G20" s="63">
        <v>0</v>
      </c>
      <c r="H20" s="63">
        <v>0</v>
      </c>
      <c r="I20" s="63">
        <v>0</v>
      </c>
      <c r="J20" s="63">
        <v>0</v>
      </c>
      <c r="K20" s="63">
        <v>0</v>
      </c>
      <c r="L20" s="63">
        <v>49</v>
      </c>
      <c r="M20" s="63">
        <v>236</v>
      </c>
      <c r="N20" s="63">
        <v>49</v>
      </c>
      <c r="O20" s="63">
        <v>165</v>
      </c>
      <c r="P20" s="63">
        <v>0</v>
      </c>
      <c r="Q20" s="63">
        <v>0</v>
      </c>
      <c r="R20" s="63">
        <v>0</v>
      </c>
      <c r="S20" s="63">
        <v>0</v>
      </c>
      <c r="T20" s="63">
        <v>100</v>
      </c>
      <c r="U20" s="63">
        <v>531</v>
      </c>
      <c r="V20" s="63">
        <v>23</v>
      </c>
      <c r="W20" s="63">
        <v>132</v>
      </c>
      <c r="X20" s="63">
        <v>1</v>
      </c>
      <c r="Y20" s="63">
        <v>10</v>
      </c>
      <c r="Z20" s="63">
        <v>0</v>
      </c>
      <c r="AA20" s="63">
        <v>0</v>
      </c>
      <c r="AB20" s="63">
        <v>0</v>
      </c>
      <c r="AC20" s="63">
        <v>0</v>
      </c>
      <c r="AD20" s="63">
        <v>0</v>
      </c>
      <c r="AE20" s="63">
        <v>0</v>
      </c>
      <c r="AF20" s="63">
        <v>0</v>
      </c>
      <c r="AG20" s="63">
        <v>0</v>
      </c>
      <c r="AH20" s="63">
        <v>0</v>
      </c>
      <c r="AI20" s="63">
        <v>0</v>
      </c>
      <c r="AJ20" s="63">
        <v>8</v>
      </c>
      <c r="AK20" s="63">
        <v>40</v>
      </c>
      <c r="AL20" s="63">
        <v>11</v>
      </c>
      <c r="AM20" s="63">
        <v>98</v>
      </c>
      <c r="AN20" s="63">
        <v>0</v>
      </c>
      <c r="AO20" s="63">
        <v>0</v>
      </c>
      <c r="AP20" s="63">
        <v>0</v>
      </c>
      <c r="AQ20" s="63">
        <v>0</v>
      </c>
      <c r="AR20" s="63">
        <v>0</v>
      </c>
      <c r="AS20" s="63">
        <v>0</v>
      </c>
      <c r="AT20" s="63">
        <v>0</v>
      </c>
      <c r="AU20" s="63">
        <v>0</v>
      </c>
      <c r="AV20" s="63">
        <v>0</v>
      </c>
      <c r="AW20" s="63">
        <v>0</v>
      </c>
      <c r="AX20" s="63">
        <v>0</v>
      </c>
      <c r="AY20" s="63">
        <v>0</v>
      </c>
    </row>
    <row r="21" spans="1:51" s="53" customFormat="1">
      <c r="A21" s="60" t="s">
        <v>80</v>
      </c>
      <c r="B21" s="61" t="s">
        <v>116</v>
      </c>
      <c r="C21" s="62" t="s">
        <v>117</v>
      </c>
      <c r="D21" s="63">
        <v>0</v>
      </c>
      <c r="E21" s="63">
        <v>0</v>
      </c>
      <c r="F21" s="63">
        <v>0</v>
      </c>
      <c r="G21" s="63">
        <v>0</v>
      </c>
      <c r="H21" s="63">
        <v>0</v>
      </c>
      <c r="I21" s="63">
        <v>0</v>
      </c>
      <c r="J21" s="63">
        <v>0</v>
      </c>
      <c r="K21" s="63">
        <v>0</v>
      </c>
      <c r="L21" s="63">
        <v>18</v>
      </c>
      <c r="M21" s="63">
        <v>43</v>
      </c>
      <c r="N21" s="63">
        <v>0</v>
      </c>
      <c r="O21" s="63">
        <v>0</v>
      </c>
      <c r="P21" s="63">
        <v>0</v>
      </c>
      <c r="Q21" s="63">
        <v>0</v>
      </c>
      <c r="R21" s="63">
        <v>0</v>
      </c>
      <c r="S21" s="63">
        <v>0</v>
      </c>
      <c r="T21" s="63">
        <v>134</v>
      </c>
      <c r="U21" s="63">
        <v>536</v>
      </c>
      <c r="V21" s="63">
        <v>0</v>
      </c>
      <c r="W21" s="63">
        <v>0</v>
      </c>
      <c r="X21" s="63">
        <v>0</v>
      </c>
      <c r="Y21" s="63">
        <v>0</v>
      </c>
      <c r="Z21" s="63">
        <v>0</v>
      </c>
      <c r="AA21" s="63">
        <v>0</v>
      </c>
      <c r="AB21" s="63">
        <v>0</v>
      </c>
      <c r="AC21" s="63">
        <v>0</v>
      </c>
      <c r="AD21" s="63">
        <v>0</v>
      </c>
      <c r="AE21" s="63">
        <v>0</v>
      </c>
      <c r="AF21" s="63">
        <v>0</v>
      </c>
      <c r="AG21" s="63">
        <v>0</v>
      </c>
      <c r="AH21" s="63">
        <v>0</v>
      </c>
      <c r="AI21" s="63">
        <v>0</v>
      </c>
      <c r="AJ21" s="63">
        <v>1</v>
      </c>
      <c r="AK21" s="63">
        <v>5</v>
      </c>
      <c r="AL21" s="63"/>
      <c r="AM21" s="63">
        <v>0</v>
      </c>
      <c r="AN21" s="63">
        <v>0</v>
      </c>
      <c r="AO21" s="63">
        <v>0</v>
      </c>
      <c r="AP21" s="63">
        <v>0</v>
      </c>
      <c r="AQ21" s="63">
        <v>0</v>
      </c>
      <c r="AR21" s="63">
        <v>2</v>
      </c>
      <c r="AS21" s="63">
        <v>10</v>
      </c>
      <c r="AT21" s="63">
        <v>0</v>
      </c>
      <c r="AU21" s="63">
        <v>0</v>
      </c>
      <c r="AV21" s="63">
        <v>0</v>
      </c>
      <c r="AW21" s="63">
        <v>0</v>
      </c>
      <c r="AX21" s="63">
        <v>0</v>
      </c>
      <c r="AY21" s="63">
        <v>0</v>
      </c>
    </row>
    <row r="22" spans="1:51" s="53" customFormat="1">
      <c r="A22" s="60" t="s">
        <v>80</v>
      </c>
      <c r="B22" s="61" t="s">
        <v>118</v>
      </c>
      <c r="C22" s="62" t="s">
        <v>119</v>
      </c>
      <c r="D22" s="63">
        <v>0</v>
      </c>
      <c r="E22" s="63">
        <v>0</v>
      </c>
      <c r="F22" s="63"/>
      <c r="G22" s="63"/>
      <c r="H22" s="63">
        <v>2</v>
      </c>
      <c r="I22" s="63">
        <v>14</v>
      </c>
      <c r="J22" s="63">
        <v>0</v>
      </c>
      <c r="K22" s="63">
        <v>0</v>
      </c>
      <c r="L22" s="63">
        <v>10</v>
      </c>
      <c r="M22" s="63">
        <v>20</v>
      </c>
      <c r="N22" s="63">
        <v>0</v>
      </c>
      <c r="O22" s="63">
        <v>0</v>
      </c>
      <c r="P22" s="63">
        <v>0</v>
      </c>
      <c r="Q22" s="63">
        <v>0</v>
      </c>
      <c r="R22" s="63">
        <v>0</v>
      </c>
      <c r="S22" s="63">
        <v>0</v>
      </c>
      <c r="T22" s="63">
        <v>0</v>
      </c>
      <c r="U22" s="63">
        <v>0</v>
      </c>
      <c r="V22" s="63">
        <v>0</v>
      </c>
      <c r="W22" s="63">
        <v>0</v>
      </c>
      <c r="X22" s="63">
        <v>0</v>
      </c>
      <c r="Y22" s="63">
        <v>0</v>
      </c>
      <c r="Z22" s="63">
        <v>0</v>
      </c>
      <c r="AA22" s="63">
        <v>0</v>
      </c>
      <c r="AB22" s="63">
        <v>0</v>
      </c>
      <c r="AC22" s="63">
        <v>0</v>
      </c>
      <c r="AD22" s="63">
        <v>0</v>
      </c>
      <c r="AE22" s="63">
        <v>0</v>
      </c>
      <c r="AF22" s="63">
        <v>0</v>
      </c>
      <c r="AG22" s="63">
        <v>0</v>
      </c>
      <c r="AH22" s="63">
        <v>0</v>
      </c>
      <c r="AI22" s="63">
        <v>0</v>
      </c>
      <c r="AJ22" s="63">
        <v>4</v>
      </c>
      <c r="AK22" s="63">
        <v>13</v>
      </c>
      <c r="AL22" s="63">
        <v>0</v>
      </c>
      <c r="AM22" s="63">
        <v>0</v>
      </c>
      <c r="AN22" s="63">
        <v>0</v>
      </c>
      <c r="AO22" s="63">
        <v>0</v>
      </c>
      <c r="AP22" s="63">
        <v>0</v>
      </c>
      <c r="AQ22" s="63">
        <v>0</v>
      </c>
      <c r="AR22" s="63">
        <v>0</v>
      </c>
      <c r="AS22" s="63">
        <v>0</v>
      </c>
      <c r="AT22" s="63">
        <v>0</v>
      </c>
      <c r="AU22" s="63">
        <v>0</v>
      </c>
      <c r="AV22" s="63">
        <v>0</v>
      </c>
      <c r="AW22" s="63">
        <v>0</v>
      </c>
      <c r="AX22" s="63">
        <v>0</v>
      </c>
      <c r="AY22" s="63">
        <v>0</v>
      </c>
    </row>
    <row r="23" spans="1:51" s="53" customFormat="1">
      <c r="A23" s="60" t="s">
        <v>80</v>
      </c>
      <c r="B23" s="61" t="s">
        <v>120</v>
      </c>
      <c r="C23" s="62" t="s">
        <v>121</v>
      </c>
      <c r="D23" s="63">
        <v>0</v>
      </c>
      <c r="E23" s="63">
        <v>0</v>
      </c>
      <c r="F23" s="63">
        <v>0</v>
      </c>
      <c r="G23" s="63">
        <v>0</v>
      </c>
      <c r="H23" s="63">
        <v>0</v>
      </c>
      <c r="I23" s="63">
        <v>0</v>
      </c>
      <c r="J23" s="63">
        <v>0</v>
      </c>
      <c r="K23" s="63">
        <v>0</v>
      </c>
      <c r="L23" s="63">
        <v>8</v>
      </c>
      <c r="M23" s="63">
        <v>29</v>
      </c>
      <c r="N23" s="63">
        <v>0</v>
      </c>
      <c r="O23" s="63">
        <v>0</v>
      </c>
      <c r="P23" s="63">
        <v>0</v>
      </c>
      <c r="Q23" s="63">
        <v>0</v>
      </c>
      <c r="R23" s="63">
        <v>0</v>
      </c>
      <c r="S23" s="63">
        <v>0</v>
      </c>
      <c r="T23" s="63">
        <v>0</v>
      </c>
      <c r="U23" s="63">
        <v>0</v>
      </c>
      <c r="V23" s="63">
        <v>0</v>
      </c>
      <c r="W23" s="63">
        <v>0</v>
      </c>
      <c r="X23" s="63">
        <v>0</v>
      </c>
      <c r="Y23" s="63">
        <v>0</v>
      </c>
      <c r="Z23" s="63">
        <v>0</v>
      </c>
      <c r="AA23" s="63">
        <v>0</v>
      </c>
      <c r="AB23" s="63">
        <v>0</v>
      </c>
      <c r="AC23" s="63">
        <v>0</v>
      </c>
      <c r="AD23" s="63">
        <v>0</v>
      </c>
      <c r="AE23" s="63">
        <v>0</v>
      </c>
      <c r="AF23" s="63">
        <v>0</v>
      </c>
      <c r="AG23" s="63">
        <v>0</v>
      </c>
      <c r="AH23" s="63">
        <v>0</v>
      </c>
      <c r="AI23" s="63">
        <v>0</v>
      </c>
      <c r="AJ23" s="63">
        <v>4</v>
      </c>
      <c r="AK23" s="63">
        <v>21</v>
      </c>
      <c r="AL23" s="63">
        <v>0</v>
      </c>
      <c r="AM23" s="63">
        <v>0</v>
      </c>
      <c r="AN23" s="63">
        <v>0</v>
      </c>
      <c r="AO23" s="63">
        <v>0</v>
      </c>
      <c r="AP23" s="63">
        <v>0</v>
      </c>
      <c r="AQ23" s="63">
        <v>0</v>
      </c>
      <c r="AR23" s="63">
        <v>0</v>
      </c>
      <c r="AS23" s="63">
        <v>0</v>
      </c>
      <c r="AT23" s="63">
        <v>0</v>
      </c>
      <c r="AU23" s="63">
        <v>0</v>
      </c>
      <c r="AV23" s="63">
        <v>0</v>
      </c>
      <c r="AW23" s="63">
        <v>0</v>
      </c>
      <c r="AX23" s="63">
        <v>0</v>
      </c>
      <c r="AY23" s="63">
        <v>0</v>
      </c>
    </row>
    <row r="24" spans="1:51" s="53" customFormat="1">
      <c r="A24" s="60" t="s">
        <v>80</v>
      </c>
      <c r="B24" s="61" t="s">
        <v>122</v>
      </c>
      <c r="C24" s="62" t="s">
        <v>123</v>
      </c>
      <c r="D24" s="63">
        <v>0</v>
      </c>
      <c r="E24" s="63">
        <v>0</v>
      </c>
      <c r="F24" s="63">
        <v>0</v>
      </c>
      <c r="G24" s="63">
        <v>0</v>
      </c>
      <c r="H24" s="63">
        <v>0</v>
      </c>
      <c r="I24" s="63">
        <v>0</v>
      </c>
      <c r="J24" s="63">
        <v>0</v>
      </c>
      <c r="K24" s="63">
        <v>0</v>
      </c>
      <c r="L24" s="63">
        <v>21</v>
      </c>
      <c r="M24" s="63">
        <v>74</v>
      </c>
      <c r="N24" s="63">
        <v>0</v>
      </c>
      <c r="O24" s="63">
        <v>0</v>
      </c>
      <c r="P24" s="63">
        <v>0</v>
      </c>
      <c r="Q24" s="63">
        <v>0</v>
      </c>
      <c r="R24" s="63">
        <v>0</v>
      </c>
      <c r="S24" s="63">
        <v>0</v>
      </c>
      <c r="T24" s="63">
        <v>28</v>
      </c>
      <c r="U24" s="63">
        <v>84</v>
      </c>
      <c r="V24" s="63">
        <v>86</v>
      </c>
      <c r="W24" s="63">
        <v>442</v>
      </c>
      <c r="X24" s="63">
        <v>0</v>
      </c>
      <c r="Y24" s="63">
        <v>0</v>
      </c>
      <c r="Z24" s="63">
        <v>0</v>
      </c>
      <c r="AA24" s="63">
        <v>0</v>
      </c>
      <c r="AB24" s="63">
        <v>0</v>
      </c>
      <c r="AC24" s="63">
        <v>0</v>
      </c>
      <c r="AD24" s="63">
        <v>0</v>
      </c>
      <c r="AE24" s="63">
        <v>0</v>
      </c>
      <c r="AF24" s="63">
        <v>0</v>
      </c>
      <c r="AG24" s="63">
        <v>0</v>
      </c>
      <c r="AH24" s="63">
        <v>0</v>
      </c>
      <c r="AI24" s="63">
        <v>0</v>
      </c>
      <c r="AJ24" s="63">
        <v>1</v>
      </c>
      <c r="AK24" s="63">
        <v>3</v>
      </c>
      <c r="AL24" s="63">
        <v>0</v>
      </c>
      <c r="AM24" s="63">
        <v>0</v>
      </c>
      <c r="AN24" s="63">
        <v>0</v>
      </c>
      <c r="AO24" s="63">
        <v>0</v>
      </c>
      <c r="AP24" s="63">
        <v>0</v>
      </c>
      <c r="AQ24" s="63">
        <v>0</v>
      </c>
      <c r="AR24" s="63">
        <v>2</v>
      </c>
      <c r="AS24" s="63">
        <v>7</v>
      </c>
      <c r="AT24" s="63">
        <v>3</v>
      </c>
      <c r="AU24" s="63">
        <v>12</v>
      </c>
      <c r="AV24" s="63">
        <v>0</v>
      </c>
      <c r="AW24" s="63">
        <v>0</v>
      </c>
      <c r="AX24" s="63">
        <v>0</v>
      </c>
      <c r="AY24" s="63">
        <v>0</v>
      </c>
    </row>
    <row r="25" spans="1:51" s="53" customFormat="1">
      <c r="A25" s="60" t="s">
        <v>80</v>
      </c>
      <c r="B25" s="61" t="s">
        <v>124</v>
      </c>
      <c r="C25" s="62" t="s">
        <v>125</v>
      </c>
      <c r="D25" s="63">
        <v>0</v>
      </c>
      <c r="E25" s="63">
        <v>0</v>
      </c>
      <c r="F25" s="63">
        <v>0</v>
      </c>
      <c r="G25" s="63">
        <v>0</v>
      </c>
      <c r="H25" s="63">
        <v>0</v>
      </c>
      <c r="I25" s="63">
        <v>0</v>
      </c>
      <c r="J25" s="63">
        <v>0</v>
      </c>
      <c r="K25" s="63">
        <v>0</v>
      </c>
      <c r="L25" s="63">
        <v>0</v>
      </c>
      <c r="M25" s="63">
        <v>0</v>
      </c>
      <c r="N25" s="63">
        <v>9</v>
      </c>
      <c r="O25" s="63">
        <v>26</v>
      </c>
      <c r="P25" s="63">
        <v>0</v>
      </c>
      <c r="Q25" s="63">
        <v>0</v>
      </c>
      <c r="R25" s="63">
        <v>0</v>
      </c>
      <c r="S25" s="63">
        <v>0</v>
      </c>
      <c r="T25" s="63">
        <v>0</v>
      </c>
      <c r="U25" s="63">
        <v>0</v>
      </c>
      <c r="V25" s="63">
        <v>31</v>
      </c>
      <c r="W25" s="63">
        <v>125</v>
      </c>
      <c r="X25" s="63">
        <v>0</v>
      </c>
      <c r="Y25" s="63">
        <v>0</v>
      </c>
      <c r="Z25" s="63">
        <v>0</v>
      </c>
      <c r="AA25" s="63">
        <v>0</v>
      </c>
      <c r="AB25" s="63">
        <v>0</v>
      </c>
      <c r="AC25" s="63">
        <v>0</v>
      </c>
      <c r="AD25" s="63">
        <v>0</v>
      </c>
      <c r="AE25" s="63">
        <v>0</v>
      </c>
      <c r="AF25" s="63">
        <v>0</v>
      </c>
      <c r="AG25" s="63">
        <v>0</v>
      </c>
      <c r="AH25" s="63">
        <v>0</v>
      </c>
      <c r="AI25" s="63">
        <v>0</v>
      </c>
      <c r="AJ25" s="63">
        <v>4</v>
      </c>
      <c r="AK25" s="63">
        <v>29</v>
      </c>
      <c r="AL25" s="63">
        <v>0</v>
      </c>
      <c r="AM25" s="63">
        <v>0</v>
      </c>
      <c r="AN25" s="63">
        <v>0</v>
      </c>
      <c r="AO25" s="63">
        <v>0</v>
      </c>
      <c r="AP25" s="63">
        <v>0</v>
      </c>
      <c r="AQ25" s="63">
        <v>0</v>
      </c>
      <c r="AR25" s="63">
        <v>2</v>
      </c>
      <c r="AS25" s="63">
        <v>7</v>
      </c>
      <c r="AT25" s="63">
        <v>0</v>
      </c>
      <c r="AU25" s="63">
        <v>0</v>
      </c>
      <c r="AV25" s="63">
        <v>0</v>
      </c>
      <c r="AW25" s="63">
        <v>0</v>
      </c>
      <c r="AX25" s="63">
        <v>0</v>
      </c>
      <c r="AY25" s="63">
        <v>0</v>
      </c>
    </row>
    <row r="26" spans="1:51" s="53" customFormat="1">
      <c r="A26" s="60" t="s">
        <v>80</v>
      </c>
      <c r="B26" s="61" t="s">
        <v>126</v>
      </c>
      <c r="C26" s="62" t="s">
        <v>127</v>
      </c>
      <c r="D26" s="63">
        <v>0</v>
      </c>
      <c r="E26" s="63">
        <v>0</v>
      </c>
      <c r="F26" s="63">
        <v>0</v>
      </c>
      <c r="G26" s="63">
        <v>0</v>
      </c>
      <c r="H26" s="63">
        <v>0</v>
      </c>
      <c r="I26" s="63">
        <v>0</v>
      </c>
      <c r="J26" s="63">
        <v>0</v>
      </c>
      <c r="K26" s="63">
        <v>0</v>
      </c>
      <c r="L26" s="63">
        <v>7</v>
      </c>
      <c r="M26" s="63">
        <v>14</v>
      </c>
      <c r="N26" s="63">
        <v>0</v>
      </c>
      <c r="O26" s="63">
        <v>0</v>
      </c>
      <c r="P26" s="63">
        <v>0</v>
      </c>
      <c r="Q26" s="63">
        <v>0</v>
      </c>
      <c r="R26" s="63">
        <v>0</v>
      </c>
      <c r="S26" s="63">
        <v>0</v>
      </c>
      <c r="T26" s="63">
        <v>224</v>
      </c>
      <c r="U26" s="63">
        <v>1263</v>
      </c>
      <c r="V26" s="63">
        <v>0</v>
      </c>
      <c r="W26" s="63">
        <v>0</v>
      </c>
      <c r="X26" s="63">
        <v>0</v>
      </c>
      <c r="Y26" s="63">
        <v>0</v>
      </c>
      <c r="Z26" s="63">
        <v>0</v>
      </c>
      <c r="AA26" s="63">
        <v>0</v>
      </c>
      <c r="AB26" s="63">
        <v>0</v>
      </c>
      <c r="AC26" s="63">
        <v>0</v>
      </c>
      <c r="AD26" s="63">
        <v>0</v>
      </c>
      <c r="AE26" s="63">
        <v>0</v>
      </c>
      <c r="AF26" s="63">
        <v>0</v>
      </c>
      <c r="AG26" s="63">
        <v>0</v>
      </c>
      <c r="AH26" s="63">
        <v>0</v>
      </c>
      <c r="AI26" s="63">
        <v>0</v>
      </c>
      <c r="AJ26" s="63">
        <v>0</v>
      </c>
      <c r="AK26" s="63">
        <v>0</v>
      </c>
      <c r="AL26" s="63">
        <v>0</v>
      </c>
      <c r="AM26" s="63">
        <v>0</v>
      </c>
      <c r="AN26" s="63">
        <v>0</v>
      </c>
      <c r="AO26" s="63">
        <v>0</v>
      </c>
      <c r="AP26" s="63">
        <v>0</v>
      </c>
      <c r="AQ26" s="63">
        <v>0</v>
      </c>
      <c r="AR26" s="63">
        <v>2</v>
      </c>
      <c r="AS26" s="63">
        <v>10</v>
      </c>
      <c r="AT26" s="63">
        <v>0</v>
      </c>
      <c r="AU26" s="63">
        <v>0</v>
      </c>
      <c r="AV26" s="63">
        <v>0</v>
      </c>
      <c r="AW26" s="63">
        <v>0</v>
      </c>
      <c r="AX26" s="63">
        <v>0</v>
      </c>
      <c r="AY26" s="63">
        <v>0</v>
      </c>
    </row>
    <row r="27" spans="1:51" s="53" customFormat="1">
      <c r="A27" s="60" t="s">
        <v>80</v>
      </c>
      <c r="B27" s="61" t="s">
        <v>128</v>
      </c>
      <c r="C27" s="62" t="s">
        <v>129</v>
      </c>
      <c r="D27" s="63">
        <v>13</v>
      </c>
      <c r="E27" s="63">
        <v>46</v>
      </c>
      <c r="F27" s="63">
        <v>0</v>
      </c>
      <c r="G27" s="63">
        <v>0</v>
      </c>
      <c r="H27" s="63">
        <v>0</v>
      </c>
      <c r="I27" s="63">
        <v>0</v>
      </c>
      <c r="J27" s="63">
        <v>0</v>
      </c>
      <c r="K27" s="63">
        <v>0</v>
      </c>
      <c r="L27" s="63">
        <v>37</v>
      </c>
      <c r="M27" s="63">
        <v>123</v>
      </c>
      <c r="N27" s="63">
        <v>0</v>
      </c>
      <c r="O27" s="63">
        <v>0</v>
      </c>
      <c r="P27" s="63">
        <v>0</v>
      </c>
      <c r="Q27" s="63">
        <v>0</v>
      </c>
      <c r="R27" s="63">
        <v>0</v>
      </c>
      <c r="S27" s="63">
        <v>0</v>
      </c>
      <c r="T27" s="63">
        <v>180</v>
      </c>
      <c r="U27" s="63">
        <v>1114</v>
      </c>
      <c r="V27" s="63">
        <v>0</v>
      </c>
      <c r="W27" s="63">
        <v>0</v>
      </c>
      <c r="X27" s="63">
        <v>0</v>
      </c>
      <c r="Y27" s="63">
        <v>0</v>
      </c>
      <c r="Z27" s="63">
        <v>0</v>
      </c>
      <c r="AA27" s="63">
        <v>0</v>
      </c>
      <c r="AB27" s="63">
        <v>0</v>
      </c>
      <c r="AC27" s="63">
        <v>0</v>
      </c>
      <c r="AD27" s="63">
        <v>0</v>
      </c>
      <c r="AE27" s="63">
        <v>0</v>
      </c>
      <c r="AF27" s="63">
        <v>0</v>
      </c>
      <c r="AG27" s="63">
        <v>0</v>
      </c>
      <c r="AH27" s="63">
        <v>0</v>
      </c>
      <c r="AI27" s="63">
        <v>0</v>
      </c>
      <c r="AJ27" s="63">
        <v>5</v>
      </c>
      <c r="AK27" s="63">
        <v>26</v>
      </c>
      <c r="AL27" s="63">
        <v>3</v>
      </c>
      <c r="AM27" s="63">
        <v>13</v>
      </c>
      <c r="AN27" s="63">
        <v>0</v>
      </c>
      <c r="AO27" s="63">
        <v>0</v>
      </c>
      <c r="AP27" s="63">
        <v>0</v>
      </c>
      <c r="AQ27" s="63">
        <v>0</v>
      </c>
      <c r="AR27" s="63">
        <v>0</v>
      </c>
      <c r="AS27" s="63">
        <v>0</v>
      </c>
      <c r="AT27" s="63">
        <v>0</v>
      </c>
      <c r="AU27" s="63">
        <v>0</v>
      </c>
      <c r="AV27" s="63">
        <v>0</v>
      </c>
      <c r="AW27" s="63">
        <v>0</v>
      </c>
      <c r="AX27" s="63">
        <v>0</v>
      </c>
      <c r="AY27" s="63">
        <v>0</v>
      </c>
    </row>
    <row r="28" spans="1:51" s="53" customFormat="1">
      <c r="A28" s="60" t="s">
        <v>80</v>
      </c>
      <c r="B28" s="61" t="s">
        <v>130</v>
      </c>
      <c r="C28" s="62" t="s">
        <v>131</v>
      </c>
      <c r="D28" s="63">
        <v>4</v>
      </c>
      <c r="E28" s="63">
        <v>5</v>
      </c>
      <c r="F28" s="63">
        <v>0</v>
      </c>
      <c r="G28" s="63">
        <v>0</v>
      </c>
      <c r="H28" s="63">
        <v>0</v>
      </c>
      <c r="I28" s="63">
        <v>0</v>
      </c>
      <c r="J28" s="63">
        <v>0</v>
      </c>
      <c r="K28" s="63">
        <v>0</v>
      </c>
      <c r="L28" s="63">
        <v>36</v>
      </c>
      <c r="M28" s="63">
        <v>102</v>
      </c>
      <c r="N28" s="63">
        <v>0</v>
      </c>
      <c r="O28" s="63">
        <v>0</v>
      </c>
      <c r="P28" s="63">
        <v>0</v>
      </c>
      <c r="Q28" s="63">
        <v>0</v>
      </c>
      <c r="R28" s="63">
        <v>0</v>
      </c>
      <c r="S28" s="63">
        <v>0</v>
      </c>
      <c r="T28" s="63">
        <v>0</v>
      </c>
      <c r="U28" s="63">
        <v>0</v>
      </c>
      <c r="V28" s="63">
        <v>228</v>
      </c>
      <c r="W28" s="63">
        <v>1406</v>
      </c>
      <c r="X28" s="63">
        <v>0</v>
      </c>
      <c r="Y28" s="63">
        <v>0</v>
      </c>
      <c r="Z28" s="63">
        <v>0</v>
      </c>
      <c r="AA28" s="63">
        <v>0</v>
      </c>
      <c r="AB28" s="63">
        <v>0</v>
      </c>
      <c r="AC28" s="63">
        <v>0</v>
      </c>
      <c r="AD28" s="63">
        <v>0</v>
      </c>
      <c r="AE28" s="63">
        <v>0</v>
      </c>
      <c r="AF28" s="63">
        <v>0</v>
      </c>
      <c r="AG28" s="63">
        <v>0</v>
      </c>
      <c r="AH28" s="63">
        <v>0</v>
      </c>
      <c r="AI28" s="63">
        <v>0</v>
      </c>
      <c r="AJ28" s="63">
        <v>0</v>
      </c>
      <c r="AK28" s="63">
        <v>0</v>
      </c>
      <c r="AL28" s="63">
        <v>0</v>
      </c>
      <c r="AM28" s="63">
        <v>0</v>
      </c>
      <c r="AN28" s="63">
        <v>0</v>
      </c>
      <c r="AO28" s="63">
        <v>0</v>
      </c>
      <c r="AP28" s="63">
        <v>0</v>
      </c>
      <c r="AQ28" s="63">
        <v>0</v>
      </c>
      <c r="AR28" s="63">
        <v>0</v>
      </c>
      <c r="AS28" s="63">
        <v>0</v>
      </c>
      <c r="AT28" s="63">
        <v>0</v>
      </c>
      <c r="AU28" s="63">
        <v>0</v>
      </c>
      <c r="AV28" s="63">
        <v>0</v>
      </c>
      <c r="AW28" s="63">
        <v>0</v>
      </c>
      <c r="AX28" s="63">
        <v>0</v>
      </c>
      <c r="AY28" s="63">
        <v>0</v>
      </c>
    </row>
    <row r="29" spans="1:51" s="53" customFormat="1">
      <c r="A29" s="60" t="s">
        <v>80</v>
      </c>
      <c r="B29" s="61" t="s">
        <v>132</v>
      </c>
      <c r="C29" s="62" t="s">
        <v>133</v>
      </c>
      <c r="D29" s="63">
        <v>0</v>
      </c>
      <c r="E29" s="63">
        <v>0</v>
      </c>
      <c r="F29" s="63">
        <v>0</v>
      </c>
      <c r="G29" s="63">
        <v>0</v>
      </c>
      <c r="H29" s="63">
        <v>0</v>
      </c>
      <c r="I29" s="63">
        <v>0</v>
      </c>
      <c r="J29" s="63">
        <v>0</v>
      </c>
      <c r="K29" s="63">
        <v>0</v>
      </c>
      <c r="L29" s="63">
        <v>6</v>
      </c>
      <c r="M29" s="63">
        <v>20</v>
      </c>
      <c r="N29" s="63">
        <v>0</v>
      </c>
      <c r="O29" s="63">
        <v>0</v>
      </c>
      <c r="P29" s="63">
        <v>0</v>
      </c>
      <c r="Q29" s="63">
        <v>0</v>
      </c>
      <c r="R29" s="63">
        <v>0</v>
      </c>
      <c r="S29" s="63">
        <v>0</v>
      </c>
      <c r="T29" s="63">
        <v>11</v>
      </c>
      <c r="U29" s="63">
        <v>37</v>
      </c>
      <c r="V29" s="63">
        <v>0</v>
      </c>
      <c r="W29" s="63">
        <v>0</v>
      </c>
      <c r="X29" s="63">
        <v>0</v>
      </c>
      <c r="Y29" s="63">
        <v>0</v>
      </c>
      <c r="Z29" s="63">
        <v>0</v>
      </c>
      <c r="AA29" s="63">
        <v>0</v>
      </c>
      <c r="AB29" s="63">
        <v>0</v>
      </c>
      <c r="AC29" s="63">
        <v>0</v>
      </c>
      <c r="AD29" s="63">
        <v>0</v>
      </c>
      <c r="AE29" s="63">
        <v>0</v>
      </c>
      <c r="AF29" s="63">
        <v>0</v>
      </c>
      <c r="AG29" s="63">
        <v>0</v>
      </c>
      <c r="AH29" s="63">
        <v>0</v>
      </c>
      <c r="AI29" s="63">
        <v>0</v>
      </c>
      <c r="AJ29" s="63">
        <v>0</v>
      </c>
      <c r="AK29" s="63">
        <v>0</v>
      </c>
      <c r="AL29" s="63">
        <v>0</v>
      </c>
      <c r="AM29" s="63">
        <v>0</v>
      </c>
      <c r="AN29" s="63">
        <v>0</v>
      </c>
      <c r="AO29" s="63">
        <v>0</v>
      </c>
      <c r="AP29" s="63">
        <v>0</v>
      </c>
      <c r="AQ29" s="63">
        <v>0</v>
      </c>
      <c r="AR29" s="63">
        <v>3</v>
      </c>
      <c r="AS29" s="63">
        <v>11</v>
      </c>
      <c r="AT29" s="63">
        <v>0</v>
      </c>
      <c r="AU29" s="63">
        <v>0</v>
      </c>
      <c r="AV29" s="63">
        <v>0</v>
      </c>
      <c r="AW29" s="63">
        <v>0</v>
      </c>
      <c r="AX29" s="63">
        <v>0</v>
      </c>
      <c r="AY29" s="63">
        <v>0</v>
      </c>
    </row>
    <row r="30" spans="1:51" s="53" customFormat="1">
      <c r="A30" s="60" t="s">
        <v>80</v>
      </c>
      <c r="B30" s="61" t="s">
        <v>134</v>
      </c>
      <c r="C30" s="62" t="s">
        <v>135</v>
      </c>
      <c r="D30" s="63">
        <v>0</v>
      </c>
      <c r="E30" s="63">
        <v>0</v>
      </c>
      <c r="F30" s="63">
        <v>0</v>
      </c>
      <c r="G30" s="63">
        <v>0</v>
      </c>
      <c r="H30" s="63">
        <v>1</v>
      </c>
      <c r="I30" s="63">
        <v>4</v>
      </c>
      <c r="J30" s="63">
        <v>0</v>
      </c>
      <c r="K30" s="63">
        <v>0</v>
      </c>
      <c r="L30" s="63">
        <v>14</v>
      </c>
      <c r="M30" s="63">
        <v>28</v>
      </c>
      <c r="N30" s="63">
        <v>0</v>
      </c>
      <c r="O30" s="63">
        <v>0</v>
      </c>
      <c r="P30" s="63">
        <v>1</v>
      </c>
      <c r="Q30" s="63">
        <v>4</v>
      </c>
      <c r="R30" s="63">
        <v>0</v>
      </c>
      <c r="S30" s="63">
        <v>0</v>
      </c>
      <c r="T30" s="63">
        <v>0</v>
      </c>
      <c r="U30" s="63">
        <v>0</v>
      </c>
      <c r="V30" s="63">
        <v>100</v>
      </c>
      <c r="W30" s="63">
        <v>663</v>
      </c>
      <c r="X30" s="63">
        <v>0</v>
      </c>
      <c r="Y30" s="63">
        <v>0</v>
      </c>
      <c r="Z30" s="63">
        <v>0</v>
      </c>
      <c r="AA30" s="63">
        <v>0</v>
      </c>
      <c r="AB30" s="63">
        <v>0</v>
      </c>
      <c r="AC30" s="63">
        <v>0</v>
      </c>
      <c r="AD30" s="63">
        <v>0</v>
      </c>
      <c r="AE30" s="63">
        <v>0</v>
      </c>
      <c r="AF30" s="63">
        <v>0</v>
      </c>
      <c r="AG30" s="63">
        <v>0</v>
      </c>
      <c r="AH30" s="63">
        <v>0</v>
      </c>
      <c r="AI30" s="63">
        <v>0</v>
      </c>
      <c r="AJ30" s="63">
        <v>5</v>
      </c>
      <c r="AK30" s="63">
        <v>24</v>
      </c>
      <c r="AL30" s="63">
        <v>0</v>
      </c>
      <c r="AM30" s="63">
        <v>0</v>
      </c>
      <c r="AN30" s="63">
        <v>0</v>
      </c>
      <c r="AO30" s="63">
        <v>0</v>
      </c>
      <c r="AP30" s="63">
        <v>0</v>
      </c>
      <c r="AQ30" s="63">
        <v>0</v>
      </c>
      <c r="AR30" s="63">
        <v>0</v>
      </c>
      <c r="AS30" s="63">
        <v>0</v>
      </c>
      <c r="AT30" s="63">
        <v>0</v>
      </c>
      <c r="AU30" s="63">
        <v>0</v>
      </c>
      <c r="AV30" s="63">
        <v>0</v>
      </c>
      <c r="AW30" s="63">
        <v>0</v>
      </c>
      <c r="AX30" s="63">
        <v>0</v>
      </c>
      <c r="AY30" s="63">
        <v>0</v>
      </c>
    </row>
    <row r="31" spans="1:51" s="53" customFormat="1">
      <c r="A31" s="60" t="s">
        <v>80</v>
      </c>
      <c r="B31" s="61" t="s">
        <v>136</v>
      </c>
      <c r="C31" s="62" t="s">
        <v>137</v>
      </c>
      <c r="D31" s="63">
        <v>0</v>
      </c>
      <c r="E31" s="63">
        <v>0</v>
      </c>
      <c r="F31" s="63">
        <v>0</v>
      </c>
      <c r="G31" s="63">
        <v>0</v>
      </c>
      <c r="H31" s="63">
        <v>0</v>
      </c>
      <c r="I31" s="63">
        <v>0</v>
      </c>
      <c r="J31" s="63">
        <v>0</v>
      </c>
      <c r="K31" s="63">
        <v>0</v>
      </c>
      <c r="L31" s="63">
        <v>44</v>
      </c>
      <c r="M31" s="63">
        <v>170</v>
      </c>
      <c r="N31" s="63">
        <v>0</v>
      </c>
      <c r="O31" s="63">
        <v>0</v>
      </c>
      <c r="P31" s="63">
        <v>0</v>
      </c>
      <c r="Q31" s="63">
        <v>0</v>
      </c>
      <c r="R31" s="63">
        <v>0</v>
      </c>
      <c r="S31" s="63">
        <v>0</v>
      </c>
      <c r="T31" s="63">
        <v>0</v>
      </c>
      <c r="U31" s="63">
        <v>0</v>
      </c>
      <c r="V31" s="63">
        <v>125</v>
      </c>
      <c r="W31" s="63">
        <v>457</v>
      </c>
      <c r="X31" s="63">
        <v>0</v>
      </c>
      <c r="Y31" s="63">
        <v>0</v>
      </c>
      <c r="Z31" s="63">
        <v>0</v>
      </c>
      <c r="AA31" s="63">
        <v>0</v>
      </c>
      <c r="AB31" s="63">
        <v>0</v>
      </c>
      <c r="AC31" s="63">
        <v>0</v>
      </c>
      <c r="AD31" s="63">
        <v>0</v>
      </c>
      <c r="AE31" s="63">
        <v>0</v>
      </c>
      <c r="AF31" s="63">
        <v>0</v>
      </c>
      <c r="AG31" s="63">
        <v>0</v>
      </c>
      <c r="AH31" s="63">
        <v>0</v>
      </c>
      <c r="AI31" s="63">
        <v>0</v>
      </c>
      <c r="AJ31" s="63">
        <v>4</v>
      </c>
      <c r="AK31" s="63">
        <v>30</v>
      </c>
      <c r="AL31" s="63">
        <v>0</v>
      </c>
      <c r="AM31" s="63">
        <v>0</v>
      </c>
      <c r="AN31" s="63">
        <v>0</v>
      </c>
      <c r="AO31" s="63">
        <v>0</v>
      </c>
      <c r="AP31" s="63">
        <v>0</v>
      </c>
      <c r="AQ31" s="63">
        <v>0</v>
      </c>
      <c r="AR31" s="63">
        <v>9</v>
      </c>
      <c r="AS31" s="63">
        <v>59</v>
      </c>
      <c r="AT31" s="63">
        <v>0</v>
      </c>
      <c r="AU31" s="63">
        <v>0</v>
      </c>
      <c r="AV31" s="63">
        <v>0</v>
      </c>
      <c r="AW31" s="63">
        <v>0</v>
      </c>
      <c r="AX31" s="63">
        <v>0</v>
      </c>
      <c r="AY31" s="63">
        <v>0</v>
      </c>
    </row>
    <row r="32" spans="1:51" s="53" customFormat="1">
      <c r="A32" s="60" t="s">
        <v>80</v>
      </c>
      <c r="B32" s="61" t="s">
        <v>138</v>
      </c>
      <c r="C32" s="62" t="s">
        <v>139</v>
      </c>
      <c r="D32" s="63">
        <v>0</v>
      </c>
      <c r="E32" s="63">
        <v>0</v>
      </c>
      <c r="F32" s="63">
        <v>0</v>
      </c>
      <c r="G32" s="63">
        <v>0</v>
      </c>
      <c r="H32" s="63">
        <v>0</v>
      </c>
      <c r="I32" s="63">
        <v>0</v>
      </c>
      <c r="J32" s="63">
        <v>0</v>
      </c>
      <c r="K32" s="63">
        <v>0</v>
      </c>
      <c r="L32" s="63">
        <v>16</v>
      </c>
      <c r="M32" s="63">
        <v>49</v>
      </c>
      <c r="N32" s="63">
        <v>0</v>
      </c>
      <c r="O32" s="63">
        <v>0</v>
      </c>
      <c r="P32" s="63">
        <v>0</v>
      </c>
      <c r="Q32" s="63">
        <v>0</v>
      </c>
      <c r="R32" s="63">
        <v>0</v>
      </c>
      <c r="S32" s="63">
        <v>0</v>
      </c>
      <c r="T32" s="63">
        <v>169</v>
      </c>
      <c r="U32" s="63">
        <v>507</v>
      </c>
      <c r="V32" s="63">
        <v>24</v>
      </c>
      <c r="W32" s="63">
        <v>72</v>
      </c>
      <c r="X32" s="63">
        <v>0</v>
      </c>
      <c r="Y32" s="63">
        <v>0</v>
      </c>
      <c r="Z32" s="63">
        <v>0</v>
      </c>
      <c r="AA32" s="63">
        <v>0</v>
      </c>
      <c r="AB32" s="63">
        <v>0</v>
      </c>
      <c r="AC32" s="63">
        <v>0</v>
      </c>
      <c r="AD32" s="63">
        <v>0</v>
      </c>
      <c r="AE32" s="63">
        <v>0</v>
      </c>
      <c r="AF32" s="63">
        <v>0</v>
      </c>
      <c r="AG32" s="63">
        <v>0</v>
      </c>
      <c r="AH32" s="63">
        <v>0</v>
      </c>
      <c r="AI32" s="63">
        <v>0</v>
      </c>
      <c r="AJ32" s="63">
        <v>6</v>
      </c>
      <c r="AK32" s="63">
        <v>37</v>
      </c>
      <c r="AL32" s="63">
        <v>0</v>
      </c>
      <c r="AM32" s="63">
        <v>0</v>
      </c>
      <c r="AN32" s="63">
        <v>0</v>
      </c>
      <c r="AO32" s="63">
        <v>0</v>
      </c>
      <c r="AP32" s="63">
        <v>0</v>
      </c>
      <c r="AQ32" s="63">
        <v>0</v>
      </c>
      <c r="AR32" s="63">
        <v>0</v>
      </c>
      <c r="AS32" s="63">
        <v>0</v>
      </c>
      <c r="AT32" s="63">
        <v>0</v>
      </c>
      <c r="AU32" s="63">
        <v>0</v>
      </c>
      <c r="AV32" s="63">
        <v>0</v>
      </c>
      <c r="AW32" s="63">
        <v>0</v>
      </c>
      <c r="AX32" s="63">
        <v>0</v>
      </c>
      <c r="AY32" s="63">
        <v>0</v>
      </c>
    </row>
    <row r="33" spans="1:51" s="53" customFormat="1">
      <c r="A33" s="60" t="s">
        <v>80</v>
      </c>
      <c r="B33" s="61" t="s">
        <v>140</v>
      </c>
      <c r="C33" s="62" t="s">
        <v>141</v>
      </c>
      <c r="D33" s="63">
        <v>0</v>
      </c>
      <c r="E33" s="63">
        <v>0</v>
      </c>
      <c r="F33" s="63">
        <v>0</v>
      </c>
      <c r="G33" s="63">
        <v>0</v>
      </c>
      <c r="H33" s="63">
        <v>0</v>
      </c>
      <c r="I33" s="63">
        <v>0</v>
      </c>
      <c r="J33" s="63">
        <v>0</v>
      </c>
      <c r="K33" s="63">
        <v>0</v>
      </c>
      <c r="L33" s="63">
        <v>10</v>
      </c>
      <c r="M33" s="63">
        <v>28</v>
      </c>
      <c r="N33" s="63">
        <v>0</v>
      </c>
      <c r="O33" s="63">
        <v>0</v>
      </c>
      <c r="P33" s="63">
        <v>0</v>
      </c>
      <c r="Q33" s="63">
        <v>0</v>
      </c>
      <c r="R33" s="63">
        <v>0</v>
      </c>
      <c r="S33" s="63">
        <v>0</v>
      </c>
      <c r="T33" s="63">
        <v>116</v>
      </c>
      <c r="U33" s="63">
        <v>492</v>
      </c>
      <c r="V33" s="63">
        <v>0</v>
      </c>
      <c r="W33" s="63">
        <v>0</v>
      </c>
      <c r="X33" s="63">
        <v>0</v>
      </c>
      <c r="Y33" s="63">
        <v>0</v>
      </c>
      <c r="Z33" s="63">
        <v>0</v>
      </c>
      <c r="AA33" s="63">
        <v>0</v>
      </c>
      <c r="AB33" s="63">
        <v>0</v>
      </c>
      <c r="AC33" s="63">
        <v>0</v>
      </c>
      <c r="AD33" s="63">
        <v>0</v>
      </c>
      <c r="AE33" s="63">
        <v>0</v>
      </c>
      <c r="AF33" s="63">
        <v>0</v>
      </c>
      <c r="AG33" s="63">
        <v>0</v>
      </c>
      <c r="AH33" s="63">
        <v>0</v>
      </c>
      <c r="AI33" s="63">
        <v>0</v>
      </c>
      <c r="AJ33" s="63">
        <v>2</v>
      </c>
      <c r="AK33" s="63">
        <v>7</v>
      </c>
      <c r="AL33" s="63">
        <v>0</v>
      </c>
      <c r="AM33" s="63">
        <v>0</v>
      </c>
      <c r="AN33" s="63">
        <v>0</v>
      </c>
      <c r="AO33" s="63">
        <v>0</v>
      </c>
      <c r="AP33" s="63">
        <v>0</v>
      </c>
      <c r="AQ33" s="63">
        <v>0</v>
      </c>
      <c r="AR33" s="63">
        <v>13</v>
      </c>
      <c r="AS33" s="63">
        <v>75</v>
      </c>
      <c r="AT33" s="63">
        <v>0</v>
      </c>
      <c r="AU33" s="63">
        <v>0</v>
      </c>
      <c r="AV33" s="63">
        <v>0</v>
      </c>
      <c r="AW33" s="63">
        <v>0</v>
      </c>
      <c r="AX33" s="63">
        <v>0</v>
      </c>
      <c r="AY33" s="63">
        <v>0</v>
      </c>
    </row>
    <row r="34" spans="1:51" s="53" customFormat="1">
      <c r="A34" s="60" t="s">
        <v>80</v>
      </c>
      <c r="B34" s="61" t="s">
        <v>142</v>
      </c>
      <c r="C34" s="62" t="s">
        <v>143</v>
      </c>
      <c r="D34" s="63">
        <v>1</v>
      </c>
      <c r="E34" s="63">
        <v>2</v>
      </c>
      <c r="F34" s="63">
        <v>0</v>
      </c>
      <c r="G34" s="63">
        <v>0</v>
      </c>
      <c r="H34" s="63">
        <v>0</v>
      </c>
      <c r="I34" s="63">
        <v>0</v>
      </c>
      <c r="J34" s="63">
        <v>0</v>
      </c>
      <c r="K34" s="63">
        <v>0</v>
      </c>
      <c r="L34" s="63">
        <v>7</v>
      </c>
      <c r="M34" s="63">
        <v>18</v>
      </c>
      <c r="N34" s="63">
        <v>0</v>
      </c>
      <c r="O34" s="63">
        <v>0</v>
      </c>
      <c r="P34" s="63">
        <v>0</v>
      </c>
      <c r="Q34" s="63">
        <v>0</v>
      </c>
      <c r="R34" s="63">
        <v>0</v>
      </c>
      <c r="S34" s="63">
        <v>0</v>
      </c>
      <c r="T34" s="63">
        <v>10</v>
      </c>
      <c r="U34" s="63">
        <v>20</v>
      </c>
      <c r="V34" s="63">
        <v>0</v>
      </c>
      <c r="W34" s="63">
        <v>0</v>
      </c>
      <c r="X34" s="63">
        <v>0</v>
      </c>
      <c r="Y34" s="63">
        <v>0</v>
      </c>
      <c r="Z34" s="63">
        <v>0</v>
      </c>
      <c r="AA34" s="63">
        <v>0</v>
      </c>
      <c r="AB34" s="63">
        <v>0</v>
      </c>
      <c r="AC34" s="63">
        <v>0</v>
      </c>
      <c r="AD34" s="63">
        <v>0</v>
      </c>
      <c r="AE34" s="63">
        <v>0</v>
      </c>
      <c r="AF34" s="63">
        <v>0</v>
      </c>
      <c r="AG34" s="63">
        <v>0</v>
      </c>
      <c r="AH34" s="63">
        <v>0</v>
      </c>
      <c r="AI34" s="63">
        <v>0</v>
      </c>
      <c r="AJ34" s="63">
        <v>1</v>
      </c>
      <c r="AK34" s="63">
        <v>2</v>
      </c>
      <c r="AL34" s="63">
        <v>0</v>
      </c>
      <c r="AM34" s="63">
        <v>0</v>
      </c>
      <c r="AN34" s="63">
        <v>0</v>
      </c>
      <c r="AO34" s="63">
        <v>0</v>
      </c>
      <c r="AP34" s="63">
        <v>0</v>
      </c>
      <c r="AQ34" s="63">
        <v>0</v>
      </c>
      <c r="AR34" s="63">
        <v>0</v>
      </c>
      <c r="AS34" s="63">
        <v>0</v>
      </c>
      <c r="AT34" s="63">
        <v>0</v>
      </c>
      <c r="AU34" s="63">
        <v>0</v>
      </c>
      <c r="AV34" s="63">
        <v>0</v>
      </c>
      <c r="AW34" s="63">
        <v>0</v>
      </c>
      <c r="AX34" s="63">
        <v>0</v>
      </c>
      <c r="AY34" s="63">
        <v>0</v>
      </c>
    </row>
    <row r="35" spans="1:51" s="53" customFormat="1">
      <c r="A35" s="60" t="s">
        <v>80</v>
      </c>
      <c r="B35" s="61" t="s">
        <v>144</v>
      </c>
      <c r="C35" s="62" t="s">
        <v>145</v>
      </c>
      <c r="D35" s="63">
        <v>0</v>
      </c>
      <c r="E35" s="63">
        <v>0</v>
      </c>
      <c r="F35" s="63">
        <v>0</v>
      </c>
      <c r="G35" s="63">
        <v>0</v>
      </c>
      <c r="H35" s="63">
        <v>0</v>
      </c>
      <c r="I35" s="63">
        <v>0</v>
      </c>
      <c r="J35" s="63">
        <v>0</v>
      </c>
      <c r="K35" s="63">
        <v>0</v>
      </c>
      <c r="L35" s="63">
        <v>19</v>
      </c>
      <c r="M35" s="63">
        <v>41</v>
      </c>
      <c r="N35" s="63">
        <v>0</v>
      </c>
      <c r="O35" s="63">
        <v>0</v>
      </c>
      <c r="P35" s="63">
        <v>0</v>
      </c>
      <c r="Q35" s="63">
        <v>0</v>
      </c>
      <c r="R35" s="63">
        <v>0</v>
      </c>
      <c r="S35" s="63">
        <v>0</v>
      </c>
      <c r="T35" s="63">
        <v>267</v>
      </c>
      <c r="U35" s="63">
        <v>1704</v>
      </c>
      <c r="V35" s="63">
        <v>0</v>
      </c>
      <c r="W35" s="63">
        <v>0</v>
      </c>
      <c r="X35" s="63">
        <v>0</v>
      </c>
      <c r="Y35" s="63">
        <v>0</v>
      </c>
      <c r="Z35" s="63">
        <v>0</v>
      </c>
      <c r="AA35" s="63">
        <v>0</v>
      </c>
      <c r="AB35" s="63">
        <v>0</v>
      </c>
      <c r="AC35" s="63">
        <v>0</v>
      </c>
      <c r="AD35" s="63">
        <v>0</v>
      </c>
      <c r="AE35" s="63">
        <v>0</v>
      </c>
      <c r="AF35" s="63">
        <v>0</v>
      </c>
      <c r="AG35" s="63">
        <v>0</v>
      </c>
      <c r="AH35" s="63">
        <v>0</v>
      </c>
      <c r="AI35" s="63">
        <v>0</v>
      </c>
      <c r="AJ35" s="63">
        <v>0</v>
      </c>
      <c r="AK35" s="63">
        <v>0</v>
      </c>
      <c r="AL35" s="63">
        <v>0</v>
      </c>
      <c r="AM35" s="63">
        <v>0</v>
      </c>
      <c r="AN35" s="63">
        <v>0</v>
      </c>
      <c r="AO35" s="63">
        <v>0</v>
      </c>
      <c r="AP35" s="63">
        <v>0</v>
      </c>
      <c r="AQ35" s="63">
        <v>0</v>
      </c>
      <c r="AR35" s="63">
        <v>0</v>
      </c>
      <c r="AS35" s="63">
        <v>0</v>
      </c>
      <c r="AT35" s="63">
        <v>0</v>
      </c>
      <c r="AU35" s="63">
        <v>0</v>
      </c>
      <c r="AV35" s="63">
        <v>0</v>
      </c>
      <c r="AW35" s="63">
        <v>0</v>
      </c>
      <c r="AX35" s="63">
        <v>0</v>
      </c>
      <c r="AY35" s="63">
        <v>0</v>
      </c>
    </row>
    <row r="36" spans="1:51" s="53" customFormat="1">
      <c r="A36" s="60" t="s">
        <v>80</v>
      </c>
      <c r="B36" s="61" t="s">
        <v>146</v>
      </c>
      <c r="C36" s="62" t="s">
        <v>147</v>
      </c>
      <c r="D36" s="63">
        <v>0</v>
      </c>
      <c r="E36" s="63">
        <v>0</v>
      </c>
      <c r="F36" s="63">
        <v>0</v>
      </c>
      <c r="G36" s="63">
        <v>0</v>
      </c>
      <c r="H36" s="63">
        <v>0</v>
      </c>
      <c r="I36" s="63">
        <v>0</v>
      </c>
      <c r="J36" s="63">
        <v>0</v>
      </c>
      <c r="K36" s="63">
        <v>0</v>
      </c>
      <c r="L36" s="63">
        <v>66</v>
      </c>
      <c r="M36" s="63">
        <v>233</v>
      </c>
      <c r="N36" s="63">
        <v>0</v>
      </c>
      <c r="O36" s="63">
        <v>0</v>
      </c>
      <c r="P36" s="63">
        <v>0</v>
      </c>
      <c r="Q36" s="63">
        <v>0</v>
      </c>
      <c r="R36" s="63">
        <v>0</v>
      </c>
      <c r="S36" s="63">
        <v>0</v>
      </c>
      <c r="T36" s="63">
        <v>196</v>
      </c>
      <c r="U36" s="63">
        <v>1151</v>
      </c>
      <c r="V36" s="63">
        <v>0</v>
      </c>
      <c r="W36" s="63">
        <v>0</v>
      </c>
      <c r="X36" s="63">
        <v>0</v>
      </c>
      <c r="Y36" s="63">
        <v>0</v>
      </c>
      <c r="Z36" s="63">
        <v>0</v>
      </c>
      <c r="AA36" s="63">
        <v>0</v>
      </c>
      <c r="AB36" s="63">
        <v>0</v>
      </c>
      <c r="AC36" s="63">
        <v>0</v>
      </c>
      <c r="AD36" s="63">
        <v>0</v>
      </c>
      <c r="AE36" s="63">
        <v>0</v>
      </c>
      <c r="AF36" s="63">
        <v>0</v>
      </c>
      <c r="AG36" s="63">
        <v>0</v>
      </c>
      <c r="AH36" s="63">
        <v>0</v>
      </c>
      <c r="AI36" s="63">
        <v>0</v>
      </c>
      <c r="AJ36" s="63">
        <v>0</v>
      </c>
      <c r="AK36" s="63">
        <v>0</v>
      </c>
      <c r="AL36" s="63">
        <v>0</v>
      </c>
      <c r="AM36" s="63">
        <v>0</v>
      </c>
      <c r="AN36" s="63">
        <v>0</v>
      </c>
      <c r="AO36" s="63">
        <v>0</v>
      </c>
      <c r="AP36" s="63">
        <v>0</v>
      </c>
      <c r="AQ36" s="63">
        <v>0</v>
      </c>
      <c r="AR36" s="63">
        <v>10</v>
      </c>
      <c r="AS36" s="63">
        <v>63</v>
      </c>
      <c r="AT36" s="63">
        <v>3</v>
      </c>
      <c r="AU36" s="63">
        <v>24</v>
      </c>
      <c r="AV36" s="63">
        <v>0</v>
      </c>
      <c r="AW36" s="63">
        <v>0</v>
      </c>
      <c r="AX36" s="63">
        <v>0</v>
      </c>
      <c r="AY36" s="63">
        <v>0</v>
      </c>
    </row>
    <row r="37" spans="1:51" s="53" customFormat="1">
      <c r="A37" s="60" t="s">
        <v>80</v>
      </c>
      <c r="B37" s="61" t="s">
        <v>148</v>
      </c>
      <c r="C37" s="62" t="s">
        <v>149</v>
      </c>
      <c r="D37" s="63">
        <v>1</v>
      </c>
      <c r="E37" s="63">
        <v>2</v>
      </c>
      <c r="F37" s="63">
        <v>0</v>
      </c>
      <c r="G37" s="63">
        <v>0</v>
      </c>
      <c r="H37" s="63">
        <v>0</v>
      </c>
      <c r="I37" s="63">
        <v>0</v>
      </c>
      <c r="J37" s="63">
        <v>0</v>
      </c>
      <c r="K37" s="63">
        <v>0</v>
      </c>
      <c r="L37" s="63">
        <v>7</v>
      </c>
      <c r="M37" s="63">
        <v>33</v>
      </c>
      <c r="N37" s="63">
        <v>0</v>
      </c>
      <c r="O37" s="63">
        <v>0</v>
      </c>
      <c r="P37" s="63">
        <v>0</v>
      </c>
      <c r="Q37" s="63">
        <v>0</v>
      </c>
      <c r="R37" s="63">
        <v>0</v>
      </c>
      <c r="S37" s="63">
        <v>0</v>
      </c>
      <c r="T37" s="63">
        <v>29</v>
      </c>
      <c r="U37" s="63">
        <v>103</v>
      </c>
      <c r="V37" s="63">
        <v>0</v>
      </c>
      <c r="W37" s="63">
        <v>0</v>
      </c>
      <c r="X37" s="63">
        <v>0</v>
      </c>
      <c r="Y37" s="63">
        <v>0</v>
      </c>
      <c r="Z37" s="63">
        <v>0</v>
      </c>
      <c r="AA37" s="63">
        <v>0</v>
      </c>
      <c r="AB37" s="63">
        <v>0</v>
      </c>
      <c r="AC37" s="63">
        <v>0</v>
      </c>
      <c r="AD37" s="63">
        <v>0</v>
      </c>
      <c r="AE37" s="63">
        <v>0</v>
      </c>
      <c r="AF37" s="63">
        <v>0</v>
      </c>
      <c r="AG37" s="63">
        <v>0</v>
      </c>
      <c r="AH37" s="63">
        <v>0</v>
      </c>
      <c r="AI37" s="63">
        <v>0</v>
      </c>
      <c r="AJ37" s="63">
        <v>2</v>
      </c>
      <c r="AK37" s="63">
        <v>7</v>
      </c>
      <c r="AL37" s="63">
        <v>0</v>
      </c>
      <c r="AM37" s="63">
        <v>0</v>
      </c>
      <c r="AN37" s="63">
        <v>0</v>
      </c>
      <c r="AO37" s="63">
        <v>0</v>
      </c>
      <c r="AP37" s="63">
        <v>0</v>
      </c>
      <c r="AQ37" s="63">
        <v>0</v>
      </c>
      <c r="AR37" s="63">
        <v>12</v>
      </c>
      <c r="AS37" s="63">
        <v>80</v>
      </c>
      <c r="AT37" s="63">
        <v>2</v>
      </c>
      <c r="AU37" s="63">
        <v>13</v>
      </c>
      <c r="AV37" s="63">
        <v>0</v>
      </c>
      <c r="AW37" s="63">
        <v>0</v>
      </c>
      <c r="AX37" s="63">
        <v>0</v>
      </c>
      <c r="AY37" s="63">
        <v>0</v>
      </c>
    </row>
    <row r="38" spans="1:51" s="53" customFormat="1">
      <c r="A38" s="60" t="s">
        <v>80</v>
      </c>
      <c r="B38" s="61" t="s">
        <v>150</v>
      </c>
      <c r="C38" s="62" t="s">
        <v>151</v>
      </c>
      <c r="D38" s="63">
        <v>0</v>
      </c>
      <c r="E38" s="63">
        <v>0</v>
      </c>
      <c r="F38" s="63">
        <v>0</v>
      </c>
      <c r="G38" s="63">
        <v>0</v>
      </c>
      <c r="H38" s="63">
        <v>0</v>
      </c>
      <c r="I38" s="63">
        <v>0</v>
      </c>
      <c r="J38" s="63">
        <v>0</v>
      </c>
      <c r="K38" s="63">
        <v>0</v>
      </c>
      <c r="L38" s="63">
        <v>25</v>
      </c>
      <c r="M38" s="63">
        <v>115</v>
      </c>
      <c r="N38" s="63"/>
      <c r="O38" s="63"/>
      <c r="P38" s="63">
        <v>3</v>
      </c>
      <c r="Q38" s="63">
        <v>20</v>
      </c>
      <c r="R38" s="63">
        <v>0</v>
      </c>
      <c r="S38" s="63">
        <v>0</v>
      </c>
      <c r="T38" s="63">
        <v>0</v>
      </c>
      <c r="U38" s="63">
        <v>0</v>
      </c>
      <c r="V38" s="63">
        <v>64</v>
      </c>
      <c r="W38" s="63">
        <v>266</v>
      </c>
      <c r="X38" s="63">
        <v>0</v>
      </c>
      <c r="Y38" s="63">
        <v>0</v>
      </c>
      <c r="Z38" s="63">
        <v>0</v>
      </c>
      <c r="AA38" s="63">
        <v>0</v>
      </c>
      <c r="AB38" s="63">
        <v>0</v>
      </c>
      <c r="AC38" s="63">
        <v>0</v>
      </c>
      <c r="AD38" s="63">
        <v>0</v>
      </c>
      <c r="AE38" s="63">
        <v>0</v>
      </c>
      <c r="AF38" s="63">
        <v>0</v>
      </c>
      <c r="AG38" s="63">
        <v>0</v>
      </c>
      <c r="AH38" s="63">
        <v>0</v>
      </c>
      <c r="AI38" s="63">
        <v>0</v>
      </c>
      <c r="AJ38" s="63">
        <v>3</v>
      </c>
      <c r="AK38" s="63">
        <v>17</v>
      </c>
      <c r="AL38" s="63">
        <v>0</v>
      </c>
      <c r="AM38" s="63"/>
      <c r="AN38" s="63">
        <v>0</v>
      </c>
      <c r="AO38" s="63">
        <v>0</v>
      </c>
      <c r="AP38" s="63">
        <v>0</v>
      </c>
      <c r="AQ38" s="63">
        <v>0</v>
      </c>
      <c r="AR38" s="63">
        <v>3</v>
      </c>
      <c r="AS38" s="63">
        <v>22</v>
      </c>
      <c r="AT38" s="63">
        <v>5</v>
      </c>
      <c r="AU38" s="63">
        <v>20</v>
      </c>
      <c r="AV38" s="63">
        <v>0</v>
      </c>
      <c r="AW38" s="63">
        <v>0</v>
      </c>
      <c r="AX38" s="63">
        <v>0</v>
      </c>
      <c r="AY38" s="63">
        <v>0</v>
      </c>
    </row>
    <row r="39" spans="1:51" s="53" customFormat="1">
      <c r="A39" s="60" t="s">
        <v>80</v>
      </c>
      <c r="B39" s="61" t="s">
        <v>152</v>
      </c>
      <c r="C39" s="62" t="s">
        <v>153</v>
      </c>
      <c r="D39" s="63">
        <v>0</v>
      </c>
      <c r="E39" s="63">
        <v>0</v>
      </c>
      <c r="F39" s="63">
        <v>0</v>
      </c>
      <c r="G39" s="63">
        <v>0</v>
      </c>
      <c r="H39" s="63">
        <v>0</v>
      </c>
      <c r="I39" s="63">
        <v>0</v>
      </c>
      <c r="J39" s="63">
        <v>0</v>
      </c>
      <c r="K39" s="63">
        <v>0</v>
      </c>
      <c r="L39" s="63">
        <v>5</v>
      </c>
      <c r="M39" s="63">
        <v>20</v>
      </c>
      <c r="N39" s="63">
        <v>0</v>
      </c>
      <c r="O39" s="63">
        <v>0</v>
      </c>
      <c r="P39" s="63">
        <v>0</v>
      </c>
      <c r="Q39" s="63">
        <v>0</v>
      </c>
      <c r="R39" s="63">
        <v>0</v>
      </c>
      <c r="S39" s="63">
        <v>0</v>
      </c>
      <c r="T39" s="63">
        <v>116</v>
      </c>
      <c r="U39" s="63">
        <v>665</v>
      </c>
      <c r="V39" s="63">
        <v>0</v>
      </c>
      <c r="W39" s="63">
        <v>0</v>
      </c>
      <c r="X39" s="63">
        <v>0</v>
      </c>
      <c r="Y39" s="63">
        <v>0</v>
      </c>
      <c r="Z39" s="63">
        <v>0</v>
      </c>
      <c r="AA39" s="63">
        <v>0</v>
      </c>
      <c r="AB39" s="63">
        <v>1</v>
      </c>
      <c r="AC39" s="63">
        <v>2</v>
      </c>
      <c r="AD39" s="63">
        <v>0</v>
      </c>
      <c r="AE39" s="63">
        <v>0</v>
      </c>
      <c r="AF39" s="63">
        <v>0</v>
      </c>
      <c r="AG39" s="63">
        <v>0</v>
      </c>
      <c r="AH39" s="63">
        <v>0</v>
      </c>
      <c r="AI39" s="63">
        <v>0</v>
      </c>
      <c r="AJ39" s="63">
        <v>6</v>
      </c>
      <c r="AK39" s="63">
        <v>20</v>
      </c>
      <c r="AL39" s="63">
        <v>0</v>
      </c>
      <c r="AM39" s="63">
        <v>0</v>
      </c>
      <c r="AN39" s="63">
        <v>0</v>
      </c>
      <c r="AO39" s="63">
        <v>0</v>
      </c>
      <c r="AP39" s="63">
        <v>0</v>
      </c>
      <c r="AQ39" s="63">
        <v>0</v>
      </c>
      <c r="AR39" s="63">
        <v>13</v>
      </c>
      <c r="AS39" s="63">
        <v>48</v>
      </c>
      <c r="AT39" s="63">
        <v>23</v>
      </c>
      <c r="AU39" s="63">
        <v>117</v>
      </c>
      <c r="AV39" s="63">
        <v>0</v>
      </c>
      <c r="AW39" s="63">
        <v>0</v>
      </c>
      <c r="AX39" s="63">
        <v>0</v>
      </c>
      <c r="AY39" s="63">
        <v>0</v>
      </c>
    </row>
    <row r="40" spans="1:51" s="53" customFormat="1">
      <c r="A40" s="60" t="s">
        <v>80</v>
      </c>
      <c r="B40" s="61" t="s">
        <v>154</v>
      </c>
      <c r="C40" s="62" t="s">
        <v>155</v>
      </c>
      <c r="D40" s="63">
        <v>0</v>
      </c>
      <c r="E40" s="63">
        <v>0</v>
      </c>
      <c r="F40" s="63">
        <v>0</v>
      </c>
      <c r="G40" s="63">
        <v>0</v>
      </c>
      <c r="H40" s="63">
        <v>0</v>
      </c>
      <c r="I40" s="63">
        <v>0</v>
      </c>
      <c r="J40" s="63">
        <v>0</v>
      </c>
      <c r="K40" s="63">
        <v>0</v>
      </c>
      <c r="L40" s="63">
        <v>13</v>
      </c>
      <c r="M40" s="63">
        <v>77</v>
      </c>
      <c r="N40" s="63">
        <v>0</v>
      </c>
      <c r="O40" s="63">
        <v>0</v>
      </c>
      <c r="P40" s="63">
        <v>0</v>
      </c>
      <c r="Q40" s="63">
        <v>0</v>
      </c>
      <c r="R40" s="63">
        <v>0</v>
      </c>
      <c r="S40" s="63">
        <v>0</v>
      </c>
      <c r="T40" s="63">
        <v>58</v>
      </c>
      <c r="U40" s="63">
        <v>321</v>
      </c>
      <c r="V40" s="63">
        <v>0</v>
      </c>
      <c r="W40" s="63">
        <v>0</v>
      </c>
      <c r="X40" s="63">
        <v>0</v>
      </c>
      <c r="Y40" s="63">
        <v>0</v>
      </c>
      <c r="Z40" s="63">
        <v>0</v>
      </c>
      <c r="AA40" s="63">
        <v>0</v>
      </c>
      <c r="AB40" s="63">
        <v>0</v>
      </c>
      <c r="AC40" s="63">
        <v>0</v>
      </c>
      <c r="AD40" s="63">
        <v>0</v>
      </c>
      <c r="AE40" s="63">
        <v>0</v>
      </c>
      <c r="AF40" s="63">
        <v>0</v>
      </c>
      <c r="AG40" s="63">
        <v>0</v>
      </c>
      <c r="AH40" s="63">
        <v>0</v>
      </c>
      <c r="AI40" s="63">
        <v>0</v>
      </c>
      <c r="AJ40" s="63">
        <v>0</v>
      </c>
      <c r="AK40" s="63">
        <v>0</v>
      </c>
      <c r="AL40" s="63">
        <v>0</v>
      </c>
      <c r="AM40" s="63">
        <v>0</v>
      </c>
      <c r="AN40" s="63">
        <v>0</v>
      </c>
      <c r="AO40" s="63">
        <v>0</v>
      </c>
      <c r="AP40" s="63">
        <v>0</v>
      </c>
      <c r="AQ40" s="63">
        <v>0</v>
      </c>
      <c r="AR40" s="63">
        <v>5</v>
      </c>
      <c r="AS40" s="63">
        <v>29</v>
      </c>
      <c r="AT40" s="63">
        <v>0</v>
      </c>
      <c r="AU40" s="63">
        <v>0</v>
      </c>
      <c r="AV40" s="63">
        <v>0</v>
      </c>
      <c r="AW40" s="63">
        <v>0</v>
      </c>
      <c r="AX40" s="63">
        <v>0</v>
      </c>
      <c r="AY40" s="63">
        <v>0</v>
      </c>
    </row>
    <row r="41" spans="1:51" s="53" customFormat="1">
      <c r="A41" s="60" t="s">
        <v>80</v>
      </c>
      <c r="B41" s="61" t="s">
        <v>156</v>
      </c>
      <c r="C41" s="62" t="s">
        <v>157</v>
      </c>
      <c r="D41" s="63">
        <v>0</v>
      </c>
      <c r="E41" s="63">
        <v>0</v>
      </c>
      <c r="F41" s="63">
        <v>0</v>
      </c>
      <c r="G41" s="63">
        <v>0</v>
      </c>
      <c r="H41" s="63">
        <v>0</v>
      </c>
      <c r="I41" s="63">
        <v>0</v>
      </c>
      <c r="J41" s="63">
        <v>0</v>
      </c>
      <c r="K41" s="63">
        <v>0</v>
      </c>
      <c r="L41" s="63">
        <v>50</v>
      </c>
      <c r="M41" s="63">
        <v>163</v>
      </c>
      <c r="N41" s="63">
        <v>0</v>
      </c>
      <c r="O41" s="63">
        <v>0</v>
      </c>
      <c r="P41" s="63">
        <v>0</v>
      </c>
      <c r="Q41" s="63">
        <v>0</v>
      </c>
      <c r="R41" s="63">
        <v>0</v>
      </c>
      <c r="S41" s="63">
        <v>0</v>
      </c>
      <c r="T41" s="63">
        <v>64</v>
      </c>
      <c r="U41" s="63">
        <v>402</v>
      </c>
      <c r="V41" s="63">
        <v>0</v>
      </c>
      <c r="W41" s="63">
        <v>0</v>
      </c>
      <c r="X41" s="63">
        <v>0</v>
      </c>
      <c r="Y41" s="63">
        <v>0</v>
      </c>
      <c r="Z41" s="63">
        <v>0</v>
      </c>
      <c r="AA41" s="63">
        <v>0</v>
      </c>
      <c r="AB41" s="63">
        <v>0</v>
      </c>
      <c r="AC41" s="63">
        <v>0</v>
      </c>
      <c r="AD41" s="63">
        <v>0</v>
      </c>
      <c r="AE41" s="63">
        <v>0</v>
      </c>
      <c r="AF41" s="63">
        <v>0</v>
      </c>
      <c r="AG41" s="63">
        <v>0</v>
      </c>
      <c r="AH41" s="63">
        <v>0</v>
      </c>
      <c r="AI41" s="63">
        <v>0</v>
      </c>
      <c r="AJ41" s="63">
        <v>6</v>
      </c>
      <c r="AK41" s="63">
        <v>30</v>
      </c>
      <c r="AL41" s="63">
        <v>0</v>
      </c>
      <c r="AM41" s="63">
        <v>0</v>
      </c>
      <c r="AN41" s="63">
        <v>0</v>
      </c>
      <c r="AO41" s="63">
        <v>0</v>
      </c>
      <c r="AP41" s="63">
        <v>0</v>
      </c>
      <c r="AQ41" s="63">
        <v>0</v>
      </c>
      <c r="AR41" s="63">
        <v>0</v>
      </c>
      <c r="AS41" s="63">
        <v>0</v>
      </c>
      <c r="AT41" s="63">
        <v>0</v>
      </c>
      <c r="AU41" s="63">
        <v>0</v>
      </c>
      <c r="AV41" s="63">
        <v>0</v>
      </c>
      <c r="AW41" s="63">
        <v>0</v>
      </c>
      <c r="AX41" s="63">
        <v>0</v>
      </c>
      <c r="AY41" s="63">
        <v>0</v>
      </c>
    </row>
    <row r="42" spans="1:51" s="53" customFormat="1">
      <c r="A42" s="60" t="s">
        <v>80</v>
      </c>
      <c r="B42" s="61" t="s">
        <v>158</v>
      </c>
      <c r="C42" s="62" t="s">
        <v>159</v>
      </c>
      <c r="D42" s="63">
        <v>0</v>
      </c>
      <c r="E42" s="63">
        <v>0</v>
      </c>
      <c r="F42" s="63">
        <v>0</v>
      </c>
      <c r="G42" s="63">
        <v>0</v>
      </c>
      <c r="H42" s="63">
        <v>0</v>
      </c>
      <c r="I42" s="63">
        <v>0</v>
      </c>
      <c r="J42" s="63">
        <v>0</v>
      </c>
      <c r="K42" s="63">
        <v>0</v>
      </c>
      <c r="L42" s="63">
        <v>14</v>
      </c>
      <c r="M42" s="63">
        <v>43</v>
      </c>
      <c r="N42" s="63">
        <v>0</v>
      </c>
      <c r="O42" s="63">
        <v>0</v>
      </c>
      <c r="P42" s="63">
        <v>0</v>
      </c>
      <c r="Q42" s="63">
        <v>0</v>
      </c>
      <c r="R42" s="63">
        <v>0</v>
      </c>
      <c r="S42" s="63">
        <v>0</v>
      </c>
      <c r="T42" s="63">
        <v>210</v>
      </c>
      <c r="U42" s="63">
        <v>971</v>
      </c>
      <c r="V42" s="63">
        <v>0</v>
      </c>
      <c r="W42" s="63">
        <v>0</v>
      </c>
      <c r="X42" s="63"/>
      <c r="Y42" s="63"/>
      <c r="Z42" s="63">
        <v>0</v>
      </c>
      <c r="AA42" s="63">
        <v>0</v>
      </c>
      <c r="AB42" s="63">
        <v>0</v>
      </c>
      <c r="AC42" s="63">
        <v>0</v>
      </c>
      <c r="AD42" s="63">
        <v>0</v>
      </c>
      <c r="AE42" s="63">
        <v>0</v>
      </c>
      <c r="AF42" s="63">
        <v>0</v>
      </c>
      <c r="AG42" s="63">
        <v>0</v>
      </c>
      <c r="AH42" s="63">
        <v>0</v>
      </c>
      <c r="AI42" s="63">
        <v>0</v>
      </c>
      <c r="AJ42" s="63">
        <v>0</v>
      </c>
      <c r="AK42" s="63">
        <v>0</v>
      </c>
      <c r="AL42" s="63">
        <v>0</v>
      </c>
      <c r="AM42" s="63">
        <v>0</v>
      </c>
      <c r="AN42" s="63">
        <v>0</v>
      </c>
      <c r="AO42" s="63">
        <v>0</v>
      </c>
      <c r="AP42" s="63">
        <v>0</v>
      </c>
      <c r="AQ42" s="63">
        <v>0</v>
      </c>
      <c r="AR42" s="63">
        <v>18</v>
      </c>
      <c r="AS42" s="63">
        <v>89</v>
      </c>
      <c r="AT42" s="63">
        <v>0</v>
      </c>
      <c r="AU42" s="63">
        <v>0</v>
      </c>
      <c r="AV42" s="63">
        <v>0</v>
      </c>
      <c r="AW42" s="63">
        <v>0</v>
      </c>
      <c r="AX42" s="63">
        <v>0</v>
      </c>
      <c r="AY42" s="63">
        <v>0</v>
      </c>
    </row>
    <row r="43" spans="1:51" s="53" customFormat="1">
      <c r="A43" s="60" t="s">
        <v>80</v>
      </c>
      <c r="B43" s="61" t="s">
        <v>160</v>
      </c>
      <c r="C43" s="62" t="s">
        <v>161</v>
      </c>
      <c r="D43" s="63">
        <v>0</v>
      </c>
      <c r="E43" s="63">
        <v>0</v>
      </c>
      <c r="F43" s="63">
        <v>0</v>
      </c>
      <c r="G43" s="63">
        <v>0</v>
      </c>
      <c r="H43" s="63">
        <v>0</v>
      </c>
      <c r="I43" s="63">
        <v>0</v>
      </c>
      <c r="J43" s="63">
        <v>0</v>
      </c>
      <c r="K43" s="63">
        <v>0</v>
      </c>
      <c r="L43" s="63">
        <v>8</v>
      </c>
      <c r="M43" s="63">
        <v>24</v>
      </c>
      <c r="N43" s="63">
        <v>0</v>
      </c>
      <c r="O43" s="63">
        <v>0</v>
      </c>
      <c r="P43" s="63">
        <v>0</v>
      </c>
      <c r="Q43" s="63">
        <v>0</v>
      </c>
      <c r="R43" s="63">
        <v>0</v>
      </c>
      <c r="S43" s="63">
        <v>0</v>
      </c>
      <c r="T43" s="63">
        <v>5</v>
      </c>
      <c r="U43" s="63">
        <v>14</v>
      </c>
      <c r="V43" s="63">
        <v>0</v>
      </c>
      <c r="W43" s="63">
        <v>0</v>
      </c>
      <c r="X43" s="63">
        <v>0</v>
      </c>
      <c r="Y43" s="63">
        <v>0</v>
      </c>
      <c r="Z43" s="63">
        <v>0</v>
      </c>
      <c r="AA43" s="63">
        <v>0</v>
      </c>
      <c r="AB43" s="63">
        <v>0</v>
      </c>
      <c r="AC43" s="63">
        <v>0</v>
      </c>
      <c r="AD43" s="63">
        <v>0</v>
      </c>
      <c r="AE43" s="63">
        <v>0</v>
      </c>
      <c r="AF43" s="63">
        <v>0</v>
      </c>
      <c r="AG43" s="63">
        <v>0</v>
      </c>
      <c r="AH43" s="63">
        <v>0</v>
      </c>
      <c r="AI43" s="63">
        <v>0</v>
      </c>
      <c r="AJ43" s="63">
        <v>2</v>
      </c>
      <c r="AK43" s="63">
        <v>13</v>
      </c>
      <c r="AL43" s="63">
        <v>0</v>
      </c>
      <c r="AM43" s="63">
        <v>0</v>
      </c>
      <c r="AN43" s="63">
        <v>0</v>
      </c>
      <c r="AO43" s="63">
        <v>0</v>
      </c>
      <c r="AP43" s="63">
        <v>0</v>
      </c>
      <c r="AQ43" s="63">
        <v>0</v>
      </c>
      <c r="AR43" s="63">
        <v>2</v>
      </c>
      <c r="AS43" s="63">
        <v>13</v>
      </c>
      <c r="AT43" s="63">
        <v>0</v>
      </c>
      <c r="AU43" s="63">
        <v>0</v>
      </c>
      <c r="AV43" s="63">
        <v>0</v>
      </c>
      <c r="AW43" s="63">
        <v>0</v>
      </c>
      <c r="AX43" s="63">
        <v>0</v>
      </c>
      <c r="AY43" s="63">
        <v>0</v>
      </c>
    </row>
    <row r="44" spans="1:51" s="53" customFormat="1">
      <c r="A44" s="60" t="s">
        <v>80</v>
      </c>
      <c r="B44" s="61" t="s">
        <v>162</v>
      </c>
      <c r="C44" s="62" t="s">
        <v>163</v>
      </c>
      <c r="D44" s="63">
        <v>0</v>
      </c>
      <c r="E44" s="63">
        <v>0</v>
      </c>
      <c r="F44" s="63">
        <v>0</v>
      </c>
      <c r="G44" s="63">
        <v>0</v>
      </c>
      <c r="H44" s="63">
        <v>0</v>
      </c>
      <c r="I44" s="63">
        <v>0</v>
      </c>
      <c r="J44" s="63">
        <v>0</v>
      </c>
      <c r="K44" s="63">
        <v>0</v>
      </c>
      <c r="L44" s="63">
        <v>2</v>
      </c>
      <c r="M44" s="63">
        <v>3</v>
      </c>
      <c r="N44" s="63">
        <v>0</v>
      </c>
      <c r="O44" s="63">
        <v>0</v>
      </c>
      <c r="P44" s="63">
        <v>0</v>
      </c>
      <c r="Q44" s="63">
        <v>0</v>
      </c>
      <c r="R44" s="63">
        <v>0</v>
      </c>
      <c r="S44" s="63">
        <v>0</v>
      </c>
      <c r="T44" s="63">
        <v>0</v>
      </c>
      <c r="U44" s="63">
        <v>0</v>
      </c>
      <c r="V44" s="63">
        <v>0</v>
      </c>
      <c r="W44" s="63">
        <v>0</v>
      </c>
      <c r="X44" s="63">
        <v>0</v>
      </c>
      <c r="Y44" s="63">
        <v>0</v>
      </c>
      <c r="Z44" s="63">
        <v>0</v>
      </c>
      <c r="AA44" s="63">
        <v>0</v>
      </c>
      <c r="AB44" s="63">
        <v>0</v>
      </c>
      <c r="AC44" s="63">
        <v>0</v>
      </c>
      <c r="AD44" s="63">
        <v>0</v>
      </c>
      <c r="AE44" s="63">
        <v>0</v>
      </c>
      <c r="AF44" s="63">
        <v>0</v>
      </c>
      <c r="AG44" s="63">
        <v>0</v>
      </c>
      <c r="AH44" s="63">
        <v>0</v>
      </c>
      <c r="AI44" s="63">
        <v>0</v>
      </c>
      <c r="AJ44" s="63">
        <v>0</v>
      </c>
      <c r="AK44" s="63">
        <v>0</v>
      </c>
      <c r="AL44" s="63">
        <v>0</v>
      </c>
      <c r="AM44" s="63">
        <v>0</v>
      </c>
      <c r="AN44" s="63">
        <v>0</v>
      </c>
      <c r="AO44" s="63">
        <v>0</v>
      </c>
      <c r="AP44" s="63">
        <v>0</v>
      </c>
      <c r="AQ44" s="63">
        <v>0</v>
      </c>
      <c r="AR44" s="63">
        <v>2</v>
      </c>
      <c r="AS44" s="63">
        <v>7</v>
      </c>
      <c r="AT44" s="63">
        <v>0</v>
      </c>
      <c r="AU44" s="63">
        <v>0</v>
      </c>
      <c r="AV44" s="63">
        <v>0</v>
      </c>
      <c r="AW44" s="63">
        <v>0</v>
      </c>
      <c r="AX44" s="63">
        <v>0</v>
      </c>
      <c r="AY44" s="63">
        <v>0</v>
      </c>
    </row>
    <row r="45" spans="1:51" s="53" customFormat="1">
      <c r="A45" s="60" t="s">
        <v>80</v>
      </c>
      <c r="B45" s="61" t="s">
        <v>164</v>
      </c>
      <c r="C45" s="62" t="s">
        <v>165</v>
      </c>
      <c r="D45" s="63">
        <v>0</v>
      </c>
      <c r="E45" s="63">
        <v>0</v>
      </c>
      <c r="F45" s="63">
        <v>0</v>
      </c>
      <c r="G45" s="63">
        <v>0</v>
      </c>
      <c r="H45" s="63">
        <v>0</v>
      </c>
      <c r="I45" s="63">
        <v>0</v>
      </c>
      <c r="J45" s="63">
        <v>0</v>
      </c>
      <c r="K45" s="63">
        <v>0</v>
      </c>
      <c r="L45" s="63">
        <v>2</v>
      </c>
      <c r="M45" s="63">
        <v>6</v>
      </c>
      <c r="N45" s="63">
        <v>0</v>
      </c>
      <c r="O45" s="63">
        <v>0</v>
      </c>
      <c r="P45" s="63">
        <v>0</v>
      </c>
      <c r="Q45" s="63">
        <v>0</v>
      </c>
      <c r="R45" s="63">
        <v>0</v>
      </c>
      <c r="S45" s="63">
        <v>0</v>
      </c>
      <c r="T45" s="63">
        <v>17</v>
      </c>
      <c r="U45" s="63">
        <v>102</v>
      </c>
      <c r="V45" s="63">
        <v>0</v>
      </c>
      <c r="W45" s="63">
        <v>0</v>
      </c>
      <c r="X45" s="63">
        <v>0</v>
      </c>
      <c r="Y45" s="63">
        <v>0</v>
      </c>
      <c r="Z45" s="63">
        <v>0</v>
      </c>
      <c r="AA45" s="63">
        <v>0</v>
      </c>
      <c r="AB45" s="63">
        <v>0</v>
      </c>
      <c r="AC45" s="63">
        <v>0</v>
      </c>
      <c r="AD45" s="63">
        <v>0</v>
      </c>
      <c r="AE45" s="63">
        <v>0</v>
      </c>
      <c r="AF45" s="63">
        <v>0</v>
      </c>
      <c r="AG45" s="63">
        <v>0</v>
      </c>
      <c r="AH45" s="63">
        <v>0</v>
      </c>
      <c r="AI45" s="63">
        <v>0</v>
      </c>
      <c r="AJ45" s="63">
        <v>0</v>
      </c>
      <c r="AK45" s="63">
        <v>0</v>
      </c>
      <c r="AL45" s="63">
        <v>0</v>
      </c>
      <c r="AM45" s="63">
        <v>0</v>
      </c>
      <c r="AN45" s="63">
        <v>0</v>
      </c>
      <c r="AO45" s="63">
        <v>0</v>
      </c>
      <c r="AP45" s="63">
        <v>0</v>
      </c>
      <c r="AQ45" s="63">
        <v>0</v>
      </c>
      <c r="AR45" s="63">
        <v>4</v>
      </c>
      <c r="AS45" s="63">
        <v>14</v>
      </c>
      <c r="AT45" s="63">
        <v>0</v>
      </c>
      <c r="AU45" s="63">
        <v>0</v>
      </c>
      <c r="AV45" s="63">
        <v>0</v>
      </c>
      <c r="AW45" s="63">
        <v>0</v>
      </c>
      <c r="AX45" s="63">
        <v>0</v>
      </c>
      <c r="AY45" s="63">
        <v>0</v>
      </c>
    </row>
    <row r="46" spans="1:51" s="53" customFormat="1">
      <c r="A46" s="60" t="s">
        <v>80</v>
      </c>
      <c r="B46" s="61" t="s">
        <v>166</v>
      </c>
      <c r="C46" s="62" t="s">
        <v>167</v>
      </c>
      <c r="D46" s="63">
        <v>0</v>
      </c>
      <c r="E46" s="63">
        <v>0</v>
      </c>
      <c r="F46" s="63">
        <v>0</v>
      </c>
      <c r="G46" s="63">
        <v>0</v>
      </c>
      <c r="H46" s="63">
        <v>0</v>
      </c>
      <c r="I46" s="63">
        <v>0</v>
      </c>
      <c r="J46" s="63">
        <v>0</v>
      </c>
      <c r="K46" s="63">
        <v>0</v>
      </c>
      <c r="L46" s="63">
        <v>3</v>
      </c>
      <c r="M46" s="63">
        <v>12</v>
      </c>
      <c r="N46" s="63">
        <v>0</v>
      </c>
      <c r="O46" s="63">
        <v>0</v>
      </c>
      <c r="P46" s="63">
        <v>0</v>
      </c>
      <c r="Q46" s="63">
        <v>0</v>
      </c>
      <c r="R46" s="63">
        <v>0</v>
      </c>
      <c r="S46" s="63">
        <v>0</v>
      </c>
      <c r="T46" s="63">
        <v>0</v>
      </c>
      <c r="U46" s="63">
        <v>0</v>
      </c>
      <c r="V46" s="63">
        <v>0</v>
      </c>
      <c r="W46" s="63">
        <v>0</v>
      </c>
      <c r="X46" s="63">
        <v>0</v>
      </c>
      <c r="Y46" s="63">
        <v>0</v>
      </c>
      <c r="Z46" s="63">
        <v>0</v>
      </c>
      <c r="AA46" s="63">
        <v>0</v>
      </c>
      <c r="AB46" s="63">
        <v>0</v>
      </c>
      <c r="AC46" s="63">
        <v>0</v>
      </c>
      <c r="AD46" s="63">
        <v>0</v>
      </c>
      <c r="AE46" s="63">
        <v>0</v>
      </c>
      <c r="AF46" s="63">
        <v>0</v>
      </c>
      <c r="AG46" s="63">
        <v>0</v>
      </c>
      <c r="AH46" s="63">
        <v>0</v>
      </c>
      <c r="AI46" s="63">
        <v>0</v>
      </c>
      <c r="AJ46" s="63">
        <v>0</v>
      </c>
      <c r="AK46" s="63">
        <v>0</v>
      </c>
      <c r="AL46" s="63">
        <v>0</v>
      </c>
      <c r="AM46" s="63">
        <v>0</v>
      </c>
      <c r="AN46" s="63">
        <v>0</v>
      </c>
      <c r="AO46" s="63">
        <v>0</v>
      </c>
      <c r="AP46" s="63">
        <v>0</v>
      </c>
      <c r="AQ46" s="63">
        <v>0</v>
      </c>
      <c r="AR46" s="63">
        <v>3</v>
      </c>
      <c r="AS46" s="63">
        <v>15</v>
      </c>
      <c r="AT46" s="63">
        <v>0</v>
      </c>
      <c r="AU46" s="63">
        <v>0</v>
      </c>
      <c r="AV46" s="63">
        <v>0</v>
      </c>
      <c r="AW46" s="63">
        <v>0</v>
      </c>
      <c r="AX46" s="63">
        <v>0</v>
      </c>
      <c r="AY46" s="63">
        <v>0</v>
      </c>
    </row>
    <row r="47" spans="1:51" s="53" customFormat="1">
      <c r="A47" s="60" t="s">
        <v>80</v>
      </c>
      <c r="B47" s="61" t="s">
        <v>168</v>
      </c>
      <c r="C47" s="62" t="s">
        <v>169</v>
      </c>
      <c r="D47" s="63">
        <v>0</v>
      </c>
      <c r="E47" s="63">
        <v>0</v>
      </c>
      <c r="F47" s="63">
        <v>0</v>
      </c>
      <c r="G47" s="63">
        <v>0</v>
      </c>
      <c r="H47" s="63">
        <v>0</v>
      </c>
      <c r="I47" s="63">
        <v>0</v>
      </c>
      <c r="J47" s="63">
        <v>0</v>
      </c>
      <c r="K47" s="63">
        <v>0</v>
      </c>
      <c r="L47" s="63">
        <v>4</v>
      </c>
      <c r="M47" s="63">
        <v>13</v>
      </c>
      <c r="N47" s="63">
        <v>0</v>
      </c>
      <c r="O47" s="63">
        <v>0</v>
      </c>
      <c r="P47" s="63">
        <v>0</v>
      </c>
      <c r="Q47" s="63">
        <v>0</v>
      </c>
      <c r="R47" s="63">
        <v>0</v>
      </c>
      <c r="S47" s="63">
        <v>0</v>
      </c>
      <c r="T47" s="63">
        <v>0</v>
      </c>
      <c r="U47" s="63">
        <v>0</v>
      </c>
      <c r="V47" s="63">
        <v>0</v>
      </c>
      <c r="W47" s="63">
        <v>0</v>
      </c>
      <c r="X47" s="63">
        <v>0</v>
      </c>
      <c r="Y47" s="63">
        <v>0</v>
      </c>
      <c r="Z47" s="63">
        <v>0</v>
      </c>
      <c r="AA47" s="63">
        <v>0</v>
      </c>
      <c r="AB47" s="63">
        <v>0</v>
      </c>
      <c r="AC47" s="63">
        <v>0</v>
      </c>
      <c r="AD47" s="63">
        <v>0</v>
      </c>
      <c r="AE47" s="63">
        <v>0</v>
      </c>
      <c r="AF47" s="63">
        <v>0</v>
      </c>
      <c r="AG47" s="63">
        <v>0</v>
      </c>
      <c r="AH47" s="63">
        <v>0</v>
      </c>
      <c r="AI47" s="63">
        <v>0</v>
      </c>
      <c r="AJ47" s="63">
        <v>0</v>
      </c>
      <c r="AK47" s="63">
        <v>0</v>
      </c>
      <c r="AL47" s="63">
        <v>0</v>
      </c>
      <c r="AM47" s="63">
        <v>0</v>
      </c>
      <c r="AN47" s="63">
        <v>0</v>
      </c>
      <c r="AO47" s="63">
        <v>0</v>
      </c>
      <c r="AP47" s="63">
        <v>0</v>
      </c>
      <c r="AQ47" s="63">
        <v>0</v>
      </c>
      <c r="AR47" s="63">
        <v>2</v>
      </c>
      <c r="AS47" s="63">
        <v>7</v>
      </c>
      <c r="AT47" s="63">
        <v>0</v>
      </c>
      <c r="AU47" s="63">
        <v>0</v>
      </c>
      <c r="AV47" s="63">
        <v>0</v>
      </c>
      <c r="AW47" s="63">
        <v>0</v>
      </c>
      <c r="AX47" s="63">
        <v>0</v>
      </c>
      <c r="AY47" s="63">
        <v>0</v>
      </c>
    </row>
    <row r="48" spans="1:51" s="53" customFormat="1">
      <c r="A48" s="60" t="s">
        <v>80</v>
      </c>
      <c r="B48" s="61" t="s">
        <v>170</v>
      </c>
      <c r="C48" s="62" t="s">
        <v>171</v>
      </c>
      <c r="D48" s="63">
        <v>0</v>
      </c>
      <c r="E48" s="63">
        <v>0</v>
      </c>
      <c r="F48" s="63">
        <v>0</v>
      </c>
      <c r="G48" s="63">
        <v>0</v>
      </c>
      <c r="H48" s="63">
        <v>0</v>
      </c>
      <c r="I48" s="63">
        <v>0</v>
      </c>
      <c r="J48" s="63">
        <v>0</v>
      </c>
      <c r="K48" s="63">
        <v>0</v>
      </c>
      <c r="L48" s="63">
        <v>3</v>
      </c>
      <c r="M48" s="63">
        <v>7</v>
      </c>
      <c r="N48" s="63">
        <v>0</v>
      </c>
      <c r="O48" s="63">
        <v>0</v>
      </c>
      <c r="P48" s="63">
        <v>0</v>
      </c>
      <c r="Q48" s="63">
        <v>0</v>
      </c>
      <c r="R48" s="63">
        <v>0</v>
      </c>
      <c r="S48" s="63">
        <v>0</v>
      </c>
      <c r="T48" s="63">
        <v>0</v>
      </c>
      <c r="U48" s="63">
        <v>0</v>
      </c>
      <c r="V48" s="63">
        <v>5</v>
      </c>
      <c r="W48" s="63">
        <v>32</v>
      </c>
      <c r="X48" s="63">
        <v>0</v>
      </c>
      <c r="Y48" s="63">
        <v>0</v>
      </c>
      <c r="Z48" s="63">
        <v>0</v>
      </c>
      <c r="AA48" s="63">
        <v>0</v>
      </c>
      <c r="AB48" s="63">
        <v>0</v>
      </c>
      <c r="AC48" s="63">
        <v>0</v>
      </c>
      <c r="AD48" s="63">
        <v>0</v>
      </c>
      <c r="AE48" s="63">
        <v>0</v>
      </c>
      <c r="AF48" s="63">
        <v>0</v>
      </c>
      <c r="AG48" s="63">
        <v>0</v>
      </c>
      <c r="AH48" s="63">
        <v>0</v>
      </c>
      <c r="AI48" s="63">
        <v>0</v>
      </c>
      <c r="AJ48" s="63">
        <v>0</v>
      </c>
      <c r="AK48" s="63">
        <v>0</v>
      </c>
      <c r="AL48" s="63">
        <v>0</v>
      </c>
      <c r="AM48" s="63">
        <v>0</v>
      </c>
      <c r="AN48" s="63">
        <v>0</v>
      </c>
      <c r="AO48" s="63">
        <v>0</v>
      </c>
      <c r="AP48" s="63">
        <v>0</v>
      </c>
      <c r="AQ48" s="63">
        <v>0</v>
      </c>
      <c r="AR48" s="63">
        <v>2</v>
      </c>
      <c r="AS48" s="63">
        <v>7</v>
      </c>
      <c r="AT48" s="63">
        <v>0</v>
      </c>
      <c r="AU48" s="63">
        <v>0</v>
      </c>
      <c r="AV48" s="63">
        <v>0</v>
      </c>
      <c r="AW48" s="63">
        <v>0</v>
      </c>
      <c r="AX48" s="63">
        <v>0</v>
      </c>
      <c r="AY48" s="63">
        <v>0</v>
      </c>
    </row>
    <row r="49" spans="1:51" s="53" customFormat="1">
      <c r="A49" s="60" t="s">
        <v>80</v>
      </c>
      <c r="B49" s="61" t="s">
        <v>172</v>
      </c>
      <c r="C49" s="62" t="s">
        <v>173</v>
      </c>
      <c r="D49" s="63">
        <v>0</v>
      </c>
      <c r="E49" s="63">
        <v>0</v>
      </c>
      <c r="F49" s="63">
        <v>0</v>
      </c>
      <c r="G49" s="63">
        <v>0</v>
      </c>
      <c r="H49" s="63">
        <v>0</v>
      </c>
      <c r="I49" s="63">
        <v>0</v>
      </c>
      <c r="J49" s="63">
        <v>0</v>
      </c>
      <c r="K49" s="63">
        <v>0</v>
      </c>
      <c r="L49" s="63">
        <v>7</v>
      </c>
      <c r="M49" s="63">
        <v>46</v>
      </c>
      <c r="N49" s="63">
        <v>1</v>
      </c>
      <c r="O49" s="63">
        <v>4</v>
      </c>
      <c r="P49" s="63">
        <v>0</v>
      </c>
      <c r="Q49" s="63">
        <v>0</v>
      </c>
      <c r="R49" s="63">
        <v>0</v>
      </c>
      <c r="S49" s="63">
        <v>0</v>
      </c>
      <c r="T49" s="63">
        <v>55</v>
      </c>
      <c r="U49" s="63">
        <v>173</v>
      </c>
      <c r="V49" s="63">
        <v>120</v>
      </c>
      <c r="W49" s="63">
        <v>512</v>
      </c>
      <c r="X49" s="63">
        <v>0</v>
      </c>
      <c r="Y49" s="63">
        <v>0</v>
      </c>
      <c r="Z49" s="63">
        <v>0</v>
      </c>
      <c r="AA49" s="63">
        <v>0</v>
      </c>
      <c r="AB49" s="63">
        <v>0</v>
      </c>
      <c r="AC49" s="63">
        <v>0</v>
      </c>
      <c r="AD49" s="63">
        <v>0</v>
      </c>
      <c r="AE49" s="63">
        <v>0</v>
      </c>
      <c r="AF49" s="63">
        <v>0</v>
      </c>
      <c r="AG49" s="63">
        <v>0</v>
      </c>
      <c r="AH49" s="63">
        <v>0</v>
      </c>
      <c r="AI49" s="63">
        <v>0</v>
      </c>
      <c r="AJ49" s="63">
        <v>0</v>
      </c>
      <c r="AK49" s="63">
        <v>0</v>
      </c>
      <c r="AL49" s="63">
        <v>0</v>
      </c>
      <c r="AM49" s="63">
        <v>0</v>
      </c>
      <c r="AN49" s="63">
        <v>0</v>
      </c>
      <c r="AO49" s="63">
        <v>0</v>
      </c>
      <c r="AP49" s="63">
        <v>0</v>
      </c>
      <c r="AQ49" s="63">
        <v>0</v>
      </c>
      <c r="AR49" s="63">
        <v>0</v>
      </c>
      <c r="AS49" s="63">
        <v>0</v>
      </c>
      <c r="AT49" s="63">
        <v>0</v>
      </c>
      <c r="AU49" s="63">
        <v>0</v>
      </c>
      <c r="AV49" s="63">
        <v>0</v>
      </c>
      <c r="AW49" s="63">
        <v>0</v>
      </c>
      <c r="AX49" s="63">
        <v>0</v>
      </c>
      <c r="AY49" s="63">
        <v>0</v>
      </c>
    </row>
    <row r="50" spans="1:51" s="53" customFormat="1">
      <c r="A50" s="60" t="s">
        <v>80</v>
      </c>
      <c r="B50" s="61" t="s">
        <v>174</v>
      </c>
      <c r="C50" s="62" t="s">
        <v>175</v>
      </c>
      <c r="D50" s="63">
        <v>2</v>
      </c>
      <c r="E50" s="63">
        <v>4</v>
      </c>
      <c r="F50" s="63">
        <v>0</v>
      </c>
      <c r="G50" s="63">
        <v>0</v>
      </c>
      <c r="H50" s="63">
        <v>0</v>
      </c>
      <c r="I50" s="63">
        <v>0</v>
      </c>
      <c r="J50" s="63">
        <v>0</v>
      </c>
      <c r="K50" s="63">
        <v>0</v>
      </c>
      <c r="L50" s="63">
        <v>4</v>
      </c>
      <c r="M50" s="63">
        <v>7</v>
      </c>
      <c r="N50" s="63">
        <v>0</v>
      </c>
      <c r="O50" s="63">
        <v>0</v>
      </c>
      <c r="P50" s="63">
        <v>0</v>
      </c>
      <c r="Q50" s="63">
        <v>0</v>
      </c>
      <c r="R50" s="63">
        <v>0</v>
      </c>
      <c r="S50" s="63">
        <v>0</v>
      </c>
      <c r="T50" s="63">
        <v>96</v>
      </c>
      <c r="U50" s="63">
        <v>544</v>
      </c>
      <c r="V50" s="63">
        <v>0</v>
      </c>
      <c r="W50" s="63">
        <v>0</v>
      </c>
      <c r="X50" s="63">
        <v>0</v>
      </c>
      <c r="Y50" s="63">
        <v>0</v>
      </c>
      <c r="Z50" s="63">
        <v>0</v>
      </c>
      <c r="AA50" s="63">
        <v>0</v>
      </c>
      <c r="AB50" s="63">
        <v>0</v>
      </c>
      <c r="AC50" s="63">
        <v>0</v>
      </c>
      <c r="AD50" s="63">
        <v>0</v>
      </c>
      <c r="AE50" s="63">
        <v>0</v>
      </c>
      <c r="AF50" s="63">
        <v>0</v>
      </c>
      <c r="AG50" s="63">
        <v>0</v>
      </c>
      <c r="AH50" s="63">
        <v>0</v>
      </c>
      <c r="AI50" s="63">
        <v>0</v>
      </c>
      <c r="AJ50" s="63">
        <v>0</v>
      </c>
      <c r="AK50" s="63">
        <v>0</v>
      </c>
      <c r="AL50" s="63">
        <v>0</v>
      </c>
      <c r="AM50" s="63">
        <v>0</v>
      </c>
      <c r="AN50" s="63">
        <v>0</v>
      </c>
      <c r="AO50" s="63">
        <v>0</v>
      </c>
      <c r="AP50" s="63">
        <v>0</v>
      </c>
      <c r="AQ50" s="63">
        <v>0</v>
      </c>
      <c r="AR50" s="63">
        <v>13</v>
      </c>
      <c r="AS50" s="63">
        <v>69</v>
      </c>
      <c r="AT50" s="63">
        <v>0</v>
      </c>
      <c r="AU50" s="63">
        <v>0</v>
      </c>
      <c r="AV50" s="63">
        <v>0</v>
      </c>
      <c r="AW50" s="63">
        <v>0</v>
      </c>
      <c r="AX50" s="63">
        <v>0</v>
      </c>
      <c r="AY50" s="63">
        <v>0</v>
      </c>
    </row>
    <row r="51" spans="1:51" s="53" customFormat="1">
      <c r="A51" s="60" t="s">
        <v>80</v>
      </c>
      <c r="B51" s="61" t="s">
        <v>176</v>
      </c>
      <c r="C51" s="62" t="s">
        <v>177</v>
      </c>
      <c r="D51" s="63">
        <v>0</v>
      </c>
      <c r="E51" s="63">
        <v>0</v>
      </c>
      <c r="F51" s="63">
        <v>1</v>
      </c>
      <c r="G51" s="63">
        <v>3</v>
      </c>
      <c r="H51" s="63">
        <v>2</v>
      </c>
      <c r="I51" s="63">
        <v>6</v>
      </c>
      <c r="J51" s="63">
        <v>0</v>
      </c>
      <c r="K51" s="63">
        <v>0</v>
      </c>
      <c r="L51" s="63">
        <v>5</v>
      </c>
      <c r="M51" s="63">
        <v>14</v>
      </c>
      <c r="N51" s="63">
        <v>0</v>
      </c>
      <c r="O51" s="63">
        <v>0</v>
      </c>
      <c r="P51" s="63">
        <v>0</v>
      </c>
      <c r="Q51" s="63">
        <v>0</v>
      </c>
      <c r="R51" s="63">
        <v>0</v>
      </c>
      <c r="S51" s="63">
        <v>0</v>
      </c>
      <c r="T51" s="63">
        <v>69</v>
      </c>
      <c r="U51" s="63">
        <v>325</v>
      </c>
      <c r="V51" s="63">
        <v>0</v>
      </c>
      <c r="W51" s="63">
        <v>0</v>
      </c>
      <c r="X51" s="63">
        <v>0</v>
      </c>
      <c r="Y51" s="63">
        <v>0</v>
      </c>
      <c r="Z51" s="63">
        <v>0</v>
      </c>
      <c r="AA51" s="63">
        <v>0</v>
      </c>
      <c r="AB51" s="63">
        <v>0</v>
      </c>
      <c r="AC51" s="63">
        <v>0</v>
      </c>
      <c r="AD51" s="63">
        <v>0</v>
      </c>
      <c r="AE51" s="63">
        <v>0</v>
      </c>
      <c r="AF51" s="63">
        <v>1</v>
      </c>
      <c r="AG51" s="63">
        <v>2</v>
      </c>
      <c r="AH51" s="63">
        <v>0</v>
      </c>
      <c r="AI51" s="63">
        <v>0</v>
      </c>
      <c r="AJ51" s="63">
        <v>0</v>
      </c>
      <c r="AK51" s="63">
        <v>0</v>
      </c>
      <c r="AL51" s="63">
        <v>0</v>
      </c>
      <c r="AM51" s="63">
        <v>0</v>
      </c>
      <c r="AN51" s="63">
        <v>0</v>
      </c>
      <c r="AO51" s="63">
        <v>0</v>
      </c>
      <c r="AP51" s="63">
        <v>0</v>
      </c>
      <c r="AQ51" s="63">
        <v>0</v>
      </c>
      <c r="AR51" s="63">
        <v>8</v>
      </c>
      <c r="AS51" s="63">
        <v>49</v>
      </c>
      <c r="AT51" s="63">
        <v>0</v>
      </c>
      <c r="AU51" s="63">
        <v>0</v>
      </c>
      <c r="AV51" s="63">
        <v>0</v>
      </c>
      <c r="AW51" s="63">
        <v>0</v>
      </c>
      <c r="AX51" s="63">
        <v>0</v>
      </c>
      <c r="AY51" s="63">
        <v>0</v>
      </c>
    </row>
    <row r="52" spans="1:51" s="53" customFormat="1">
      <c r="A52" s="60" t="s">
        <v>80</v>
      </c>
      <c r="B52" s="61" t="s">
        <v>178</v>
      </c>
      <c r="C52" s="62" t="s">
        <v>179</v>
      </c>
      <c r="D52" s="63">
        <v>0</v>
      </c>
      <c r="E52" s="63">
        <v>0</v>
      </c>
      <c r="F52" s="63">
        <v>0</v>
      </c>
      <c r="G52" s="63">
        <v>0</v>
      </c>
      <c r="H52" s="63">
        <v>0</v>
      </c>
      <c r="I52" s="63">
        <v>0</v>
      </c>
      <c r="J52" s="63">
        <v>0</v>
      </c>
      <c r="K52" s="63">
        <v>0</v>
      </c>
      <c r="L52" s="63">
        <v>7</v>
      </c>
      <c r="M52" s="63">
        <v>17</v>
      </c>
      <c r="N52" s="63">
        <v>2</v>
      </c>
      <c r="O52" s="63">
        <v>4</v>
      </c>
      <c r="P52" s="63">
        <v>0</v>
      </c>
      <c r="Q52" s="63">
        <v>0</v>
      </c>
      <c r="R52" s="63">
        <v>0</v>
      </c>
      <c r="S52" s="63">
        <v>0</v>
      </c>
      <c r="T52" s="63">
        <v>0</v>
      </c>
      <c r="U52" s="63">
        <v>0</v>
      </c>
      <c r="V52" s="63">
        <v>37</v>
      </c>
      <c r="W52" s="63">
        <v>328</v>
      </c>
      <c r="X52" s="63">
        <v>0</v>
      </c>
      <c r="Y52" s="63">
        <v>0</v>
      </c>
      <c r="Z52" s="63">
        <v>0</v>
      </c>
      <c r="AA52" s="63">
        <v>0</v>
      </c>
      <c r="AB52" s="63">
        <v>0</v>
      </c>
      <c r="AC52" s="63">
        <v>0</v>
      </c>
      <c r="AD52" s="63">
        <v>0</v>
      </c>
      <c r="AE52" s="63">
        <v>0</v>
      </c>
      <c r="AF52" s="63">
        <v>0</v>
      </c>
      <c r="AG52" s="63">
        <v>0</v>
      </c>
      <c r="AH52" s="63">
        <v>0</v>
      </c>
      <c r="AI52" s="63">
        <v>0</v>
      </c>
      <c r="AJ52" s="63">
        <v>0</v>
      </c>
      <c r="AK52" s="63">
        <v>0</v>
      </c>
      <c r="AL52" s="63">
        <v>0</v>
      </c>
      <c r="AM52" s="63">
        <v>0</v>
      </c>
      <c r="AN52" s="63">
        <v>0</v>
      </c>
      <c r="AO52" s="63">
        <v>0</v>
      </c>
      <c r="AP52" s="63">
        <v>0</v>
      </c>
      <c r="AQ52" s="63">
        <v>0</v>
      </c>
      <c r="AR52" s="63">
        <v>0</v>
      </c>
      <c r="AS52" s="63">
        <v>0</v>
      </c>
      <c r="AT52" s="63">
        <v>0</v>
      </c>
      <c r="AU52" s="63">
        <v>0</v>
      </c>
      <c r="AV52" s="63">
        <v>0</v>
      </c>
      <c r="AW52" s="63">
        <v>0</v>
      </c>
      <c r="AX52" s="63">
        <v>0</v>
      </c>
      <c r="AY52" s="63">
        <v>0</v>
      </c>
    </row>
    <row r="53" spans="1:51" s="53" customFormat="1">
      <c r="A53" s="60" t="s">
        <v>80</v>
      </c>
      <c r="B53" s="61" t="s">
        <v>180</v>
      </c>
      <c r="C53" s="62" t="s">
        <v>181</v>
      </c>
      <c r="D53" s="63">
        <v>0</v>
      </c>
      <c r="E53" s="63">
        <v>0</v>
      </c>
      <c r="F53" s="63">
        <v>0</v>
      </c>
      <c r="G53" s="63">
        <v>0</v>
      </c>
      <c r="H53" s="63">
        <v>0</v>
      </c>
      <c r="I53" s="63">
        <v>0</v>
      </c>
      <c r="J53" s="63">
        <v>0</v>
      </c>
      <c r="K53" s="63">
        <v>0</v>
      </c>
      <c r="L53" s="63">
        <v>5</v>
      </c>
      <c r="M53" s="63">
        <v>11</v>
      </c>
      <c r="N53" s="63">
        <v>3</v>
      </c>
      <c r="O53" s="63">
        <v>12</v>
      </c>
      <c r="P53" s="63">
        <v>0</v>
      </c>
      <c r="Q53" s="63">
        <v>0</v>
      </c>
      <c r="R53" s="63">
        <v>0</v>
      </c>
      <c r="S53" s="63">
        <v>0</v>
      </c>
      <c r="T53" s="63">
        <v>104</v>
      </c>
      <c r="U53" s="63">
        <v>917</v>
      </c>
      <c r="V53" s="63">
        <v>0</v>
      </c>
      <c r="W53" s="63">
        <v>0</v>
      </c>
      <c r="X53" s="63">
        <v>0</v>
      </c>
      <c r="Y53" s="63">
        <v>0</v>
      </c>
      <c r="Z53" s="63">
        <v>0</v>
      </c>
      <c r="AA53" s="63">
        <v>0</v>
      </c>
      <c r="AB53" s="63">
        <v>0</v>
      </c>
      <c r="AC53" s="63">
        <v>0</v>
      </c>
      <c r="AD53" s="63">
        <v>0</v>
      </c>
      <c r="AE53" s="63">
        <v>0</v>
      </c>
      <c r="AF53" s="63">
        <v>0</v>
      </c>
      <c r="AG53" s="63">
        <v>0</v>
      </c>
      <c r="AH53" s="63">
        <v>0</v>
      </c>
      <c r="AI53" s="63">
        <v>0</v>
      </c>
      <c r="AJ53" s="63">
        <v>0</v>
      </c>
      <c r="AK53" s="63">
        <v>0</v>
      </c>
      <c r="AL53" s="63">
        <v>0</v>
      </c>
      <c r="AM53" s="63">
        <v>0</v>
      </c>
      <c r="AN53" s="63">
        <v>0</v>
      </c>
      <c r="AO53" s="63">
        <v>0</v>
      </c>
      <c r="AP53" s="63">
        <v>0</v>
      </c>
      <c r="AQ53" s="63">
        <v>0</v>
      </c>
      <c r="AR53" s="63">
        <v>0</v>
      </c>
      <c r="AS53" s="63">
        <v>0</v>
      </c>
      <c r="AT53" s="63">
        <v>0</v>
      </c>
      <c r="AU53" s="63">
        <v>0</v>
      </c>
      <c r="AV53" s="63">
        <v>0</v>
      </c>
      <c r="AW53" s="63">
        <v>0</v>
      </c>
      <c r="AX53" s="63">
        <v>0</v>
      </c>
      <c r="AY53" s="63">
        <v>0</v>
      </c>
    </row>
    <row r="54" spans="1:51" s="53" customFormat="1">
      <c r="A54" s="60" t="s">
        <v>80</v>
      </c>
      <c r="B54" s="61" t="s">
        <v>182</v>
      </c>
      <c r="C54" s="62" t="s">
        <v>183</v>
      </c>
      <c r="D54" s="63">
        <v>0</v>
      </c>
      <c r="E54" s="63">
        <v>0</v>
      </c>
      <c r="F54" s="63">
        <v>0</v>
      </c>
      <c r="G54" s="63">
        <v>0</v>
      </c>
      <c r="H54" s="63">
        <v>0</v>
      </c>
      <c r="I54" s="63">
        <v>0</v>
      </c>
      <c r="J54" s="63">
        <v>0</v>
      </c>
      <c r="K54" s="63">
        <v>0</v>
      </c>
      <c r="L54" s="63">
        <v>0</v>
      </c>
      <c r="M54" s="63">
        <v>0</v>
      </c>
      <c r="N54" s="63">
        <v>0</v>
      </c>
      <c r="O54" s="63">
        <v>0</v>
      </c>
      <c r="P54" s="63">
        <v>0</v>
      </c>
      <c r="Q54" s="63">
        <v>0</v>
      </c>
      <c r="R54" s="63">
        <v>0</v>
      </c>
      <c r="S54" s="63">
        <v>0</v>
      </c>
      <c r="T54" s="63">
        <v>0</v>
      </c>
      <c r="U54" s="63">
        <v>0</v>
      </c>
      <c r="V54" s="63">
        <v>0</v>
      </c>
      <c r="W54" s="63">
        <v>0</v>
      </c>
      <c r="X54" s="63">
        <v>0</v>
      </c>
      <c r="Y54" s="63">
        <v>0</v>
      </c>
      <c r="Z54" s="63">
        <v>0</v>
      </c>
      <c r="AA54" s="63">
        <v>0</v>
      </c>
      <c r="AB54" s="63">
        <v>0</v>
      </c>
      <c r="AC54" s="63">
        <v>0</v>
      </c>
      <c r="AD54" s="63">
        <v>0</v>
      </c>
      <c r="AE54" s="63">
        <v>0</v>
      </c>
      <c r="AF54" s="63">
        <v>0</v>
      </c>
      <c r="AG54" s="63">
        <v>0</v>
      </c>
      <c r="AH54" s="63">
        <v>0</v>
      </c>
      <c r="AI54" s="63">
        <v>0</v>
      </c>
      <c r="AJ54" s="63">
        <v>0</v>
      </c>
      <c r="AK54" s="63">
        <v>0</v>
      </c>
      <c r="AL54" s="63">
        <v>0</v>
      </c>
      <c r="AM54" s="63">
        <v>0</v>
      </c>
      <c r="AN54" s="63">
        <v>0</v>
      </c>
      <c r="AO54" s="63">
        <v>0</v>
      </c>
      <c r="AP54" s="63">
        <v>0</v>
      </c>
      <c r="AQ54" s="63">
        <v>0</v>
      </c>
      <c r="AR54" s="63">
        <v>0</v>
      </c>
      <c r="AS54" s="63">
        <v>0</v>
      </c>
      <c r="AT54" s="63">
        <v>0</v>
      </c>
      <c r="AU54" s="63">
        <v>0</v>
      </c>
      <c r="AV54" s="63">
        <v>0</v>
      </c>
      <c r="AW54" s="63">
        <v>0</v>
      </c>
      <c r="AX54" s="63">
        <v>0</v>
      </c>
      <c r="AY54" s="63">
        <v>0</v>
      </c>
    </row>
    <row r="55" spans="1:51" s="53" customFormat="1">
      <c r="A55" s="60" t="s">
        <v>80</v>
      </c>
      <c r="B55" s="61" t="s">
        <v>185</v>
      </c>
      <c r="C55" s="62" t="s">
        <v>186</v>
      </c>
      <c r="D55" s="63">
        <v>0</v>
      </c>
      <c r="E55" s="63">
        <v>0</v>
      </c>
      <c r="F55" s="63">
        <v>0</v>
      </c>
      <c r="G55" s="63">
        <v>0</v>
      </c>
      <c r="H55" s="63">
        <v>0</v>
      </c>
      <c r="I55" s="63">
        <v>0</v>
      </c>
      <c r="J55" s="63">
        <v>0</v>
      </c>
      <c r="K55" s="63">
        <v>0</v>
      </c>
      <c r="L55" s="63">
        <v>0</v>
      </c>
      <c r="M55" s="63">
        <v>0</v>
      </c>
      <c r="N55" s="63">
        <v>0</v>
      </c>
      <c r="O55" s="63">
        <v>0</v>
      </c>
      <c r="P55" s="63">
        <v>0</v>
      </c>
      <c r="Q55" s="63">
        <v>0</v>
      </c>
      <c r="R55" s="63">
        <v>0</v>
      </c>
      <c r="S55" s="63">
        <v>0</v>
      </c>
      <c r="T55" s="63">
        <v>0</v>
      </c>
      <c r="U55" s="63">
        <v>0</v>
      </c>
      <c r="V55" s="63">
        <v>0</v>
      </c>
      <c r="W55" s="63">
        <v>0</v>
      </c>
      <c r="X55" s="63">
        <v>0</v>
      </c>
      <c r="Y55" s="63">
        <v>0</v>
      </c>
      <c r="Z55" s="63">
        <v>0</v>
      </c>
      <c r="AA55" s="63">
        <v>0</v>
      </c>
      <c r="AB55" s="63">
        <v>0</v>
      </c>
      <c r="AC55" s="63">
        <v>0</v>
      </c>
      <c r="AD55" s="63">
        <v>0</v>
      </c>
      <c r="AE55" s="63">
        <v>0</v>
      </c>
      <c r="AF55" s="63">
        <v>0</v>
      </c>
      <c r="AG55" s="63">
        <v>0</v>
      </c>
      <c r="AH55" s="63">
        <v>0</v>
      </c>
      <c r="AI55" s="63">
        <v>0</v>
      </c>
      <c r="AJ55" s="63">
        <v>0</v>
      </c>
      <c r="AK55" s="63">
        <v>0</v>
      </c>
      <c r="AL55" s="63">
        <v>0</v>
      </c>
      <c r="AM55" s="63">
        <v>0</v>
      </c>
      <c r="AN55" s="63">
        <v>0</v>
      </c>
      <c r="AO55" s="63">
        <v>0</v>
      </c>
      <c r="AP55" s="63">
        <v>0</v>
      </c>
      <c r="AQ55" s="63">
        <v>0</v>
      </c>
      <c r="AR55" s="63">
        <v>0</v>
      </c>
      <c r="AS55" s="63">
        <v>0</v>
      </c>
      <c r="AT55" s="63">
        <v>0</v>
      </c>
      <c r="AU55" s="63">
        <v>0</v>
      </c>
      <c r="AV55" s="63">
        <v>0</v>
      </c>
      <c r="AW55" s="63">
        <v>0</v>
      </c>
      <c r="AX55" s="63">
        <v>0</v>
      </c>
      <c r="AY55" s="63">
        <v>0</v>
      </c>
    </row>
    <row r="56" spans="1:51" s="53" customFormat="1">
      <c r="A56" s="60" t="s">
        <v>80</v>
      </c>
      <c r="B56" s="61" t="s">
        <v>188</v>
      </c>
      <c r="C56" s="62" t="s">
        <v>189</v>
      </c>
      <c r="D56" s="63">
        <v>0</v>
      </c>
      <c r="E56" s="63">
        <v>0</v>
      </c>
      <c r="F56" s="63">
        <v>0</v>
      </c>
      <c r="G56" s="63">
        <v>0</v>
      </c>
      <c r="H56" s="63">
        <v>0</v>
      </c>
      <c r="I56" s="63">
        <v>0</v>
      </c>
      <c r="J56" s="63">
        <v>0</v>
      </c>
      <c r="K56" s="63">
        <v>0</v>
      </c>
      <c r="L56" s="63">
        <v>0</v>
      </c>
      <c r="M56" s="63">
        <v>0</v>
      </c>
      <c r="N56" s="63">
        <v>0</v>
      </c>
      <c r="O56" s="63">
        <v>0</v>
      </c>
      <c r="P56" s="63">
        <v>0</v>
      </c>
      <c r="Q56" s="63">
        <v>0</v>
      </c>
      <c r="R56" s="63">
        <v>0</v>
      </c>
      <c r="S56" s="63">
        <v>0</v>
      </c>
      <c r="T56" s="63">
        <v>0</v>
      </c>
      <c r="U56" s="63">
        <v>0</v>
      </c>
      <c r="V56" s="63">
        <v>0</v>
      </c>
      <c r="W56" s="63">
        <v>0</v>
      </c>
      <c r="X56" s="63">
        <v>0</v>
      </c>
      <c r="Y56" s="63">
        <v>0</v>
      </c>
      <c r="Z56" s="63">
        <v>0</v>
      </c>
      <c r="AA56" s="63">
        <v>0</v>
      </c>
      <c r="AB56" s="63">
        <v>0</v>
      </c>
      <c r="AC56" s="63">
        <v>0</v>
      </c>
      <c r="AD56" s="63">
        <v>0</v>
      </c>
      <c r="AE56" s="63">
        <v>0</v>
      </c>
      <c r="AF56" s="63">
        <v>0</v>
      </c>
      <c r="AG56" s="63">
        <v>0</v>
      </c>
      <c r="AH56" s="63">
        <v>0</v>
      </c>
      <c r="AI56" s="63">
        <v>0</v>
      </c>
      <c r="AJ56" s="63">
        <v>0</v>
      </c>
      <c r="AK56" s="63">
        <v>0</v>
      </c>
      <c r="AL56" s="63">
        <v>0</v>
      </c>
      <c r="AM56" s="63">
        <v>0</v>
      </c>
      <c r="AN56" s="63">
        <v>0</v>
      </c>
      <c r="AO56" s="63">
        <v>0</v>
      </c>
      <c r="AP56" s="63">
        <v>0</v>
      </c>
      <c r="AQ56" s="63">
        <v>0</v>
      </c>
      <c r="AR56" s="63">
        <v>0</v>
      </c>
      <c r="AS56" s="63">
        <v>0</v>
      </c>
      <c r="AT56" s="63">
        <v>0</v>
      </c>
      <c r="AU56" s="63">
        <v>0</v>
      </c>
      <c r="AV56" s="63">
        <v>0</v>
      </c>
      <c r="AW56" s="63">
        <v>0</v>
      </c>
      <c r="AX56" s="63">
        <v>0</v>
      </c>
      <c r="AY56" s="63">
        <v>0</v>
      </c>
    </row>
    <row r="57" spans="1:51" s="53" customFormat="1">
      <c r="A57" s="60" t="s">
        <v>80</v>
      </c>
      <c r="B57" s="61" t="s">
        <v>191</v>
      </c>
      <c r="C57" s="62" t="s">
        <v>192</v>
      </c>
      <c r="D57" s="63">
        <v>0</v>
      </c>
      <c r="E57" s="63">
        <v>0</v>
      </c>
      <c r="F57" s="63">
        <v>0</v>
      </c>
      <c r="G57" s="63">
        <v>0</v>
      </c>
      <c r="H57" s="63">
        <v>0</v>
      </c>
      <c r="I57" s="63">
        <v>0</v>
      </c>
      <c r="J57" s="63">
        <v>0</v>
      </c>
      <c r="K57" s="63">
        <v>0</v>
      </c>
      <c r="L57" s="63">
        <v>0</v>
      </c>
      <c r="M57" s="63">
        <v>0</v>
      </c>
      <c r="N57" s="63">
        <v>0</v>
      </c>
      <c r="O57" s="63">
        <v>0</v>
      </c>
      <c r="P57" s="63">
        <v>0</v>
      </c>
      <c r="Q57" s="63">
        <v>0</v>
      </c>
      <c r="R57" s="63">
        <v>0</v>
      </c>
      <c r="S57" s="63">
        <v>0</v>
      </c>
      <c r="T57" s="63">
        <v>0</v>
      </c>
      <c r="U57" s="63">
        <v>0</v>
      </c>
      <c r="V57" s="63">
        <v>0</v>
      </c>
      <c r="W57" s="63">
        <v>0</v>
      </c>
      <c r="X57" s="63">
        <v>0</v>
      </c>
      <c r="Y57" s="63">
        <v>0</v>
      </c>
      <c r="Z57" s="63">
        <v>0</v>
      </c>
      <c r="AA57" s="63">
        <v>0</v>
      </c>
      <c r="AB57" s="63">
        <v>0</v>
      </c>
      <c r="AC57" s="63">
        <v>0</v>
      </c>
      <c r="AD57" s="63">
        <v>0</v>
      </c>
      <c r="AE57" s="63">
        <v>0</v>
      </c>
      <c r="AF57" s="63">
        <v>0</v>
      </c>
      <c r="AG57" s="63">
        <v>0</v>
      </c>
      <c r="AH57" s="63">
        <v>0</v>
      </c>
      <c r="AI57" s="63">
        <v>0</v>
      </c>
      <c r="AJ57" s="63">
        <v>0</v>
      </c>
      <c r="AK57" s="63">
        <v>0</v>
      </c>
      <c r="AL57" s="63">
        <v>0</v>
      </c>
      <c r="AM57" s="63">
        <v>0</v>
      </c>
      <c r="AN57" s="63">
        <v>0</v>
      </c>
      <c r="AO57" s="63">
        <v>0</v>
      </c>
      <c r="AP57" s="63">
        <v>0</v>
      </c>
      <c r="AQ57" s="63">
        <v>0</v>
      </c>
      <c r="AR57" s="63">
        <v>0</v>
      </c>
      <c r="AS57" s="63">
        <v>0</v>
      </c>
      <c r="AT57" s="63">
        <v>0</v>
      </c>
      <c r="AU57" s="63">
        <v>0</v>
      </c>
      <c r="AV57" s="63">
        <v>0</v>
      </c>
      <c r="AW57" s="63">
        <v>0</v>
      </c>
      <c r="AX57" s="63">
        <v>0</v>
      </c>
      <c r="AY57" s="63">
        <v>0</v>
      </c>
    </row>
    <row r="58" spans="1:51" s="53" customFormat="1">
      <c r="A58" s="60" t="s">
        <v>80</v>
      </c>
      <c r="B58" s="61" t="s">
        <v>194</v>
      </c>
      <c r="C58" s="62" t="s">
        <v>195</v>
      </c>
      <c r="D58" s="63">
        <v>0</v>
      </c>
      <c r="E58" s="63">
        <v>0</v>
      </c>
      <c r="F58" s="63">
        <v>1</v>
      </c>
      <c r="G58" s="63">
        <v>2</v>
      </c>
      <c r="H58" s="63">
        <v>0</v>
      </c>
      <c r="I58" s="63">
        <v>0</v>
      </c>
      <c r="J58" s="63">
        <v>0</v>
      </c>
      <c r="K58" s="63">
        <v>0</v>
      </c>
      <c r="L58" s="63">
        <v>1</v>
      </c>
      <c r="M58" s="63">
        <v>2</v>
      </c>
      <c r="N58" s="63">
        <v>1</v>
      </c>
      <c r="O58" s="63">
        <v>2</v>
      </c>
      <c r="P58" s="63">
        <v>0</v>
      </c>
      <c r="Q58" s="63">
        <v>0</v>
      </c>
      <c r="R58" s="63">
        <v>0</v>
      </c>
      <c r="S58" s="63">
        <v>0</v>
      </c>
      <c r="T58" s="63">
        <v>0</v>
      </c>
      <c r="U58" s="63">
        <v>0</v>
      </c>
      <c r="V58" s="63">
        <v>0</v>
      </c>
      <c r="W58" s="63">
        <v>0</v>
      </c>
      <c r="X58" s="63">
        <v>0</v>
      </c>
      <c r="Y58" s="63">
        <v>0</v>
      </c>
      <c r="Z58" s="63">
        <v>0</v>
      </c>
      <c r="AA58" s="63">
        <v>0</v>
      </c>
      <c r="AB58" s="63">
        <v>0</v>
      </c>
      <c r="AC58" s="63">
        <v>0</v>
      </c>
      <c r="AD58" s="63">
        <v>0</v>
      </c>
      <c r="AE58" s="63">
        <v>0</v>
      </c>
      <c r="AF58" s="63">
        <v>0</v>
      </c>
      <c r="AG58" s="63">
        <v>0</v>
      </c>
      <c r="AH58" s="63">
        <v>0</v>
      </c>
      <c r="AI58" s="63">
        <v>0</v>
      </c>
      <c r="AJ58" s="63">
        <v>0</v>
      </c>
      <c r="AK58" s="63">
        <v>0</v>
      </c>
      <c r="AL58" s="63">
        <v>0</v>
      </c>
      <c r="AM58" s="63">
        <v>0</v>
      </c>
      <c r="AN58" s="63">
        <v>0</v>
      </c>
      <c r="AO58" s="63">
        <v>0</v>
      </c>
      <c r="AP58" s="63">
        <v>0</v>
      </c>
      <c r="AQ58" s="63">
        <v>0</v>
      </c>
      <c r="AR58" s="63">
        <v>1</v>
      </c>
      <c r="AS58" s="63">
        <v>4</v>
      </c>
      <c r="AT58" s="63">
        <v>0</v>
      </c>
      <c r="AU58" s="63">
        <v>0</v>
      </c>
      <c r="AV58" s="63">
        <v>0</v>
      </c>
      <c r="AW58" s="63">
        <v>0</v>
      </c>
      <c r="AX58" s="63">
        <v>0</v>
      </c>
      <c r="AY58" s="63">
        <v>0</v>
      </c>
    </row>
    <row r="59" spans="1:51" s="53" customFormat="1">
      <c r="A59" s="60" t="s">
        <v>80</v>
      </c>
      <c r="B59" s="61" t="s">
        <v>197</v>
      </c>
      <c r="C59" s="62" t="s">
        <v>198</v>
      </c>
      <c r="D59" s="63">
        <v>0</v>
      </c>
      <c r="E59" s="63">
        <v>0</v>
      </c>
      <c r="F59" s="63">
        <v>0</v>
      </c>
      <c r="G59" s="63">
        <v>0</v>
      </c>
      <c r="H59" s="63">
        <v>0</v>
      </c>
      <c r="I59" s="63">
        <v>0</v>
      </c>
      <c r="J59" s="63">
        <v>0</v>
      </c>
      <c r="K59" s="63">
        <v>0</v>
      </c>
      <c r="L59" s="63">
        <v>0</v>
      </c>
      <c r="M59" s="63">
        <v>0</v>
      </c>
      <c r="N59" s="63">
        <v>0</v>
      </c>
      <c r="O59" s="63">
        <v>0</v>
      </c>
      <c r="P59" s="63">
        <v>0</v>
      </c>
      <c r="Q59" s="63">
        <v>0</v>
      </c>
      <c r="R59" s="63">
        <v>0</v>
      </c>
      <c r="S59" s="63">
        <v>0</v>
      </c>
      <c r="T59" s="63">
        <v>0</v>
      </c>
      <c r="U59" s="63">
        <v>0</v>
      </c>
      <c r="V59" s="63">
        <v>0</v>
      </c>
      <c r="W59" s="63">
        <v>0</v>
      </c>
      <c r="X59" s="63">
        <v>0</v>
      </c>
      <c r="Y59" s="63">
        <v>0</v>
      </c>
      <c r="Z59" s="63">
        <v>0</v>
      </c>
      <c r="AA59" s="63">
        <v>0</v>
      </c>
      <c r="AB59" s="63">
        <v>0</v>
      </c>
      <c r="AC59" s="63">
        <v>0</v>
      </c>
      <c r="AD59" s="63">
        <v>0</v>
      </c>
      <c r="AE59" s="63">
        <v>0</v>
      </c>
      <c r="AF59" s="63">
        <v>0</v>
      </c>
      <c r="AG59" s="63">
        <v>0</v>
      </c>
      <c r="AH59" s="63">
        <v>0</v>
      </c>
      <c r="AI59" s="63">
        <v>0</v>
      </c>
      <c r="AJ59" s="63">
        <v>5</v>
      </c>
      <c r="AK59" s="63">
        <v>29</v>
      </c>
      <c r="AL59" s="63">
        <v>0</v>
      </c>
      <c r="AM59" s="63">
        <v>0</v>
      </c>
      <c r="AN59" s="63">
        <v>0</v>
      </c>
      <c r="AO59" s="63">
        <v>0</v>
      </c>
      <c r="AP59" s="63">
        <v>0</v>
      </c>
      <c r="AQ59" s="63">
        <v>0</v>
      </c>
      <c r="AR59" s="63">
        <v>0</v>
      </c>
      <c r="AS59" s="63">
        <v>0</v>
      </c>
      <c r="AT59" s="63">
        <v>0</v>
      </c>
      <c r="AU59" s="63">
        <v>0</v>
      </c>
      <c r="AV59" s="63">
        <v>0</v>
      </c>
      <c r="AW59" s="63">
        <v>0</v>
      </c>
      <c r="AX59" s="63">
        <v>0</v>
      </c>
      <c r="AY59" s="63">
        <v>0</v>
      </c>
    </row>
    <row r="60" spans="1:51" s="53" customFormat="1">
      <c r="A60" s="60" t="s">
        <v>80</v>
      </c>
      <c r="B60" s="61" t="s">
        <v>200</v>
      </c>
      <c r="C60" s="62" t="s">
        <v>201</v>
      </c>
      <c r="D60" s="63">
        <v>0</v>
      </c>
      <c r="E60" s="63">
        <v>0</v>
      </c>
      <c r="F60" s="63">
        <v>0</v>
      </c>
      <c r="G60" s="63">
        <v>0</v>
      </c>
      <c r="H60" s="63">
        <v>0</v>
      </c>
      <c r="I60" s="63">
        <v>0</v>
      </c>
      <c r="J60" s="63">
        <v>0</v>
      </c>
      <c r="K60" s="63">
        <v>0</v>
      </c>
      <c r="L60" s="63">
        <v>0</v>
      </c>
      <c r="M60" s="63">
        <v>0</v>
      </c>
      <c r="N60" s="63">
        <v>0</v>
      </c>
      <c r="O60" s="63">
        <v>0</v>
      </c>
      <c r="P60" s="63">
        <v>0</v>
      </c>
      <c r="Q60" s="63">
        <v>0</v>
      </c>
      <c r="R60" s="63">
        <v>0</v>
      </c>
      <c r="S60" s="63">
        <v>0</v>
      </c>
      <c r="T60" s="63">
        <v>0</v>
      </c>
      <c r="U60" s="63">
        <v>0</v>
      </c>
      <c r="V60" s="63">
        <v>0</v>
      </c>
      <c r="W60" s="63">
        <v>0</v>
      </c>
      <c r="X60" s="63">
        <v>0</v>
      </c>
      <c r="Y60" s="63">
        <v>0</v>
      </c>
      <c r="Z60" s="63">
        <v>0</v>
      </c>
      <c r="AA60" s="63">
        <v>0</v>
      </c>
      <c r="AB60" s="63">
        <v>0</v>
      </c>
      <c r="AC60" s="63">
        <v>0</v>
      </c>
      <c r="AD60" s="63">
        <v>0</v>
      </c>
      <c r="AE60" s="63">
        <v>0</v>
      </c>
      <c r="AF60" s="63">
        <v>0</v>
      </c>
      <c r="AG60" s="63">
        <v>0</v>
      </c>
      <c r="AH60" s="63">
        <v>0</v>
      </c>
      <c r="AI60" s="63">
        <v>0</v>
      </c>
      <c r="AJ60" s="63">
        <v>2</v>
      </c>
      <c r="AK60" s="63">
        <v>7</v>
      </c>
      <c r="AL60" s="63">
        <v>0</v>
      </c>
      <c r="AM60" s="63">
        <v>0</v>
      </c>
      <c r="AN60" s="63">
        <v>0</v>
      </c>
      <c r="AO60" s="63">
        <v>0</v>
      </c>
      <c r="AP60" s="63">
        <v>0</v>
      </c>
      <c r="AQ60" s="63">
        <v>0</v>
      </c>
      <c r="AR60" s="63">
        <v>3</v>
      </c>
      <c r="AS60" s="63">
        <v>14</v>
      </c>
      <c r="AT60" s="63">
        <v>0</v>
      </c>
      <c r="AU60" s="63">
        <v>0</v>
      </c>
      <c r="AV60" s="63">
        <v>0</v>
      </c>
      <c r="AW60" s="63">
        <v>0</v>
      </c>
      <c r="AX60" s="63">
        <v>0</v>
      </c>
      <c r="AY60" s="63">
        <v>0</v>
      </c>
    </row>
    <row r="61" spans="1:51" s="53" customFormat="1">
      <c r="A61" s="60" t="s">
        <v>80</v>
      </c>
      <c r="B61" s="61" t="s">
        <v>203</v>
      </c>
      <c r="C61" s="62" t="s">
        <v>204</v>
      </c>
      <c r="D61" s="63">
        <v>1</v>
      </c>
      <c r="E61" s="63">
        <v>7</v>
      </c>
      <c r="F61" s="63">
        <v>0</v>
      </c>
      <c r="G61" s="63">
        <v>0</v>
      </c>
      <c r="H61" s="63">
        <v>0</v>
      </c>
      <c r="I61" s="63">
        <v>0</v>
      </c>
      <c r="J61" s="63">
        <v>0</v>
      </c>
      <c r="K61" s="63">
        <v>0</v>
      </c>
      <c r="L61" s="63">
        <v>5</v>
      </c>
      <c r="M61" s="63">
        <v>8</v>
      </c>
      <c r="N61" s="63">
        <v>0</v>
      </c>
      <c r="O61" s="63">
        <v>0</v>
      </c>
      <c r="P61" s="63">
        <v>0</v>
      </c>
      <c r="Q61" s="63">
        <v>0</v>
      </c>
      <c r="R61" s="63">
        <v>0</v>
      </c>
      <c r="S61" s="63">
        <v>0</v>
      </c>
      <c r="T61" s="63">
        <v>5</v>
      </c>
      <c r="U61" s="63">
        <v>8</v>
      </c>
      <c r="V61" s="63">
        <v>0</v>
      </c>
      <c r="W61" s="63">
        <v>0</v>
      </c>
      <c r="X61" s="63">
        <v>0</v>
      </c>
      <c r="Y61" s="63">
        <v>0</v>
      </c>
      <c r="Z61" s="63">
        <v>0</v>
      </c>
      <c r="AA61" s="63">
        <v>0</v>
      </c>
      <c r="AB61" s="63">
        <v>0</v>
      </c>
      <c r="AC61" s="63">
        <v>0</v>
      </c>
      <c r="AD61" s="63">
        <v>0</v>
      </c>
      <c r="AE61" s="63">
        <v>0</v>
      </c>
      <c r="AF61" s="63">
        <v>0</v>
      </c>
      <c r="AG61" s="63">
        <v>0</v>
      </c>
      <c r="AH61" s="63">
        <v>0</v>
      </c>
      <c r="AI61" s="63">
        <v>0</v>
      </c>
      <c r="AJ61" s="63">
        <v>0</v>
      </c>
      <c r="AK61" s="63">
        <v>0</v>
      </c>
      <c r="AL61" s="63">
        <v>0</v>
      </c>
      <c r="AM61" s="63">
        <v>0</v>
      </c>
      <c r="AN61" s="63">
        <v>0</v>
      </c>
      <c r="AO61" s="63">
        <v>0</v>
      </c>
      <c r="AP61" s="63">
        <v>0</v>
      </c>
      <c r="AQ61" s="63">
        <v>0</v>
      </c>
      <c r="AR61" s="63">
        <v>0</v>
      </c>
      <c r="AS61" s="63">
        <v>0</v>
      </c>
      <c r="AT61" s="63">
        <v>0</v>
      </c>
      <c r="AU61" s="63">
        <v>0</v>
      </c>
      <c r="AV61" s="63">
        <v>0</v>
      </c>
      <c r="AW61" s="63">
        <v>0</v>
      </c>
      <c r="AX61" s="63">
        <v>0</v>
      </c>
      <c r="AY61" s="63">
        <v>0</v>
      </c>
    </row>
    <row r="62" spans="1:51" s="53" customFormat="1">
      <c r="A62" s="60" t="s">
        <v>80</v>
      </c>
      <c r="B62" s="61" t="s">
        <v>206</v>
      </c>
      <c r="C62" s="62" t="s">
        <v>207</v>
      </c>
      <c r="D62" s="63">
        <v>0</v>
      </c>
      <c r="E62" s="63">
        <v>0</v>
      </c>
      <c r="F62" s="63">
        <v>0</v>
      </c>
      <c r="G62" s="63">
        <v>0</v>
      </c>
      <c r="H62" s="63">
        <v>0</v>
      </c>
      <c r="I62" s="63">
        <v>0</v>
      </c>
      <c r="J62" s="63">
        <v>0</v>
      </c>
      <c r="K62" s="63">
        <v>0</v>
      </c>
      <c r="L62" s="63">
        <v>1</v>
      </c>
      <c r="M62" s="63">
        <v>1</v>
      </c>
      <c r="N62" s="63">
        <v>0</v>
      </c>
      <c r="O62" s="63">
        <v>0</v>
      </c>
      <c r="P62" s="63">
        <v>0</v>
      </c>
      <c r="Q62" s="63">
        <v>0</v>
      </c>
      <c r="R62" s="63">
        <v>0</v>
      </c>
      <c r="S62" s="63">
        <v>0</v>
      </c>
      <c r="T62" s="63">
        <v>0</v>
      </c>
      <c r="U62" s="63">
        <v>0</v>
      </c>
      <c r="V62" s="63">
        <v>0</v>
      </c>
      <c r="W62" s="63">
        <v>0</v>
      </c>
      <c r="X62" s="63">
        <v>0</v>
      </c>
      <c r="Y62" s="63">
        <v>0</v>
      </c>
      <c r="Z62" s="63">
        <v>0</v>
      </c>
      <c r="AA62" s="63">
        <v>0</v>
      </c>
      <c r="AB62" s="63">
        <v>0</v>
      </c>
      <c r="AC62" s="63">
        <v>0</v>
      </c>
      <c r="AD62" s="63">
        <v>0</v>
      </c>
      <c r="AE62" s="63">
        <v>0</v>
      </c>
      <c r="AF62" s="63">
        <v>0</v>
      </c>
      <c r="AG62" s="63">
        <v>0</v>
      </c>
      <c r="AH62" s="63">
        <v>0</v>
      </c>
      <c r="AI62" s="63">
        <v>0</v>
      </c>
      <c r="AJ62" s="63">
        <v>0</v>
      </c>
      <c r="AK62" s="63">
        <v>0</v>
      </c>
      <c r="AL62" s="63">
        <v>0</v>
      </c>
      <c r="AM62" s="63">
        <v>0</v>
      </c>
      <c r="AN62" s="63">
        <v>0</v>
      </c>
      <c r="AO62" s="63">
        <v>0</v>
      </c>
      <c r="AP62" s="63">
        <v>0</v>
      </c>
      <c r="AQ62" s="63">
        <v>0</v>
      </c>
      <c r="AR62" s="63">
        <v>0</v>
      </c>
      <c r="AS62" s="63">
        <v>0</v>
      </c>
      <c r="AT62" s="63">
        <v>0</v>
      </c>
      <c r="AU62" s="63">
        <v>0</v>
      </c>
      <c r="AV62" s="63">
        <v>0</v>
      </c>
      <c r="AW62" s="63">
        <v>0</v>
      </c>
      <c r="AX62" s="63">
        <v>0</v>
      </c>
      <c r="AY62" s="63">
        <v>0</v>
      </c>
    </row>
    <row r="63" spans="1:51" s="53" customFormat="1">
      <c r="A63" s="60" t="s">
        <v>80</v>
      </c>
      <c r="B63" s="61" t="s">
        <v>209</v>
      </c>
      <c r="C63" s="62" t="s">
        <v>210</v>
      </c>
      <c r="D63" s="63">
        <v>0</v>
      </c>
      <c r="E63" s="63">
        <v>0</v>
      </c>
      <c r="F63" s="63">
        <v>0</v>
      </c>
      <c r="G63" s="63">
        <v>0</v>
      </c>
      <c r="H63" s="63">
        <v>0</v>
      </c>
      <c r="I63" s="63">
        <v>0</v>
      </c>
      <c r="J63" s="63">
        <v>0</v>
      </c>
      <c r="K63" s="63">
        <v>0</v>
      </c>
      <c r="L63" s="63">
        <v>5</v>
      </c>
      <c r="M63" s="63">
        <v>11</v>
      </c>
      <c r="N63" s="63">
        <v>0</v>
      </c>
      <c r="O63" s="63">
        <v>0</v>
      </c>
      <c r="P63" s="63">
        <v>0</v>
      </c>
      <c r="Q63" s="63">
        <v>0</v>
      </c>
      <c r="R63" s="63">
        <v>0</v>
      </c>
      <c r="S63" s="63">
        <v>0</v>
      </c>
      <c r="T63" s="63">
        <v>0</v>
      </c>
      <c r="U63" s="63">
        <v>0</v>
      </c>
      <c r="V63" s="63">
        <v>0</v>
      </c>
      <c r="W63" s="63">
        <v>0</v>
      </c>
      <c r="X63" s="63">
        <v>0</v>
      </c>
      <c r="Y63" s="63">
        <v>0</v>
      </c>
      <c r="Z63" s="63">
        <v>0</v>
      </c>
      <c r="AA63" s="63">
        <v>0</v>
      </c>
      <c r="AB63" s="63">
        <v>0</v>
      </c>
      <c r="AC63" s="63">
        <v>0</v>
      </c>
      <c r="AD63" s="63">
        <v>0</v>
      </c>
      <c r="AE63" s="63">
        <v>0</v>
      </c>
      <c r="AF63" s="63">
        <v>0</v>
      </c>
      <c r="AG63" s="63">
        <v>0</v>
      </c>
      <c r="AH63" s="63">
        <v>0</v>
      </c>
      <c r="AI63" s="63">
        <v>0</v>
      </c>
      <c r="AJ63" s="63">
        <v>0</v>
      </c>
      <c r="AK63" s="63">
        <v>0</v>
      </c>
      <c r="AL63" s="63">
        <v>0</v>
      </c>
      <c r="AM63" s="63">
        <v>0</v>
      </c>
      <c r="AN63" s="63">
        <v>0</v>
      </c>
      <c r="AO63" s="63">
        <v>0</v>
      </c>
      <c r="AP63" s="63">
        <v>0</v>
      </c>
      <c r="AQ63" s="63">
        <v>0</v>
      </c>
      <c r="AR63" s="63">
        <v>0</v>
      </c>
      <c r="AS63" s="63">
        <v>0</v>
      </c>
      <c r="AT63" s="63">
        <v>0</v>
      </c>
      <c r="AU63" s="63">
        <v>0</v>
      </c>
      <c r="AV63" s="63">
        <v>0</v>
      </c>
      <c r="AW63" s="63">
        <v>0</v>
      </c>
      <c r="AX63" s="63">
        <v>0</v>
      </c>
      <c r="AY63" s="63">
        <v>0</v>
      </c>
    </row>
    <row r="64" spans="1:51" s="53" customFormat="1">
      <c r="A64" s="60" t="s">
        <v>80</v>
      </c>
      <c r="B64" s="61" t="s">
        <v>212</v>
      </c>
      <c r="C64" s="62" t="s">
        <v>213</v>
      </c>
      <c r="D64" s="63">
        <v>0</v>
      </c>
      <c r="E64" s="63">
        <v>0</v>
      </c>
      <c r="F64" s="63">
        <v>0</v>
      </c>
      <c r="G64" s="63">
        <v>0</v>
      </c>
      <c r="H64" s="63">
        <v>0</v>
      </c>
      <c r="I64" s="63">
        <v>0</v>
      </c>
      <c r="J64" s="63">
        <v>0</v>
      </c>
      <c r="K64" s="63">
        <v>0</v>
      </c>
      <c r="L64" s="63">
        <v>3</v>
      </c>
      <c r="M64" s="63">
        <v>17</v>
      </c>
      <c r="N64" s="63">
        <v>0</v>
      </c>
      <c r="O64" s="63">
        <v>0</v>
      </c>
      <c r="P64" s="63">
        <v>0</v>
      </c>
      <c r="Q64" s="63">
        <v>0</v>
      </c>
      <c r="R64" s="63">
        <v>0</v>
      </c>
      <c r="S64" s="63">
        <v>0</v>
      </c>
      <c r="T64" s="63">
        <v>0</v>
      </c>
      <c r="U64" s="63">
        <v>0</v>
      </c>
      <c r="V64" s="63">
        <v>0</v>
      </c>
      <c r="W64" s="63">
        <v>0</v>
      </c>
      <c r="X64" s="63">
        <v>0</v>
      </c>
      <c r="Y64" s="63">
        <v>0</v>
      </c>
      <c r="Z64" s="63">
        <v>0</v>
      </c>
      <c r="AA64" s="63">
        <v>0</v>
      </c>
      <c r="AB64" s="63">
        <v>0</v>
      </c>
      <c r="AC64" s="63">
        <v>0</v>
      </c>
      <c r="AD64" s="63">
        <v>0</v>
      </c>
      <c r="AE64" s="63">
        <v>0</v>
      </c>
      <c r="AF64" s="63">
        <v>0</v>
      </c>
      <c r="AG64" s="63">
        <v>0</v>
      </c>
      <c r="AH64" s="63">
        <v>0</v>
      </c>
      <c r="AI64" s="63">
        <v>0</v>
      </c>
      <c r="AJ64" s="63">
        <v>0</v>
      </c>
      <c r="AK64" s="63">
        <v>0</v>
      </c>
      <c r="AL64" s="63">
        <v>0</v>
      </c>
      <c r="AM64" s="63">
        <v>0</v>
      </c>
      <c r="AN64" s="63">
        <v>0</v>
      </c>
      <c r="AO64" s="63">
        <v>0</v>
      </c>
      <c r="AP64" s="63">
        <v>0</v>
      </c>
      <c r="AQ64" s="63">
        <v>0</v>
      </c>
      <c r="AR64" s="63">
        <v>0</v>
      </c>
      <c r="AS64" s="63">
        <v>0</v>
      </c>
      <c r="AT64" s="63">
        <v>0</v>
      </c>
      <c r="AU64" s="63">
        <v>0</v>
      </c>
      <c r="AV64" s="63">
        <v>0</v>
      </c>
      <c r="AW64" s="63">
        <v>0</v>
      </c>
      <c r="AX64" s="63">
        <v>0</v>
      </c>
      <c r="AY64" s="63">
        <v>0</v>
      </c>
    </row>
    <row r="65" spans="1:51" s="53" customFormat="1">
      <c r="A65" s="60" t="s">
        <v>80</v>
      </c>
      <c r="B65" s="61" t="s">
        <v>215</v>
      </c>
      <c r="C65" s="62" t="s">
        <v>216</v>
      </c>
      <c r="D65" s="63">
        <v>0</v>
      </c>
      <c r="E65" s="63">
        <v>0</v>
      </c>
      <c r="F65" s="63">
        <v>0</v>
      </c>
      <c r="G65" s="63">
        <v>0</v>
      </c>
      <c r="H65" s="63">
        <v>0</v>
      </c>
      <c r="I65" s="63">
        <v>0</v>
      </c>
      <c r="J65" s="63">
        <v>0</v>
      </c>
      <c r="K65" s="63">
        <v>0</v>
      </c>
      <c r="L65" s="63">
        <v>16</v>
      </c>
      <c r="M65" s="63">
        <v>64</v>
      </c>
      <c r="N65" s="63">
        <v>0</v>
      </c>
      <c r="O65" s="63">
        <v>0</v>
      </c>
      <c r="P65" s="63">
        <v>0</v>
      </c>
      <c r="Q65" s="63">
        <v>0</v>
      </c>
      <c r="R65" s="63">
        <v>0</v>
      </c>
      <c r="S65" s="63">
        <v>0</v>
      </c>
      <c r="T65" s="63">
        <v>0</v>
      </c>
      <c r="U65" s="63">
        <v>0</v>
      </c>
      <c r="V65" s="63">
        <v>55</v>
      </c>
      <c r="W65" s="63">
        <v>327</v>
      </c>
      <c r="X65" s="63">
        <v>0</v>
      </c>
      <c r="Y65" s="63">
        <v>0</v>
      </c>
      <c r="Z65" s="63">
        <v>0</v>
      </c>
      <c r="AA65" s="63">
        <v>0</v>
      </c>
      <c r="AB65" s="63">
        <v>0</v>
      </c>
      <c r="AC65" s="63">
        <v>0</v>
      </c>
      <c r="AD65" s="63">
        <v>0</v>
      </c>
      <c r="AE65" s="63">
        <v>0</v>
      </c>
      <c r="AF65" s="63">
        <v>0</v>
      </c>
      <c r="AG65" s="63">
        <v>0</v>
      </c>
      <c r="AH65" s="63">
        <v>0</v>
      </c>
      <c r="AI65" s="63">
        <v>0</v>
      </c>
      <c r="AJ65" s="63">
        <v>0</v>
      </c>
      <c r="AK65" s="63">
        <v>0</v>
      </c>
      <c r="AL65" s="63">
        <v>0</v>
      </c>
      <c r="AM65" s="63">
        <v>0</v>
      </c>
      <c r="AN65" s="63">
        <v>0</v>
      </c>
      <c r="AO65" s="63">
        <v>0</v>
      </c>
      <c r="AP65" s="63">
        <v>0</v>
      </c>
      <c r="AQ65" s="63">
        <v>0</v>
      </c>
      <c r="AR65" s="63">
        <v>3</v>
      </c>
      <c r="AS65" s="63">
        <v>19</v>
      </c>
      <c r="AT65" s="63">
        <v>0</v>
      </c>
      <c r="AU65" s="63">
        <v>0</v>
      </c>
      <c r="AV65" s="63">
        <v>0</v>
      </c>
      <c r="AW65" s="63">
        <v>0</v>
      </c>
      <c r="AX65" s="63">
        <v>0</v>
      </c>
      <c r="AY65" s="63">
        <v>0</v>
      </c>
    </row>
    <row r="66" spans="1:51" s="53" customFormat="1">
      <c r="A66" s="60" t="s">
        <v>80</v>
      </c>
      <c r="B66" s="61" t="s">
        <v>218</v>
      </c>
      <c r="C66" s="62" t="s">
        <v>219</v>
      </c>
      <c r="D66" s="63">
        <v>0</v>
      </c>
      <c r="E66" s="63">
        <v>0</v>
      </c>
      <c r="F66" s="63">
        <v>0</v>
      </c>
      <c r="G66" s="63">
        <v>0</v>
      </c>
      <c r="H66" s="63">
        <v>0</v>
      </c>
      <c r="I66" s="63">
        <v>0</v>
      </c>
      <c r="J66" s="63">
        <v>0</v>
      </c>
      <c r="K66" s="63">
        <v>0</v>
      </c>
      <c r="L66" s="63">
        <v>4</v>
      </c>
      <c r="M66" s="63">
        <v>17</v>
      </c>
      <c r="N66" s="63">
        <v>1</v>
      </c>
      <c r="O66" s="63">
        <v>10</v>
      </c>
      <c r="P66" s="63">
        <v>0</v>
      </c>
      <c r="Q66" s="63">
        <v>0</v>
      </c>
      <c r="R66" s="63">
        <v>0</v>
      </c>
      <c r="S66" s="63">
        <v>0</v>
      </c>
      <c r="T66" s="63">
        <v>0</v>
      </c>
      <c r="U66" s="63">
        <v>0</v>
      </c>
      <c r="V66" s="63">
        <v>0</v>
      </c>
      <c r="W66" s="63">
        <v>0</v>
      </c>
      <c r="X66" s="63">
        <v>0</v>
      </c>
      <c r="Y66" s="63">
        <v>0</v>
      </c>
      <c r="Z66" s="63">
        <v>0</v>
      </c>
      <c r="AA66" s="63">
        <v>0</v>
      </c>
      <c r="AB66" s="63">
        <v>0</v>
      </c>
      <c r="AC66" s="63">
        <v>0</v>
      </c>
      <c r="AD66" s="63">
        <v>0</v>
      </c>
      <c r="AE66" s="63">
        <v>0</v>
      </c>
      <c r="AF66" s="63">
        <v>0</v>
      </c>
      <c r="AG66" s="63">
        <v>0</v>
      </c>
      <c r="AH66" s="63">
        <v>0</v>
      </c>
      <c r="AI66" s="63">
        <v>0</v>
      </c>
      <c r="AJ66" s="63">
        <v>0</v>
      </c>
      <c r="AK66" s="63">
        <v>0</v>
      </c>
      <c r="AL66" s="63">
        <v>0</v>
      </c>
      <c r="AM66" s="63">
        <v>0</v>
      </c>
      <c r="AN66" s="63">
        <v>0</v>
      </c>
      <c r="AO66" s="63">
        <v>0</v>
      </c>
      <c r="AP66" s="63">
        <v>0</v>
      </c>
      <c r="AQ66" s="63">
        <v>0</v>
      </c>
      <c r="AR66" s="63">
        <v>0</v>
      </c>
      <c r="AS66" s="63">
        <v>0</v>
      </c>
      <c r="AT66" s="63">
        <v>0</v>
      </c>
      <c r="AU66" s="63">
        <v>0</v>
      </c>
      <c r="AV66" s="63">
        <v>0</v>
      </c>
      <c r="AW66" s="63">
        <v>0</v>
      </c>
      <c r="AX66" s="63">
        <v>0</v>
      </c>
      <c r="AY66" s="63">
        <v>0</v>
      </c>
    </row>
    <row r="67" spans="1:51" s="53" customFormat="1">
      <c r="A67" s="60" t="s">
        <v>80</v>
      </c>
      <c r="B67" s="61" t="s">
        <v>221</v>
      </c>
      <c r="C67" s="62" t="s">
        <v>222</v>
      </c>
      <c r="D67" s="63">
        <v>0</v>
      </c>
      <c r="E67" s="63">
        <v>0</v>
      </c>
      <c r="F67" s="63">
        <v>0</v>
      </c>
      <c r="G67" s="63">
        <v>0</v>
      </c>
      <c r="H67" s="63">
        <v>0</v>
      </c>
      <c r="I67" s="63">
        <v>0</v>
      </c>
      <c r="J67" s="63">
        <v>0</v>
      </c>
      <c r="K67" s="63">
        <v>0</v>
      </c>
      <c r="L67" s="63">
        <v>4</v>
      </c>
      <c r="M67" s="63">
        <v>18</v>
      </c>
      <c r="N67" s="63">
        <v>0</v>
      </c>
      <c r="O67" s="63">
        <v>0</v>
      </c>
      <c r="P67" s="63">
        <v>0</v>
      </c>
      <c r="Q67" s="63">
        <v>0</v>
      </c>
      <c r="R67" s="63">
        <v>0</v>
      </c>
      <c r="S67" s="63">
        <v>0</v>
      </c>
      <c r="T67" s="63">
        <v>0</v>
      </c>
      <c r="U67" s="63">
        <v>0</v>
      </c>
      <c r="V67" s="63">
        <v>0</v>
      </c>
      <c r="W67" s="63">
        <v>0</v>
      </c>
      <c r="X67" s="63">
        <v>0</v>
      </c>
      <c r="Y67" s="63">
        <v>0</v>
      </c>
      <c r="Z67" s="63">
        <v>0</v>
      </c>
      <c r="AA67" s="63">
        <v>0</v>
      </c>
      <c r="AB67" s="63">
        <v>0</v>
      </c>
      <c r="AC67" s="63">
        <v>0</v>
      </c>
      <c r="AD67" s="63">
        <v>0</v>
      </c>
      <c r="AE67" s="63">
        <v>0</v>
      </c>
      <c r="AF67" s="63">
        <v>0</v>
      </c>
      <c r="AG67" s="63">
        <v>0</v>
      </c>
      <c r="AH67" s="63">
        <v>0</v>
      </c>
      <c r="AI67" s="63">
        <v>0</v>
      </c>
      <c r="AJ67" s="63">
        <v>0</v>
      </c>
      <c r="AK67" s="63">
        <v>0</v>
      </c>
      <c r="AL67" s="63">
        <v>0</v>
      </c>
      <c r="AM67" s="63">
        <v>0</v>
      </c>
      <c r="AN67" s="63">
        <v>0</v>
      </c>
      <c r="AO67" s="63">
        <v>0</v>
      </c>
      <c r="AP67" s="63">
        <v>0</v>
      </c>
      <c r="AQ67" s="63">
        <v>0</v>
      </c>
      <c r="AR67" s="63">
        <v>0</v>
      </c>
      <c r="AS67" s="63">
        <v>0</v>
      </c>
      <c r="AT67" s="63">
        <v>0</v>
      </c>
      <c r="AU67" s="63">
        <v>0</v>
      </c>
      <c r="AV67" s="63">
        <v>0</v>
      </c>
      <c r="AW67" s="63">
        <v>0</v>
      </c>
      <c r="AX67" s="63">
        <v>0</v>
      </c>
      <c r="AY67" s="63">
        <v>0</v>
      </c>
    </row>
    <row r="68" spans="1:51" s="53" customFormat="1">
      <c r="A68" s="60" t="s">
        <v>80</v>
      </c>
      <c r="B68" s="61" t="s">
        <v>224</v>
      </c>
      <c r="C68" s="62" t="s">
        <v>225</v>
      </c>
      <c r="D68" s="63">
        <v>0</v>
      </c>
      <c r="E68" s="63">
        <v>0</v>
      </c>
      <c r="F68" s="63">
        <v>0</v>
      </c>
      <c r="G68" s="63">
        <v>0</v>
      </c>
      <c r="H68" s="63">
        <v>0</v>
      </c>
      <c r="I68" s="63">
        <v>0</v>
      </c>
      <c r="J68" s="63">
        <v>0</v>
      </c>
      <c r="K68" s="63">
        <v>0</v>
      </c>
      <c r="L68" s="63">
        <v>1</v>
      </c>
      <c r="M68" s="63">
        <v>4</v>
      </c>
      <c r="N68" s="63">
        <v>1</v>
      </c>
      <c r="O68" s="63">
        <v>4</v>
      </c>
      <c r="P68" s="63">
        <v>0</v>
      </c>
      <c r="Q68" s="63">
        <v>0</v>
      </c>
      <c r="R68" s="63">
        <v>0</v>
      </c>
      <c r="S68" s="63">
        <v>0</v>
      </c>
      <c r="T68" s="63">
        <v>0</v>
      </c>
      <c r="U68" s="63">
        <v>0</v>
      </c>
      <c r="V68" s="63">
        <v>0</v>
      </c>
      <c r="W68" s="63">
        <v>0</v>
      </c>
      <c r="X68" s="63">
        <v>0</v>
      </c>
      <c r="Y68" s="63">
        <v>0</v>
      </c>
      <c r="Z68" s="63">
        <v>0</v>
      </c>
      <c r="AA68" s="63">
        <v>0</v>
      </c>
      <c r="AB68" s="63">
        <v>0</v>
      </c>
      <c r="AC68" s="63">
        <v>0</v>
      </c>
      <c r="AD68" s="63">
        <v>0</v>
      </c>
      <c r="AE68" s="63">
        <v>0</v>
      </c>
      <c r="AF68" s="63">
        <v>0</v>
      </c>
      <c r="AG68" s="63">
        <v>0</v>
      </c>
      <c r="AH68" s="63">
        <v>0</v>
      </c>
      <c r="AI68" s="63">
        <v>0</v>
      </c>
      <c r="AJ68" s="63">
        <v>0</v>
      </c>
      <c r="AK68" s="63">
        <v>0</v>
      </c>
      <c r="AL68" s="63">
        <v>0</v>
      </c>
      <c r="AM68" s="63">
        <v>0</v>
      </c>
      <c r="AN68" s="63">
        <v>0</v>
      </c>
      <c r="AO68" s="63">
        <v>0</v>
      </c>
      <c r="AP68" s="63">
        <v>0</v>
      </c>
      <c r="AQ68" s="63">
        <v>0</v>
      </c>
      <c r="AR68" s="63">
        <v>0</v>
      </c>
      <c r="AS68" s="63">
        <v>0</v>
      </c>
      <c r="AT68" s="63">
        <v>0</v>
      </c>
      <c r="AU68" s="63">
        <v>0</v>
      </c>
      <c r="AV68" s="63">
        <v>0</v>
      </c>
      <c r="AW68" s="63">
        <v>0</v>
      </c>
      <c r="AX68" s="63">
        <v>0</v>
      </c>
      <c r="AY68" s="63">
        <v>0</v>
      </c>
    </row>
    <row r="69" spans="1:51" s="53" customFormat="1">
      <c r="A69" s="60" t="s">
        <v>80</v>
      </c>
      <c r="B69" s="61" t="s">
        <v>227</v>
      </c>
      <c r="C69" s="62" t="s">
        <v>228</v>
      </c>
      <c r="D69" s="63">
        <v>0</v>
      </c>
      <c r="E69" s="63">
        <v>0</v>
      </c>
      <c r="F69" s="63">
        <v>0</v>
      </c>
      <c r="G69" s="63">
        <v>0</v>
      </c>
      <c r="H69" s="63">
        <v>0</v>
      </c>
      <c r="I69" s="63">
        <v>0</v>
      </c>
      <c r="J69" s="63">
        <v>0</v>
      </c>
      <c r="K69" s="63">
        <v>0</v>
      </c>
      <c r="L69" s="63">
        <v>2</v>
      </c>
      <c r="M69" s="63">
        <v>8</v>
      </c>
      <c r="N69" s="63">
        <v>0</v>
      </c>
      <c r="O69" s="63">
        <v>0</v>
      </c>
      <c r="P69" s="63">
        <v>0</v>
      </c>
      <c r="Q69" s="63">
        <v>0</v>
      </c>
      <c r="R69" s="63">
        <v>0</v>
      </c>
      <c r="S69" s="63">
        <v>0</v>
      </c>
      <c r="T69" s="63">
        <v>0</v>
      </c>
      <c r="U69" s="63">
        <v>0</v>
      </c>
      <c r="V69" s="63">
        <v>0</v>
      </c>
      <c r="W69" s="63">
        <v>0</v>
      </c>
      <c r="X69" s="63">
        <v>0</v>
      </c>
      <c r="Y69" s="63">
        <v>0</v>
      </c>
      <c r="Z69" s="63">
        <v>0</v>
      </c>
      <c r="AA69" s="63">
        <v>0</v>
      </c>
      <c r="AB69" s="63">
        <v>0</v>
      </c>
      <c r="AC69" s="63">
        <v>0</v>
      </c>
      <c r="AD69" s="63">
        <v>0</v>
      </c>
      <c r="AE69" s="63">
        <v>0</v>
      </c>
      <c r="AF69" s="63">
        <v>0</v>
      </c>
      <c r="AG69" s="63">
        <v>0</v>
      </c>
      <c r="AH69" s="63">
        <v>0</v>
      </c>
      <c r="AI69" s="63">
        <v>0</v>
      </c>
      <c r="AJ69" s="63">
        <v>0</v>
      </c>
      <c r="AK69" s="63">
        <v>0</v>
      </c>
      <c r="AL69" s="63">
        <v>0</v>
      </c>
      <c r="AM69" s="63">
        <v>0</v>
      </c>
      <c r="AN69" s="63">
        <v>0</v>
      </c>
      <c r="AO69" s="63">
        <v>0</v>
      </c>
      <c r="AP69" s="63">
        <v>0</v>
      </c>
      <c r="AQ69" s="63">
        <v>0</v>
      </c>
      <c r="AR69" s="63">
        <v>2</v>
      </c>
      <c r="AS69" s="63">
        <v>7</v>
      </c>
      <c r="AT69" s="63">
        <v>0</v>
      </c>
      <c r="AU69" s="63">
        <v>0</v>
      </c>
      <c r="AV69" s="63">
        <v>0</v>
      </c>
      <c r="AW69" s="63">
        <v>0</v>
      </c>
      <c r="AX69" s="63">
        <v>0</v>
      </c>
      <c r="AY69" s="63">
        <v>0</v>
      </c>
    </row>
    <row r="70" spans="1:51" s="53" customFormat="1">
      <c r="A70" s="60" t="s">
        <v>80</v>
      </c>
      <c r="B70" s="61" t="s">
        <v>230</v>
      </c>
      <c r="C70" s="62" t="s">
        <v>231</v>
      </c>
      <c r="D70" s="63">
        <v>0</v>
      </c>
      <c r="E70" s="63">
        <v>0</v>
      </c>
      <c r="F70" s="63">
        <v>0</v>
      </c>
      <c r="G70" s="63">
        <v>0</v>
      </c>
      <c r="H70" s="63">
        <v>0</v>
      </c>
      <c r="I70" s="63">
        <v>0</v>
      </c>
      <c r="J70" s="63">
        <v>0</v>
      </c>
      <c r="K70" s="63">
        <v>0</v>
      </c>
      <c r="L70" s="63">
        <v>10</v>
      </c>
      <c r="M70" s="63">
        <v>22</v>
      </c>
      <c r="N70" s="63">
        <v>0</v>
      </c>
      <c r="O70" s="63">
        <v>0</v>
      </c>
      <c r="P70" s="63">
        <v>0</v>
      </c>
      <c r="Q70" s="63">
        <v>0</v>
      </c>
      <c r="R70" s="63">
        <v>0</v>
      </c>
      <c r="S70" s="63">
        <v>0</v>
      </c>
      <c r="T70" s="63">
        <v>27</v>
      </c>
      <c r="U70" s="63">
        <v>39</v>
      </c>
      <c r="V70" s="63">
        <v>0</v>
      </c>
      <c r="W70" s="63">
        <v>0</v>
      </c>
      <c r="X70" s="63">
        <v>0</v>
      </c>
      <c r="Y70" s="63">
        <v>0</v>
      </c>
      <c r="Z70" s="63">
        <v>0</v>
      </c>
      <c r="AA70" s="63">
        <v>0</v>
      </c>
      <c r="AB70" s="63">
        <v>0</v>
      </c>
      <c r="AC70" s="63">
        <v>0</v>
      </c>
      <c r="AD70" s="63">
        <v>0</v>
      </c>
      <c r="AE70" s="63">
        <v>0</v>
      </c>
      <c r="AF70" s="63">
        <v>0</v>
      </c>
      <c r="AG70" s="63">
        <v>0</v>
      </c>
      <c r="AH70" s="63">
        <v>0</v>
      </c>
      <c r="AI70" s="63">
        <v>0</v>
      </c>
      <c r="AJ70" s="63">
        <v>0</v>
      </c>
      <c r="AK70" s="63">
        <v>0</v>
      </c>
      <c r="AL70" s="63">
        <v>0</v>
      </c>
      <c r="AM70" s="63">
        <v>0</v>
      </c>
      <c r="AN70" s="63">
        <v>0</v>
      </c>
      <c r="AO70" s="63">
        <v>0</v>
      </c>
      <c r="AP70" s="63">
        <v>0</v>
      </c>
      <c r="AQ70" s="63">
        <v>0</v>
      </c>
      <c r="AR70" s="63">
        <v>0</v>
      </c>
      <c r="AS70" s="63">
        <v>0</v>
      </c>
      <c r="AT70" s="63">
        <v>0</v>
      </c>
      <c r="AU70" s="63">
        <v>0</v>
      </c>
      <c r="AV70" s="63">
        <v>0</v>
      </c>
      <c r="AW70" s="63">
        <v>0</v>
      </c>
      <c r="AX70" s="63">
        <v>0</v>
      </c>
      <c r="AY70" s="63">
        <v>0</v>
      </c>
    </row>
    <row r="71" spans="1:51" s="53" customFormat="1">
      <c r="A71" s="60" t="s">
        <v>80</v>
      </c>
      <c r="B71" s="61" t="s">
        <v>233</v>
      </c>
      <c r="C71" s="62" t="s">
        <v>234</v>
      </c>
      <c r="D71" s="63">
        <v>0</v>
      </c>
      <c r="E71" s="63">
        <v>0</v>
      </c>
      <c r="F71" s="63">
        <v>0</v>
      </c>
      <c r="G71" s="63">
        <v>0</v>
      </c>
      <c r="H71" s="63">
        <v>0</v>
      </c>
      <c r="I71" s="63">
        <v>0</v>
      </c>
      <c r="J71" s="63">
        <v>0</v>
      </c>
      <c r="K71" s="63">
        <v>0</v>
      </c>
      <c r="L71" s="63">
        <v>3</v>
      </c>
      <c r="M71" s="63">
        <v>15</v>
      </c>
      <c r="N71" s="63">
        <v>1</v>
      </c>
      <c r="O71" s="63">
        <v>4</v>
      </c>
      <c r="P71" s="63">
        <v>0</v>
      </c>
      <c r="Q71" s="63">
        <v>0</v>
      </c>
      <c r="R71" s="63">
        <v>0</v>
      </c>
      <c r="S71" s="63">
        <v>0</v>
      </c>
      <c r="T71" s="63">
        <v>0</v>
      </c>
      <c r="U71" s="63">
        <v>0</v>
      </c>
      <c r="V71" s="63">
        <v>0</v>
      </c>
      <c r="W71" s="63">
        <v>0</v>
      </c>
      <c r="X71" s="63">
        <v>0</v>
      </c>
      <c r="Y71" s="63">
        <v>0</v>
      </c>
      <c r="Z71" s="63">
        <v>0</v>
      </c>
      <c r="AA71" s="63">
        <v>0</v>
      </c>
      <c r="AB71" s="63">
        <v>0</v>
      </c>
      <c r="AC71" s="63">
        <v>0</v>
      </c>
      <c r="AD71" s="63">
        <v>0</v>
      </c>
      <c r="AE71" s="63">
        <v>0</v>
      </c>
      <c r="AF71" s="63">
        <v>0</v>
      </c>
      <c r="AG71" s="63">
        <v>0</v>
      </c>
      <c r="AH71" s="63">
        <v>0</v>
      </c>
      <c r="AI71" s="63">
        <v>0</v>
      </c>
      <c r="AJ71" s="63">
        <v>0</v>
      </c>
      <c r="AK71" s="63">
        <v>0</v>
      </c>
      <c r="AL71" s="63">
        <v>0</v>
      </c>
      <c r="AM71" s="63">
        <v>0</v>
      </c>
      <c r="AN71" s="63">
        <v>0</v>
      </c>
      <c r="AO71" s="63">
        <v>0</v>
      </c>
      <c r="AP71" s="63">
        <v>0</v>
      </c>
      <c r="AQ71" s="63">
        <v>0</v>
      </c>
      <c r="AR71" s="63">
        <v>2</v>
      </c>
      <c r="AS71" s="63">
        <v>8</v>
      </c>
      <c r="AT71" s="63">
        <v>0</v>
      </c>
      <c r="AU71" s="63">
        <v>0</v>
      </c>
      <c r="AV71" s="63">
        <v>0</v>
      </c>
      <c r="AW71" s="63">
        <v>0</v>
      </c>
      <c r="AX71" s="63">
        <v>0</v>
      </c>
      <c r="AY71" s="63">
        <v>0</v>
      </c>
    </row>
    <row r="72" spans="1:51" s="53" customFormat="1">
      <c r="A72" s="60" t="s">
        <v>80</v>
      </c>
      <c r="B72" s="61" t="s">
        <v>236</v>
      </c>
      <c r="C72" s="62" t="s">
        <v>237</v>
      </c>
      <c r="D72" s="63">
        <v>0</v>
      </c>
      <c r="E72" s="63">
        <v>0</v>
      </c>
      <c r="F72" s="63">
        <v>0</v>
      </c>
      <c r="G72" s="63">
        <v>0</v>
      </c>
      <c r="H72" s="63">
        <v>0</v>
      </c>
      <c r="I72" s="63">
        <v>0</v>
      </c>
      <c r="J72" s="63">
        <v>0</v>
      </c>
      <c r="K72" s="63">
        <v>0</v>
      </c>
      <c r="L72" s="63">
        <v>12</v>
      </c>
      <c r="M72" s="63">
        <v>39</v>
      </c>
      <c r="N72" s="63">
        <v>0</v>
      </c>
      <c r="O72" s="63">
        <v>0</v>
      </c>
      <c r="P72" s="63">
        <v>0</v>
      </c>
      <c r="Q72" s="63">
        <v>0</v>
      </c>
      <c r="R72" s="63">
        <v>0</v>
      </c>
      <c r="S72" s="63">
        <v>0</v>
      </c>
      <c r="T72" s="63">
        <v>73</v>
      </c>
      <c r="U72" s="63">
        <v>509</v>
      </c>
      <c r="V72" s="63">
        <v>0</v>
      </c>
      <c r="W72" s="63">
        <v>0</v>
      </c>
      <c r="X72" s="63">
        <v>0</v>
      </c>
      <c r="Y72" s="63">
        <v>0</v>
      </c>
      <c r="Z72" s="63">
        <v>0</v>
      </c>
      <c r="AA72" s="63">
        <v>0</v>
      </c>
      <c r="AB72" s="63">
        <v>0</v>
      </c>
      <c r="AC72" s="63">
        <v>0</v>
      </c>
      <c r="AD72" s="63">
        <v>0</v>
      </c>
      <c r="AE72" s="63">
        <v>0</v>
      </c>
      <c r="AF72" s="63">
        <v>0</v>
      </c>
      <c r="AG72" s="63">
        <v>0</v>
      </c>
      <c r="AH72" s="63">
        <v>0</v>
      </c>
      <c r="AI72" s="63">
        <v>0</v>
      </c>
      <c r="AJ72" s="63">
        <v>0</v>
      </c>
      <c r="AK72" s="63">
        <v>0</v>
      </c>
      <c r="AL72" s="63">
        <v>0</v>
      </c>
      <c r="AM72" s="63">
        <v>0</v>
      </c>
      <c r="AN72" s="63">
        <v>0</v>
      </c>
      <c r="AO72" s="63">
        <v>0</v>
      </c>
      <c r="AP72" s="63">
        <v>0</v>
      </c>
      <c r="AQ72" s="63">
        <v>0</v>
      </c>
      <c r="AR72" s="63">
        <v>0</v>
      </c>
      <c r="AS72" s="63">
        <v>0</v>
      </c>
      <c r="AT72" s="63">
        <v>0</v>
      </c>
      <c r="AU72" s="63">
        <v>0</v>
      </c>
      <c r="AV72" s="63">
        <v>0</v>
      </c>
      <c r="AW72" s="63">
        <v>0</v>
      </c>
      <c r="AX72" s="63">
        <v>0</v>
      </c>
      <c r="AY72" s="63">
        <v>0</v>
      </c>
    </row>
    <row r="73" spans="1:51" s="53" customFormat="1">
      <c r="A73" s="60" t="s">
        <v>80</v>
      </c>
      <c r="B73" s="61" t="s">
        <v>239</v>
      </c>
      <c r="C73" s="62" t="s">
        <v>240</v>
      </c>
      <c r="D73" s="63">
        <v>0</v>
      </c>
      <c r="E73" s="63">
        <v>0</v>
      </c>
      <c r="F73" s="63">
        <v>0</v>
      </c>
      <c r="G73" s="63">
        <v>0</v>
      </c>
      <c r="H73" s="63">
        <v>0</v>
      </c>
      <c r="I73" s="63">
        <v>0</v>
      </c>
      <c r="J73" s="63">
        <v>0</v>
      </c>
      <c r="K73" s="63">
        <v>0</v>
      </c>
      <c r="L73" s="63">
        <v>1</v>
      </c>
      <c r="M73" s="63">
        <v>4</v>
      </c>
      <c r="N73" s="63">
        <v>1</v>
      </c>
      <c r="O73" s="63">
        <v>2</v>
      </c>
      <c r="P73" s="63">
        <v>0</v>
      </c>
      <c r="Q73" s="63">
        <v>0</v>
      </c>
      <c r="R73" s="63">
        <v>0</v>
      </c>
      <c r="S73" s="63">
        <v>0</v>
      </c>
      <c r="T73" s="63">
        <v>0</v>
      </c>
      <c r="U73" s="63">
        <v>0</v>
      </c>
      <c r="V73" s="63">
        <v>0</v>
      </c>
      <c r="W73" s="63">
        <v>0</v>
      </c>
      <c r="X73" s="63">
        <v>0</v>
      </c>
      <c r="Y73" s="63">
        <v>0</v>
      </c>
      <c r="Z73" s="63">
        <v>0</v>
      </c>
      <c r="AA73" s="63">
        <v>0</v>
      </c>
      <c r="AB73" s="63">
        <v>0</v>
      </c>
      <c r="AC73" s="63">
        <v>0</v>
      </c>
      <c r="AD73" s="63">
        <v>0</v>
      </c>
      <c r="AE73" s="63">
        <v>0</v>
      </c>
      <c r="AF73" s="63">
        <v>0</v>
      </c>
      <c r="AG73" s="63">
        <v>0</v>
      </c>
      <c r="AH73" s="63">
        <v>0</v>
      </c>
      <c r="AI73" s="63">
        <v>0</v>
      </c>
      <c r="AJ73" s="63">
        <v>0</v>
      </c>
      <c r="AK73" s="63">
        <v>0</v>
      </c>
      <c r="AL73" s="63">
        <v>0</v>
      </c>
      <c r="AM73" s="63">
        <v>0</v>
      </c>
      <c r="AN73" s="63">
        <v>0</v>
      </c>
      <c r="AO73" s="63">
        <v>0</v>
      </c>
      <c r="AP73" s="63">
        <v>0</v>
      </c>
      <c r="AQ73" s="63">
        <v>0</v>
      </c>
      <c r="AR73" s="63">
        <v>0</v>
      </c>
      <c r="AS73" s="63">
        <v>0</v>
      </c>
      <c r="AT73" s="63">
        <v>0</v>
      </c>
      <c r="AU73" s="63">
        <v>0</v>
      </c>
      <c r="AV73" s="63">
        <v>0</v>
      </c>
      <c r="AW73" s="63">
        <v>0</v>
      </c>
      <c r="AX73" s="63">
        <v>0</v>
      </c>
      <c r="AY73" s="63">
        <v>0</v>
      </c>
    </row>
    <row r="74" spans="1:51" s="53" customFormat="1">
      <c r="A74" s="60" t="s">
        <v>80</v>
      </c>
      <c r="B74" s="61" t="s">
        <v>242</v>
      </c>
      <c r="C74" s="62" t="s">
        <v>243</v>
      </c>
      <c r="D74" s="63">
        <v>0</v>
      </c>
      <c r="E74" s="63">
        <v>0</v>
      </c>
      <c r="F74" s="63">
        <v>0</v>
      </c>
      <c r="G74" s="63">
        <v>0</v>
      </c>
      <c r="H74" s="63">
        <v>0</v>
      </c>
      <c r="I74" s="63">
        <v>0</v>
      </c>
      <c r="J74" s="63">
        <v>0</v>
      </c>
      <c r="K74" s="63">
        <v>0</v>
      </c>
      <c r="L74" s="63">
        <v>3</v>
      </c>
      <c r="M74" s="63">
        <v>10</v>
      </c>
      <c r="N74" s="63">
        <v>0</v>
      </c>
      <c r="O74" s="63">
        <v>0</v>
      </c>
      <c r="P74" s="63">
        <v>0</v>
      </c>
      <c r="Q74" s="63">
        <v>0</v>
      </c>
      <c r="R74" s="63">
        <v>0</v>
      </c>
      <c r="S74" s="63">
        <v>0</v>
      </c>
      <c r="T74" s="63">
        <v>0</v>
      </c>
      <c r="U74" s="63">
        <v>0</v>
      </c>
      <c r="V74" s="63">
        <v>0</v>
      </c>
      <c r="W74" s="63">
        <v>0</v>
      </c>
      <c r="X74" s="63">
        <v>0</v>
      </c>
      <c r="Y74" s="63">
        <v>0</v>
      </c>
      <c r="Z74" s="63">
        <v>0</v>
      </c>
      <c r="AA74" s="63">
        <v>0</v>
      </c>
      <c r="AB74" s="63">
        <v>0</v>
      </c>
      <c r="AC74" s="63">
        <v>0</v>
      </c>
      <c r="AD74" s="63">
        <v>0</v>
      </c>
      <c r="AE74" s="63">
        <v>0</v>
      </c>
      <c r="AF74" s="63">
        <v>0</v>
      </c>
      <c r="AG74" s="63">
        <v>0</v>
      </c>
      <c r="AH74" s="63">
        <v>0</v>
      </c>
      <c r="AI74" s="63">
        <v>0</v>
      </c>
      <c r="AJ74" s="63">
        <v>0</v>
      </c>
      <c r="AK74" s="63">
        <v>0</v>
      </c>
      <c r="AL74" s="63">
        <v>0</v>
      </c>
      <c r="AM74" s="63">
        <v>0</v>
      </c>
      <c r="AN74" s="63">
        <v>0</v>
      </c>
      <c r="AO74" s="63">
        <v>0</v>
      </c>
      <c r="AP74" s="63">
        <v>0</v>
      </c>
      <c r="AQ74" s="63">
        <v>0</v>
      </c>
      <c r="AR74" s="63">
        <v>0</v>
      </c>
      <c r="AS74" s="63">
        <v>0</v>
      </c>
      <c r="AT74" s="63">
        <v>0</v>
      </c>
      <c r="AU74" s="63">
        <v>0</v>
      </c>
      <c r="AV74" s="63">
        <v>0</v>
      </c>
      <c r="AW74" s="63">
        <v>0</v>
      </c>
      <c r="AX74" s="63">
        <v>0</v>
      </c>
      <c r="AY74" s="63">
        <v>0</v>
      </c>
    </row>
    <row r="75" spans="1:51" s="53" customFormat="1">
      <c r="A75" s="60" t="s">
        <v>80</v>
      </c>
      <c r="B75" s="61" t="s">
        <v>245</v>
      </c>
      <c r="C75" s="62" t="s">
        <v>246</v>
      </c>
      <c r="D75" s="63">
        <v>0</v>
      </c>
      <c r="E75" s="63">
        <v>0</v>
      </c>
      <c r="F75" s="63">
        <v>0</v>
      </c>
      <c r="G75" s="63">
        <v>0</v>
      </c>
      <c r="H75" s="63">
        <v>0</v>
      </c>
      <c r="I75" s="63">
        <v>0</v>
      </c>
      <c r="J75" s="63">
        <v>0</v>
      </c>
      <c r="K75" s="63">
        <v>0</v>
      </c>
      <c r="L75" s="63">
        <v>1</v>
      </c>
      <c r="M75" s="63">
        <v>6</v>
      </c>
      <c r="N75" s="63">
        <v>0</v>
      </c>
      <c r="O75" s="63">
        <v>0</v>
      </c>
      <c r="P75" s="63">
        <v>0</v>
      </c>
      <c r="Q75" s="63">
        <v>0</v>
      </c>
      <c r="R75" s="63">
        <v>0</v>
      </c>
      <c r="S75" s="63">
        <v>0</v>
      </c>
      <c r="T75" s="63">
        <v>0</v>
      </c>
      <c r="U75" s="63">
        <v>0</v>
      </c>
      <c r="V75" s="63">
        <v>0</v>
      </c>
      <c r="W75" s="63">
        <v>0</v>
      </c>
      <c r="X75" s="63">
        <v>0</v>
      </c>
      <c r="Y75" s="63">
        <v>0</v>
      </c>
      <c r="Z75" s="63">
        <v>0</v>
      </c>
      <c r="AA75" s="63">
        <v>0</v>
      </c>
      <c r="AB75" s="63">
        <v>0</v>
      </c>
      <c r="AC75" s="63">
        <v>0</v>
      </c>
      <c r="AD75" s="63">
        <v>0</v>
      </c>
      <c r="AE75" s="63">
        <v>0</v>
      </c>
      <c r="AF75" s="63">
        <v>0</v>
      </c>
      <c r="AG75" s="63">
        <v>0</v>
      </c>
      <c r="AH75" s="63">
        <v>0</v>
      </c>
      <c r="AI75" s="63">
        <v>0</v>
      </c>
      <c r="AJ75" s="63">
        <v>0</v>
      </c>
      <c r="AK75" s="63">
        <v>0</v>
      </c>
      <c r="AL75" s="63">
        <v>0</v>
      </c>
      <c r="AM75" s="63">
        <v>0</v>
      </c>
      <c r="AN75" s="63">
        <v>0</v>
      </c>
      <c r="AO75" s="63">
        <v>0</v>
      </c>
      <c r="AP75" s="63">
        <v>0</v>
      </c>
      <c r="AQ75" s="63">
        <v>0</v>
      </c>
      <c r="AR75" s="63">
        <v>0</v>
      </c>
      <c r="AS75" s="63">
        <v>0</v>
      </c>
      <c r="AT75" s="63">
        <v>0</v>
      </c>
      <c r="AU75" s="63">
        <v>0</v>
      </c>
      <c r="AV75" s="63">
        <v>0</v>
      </c>
      <c r="AW75" s="63">
        <v>0</v>
      </c>
      <c r="AX75" s="63">
        <v>0</v>
      </c>
      <c r="AY75" s="63">
        <v>0</v>
      </c>
    </row>
    <row r="76" spans="1:51" s="53" customFormat="1">
      <c r="A76" s="60" t="s">
        <v>80</v>
      </c>
      <c r="B76" s="61" t="s">
        <v>248</v>
      </c>
      <c r="C76" s="62" t="s">
        <v>249</v>
      </c>
      <c r="D76" s="63">
        <v>0</v>
      </c>
      <c r="E76" s="63">
        <v>0</v>
      </c>
      <c r="F76" s="63">
        <v>0</v>
      </c>
      <c r="G76" s="63">
        <v>0</v>
      </c>
      <c r="H76" s="63">
        <v>0</v>
      </c>
      <c r="I76" s="63">
        <v>0</v>
      </c>
      <c r="J76" s="63">
        <v>0</v>
      </c>
      <c r="K76" s="63">
        <v>0</v>
      </c>
      <c r="L76" s="63">
        <v>12</v>
      </c>
      <c r="M76" s="63">
        <v>37</v>
      </c>
      <c r="N76" s="63">
        <v>0</v>
      </c>
      <c r="O76" s="63">
        <v>0</v>
      </c>
      <c r="P76" s="63">
        <v>0</v>
      </c>
      <c r="Q76" s="63">
        <v>0</v>
      </c>
      <c r="R76" s="63">
        <v>0</v>
      </c>
      <c r="S76" s="63">
        <v>0</v>
      </c>
      <c r="T76" s="63">
        <v>9</v>
      </c>
      <c r="U76" s="63">
        <v>27</v>
      </c>
      <c r="V76" s="63">
        <v>0</v>
      </c>
      <c r="W76" s="63">
        <v>0</v>
      </c>
      <c r="X76" s="63">
        <v>0</v>
      </c>
      <c r="Y76" s="63">
        <v>0</v>
      </c>
      <c r="Z76" s="63">
        <v>0</v>
      </c>
      <c r="AA76" s="63">
        <v>0</v>
      </c>
      <c r="AB76" s="63">
        <v>0</v>
      </c>
      <c r="AC76" s="63">
        <v>0</v>
      </c>
      <c r="AD76" s="63">
        <v>0</v>
      </c>
      <c r="AE76" s="63">
        <v>0</v>
      </c>
      <c r="AF76" s="63">
        <v>0</v>
      </c>
      <c r="AG76" s="63">
        <v>0</v>
      </c>
      <c r="AH76" s="63">
        <v>0</v>
      </c>
      <c r="AI76" s="63">
        <v>0</v>
      </c>
      <c r="AJ76" s="63">
        <v>0</v>
      </c>
      <c r="AK76" s="63">
        <v>0</v>
      </c>
      <c r="AL76" s="63">
        <v>0</v>
      </c>
      <c r="AM76" s="63">
        <v>0</v>
      </c>
      <c r="AN76" s="63">
        <v>0</v>
      </c>
      <c r="AO76" s="63">
        <v>0</v>
      </c>
      <c r="AP76" s="63">
        <v>0</v>
      </c>
      <c r="AQ76" s="63">
        <v>0</v>
      </c>
      <c r="AR76" s="63">
        <v>0</v>
      </c>
      <c r="AS76" s="63">
        <v>0</v>
      </c>
      <c r="AT76" s="63">
        <v>0</v>
      </c>
      <c r="AU76" s="63">
        <v>0</v>
      </c>
      <c r="AV76" s="63">
        <v>0</v>
      </c>
      <c r="AW76" s="63">
        <v>0</v>
      </c>
      <c r="AX76" s="63">
        <v>0</v>
      </c>
      <c r="AY76" s="63">
        <v>0</v>
      </c>
    </row>
    <row r="77" spans="1:51" s="53" customFormat="1">
      <c r="A77" s="60" t="s">
        <v>80</v>
      </c>
      <c r="B77" s="61" t="s">
        <v>251</v>
      </c>
      <c r="C77" s="62" t="s">
        <v>252</v>
      </c>
      <c r="D77" s="63">
        <v>1</v>
      </c>
      <c r="E77" s="63">
        <v>2</v>
      </c>
      <c r="F77" s="63">
        <v>0</v>
      </c>
      <c r="G77" s="63">
        <v>0</v>
      </c>
      <c r="H77" s="63">
        <v>0</v>
      </c>
      <c r="I77" s="63">
        <v>0</v>
      </c>
      <c r="J77" s="63">
        <v>0</v>
      </c>
      <c r="K77" s="63">
        <v>0</v>
      </c>
      <c r="L77" s="63">
        <v>3</v>
      </c>
      <c r="M77" s="63">
        <v>10</v>
      </c>
      <c r="N77" s="63">
        <v>0</v>
      </c>
      <c r="O77" s="63">
        <v>0</v>
      </c>
      <c r="P77" s="63">
        <v>0</v>
      </c>
      <c r="Q77" s="63">
        <v>0</v>
      </c>
      <c r="R77" s="63">
        <v>0</v>
      </c>
      <c r="S77" s="63">
        <v>0</v>
      </c>
      <c r="T77" s="63">
        <v>2</v>
      </c>
      <c r="U77" s="63">
        <v>4</v>
      </c>
      <c r="V77" s="63">
        <v>0</v>
      </c>
      <c r="W77" s="63">
        <v>0</v>
      </c>
      <c r="X77" s="63">
        <v>0</v>
      </c>
      <c r="Y77" s="63">
        <v>0</v>
      </c>
      <c r="Z77" s="63">
        <v>0</v>
      </c>
      <c r="AA77" s="63">
        <v>0</v>
      </c>
      <c r="AB77" s="63">
        <v>0</v>
      </c>
      <c r="AC77" s="63">
        <v>0</v>
      </c>
      <c r="AD77" s="63">
        <v>0</v>
      </c>
      <c r="AE77" s="63">
        <v>0</v>
      </c>
      <c r="AF77" s="63">
        <v>0</v>
      </c>
      <c r="AG77" s="63">
        <v>0</v>
      </c>
      <c r="AH77" s="63">
        <v>0</v>
      </c>
      <c r="AI77" s="63">
        <v>0</v>
      </c>
      <c r="AJ77" s="63">
        <v>0</v>
      </c>
      <c r="AK77" s="63">
        <v>0</v>
      </c>
      <c r="AL77" s="63">
        <v>0</v>
      </c>
      <c r="AM77" s="63">
        <v>0</v>
      </c>
      <c r="AN77" s="63">
        <v>0</v>
      </c>
      <c r="AO77" s="63">
        <v>0</v>
      </c>
      <c r="AP77" s="63">
        <v>0</v>
      </c>
      <c r="AQ77" s="63">
        <v>0</v>
      </c>
      <c r="AR77" s="63">
        <v>0</v>
      </c>
      <c r="AS77" s="63">
        <v>0</v>
      </c>
      <c r="AT77" s="63">
        <v>0</v>
      </c>
      <c r="AU77" s="63">
        <v>0</v>
      </c>
      <c r="AV77" s="63">
        <v>0</v>
      </c>
      <c r="AW77" s="63">
        <v>0</v>
      </c>
      <c r="AX77" s="63">
        <v>0</v>
      </c>
      <c r="AY77" s="63">
        <v>0</v>
      </c>
    </row>
    <row r="78" spans="1:51" s="53" customFormat="1">
      <c r="A78" s="60" t="s">
        <v>80</v>
      </c>
      <c r="B78" s="61" t="s">
        <v>254</v>
      </c>
      <c r="C78" s="62" t="s">
        <v>255</v>
      </c>
      <c r="D78" s="63">
        <v>0</v>
      </c>
      <c r="E78" s="63">
        <v>0</v>
      </c>
      <c r="F78" s="63">
        <v>0</v>
      </c>
      <c r="G78" s="63">
        <v>0</v>
      </c>
      <c r="H78" s="63">
        <v>0</v>
      </c>
      <c r="I78" s="63">
        <v>0</v>
      </c>
      <c r="J78" s="63">
        <v>0</v>
      </c>
      <c r="K78" s="63">
        <v>0</v>
      </c>
      <c r="L78" s="63">
        <v>9</v>
      </c>
      <c r="M78" s="63">
        <v>18</v>
      </c>
      <c r="N78" s="63">
        <v>1</v>
      </c>
      <c r="O78" s="63">
        <v>4</v>
      </c>
      <c r="P78" s="63">
        <v>0</v>
      </c>
      <c r="Q78" s="63">
        <v>0</v>
      </c>
      <c r="R78" s="63">
        <v>0</v>
      </c>
      <c r="S78" s="63">
        <v>0</v>
      </c>
      <c r="T78" s="63">
        <v>21</v>
      </c>
      <c r="U78" s="63">
        <v>52</v>
      </c>
      <c r="V78" s="63">
        <v>0</v>
      </c>
      <c r="W78" s="63">
        <v>0</v>
      </c>
      <c r="X78" s="63">
        <v>0</v>
      </c>
      <c r="Y78" s="63">
        <v>0</v>
      </c>
      <c r="Z78" s="63">
        <v>0</v>
      </c>
      <c r="AA78" s="63">
        <v>0</v>
      </c>
      <c r="AB78" s="63">
        <v>0</v>
      </c>
      <c r="AC78" s="63">
        <v>0</v>
      </c>
      <c r="AD78" s="63">
        <v>0</v>
      </c>
      <c r="AE78" s="63">
        <v>0</v>
      </c>
      <c r="AF78" s="63">
        <v>0</v>
      </c>
      <c r="AG78" s="63">
        <v>0</v>
      </c>
      <c r="AH78" s="63">
        <v>0</v>
      </c>
      <c r="AI78" s="63">
        <v>0</v>
      </c>
      <c r="AJ78" s="63">
        <v>0</v>
      </c>
      <c r="AK78" s="63">
        <v>0</v>
      </c>
      <c r="AL78" s="63">
        <v>0</v>
      </c>
      <c r="AM78" s="63">
        <v>0</v>
      </c>
      <c r="AN78" s="63">
        <v>0</v>
      </c>
      <c r="AO78" s="63">
        <v>0</v>
      </c>
      <c r="AP78" s="63">
        <v>0</v>
      </c>
      <c r="AQ78" s="63">
        <v>0</v>
      </c>
      <c r="AR78" s="63">
        <v>0</v>
      </c>
      <c r="AS78" s="63">
        <v>0</v>
      </c>
      <c r="AT78" s="63">
        <v>0</v>
      </c>
      <c r="AU78" s="63">
        <v>0</v>
      </c>
      <c r="AV78" s="63">
        <v>0</v>
      </c>
      <c r="AW78" s="63">
        <v>0</v>
      </c>
      <c r="AX78" s="63">
        <v>0</v>
      </c>
      <c r="AY78" s="63">
        <v>0</v>
      </c>
    </row>
    <row r="79" spans="1:51" s="53" customFormat="1">
      <c r="A79" s="60" t="s">
        <v>80</v>
      </c>
      <c r="B79" s="61" t="s">
        <v>257</v>
      </c>
      <c r="C79" s="62" t="s">
        <v>258</v>
      </c>
      <c r="D79" s="63">
        <v>0</v>
      </c>
      <c r="E79" s="63">
        <v>0</v>
      </c>
      <c r="F79" s="63">
        <v>0</v>
      </c>
      <c r="G79" s="63">
        <v>0</v>
      </c>
      <c r="H79" s="63">
        <v>0</v>
      </c>
      <c r="I79" s="63">
        <v>0</v>
      </c>
      <c r="J79" s="63">
        <v>0</v>
      </c>
      <c r="K79" s="63">
        <v>0</v>
      </c>
      <c r="L79" s="63">
        <v>2</v>
      </c>
      <c r="M79" s="63">
        <v>5</v>
      </c>
      <c r="N79" s="63">
        <v>0</v>
      </c>
      <c r="O79" s="63">
        <v>0</v>
      </c>
      <c r="P79" s="63">
        <v>0</v>
      </c>
      <c r="Q79" s="63">
        <v>0</v>
      </c>
      <c r="R79" s="63">
        <v>0</v>
      </c>
      <c r="S79" s="63">
        <v>0</v>
      </c>
      <c r="T79" s="63">
        <v>0</v>
      </c>
      <c r="U79" s="63">
        <v>0</v>
      </c>
      <c r="V79" s="63">
        <v>0</v>
      </c>
      <c r="W79" s="63">
        <v>0</v>
      </c>
      <c r="X79" s="63">
        <v>0</v>
      </c>
      <c r="Y79" s="63">
        <v>0</v>
      </c>
      <c r="Z79" s="63">
        <v>0</v>
      </c>
      <c r="AA79" s="63">
        <v>0</v>
      </c>
      <c r="AB79" s="63">
        <v>0</v>
      </c>
      <c r="AC79" s="63">
        <v>0</v>
      </c>
      <c r="AD79" s="63">
        <v>0</v>
      </c>
      <c r="AE79" s="63">
        <v>0</v>
      </c>
      <c r="AF79" s="63">
        <v>0</v>
      </c>
      <c r="AG79" s="63">
        <v>0</v>
      </c>
      <c r="AH79" s="63">
        <v>0</v>
      </c>
      <c r="AI79" s="63">
        <v>0</v>
      </c>
      <c r="AJ79" s="63">
        <v>0</v>
      </c>
      <c r="AK79" s="63">
        <v>0</v>
      </c>
      <c r="AL79" s="63">
        <v>0</v>
      </c>
      <c r="AM79" s="63">
        <v>0</v>
      </c>
      <c r="AN79" s="63">
        <v>0</v>
      </c>
      <c r="AO79" s="63">
        <v>0</v>
      </c>
      <c r="AP79" s="63">
        <v>0</v>
      </c>
      <c r="AQ79" s="63">
        <v>0</v>
      </c>
      <c r="AR79" s="63">
        <v>0</v>
      </c>
      <c r="AS79" s="63">
        <v>0</v>
      </c>
      <c r="AT79" s="63">
        <v>0</v>
      </c>
      <c r="AU79" s="63">
        <v>0</v>
      </c>
      <c r="AV79" s="63">
        <v>0</v>
      </c>
      <c r="AW79" s="63">
        <v>0</v>
      </c>
      <c r="AX79" s="63">
        <v>0</v>
      </c>
      <c r="AY79" s="63">
        <v>0</v>
      </c>
    </row>
    <row r="80" spans="1:51" s="53" customFormat="1">
      <c r="A80" s="60" t="s">
        <v>80</v>
      </c>
      <c r="B80" s="61" t="s">
        <v>260</v>
      </c>
      <c r="C80" s="62" t="s">
        <v>261</v>
      </c>
      <c r="D80" s="63">
        <v>0</v>
      </c>
      <c r="E80" s="63">
        <v>0</v>
      </c>
      <c r="F80" s="63">
        <v>0</v>
      </c>
      <c r="G80" s="63">
        <v>0</v>
      </c>
      <c r="H80" s="63">
        <v>0</v>
      </c>
      <c r="I80" s="63">
        <v>0</v>
      </c>
      <c r="J80" s="63">
        <v>0</v>
      </c>
      <c r="K80" s="63">
        <v>0</v>
      </c>
      <c r="L80" s="63">
        <v>0</v>
      </c>
      <c r="M80" s="63">
        <v>0</v>
      </c>
      <c r="N80" s="63">
        <v>0</v>
      </c>
      <c r="O80" s="63">
        <v>0</v>
      </c>
      <c r="P80" s="63">
        <v>0</v>
      </c>
      <c r="Q80" s="63">
        <v>0</v>
      </c>
      <c r="R80" s="63">
        <v>0</v>
      </c>
      <c r="S80" s="63">
        <v>0</v>
      </c>
      <c r="T80" s="63">
        <v>0</v>
      </c>
      <c r="U80" s="63">
        <v>0</v>
      </c>
      <c r="V80" s="63">
        <v>0</v>
      </c>
      <c r="W80" s="63">
        <v>0</v>
      </c>
      <c r="X80" s="63">
        <v>0</v>
      </c>
      <c r="Y80" s="63">
        <v>0</v>
      </c>
      <c r="Z80" s="63">
        <v>0</v>
      </c>
      <c r="AA80" s="63">
        <v>0</v>
      </c>
      <c r="AB80" s="63">
        <v>0</v>
      </c>
      <c r="AC80" s="63">
        <v>0</v>
      </c>
      <c r="AD80" s="63">
        <v>0</v>
      </c>
      <c r="AE80" s="63">
        <v>0</v>
      </c>
      <c r="AF80" s="63">
        <v>0</v>
      </c>
      <c r="AG80" s="63">
        <v>0</v>
      </c>
      <c r="AH80" s="63">
        <v>0</v>
      </c>
      <c r="AI80" s="63">
        <v>0</v>
      </c>
      <c r="AJ80" s="63">
        <v>0</v>
      </c>
      <c r="AK80" s="63">
        <v>0</v>
      </c>
      <c r="AL80" s="63">
        <v>0</v>
      </c>
      <c r="AM80" s="63">
        <v>0</v>
      </c>
      <c r="AN80" s="63">
        <v>0</v>
      </c>
      <c r="AO80" s="63">
        <v>0</v>
      </c>
      <c r="AP80" s="63">
        <v>0</v>
      </c>
      <c r="AQ80" s="63">
        <v>0</v>
      </c>
      <c r="AR80" s="63">
        <v>0</v>
      </c>
      <c r="AS80" s="63">
        <v>0</v>
      </c>
      <c r="AT80" s="63">
        <v>0</v>
      </c>
      <c r="AU80" s="63">
        <v>0</v>
      </c>
      <c r="AV80" s="63">
        <v>0</v>
      </c>
      <c r="AW80" s="63">
        <v>0</v>
      </c>
      <c r="AX80" s="63">
        <v>0</v>
      </c>
      <c r="AY80" s="63">
        <v>0</v>
      </c>
    </row>
    <row r="81" spans="1:51" s="53" customFormat="1">
      <c r="A81" s="60" t="s">
        <v>80</v>
      </c>
      <c r="B81" s="61" t="s">
        <v>263</v>
      </c>
      <c r="C81" s="62" t="s">
        <v>264</v>
      </c>
      <c r="D81" s="63">
        <v>0</v>
      </c>
      <c r="E81" s="63">
        <v>0</v>
      </c>
      <c r="F81" s="63">
        <v>0</v>
      </c>
      <c r="G81" s="63">
        <v>0</v>
      </c>
      <c r="H81" s="63">
        <v>0</v>
      </c>
      <c r="I81" s="63">
        <v>0</v>
      </c>
      <c r="J81" s="63">
        <v>0</v>
      </c>
      <c r="K81" s="63">
        <v>0</v>
      </c>
      <c r="L81" s="63">
        <v>9</v>
      </c>
      <c r="M81" s="63">
        <v>34</v>
      </c>
      <c r="N81" s="63">
        <v>0</v>
      </c>
      <c r="O81" s="63">
        <v>0</v>
      </c>
      <c r="P81" s="63">
        <v>0</v>
      </c>
      <c r="Q81" s="63">
        <v>0</v>
      </c>
      <c r="R81" s="63">
        <v>0</v>
      </c>
      <c r="S81" s="63">
        <v>0</v>
      </c>
      <c r="T81" s="63">
        <v>22</v>
      </c>
      <c r="U81" s="63">
        <v>68</v>
      </c>
      <c r="V81" s="63">
        <v>0</v>
      </c>
      <c r="W81" s="63">
        <v>0</v>
      </c>
      <c r="X81" s="63">
        <v>0</v>
      </c>
      <c r="Y81" s="63">
        <v>0</v>
      </c>
      <c r="Z81" s="63">
        <v>0</v>
      </c>
      <c r="AA81" s="63">
        <v>0</v>
      </c>
      <c r="AB81" s="63">
        <v>0</v>
      </c>
      <c r="AC81" s="63">
        <v>0</v>
      </c>
      <c r="AD81" s="63">
        <v>0</v>
      </c>
      <c r="AE81" s="63">
        <v>0</v>
      </c>
      <c r="AF81" s="63">
        <v>0</v>
      </c>
      <c r="AG81" s="63">
        <v>0</v>
      </c>
      <c r="AH81" s="63">
        <v>0</v>
      </c>
      <c r="AI81" s="63">
        <v>0</v>
      </c>
      <c r="AJ81" s="63">
        <v>1</v>
      </c>
      <c r="AK81" s="63">
        <v>7</v>
      </c>
      <c r="AL81" s="63">
        <v>0</v>
      </c>
      <c r="AM81" s="63">
        <v>0</v>
      </c>
      <c r="AN81" s="63">
        <v>0</v>
      </c>
      <c r="AO81" s="63">
        <v>0</v>
      </c>
      <c r="AP81" s="63">
        <v>0</v>
      </c>
      <c r="AQ81" s="63">
        <v>0</v>
      </c>
      <c r="AR81" s="63">
        <v>0</v>
      </c>
      <c r="AS81" s="63">
        <v>0</v>
      </c>
      <c r="AT81" s="63">
        <v>0</v>
      </c>
      <c r="AU81" s="63">
        <v>0</v>
      </c>
      <c r="AV81" s="63">
        <v>0</v>
      </c>
      <c r="AW81" s="63">
        <v>0</v>
      </c>
      <c r="AX81" s="63">
        <v>0</v>
      </c>
      <c r="AY81" s="63">
        <v>0</v>
      </c>
    </row>
    <row r="82" spans="1:51" s="53" customFormat="1">
      <c r="A82" s="60" t="s">
        <v>80</v>
      </c>
      <c r="B82" s="61" t="s">
        <v>266</v>
      </c>
      <c r="C82" s="62" t="s">
        <v>267</v>
      </c>
      <c r="D82" s="63">
        <v>1</v>
      </c>
      <c r="E82" s="63">
        <v>3</v>
      </c>
      <c r="F82" s="63">
        <v>0</v>
      </c>
      <c r="G82" s="63">
        <v>0</v>
      </c>
      <c r="H82" s="63">
        <v>0</v>
      </c>
      <c r="I82" s="63">
        <v>0</v>
      </c>
      <c r="J82" s="63">
        <v>0</v>
      </c>
      <c r="K82" s="63">
        <v>0</v>
      </c>
      <c r="L82" s="63">
        <v>0</v>
      </c>
      <c r="M82" s="63">
        <v>0</v>
      </c>
      <c r="N82" s="63">
        <v>0</v>
      </c>
      <c r="O82" s="63">
        <v>0</v>
      </c>
      <c r="P82" s="63">
        <v>0</v>
      </c>
      <c r="Q82" s="63">
        <v>0</v>
      </c>
      <c r="R82" s="63">
        <v>0</v>
      </c>
      <c r="S82" s="63">
        <v>0</v>
      </c>
      <c r="T82" s="63">
        <v>0</v>
      </c>
      <c r="U82" s="63">
        <v>0</v>
      </c>
      <c r="V82" s="63">
        <v>90</v>
      </c>
      <c r="W82" s="63">
        <v>436</v>
      </c>
      <c r="X82" s="63">
        <v>0</v>
      </c>
      <c r="Y82" s="63">
        <v>0</v>
      </c>
      <c r="Z82" s="63">
        <v>0</v>
      </c>
      <c r="AA82" s="63">
        <v>0</v>
      </c>
      <c r="AB82" s="63">
        <v>1</v>
      </c>
      <c r="AC82" s="63">
        <v>3</v>
      </c>
      <c r="AD82" s="63">
        <v>0</v>
      </c>
      <c r="AE82" s="63">
        <v>0</v>
      </c>
      <c r="AF82" s="63">
        <v>0</v>
      </c>
      <c r="AG82" s="63">
        <v>0</v>
      </c>
      <c r="AH82" s="63">
        <v>0</v>
      </c>
      <c r="AI82" s="63">
        <v>0</v>
      </c>
      <c r="AJ82" s="63">
        <v>0</v>
      </c>
      <c r="AK82" s="63">
        <v>0</v>
      </c>
      <c r="AL82" s="63">
        <v>0</v>
      </c>
      <c r="AM82" s="63">
        <v>0</v>
      </c>
      <c r="AN82" s="63">
        <v>0</v>
      </c>
      <c r="AO82" s="63">
        <v>0</v>
      </c>
      <c r="AP82" s="63">
        <v>0</v>
      </c>
      <c r="AQ82" s="63">
        <v>0</v>
      </c>
      <c r="AR82" s="63">
        <v>7</v>
      </c>
      <c r="AS82" s="63">
        <v>37</v>
      </c>
      <c r="AT82" s="63">
        <v>0</v>
      </c>
      <c r="AU82" s="63">
        <v>0</v>
      </c>
      <c r="AV82" s="63">
        <v>0</v>
      </c>
      <c r="AW82" s="63">
        <v>0</v>
      </c>
      <c r="AX82" s="63">
        <v>0</v>
      </c>
      <c r="AY82" s="63">
        <v>0</v>
      </c>
    </row>
    <row r="83" spans="1:51" s="53" customFormat="1">
      <c r="A83" s="60" t="s">
        <v>80</v>
      </c>
      <c r="B83" s="61" t="s">
        <v>269</v>
      </c>
      <c r="C83" s="62" t="s">
        <v>270</v>
      </c>
      <c r="D83" s="63">
        <v>0</v>
      </c>
      <c r="E83" s="63">
        <v>0</v>
      </c>
      <c r="F83" s="63">
        <v>0</v>
      </c>
      <c r="G83" s="63">
        <v>0</v>
      </c>
      <c r="H83" s="63">
        <v>0</v>
      </c>
      <c r="I83" s="63">
        <v>0</v>
      </c>
      <c r="J83" s="63">
        <v>0</v>
      </c>
      <c r="K83" s="63">
        <v>0</v>
      </c>
      <c r="L83" s="63">
        <v>0</v>
      </c>
      <c r="M83" s="63">
        <v>0</v>
      </c>
      <c r="N83" s="63">
        <v>0</v>
      </c>
      <c r="O83" s="63">
        <v>0</v>
      </c>
      <c r="P83" s="63">
        <v>0</v>
      </c>
      <c r="Q83" s="63">
        <v>0</v>
      </c>
      <c r="R83" s="63">
        <v>0</v>
      </c>
      <c r="S83" s="63">
        <v>0</v>
      </c>
      <c r="T83" s="63">
        <v>0</v>
      </c>
      <c r="U83" s="63">
        <v>0</v>
      </c>
      <c r="V83" s="63">
        <v>0</v>
      </c>
      <c r="W83" s="63">
        <v>0</v>
      </c>
      <c r="X83" s="63">
        <v>0</v>
      </c>
      <c r="Y83" s="63">
        <v>0</v>
      </c>
      <c r="Z83" s="63">
        <v>0</v>
      </c>
      <c r="AA83" s="63">
        <v>0</v>
      </c>
      <c r="AB83" s="63">
        <v>0</v>
      </c>
      <c r="AC83" s="63">
        <v>0</v>
      </c>
      <c r="AD83" s="63">
        <v>0</v>
      </c>
      <c r="AE83" s="63">
        <v>0</v>
      </c>
      <c r="AF83" s="63">
        <v>0</v>
      </c>
      <c r="AG83" s="63">
        <v>0</v>
      </c>
      <c r="AH83" s="63">
        <v>0</v>
      </c>
      <c r="AI83" s="63">
        <v>0</v>
      </c>
      <c r="AJ83" s="63">
        <v>0</v>
      </c>
      <c r="AK83" s="63">
        <v>0</v>
      </c>
      <c r="AL83" s="63">
        <v>0</v>
      </c>
      <c r="AM83" s="63">
        <v>0</v>
      </c>
      <c r="AN83" s="63">
        <v>0</v>
      </c>
      <c r="AO83" s="63">
        <v>0</v>
      </c>
      <c r="AP83" s="63">
        <v>0</v>
      </c>
      <c r="AQ83" s="63">
        <v>0</v>
      </c>
      <c r="AR83" s="63">
        <v>0</v>
      </c>
      <c r="AS83" s="63">
        <v>0</v>
      </c>
      <c r="AT83" s="63">
        <v>0</v>
      </c>
      <c r="AU83" s="63">
        <v>0</v>
      </c>
      <c r="AV83" s="63">
        <v>0</v>
      </c>
      <c r="AW83" s="63">
        <v>0</v>
      </c>
      <c r="AX83" s="63">
        <v>0</v>
      </c>
      <c r="AY83" s="63">
        <v>0</v>
      </c>
    </row>
    <row r="84" spans="1:51" s="53" customFormat="1">
      <c r="A84" s="60" t="s">
        <v>80</v>
      </c>
      <c r="B84" s="61" t="s">
        <v>272</v>
      </c>
      <c r="C84" s="62" t="s">
        <v>273</v>
      </c>
      <c r="D84" s="63">
        <v>0</v>
      </c>
      <c r="E84" s="63">
        <v>0</v>
      </c>
      <c r="F84" s="63">
        <v>0</v>
      </c>
      <c r="G84" s="63">
        <v>0</v>
      </c>
      <c r="H84" s="63">
        <v>0</v>
      </c>
      <c r="I84" s="63">
        <v>0</v>
      </c>
      <c r="J84" s="63">
        <v>0</v>
      </c>
      <c r="K84" s="63">
        <v>0</v>
      </c>
      <c r="L84" s="63">
        <v>0</v>
      </c>
      <c r="M84" s="63">
        <v>0</v>
      </c>
      <c r="N84" s="63">
        <v>0</v>
      </c>
      <c r="O84" s="63">
        <v>0</v>
      </c>
      <c r="P84" s="63">
        <v>0</v>
      </c>
      <c r="Q84" s="63">
        <v>0</v>
      </c>
      <c r="R84" s="63">
        <v>0</v>
      </c>
      <c r="S84" s="63">
        <v>0</v>
      </c>
      <c r="T84" s="63">
        <v>0</v>
      </c>
      <c r="U84" s="63">
        <v>0</v>
      </c>
      <c r="V84" s="63">
        <v>0</v>
      </c>
      <c r="W84" s="63">
        <v>0</v>
      </c>
      <c r="X84" s="63">
        <v>0</v>
      </c>
      <c r="Y84" s="63">
        <v>0</v>
      </c>
      <c r="Z84" s="63">
        <v>0</v>
      </c>
      <c r="AA84" s="63">
        <v>0</v>
      </c>
      <c r="AB84" s="63">
        <v>0</v>
      </c>
      <c r="AC84" s="63">
        <v>0</v>
      </c>
      <c r="AD84" s="63">
        <v>0</v>
      </c>
      <c r="AE84" s="63">
        <v>0</v>
      </c>
      <c r="AF84" s="63">
        <v>0</v>
      </c>
      <c r="AG84" s="63">
        <v>0</v>
      </c>
      <c r="AH84" s="63">
        <v>0</v>
      </c>
      <c r="AI84" s="63">
        <v>0</v>
      </c>
      <c r="AJ84" s="63">
        <v>0</v>
      </c>
      <c r="AK84" s="63">
        <v>0</v>
      </c>
      <c r="AL84" s="63">
        <v>0</v>
      </c>
      <c r="AM84" s="63">
        <v>0</v>
      </c>
      <c r="AN84" s="63">
        <v>0</v>
      </c>
      <c r="AO84" s="63">
        <v>0</v>
      </c>
      <c r="AP84" s="63">
        <v>0</v>
      </c>
      <c r="AQ84" s="63">
        <v>0</v>
      </c>
      <c r="AR84" s="63">
        <v>0</v>
      </c>
      <c r="AS84" s="63">
        <v>0</v>
      </c>
      <c r="AT84" s="63">
        <v>0</v>
      </c>
      <c r="AU84" s="63">
        <v>0</v>
      </c>
      <c r="AV84" s="63">
        <v>0</v>
      </c>
      <c r="AW84" s="63">
        <v>0</v>
      </c>
      <c r="AX84" s="63">
        <v>0</v>
      </c>
      <c r="AY84" s="63">
        <v>0</v>
      </c>
    </row>
    <row r="85" spans="1:51" s="53" customFormat="1">
      <c r="A85" s="60" t="s">
        <v>80</v>
      </c>
      <c r="B85" s="61" t="s">
        <v>275</v>
      </c>
      <c r="C85" s="62" t="s">
        <v>276</v>
      </c>
      <c r="D85" s="63">
        <v>4</v>
      </c>
      <c r="E85" s="63">
        <v>7</v>
      </c>
      <c r="F85" s="63">
        <v>2</v>
      </c>
      <c r="G85" s="63">
        <v>2</v>
      </c>
      <c r="H85" s="63">
        <v>0</v>
      </c>
      <c r="I85" s="63">
        <v>0</v>
      </c>
      <c r="J85" s="63">
        <v>0</v>
      </c>
      <c r="K85" s="63">
        <v>0</v>
      </c>
      <c r="L85" s="63">
        <v>3</v>
      </c>
      <c r="M85" s="63">
        <v>12</v>
      </c>
      <c r="N85" s="63">
        <v>0</v>
      </c>
      <c r="O85" s="63">
        <v>0</v>
      </c>
      <c r="P85" s="63">
        <v>0</v>
      </c>
      <c r="Q85" s="63">
        <v>0</v>
      </c>
      <c r="R85" s="63">
        <v>0</v>
      </c>
      <c r="S85" s="63">
        <v>0</v>
      </c>
      <c r="T85" s="63">
        <v>8</v>
      </c>
      <c r="U85" s="63">
        <v>16</v>
      </c>
      <c r="V85" s="63">
        <v>139</v>
      </c>
      <c r="W85" s="63">
        <v>905</v>
      </c>
      <c r="X85" s="63">
        <v>0</v>
      </c>
      <c r="Y85" s="63">
        <v>0</v>
      </c>
      <c r="Z85" s="63">
        <v>0</v>
      </c>
      <c r="AA85" s="63">
        <v>0</v>
      </c>
      <c r="AB85" s="63">
        <v>0</v>
      </c>
      <c r="AC85" s="63">
        <v>0</v>
      </c>
      <c r="AD85" s="63">
        <v>0</v>
      </c>
      <c r="AE85" s="63">
        <v>0</v>
      </c>
      <c r="AF85" s="63">
        <v>0</v>
      </c>
      <c r="AG85" s="63">
        <v>0</v>
      </c>
      <c r="AH85" s="63">
        <v>0</v>
      </c>
      <c r="AI85" s="63">
        <v>0</v>
      </c>
      <c r="AJ85" s="63">
        <v>0</v>
      </c>
      <c r="AK85" s="63">
        <v>0</v>
      </c>
      <c r="AL85" s="63">
        <v>0</v>
      </c>
      <c r="AM85" s="63">
        <v>0</v>
      </c>
      <c r="AN85" s="63">
        <v>0</v>
      </c>
      <c r="AO85" s="63">
        <v>0</v>
      </c>
      <c r="AP85" s="63">
        <v>0</v>
      </c>
      <c r="AQ85" s="63">
        <v>0</v>
      </c>
      <c r="AR85" s="63">
        <v>11</v>
      </c>
      <c r="AS85" s="63">
        <v>44</v>
      </c>
      <c r="AT85" s="63">
        <v>0</v>
      </c>
      <c r="AU85" s="63">
        <v>0</v>
      </c>
      <c r="AV85" s="63">
        <v>0</v>
      </c>
      <c r="AW85" s="63">
        <v>0</v>
      </c>
      <c r="AX85" s="63">
        <v>0</v>
      </c>
      <c r="AY85" s="63">
        <v>0</v>
      </c>
    </row>
    <row r="86" spans="1:51" s="53" customFormat="1">
      <c r="A86" s="60" t="s">
        <v>80</v>
      </c>
      <c r="B86" s="61" t="s">
        <v>278</v>
      </c>
      <c r="C86" s="62" t="s">
        <v>279</v>
      </c>
      <c r="D86" s="63">
        <v>4</v>
      </c>
      <c r="E86" s="63">
        <v>13</v>
      </c>
      <c r="F86" s="63">
        <v>0</v>
      </c>
      <c r="G86" s="63">
        <v>0</v>
      </c>
      <c r="H86" s="63">
        <v>0</v>
      </c>
      <c r="I86" s="63">
        <v>0</v>
      </c>
      <c r="J86" s="63">
        <v>0</v>
      </c>
      <c r="K86" s="63">
        <v>0</v>
      </c>
      <c r="L86" s="63">
        <v>0</v>
      </c>
      <c r="M86" s="63">
        <v>0</v>
      </c>
      <c r="N86" s="63">
        <v>0</v>
      </c>
      <c r="O86" s="63">
        <v>0</v>
      </c>
      <c r="P86" s="63">
        <v>0</v>
      </c>
      <c r="Q86" s="63">
        <v>0</v>
      </c>
      <c r="R86" s="63">
        <v>0</v>
      </c>
      <c r="S86" s="63">
        <v>0</v>
      </c>
      <c r="T86" s="63">
        <v>1</v>
      </c>
      <c r="U86" s="63">
        <v>1</v>
      </c>
      <c r="V86" s="63">
        <v>0</v>
      </c>
      <c r="W86" s="63">
        <v>0</v>
      </c>
      <c r="X86" s="63">
        <v>0</v>
      </c>
      <c r="Y86" s="63">
        <v>0</v>
      </c>
      <c r="Z86" s="63">
        <v>0</v>
      </c>
      <c r="AA86" s="63">
        <v>0</v>
      </c>
      <c r="AB86" s="63">
        <v>0</v>
      </c>
      <c r="AC86" s="63">
        <v>0</v>
      </c>
      <c r="AD86" s="63">
        <v>0</v>
      </c>
      <c r="AE86" s="63">
        <v>0</v>
      </c>
      <c r="AF86" s="63">
        <v>0</v>
      </c>
      <c r="AG86" s="63">
        <v>0</v>
      </c>
      <c r="AH86" s="63">
        <v>0</v>
      </c>
      <c r="AI86" s="63">
        <v>0</v>
      </c>
      <c r="AJ86" s="63">
        <v>0</v>
      </c>
      <c r="AK86" s="63">
        <v>0</v>
      </c>
      <c r="AL86" s="63">
        <v>0</v>
      </c>
      <c r="AM86" s="63">
        <v>0</v>
      </c>
      <c r="AN86" s="63">
        <v>0</v>
      </c>
      <c r="AO86" s="63">
        <v>0</v>
      </c>
      <c r="AP86" s="63">
        <v>0</v>
      </c>
      <c r="AQ86" s="63">
        <v>0</v>
      </c>
      <c r="AR86" s="63">
        <v>7</v>
      </c>
      <c r="AS86" s="63">
        <v>25</v>
      </c>
      <c r="AT86" s="63">
        <v>0</v>
      </c>
      <c r="AU86" s="63">
        <v>0</v>
      </c>
      <c r="AV86" s="63">
        <v>0</v>
      </c>
      <c r="AW86" s="63">
        <v>0</v>
      </c>
      <c r="AX86" s="63">
        <v>0</v>
      </c>
      <c r="AY86" s="63">
        <v>0</v>
      </c>
    </row>
    <row r="87" spans="1:51" s="53" customFormat="1">
      <c r="A87" s="60" t="s">
        <v>80</v>
      </c>
      <c r="B87" s="61" t="s">
        <v>281</v>
      </c>
      <c r="C87" s="62" t="s">
        <v>282</v>
      </c>
      <c r="D87" s="63">
        <v>0</v>
      </c>
      <c r="E87" s="63">
        <v>0</v>
      </c>
      <c r="F87" s="63">
        <v>0</v>
      </c>
      <c r="G87" s="63">
        <v>0</v>
      </c>
      <c r="H87" s="63">
        <v>0</v>
      </c>
      <c r="I87" s="63">
        <v>0</v>
      </c>
      <c r="J87" s="63">
        <v>0</v>
      </c>
      <c r="K87" s="63">
        <v>0</v>
      </c>
      <c r="L87" s="63">
        <v>2</v>
      </c>
      <c r="M87" s="63">
        <v>4</v>
      </c>
      <c r="N87" s="63">
        <v>0</v>
      </c>
      <c r="O87" s="63">
        <v>0</v>
      </c>
      <c r="P87" s="63">
        <v>0</v>
      </c>
      <c r="Q87" s="63">
        <v>0</v>
      </c>
      <c r="R87" s="63">
        <v>0</v>
      </c>
      <c r="S87" s="63">
        <v>0</v>
      </c>
      <c r="T87" s="63">
        <v>69</v>
      </c>
      <c r="U87" s="63">
        <v>434</v>
      </c>
      <c r="V87" s="63">
        <v>0</v>
      </c>
      <c r="W87" s="63">
        <v>0</v>
      </c>
      <c r="X87" s="63">
        <v>0</v>
      </c>
      <c r="Y87" s="63">
        <v>0</v>
      </c>
      <c r="Z87" s="63">
        <v>0</v>
      </c>
      <c r="AA87" s="63">
        <v>0</v>
      </c>
      <c r="AB87" s="63">
        <v>0</v>
      </c>
      <c r="AC87" s="63">
        <v>0</v>
      </c>
      <c r="AD87" s="63">
        <v>0</v>
      </c>
      <c r="AE87" s="63">
        <v>0</v>
      </c>
      <c r="AF87" s="63">
        <v>0</v>
      </c>
      <c r="AG87" s="63">
        <v>0</v>
      </c>
      <c r="AH87" s="63">
        <v>0</v>
      </c>
      <c r="AI87" s="63">
        <v>0</v>
      </c>
      <c r="AJ87" s="63">
        <v>1</v>
      </c>
      <c r="AK87" s="63">
        <v>4</v>
      </c>
      <c r="AL87" s="63">
        <v>0</v>
      </c>
      <c r="AM87" s="63">
        <v>0</v>
      </c>
      <c r="AN87" s="63">
        <v>0</v>
      </c>
      <c r="AO87" s="63">
        <v>0</v>
      </c>
      <c r="AP87" s="63">
        <v>0</v>
      </c>
      <c r="AQ87" s="63">
        <v>0</v>
      </c>
      <c r="AR87" s="63">
        <v>10</v>
      </c>
      <c r="AS87" s="63">
        <v>57</v>
      </c>
      <c r="AT87" s="63">
        <v>2</v>
      </c>
      <c r="AU87" s="63">
        <v>3</v>
      </c>
      <c r="AV87" s="63">
        <v>0</v>
      </c>
      <c r="AW87" s="63">
        <v>0</v>
      </c>
      <c r="AX87" s="63">
        <v>0</v>
      </c>
      <c r="AY87" s="63">
        <v>0</v>
      </c>
    </row>
    <row r="88" spans="1:51" s="53" customFormat="1">
      <c r="A88" s="60" t="s">
        <v>80</v>
      </c>
      <c r="B88" s="61" t="s">
        <v>284</v>
      </c>
      <c r="C88" s="62" t="s">
        <v>285</v>
      </c>
      <c r="D88" s="63">
        <v>0</v>
      </c>
      <c r="E88" s="63">
        <v>0</v>
      </c>
      <c r="F88" s="63">
        <v>0</v>
      </c>
      <c r="G88" s="63">
        <v>0</v>
      </c>
      <c r="H88" s="63">
        <v>0</v>
      </c>
      <c r="I88" s="63">
        <v>0</v>
      </c>
      <c r="J88" s="63">
        <v>0</v>
      </c>
      <c r="K88" s="63">
        <v>0</v>
      </c>
      <c r="L88" s="63">
        <v>22</v>
      </c>
      <c r="M88" s="63">
        <v>70</v>
      </c>
      <c r="N88" s="63">
        <v>0</v>
      </c>
      <c r="O88" s="63">
        <v>0</v>
      </c>
      <c r="P88" s="63">
        <v>0</v>
      </c>
      <c r="Q88" s="63">
        <v>0</v>
      </c>
      <c r="R88" s="63">
        <v>0</v>
      </c>
      <c r="S88" s="63">
        <v>0</v>
      </c>
      <c r="T88" s="63">
        <v>103</v>
      </c>
      <c r="U88" s="63">
        <v>644</v>
      </c>
      <c r="V88" s="63">
        <v>0</v>
      </c>
      <c r="W88" s="63">
        <v>0</v>
      </c>
      <c r="X88" s="63">
        <v>0</v>
      </c>
      <c r="Y88" s="63">
        <v>0</v>
      </c>
      <c r="Z88" s="63">
        <v>0</v>
      </c>
      <c r="AA88" s="63">
        <v>0</v>
      </c>
      <c r="AB88" s="63">
        <v>0</v>
      </c>
      <c r="AC88" s="63">
        <v>0</v>
      </c>
      <c r="AD88" s="63">
        <v>0</v>
      </c>
      <c r="AE88" s="63">
        <v>0</v>
      </c>
      <c r="AF88" s="63">
        <v>0</v>
      </c>
      <c r="AG88" s="63">
        <v>0</v>
      </c>
      <c r="AH88" s="63">
        <v>0</v>
      </c>
      <c r="AI88" s="63">
        <v>0</v>
      </c>
      <c r="AJ88" s="63">
        <v>4</v>
      </c>
      <c r="AK88" s="63">
        <v>26</v>
      </c>
      <c r="AL88" s="63">
        <v>0</v>
      </c>
      <c r="AM88" s="63">
        <v>0</v>
      </c>
      <c r="AN88" s="63">
        <v>0</v>
      </c>
      <c r="AO88" s="63">
        <v>0</v>
      </c>
      <c r="AP88" s="63">
        <v>0</v>
      </c>
      <c r="AQ88" s="63">
        <v>0</v>
      </c>
      <c r="AR88" s="63">
        <v>3</v>
      </c>
      <c r="AS88" s="63">
        <v>18</v>
      </c>
      <c r="AT88" s="63">
        <v>0</v>
      </c>
      <c r="AU88" s="63">
        <v>0</v>
      </c>
      <c r="AV88" s="63">
        <v>0</v>
      </c>
      <c r="AW88" s="63">
        <v>0</v>
      </c>
      <c r="AX88" s="63">
        <v>0</v>
      </c>
      <c r="AY88" s="63">
        <v>0</v>
      </c>
    </row>
    <row r="89" spans="1:51" s="53" customFormat="1">
      <c r="A89" s="60" t="s">
        <v>80</v>
      </c>
      <c r="B89" s="61" t="s">
        <v>287</v>
      </c>
      <c r="C89" s="62" t="s">
        <v>288</v>
      </c>
      <c r="D89" s="63">
        <v>0</v>
      </c>
      <c r="E89" s="63">
        <v>0</v>
      </c>
      <c r="F89" s="63">
        <v>0</v>
      </c>
      <c r="G89" s="63">
        <v>0</v>
      </c>
      <c r="H89" s="63">
        <v>0</v>
      </c>
      <c r="I89" s="63">
        <v>0</v>
      </c>
      <c r="J89" s="63">
        <v>0</v>
      </c>
      <c r="K89" s="63">
        <v>0</v>
      </c>
      <c r="L89" s="63">
        <v>2</v>
      </c>
      <c r="M89" s="63">
        <v>8</v>
      </c>
      <c r="N89" s="63">
        <v>0</v>
      </c>
      <c r="O89" s="63">
        <v>0</v>
      </c>
      <c r="P89" s="63">
        <v>0</v>
      </c>
      <c r="Q89" s="63">
        <v>0</v>
      </c>
      <c r="R89" s="63">
        <v>0</v>
      </c>
      <c r="S89" s="63">
        <v>0</v>
      </c>
      <c r="T89" s="63">
        <v>0</v>
      </c>
      <c r="U89" s="63">
        <v>0</v>
      </c>
      <c r="V89" s="63">
        <v>0</v>
      </c>
      <c r="W89" s="63">
        <v>0</v>
      </c>
      <c r="X89" s="63">
        <v>0</v>
      </c>
      <c r="Y89" s="63">
        <v>0</v>
      </c>
      <c r="Z89" s="63">
        <v>0</v>
      </c>
      <c r="AA89" s="63">
        <v>0</v>
      </c>
      <c r="AB89" s="63">
        <v>0</v>
      </c>
      <c r="AC89" s="63">
        <v>0</v>
      </c>
      <c r="AD89" s="63">
        <v>0</v>
      </c>
      <c r="AE89" s="63">
        <v>0</v>
      </c>
      <c r="AF89" s="63">
        <v>0</v>
      </c>
      <c r="AG89" s="63">
        <v>0</v>
      </c>
      <c r="AH89" s="63">
        <v>0</v>
      </c>
      <c r="AI89" s="63">
        <v>0</v>
      </c>
      <c r="AJ89" s="63">
        <v>0</v>
      </c>
      <c r="AK89" s="63">
        <v>0</v>
      </c>
      <c r="AL89" s="63">
        <v>0</v>
      </c>
      <c r="AM89" s="63">
        <v>0</v>
      </c>
      <c r="AN89" s="63">
        <v>0</v>
      </c>
      <c r="AO89" s="63">
        <v>0</v>
      </c>
      <c r="AP89" s="63">
        <v>0</v>
      </c>
      <c r="AQ89" s="63">
        <v>0</v>
      </c>
      <c r="AR89" s="63">
        <v>0</v>
      </c>
      <c r="AS89" s="63">
        <v>0</v>
      </c>
      <c r="AT89" s="63">
        <v>0</v>
      </c>
      <c r="AU89" s="63">
        <v>0</v>
      </c>
      <c r="AV89" s="63">
        <v>0</v>
      </c>
      <c r="AW89" s="63">
        <v>0</v>
      </c>
      <c r="AX89" s="63">
        <v>0</v>
      </c>
      <c r="AY89" s="63">
        <v>0</v>
      </c>
    </row>
    <row r="90" spans="1:51" s="53" customFormat="1">
      <c r="A90" s="60" t="s">
        <v>80</v>
      </c>
      <c r="B90" s="61" t="s">
        <v>290</v>
      </c>
      <c r="C90" s="62" t="s">
        <v>291</v>
      </c>
      <c r="D90" s="63">
        <v>0</v>
      </c>
      <c r="E90" s="63">
        <v>0</v>
      </c>
      <c r="F90" s="63">
        <v>0</v>
      </c>
      <c r="G90" s="63">
        <v>0</v>
      </c>
      <c r="H90" s="63">
        <v>0</v>
      </c>
      <c r="I90" s="63">
        <v>0</v>
      </c>
      <c r="J90" s="63">
        <v>0</v>
      </c>
      <c r="K90" s="63">
        <v>0</v>
      </c>
      <c r="L90" s="63">
        <v>2</v>
      </c>
      <c r="M90" s="63">
        <v>6</v>
      </c>
      <c r="N90" s="63">
        <v>1</v>
      </c>
      <c r="O90" s="63">
        <v>1</v>
      </c>
      <c r="P90" s="63">
        <v>0</v>
      </c>
      <c r="Q90" s="63">
        <v>0</v>
      </c>
      <c r="R90" s="63">
        <v>0</v>
      </c>
      <c r="S90" s="63">
        <v>0</v>
      </c>
      <c r="T90" s="63">
        <v>0</v>
      </c>
      <c r="U90" s="63">
        <v>0</v>
      </c>
      <c r="V90" s="63">
        <v>117</v>
      </c>
      <c r="W90" s="63">
        <v>637</v>
      </c>
      <c r="X90" s="63">
        <v>0</v>
      </c>
      <c r="Y90" s="63">
        <v>0</v>
      </c>
      <c r="Z90" s="63">
        <v>0</v>
      </c>
      <c r="AA90" s="63">
        <v>0</v>
      </c>
      <c r="AB90" s="63">
        <v>0</v>
      </c>
      <c r="AC90" s="63">
        <v>0</v>
      </c>
      <c r="AD90" s="63">
        <v>0</v>
      </c>
      <c r="AE90" s="63">
        <v>0</v>
      </c>
      <c r="AF90" s="63">
        <v>0</v>
      </c>
      <c r="AG90" s="63">
        <v>0</v>
      </c>
      <c r="AH90" s="63">
        <v>0</v>
      </c>
      <c r="AI90" s="63">
        <v>0</v>
      </c>
      <c r="AJ90" s="63">
        <v>0</v>
      </c>
      <c r="AK90" s="63">
        <v>0</v>
      </c>
      <c r="AL90" s="63">
        <v>0</v>
      </c>
      <c r="AM90" s="63">
        <v>0</v>
      </c>
      <c r="AN90" s="63">
        <v>0</v>
      </c>
      <c r="AO90" s="63">
        <v>0</v>
      </c>
      <c r="AP90" s="63">
        <v>0</v>
      </c>
      <c r="AQ90" s="63">
        <v>0</v>
      </c>
      <c r="AR90" s="63">
        <v>0</v>
      </c>
      <c r="AS90" s="63">
        <v>0</v>
      </c>
      <c r="AT90" s="63">
        <v>0</v>
      </c>
      <c r="AU90" s="63">
        <v>0</v>
      </c>
      <c r="AV90" s="63">
        <v>0</v>
      </c>
      <c r="AW90" s="63">
        <v>0</v>
      </c>
      <c r="AX90" s="63">
        <v>0</v>
      </c>
      <c r="AY90" s="63">
        <v>0</v>
      </c>
    </row>
    <row r="91" spans="1:51" s="53" customFormat="1">
      <c r="A91" s="60" t="s">
        <v>80</v>
      </c>
      <c r="B91" s="61" t="s">
        <v>293</v>
      </c>
      <c r="C91" s="62" t="s">
        <v>294</v>
      </c>
      <c r="D91" s="63">
        <v>0</v>
      </c>
      <c r="E91" s="63">
        <v>0</v>
      </c>
      <c r="F91" s="63">
        <v>0</v>
      </c>
      <c r="G91" s="63">
        <v>0</v>
      </c>
      <c r="H91" s="63">
        <v>0</v>
      </c>
      <c r="I91" s="63">
        <v>0</v>
      </c>
      <c r="J91" s="63">
        <v>0</v>
      </c>
      <c r="K91" s="63">
        <v>0</v>
      </c>
      <c r="L91" s="63">
        <v>2</v>
      </c>
      <c r="M91" s="63">
        <v>5</v>
      </c>
      <c r="N91" s="63">
        <v>0</v>
      </c>
      <c r="O91" s="63">
        <v>0</v>
      </c>
      <c r="P91" s="63">
        <v>0</v>
      </c>
      <c r="Q91" s="63">
        <v>0</v>
      </c>
      <c r="R91" s="63">
        <v>0</v>
      </c>
      <c r="S91" s="63">
        <v>0</v>
      </c>
      <c r="T91" s="63">
        <v>82</v>
      </c>
      <c r="U91" s="63">
        <v>467</v>
      </c>
      <c r="V91" s="63">
        <v>0</v>
      </c>
      <c r="W91" s="63">
        <v>0</v>
      </c>
      <c r="X91" s="63">
        <v>0</v>
      </c>
      <c r="Y91" s="63">
        <v>0</v>
      </c>
      <c r="Z91" s="63">
        <v>0</v>
      </c>
      <c r="AA91" s="63">
        <v>0</v>
      </c>
      <c r="AB91" s="63">
        <v>0</v>
      </c>
      <c r="AC91" s="63">
        <v>0</v>
      </c>
      <c r="AD91" s="63">
        <v>0</v>
      </c>
      <c r="AE91" s="63">
        <v>0</v>
      </c>
      <c r="AF91" s="63">
        <v>0</v>
      </c>
      <c r="AG91" s="63">
        <v>0</v>
      </c>
      <c r="AH91" s="63">
        <v>0</v>
      </c>
      <c r="AI91" s="63">
        <v>0</v>
      </c>
      <c r="AJ91" s="63">
        <v>4</v>
      </c>
      <c r="AK91" s="63">
        <v>26</v>
      </c>
      <c r="AL91" s="63">
        <v>0</v>
      </c>
      <c r="AM91" s="63">
        <v>0</v>
      </c>
      <c r="AN91" s="63">
        <v>0</v>
      </c>
      <c r="AO91" s="63">
        <v>0</v>
      </c>
      <c r="AP91" s="63">
        <v>0</v>
      </c>
      <c r="AQ91" s="63">
        <v>0</v>
      </c>
      <c r="AR91" s="63">
        <v>5</v>
      </c>
      <c r="AS91" s="63">
        <v>20</v>
      </c>
      <c r="AT91" s="63">
        <v>0</v>
      </c>
      <c r="AU91" s="63">
        <v>0</v>
      </c>
      <c r="AV91" s="63">
        <v>0</v>
      </c>
      <c r="AW91" s="63">
        <v>0</v>
      </c>
      <c r="AX91" s="63">
        <v>0</v>
      </c>
      <c r="AY91" s="63">
        <v>0</v>
      </c>
    </row>
    <row r="92" spans="1:51" s="53" customFormat="1">
      <c r="A92" s="60" t="s">
        <v>80</v>
      </c>
      <c r="B92" s="61" t="s">
        <v>296</v>
      </c>
      <c r="C92" s="62" t="s">
        <v>297</v>
      </c>
      <c r="D92" s="63">
        <v>0</v>
      </c>
      <c r="E92" s="63">
        <v>0</v>
      </c>
      <c r="F92" s="63">
        <v>0</v>
      </c>
      <c r="G92" s="63">
        <v>0</v>
      </c>
      <c r="H92" s="63">
        <v>0</v>
      </c>
      <c r="I92" s="63">
        <v>0</v>
      </c>
      <c r="J92" s="63">
        <v>0</v>
      </c>
      <c r="K92" s="63">
        <v>0</v>
      </c>
      <c r="L92" s="63">
        <v>1</v>
      </c>
      <c r="M92" s="63">
        <v>4</v>
      </c>
      <c r="N92" s="63">
        <v>1</v>
      </c>
      <c r="O92" s="63">
        <v>3</v>
      </c>
      <c r="P92" s="63">
        <v>0</v>
      </c>
      <c r="Q92" s="63">
        <v>0</v>
      </c>
      <c r="R92" s="63">
        <v>0</v>
      </c>
      <c r="S92" s="63">
        <v>0</v>
      </c>
      <c r="T92" s="63">
        <v>0</v>
      </c>
      <c r="U92" s="63">
        <v>0</v>
      </c>
      <c r="V92" s="63">
        <v>0</v>
      </c>
      <c r="W92" s="63">
        <v>0</v>
      </c>
      <c r="X92" s="63">
        <v>0</v>
      </c>
      <c r="Y92" s="63">
        <v>0</v>
      </c>
      <c r="Z92" s="63">
        <v>0</v>
      </c>
      <c r="AA92" s="63">
        <v>0</v>
      </c>
      <c r="AB92" s="63">
        <v>0</v>
      </c>
      <c r="AC92" s="63">
        <v>0</v>
      </c>
      <c r="AD92" s="63">
        <v>0</v>
      </c>
      <c r="AE92" s="63">
        <v>0</v>
      </c>
      <c r="AF92" s="63">
        <v>0</v>
      </c>
      <c r="AG92" s="63">
        <v>0</v>
      </c>
      <c r="AH92" s="63">
        <v>0</v>
      </c>
      <c r="AI92" s="63">
        <v>0</v>
      </c>
      <c r="AJ92" s="63">
        <v>0</v>
      </c>
      <c r="AK92" s="63">
        <v>0</v>
      </c>
      <c r="AL92" s="63">
        <v>0</v>
      </c>
      <c r="AM92" s="63">
        <v>0</v>
      </c>
      <c r="AN92" s="63">
        <v>0</v>
      </c>
      <c r="AO92" s="63">
        <v>0</v>
      </c>
      <c r="AP92" s="63">
        <v>0</v>
      </c>
      <c r="AQ92" s="63">
        <v>0</v>
      </c>
      <c r="AR92" s="63">
        <v>0</v>
      </c>
      <c r="AS92" s="63">
        <v>0</v>
      </c>
      <c r="AT92" s="63">
        <v>0</v>
      </c>
      <c r="AU92" s="63">
        <v>0</v>
      </c>
      <c r="AV92" s="63">
        <v>0</v>
      </c>
      <c r="AW92" s="63">
        <v>0</v>
      </c>
      <c r="AX92" s="63">
        <v>0</v>
      </c>
      <c r="AY92" s="63">
        <v>0</v>
      </c>
    </row>
    <row r="93" spans="1:51" s="53" customFormat="1">
      <c r="A93" s="60" t="s">
        <v>80</v>
      </c>
      <c r="B93" s="61" t="s">
        <v>299</v>
      </c>
      <c r="C93" s="62" t="s">
        <v>300</v>
      </c>
      <c r="D93" s="63">
        <v>0</v>
      </c>
      <c r="E93" s="63">
        <v>0</v>
      </c>
      <c r="F93" s="63">
        <v>0</v>
      </c>
      <c r="G93" s="63">
        <v>0</v>
      </c>
      <c r="H93" s="63">
        <v>0</v>
      </c>
      <c r="I93" s="63">
        <v>0</v>
      </c>
      <c r="J93" s="63">
        <v>0</v>
      </c>
      <c r="K93" s="63">
        <v>0</v>
      </c>
      <c r="L93" s="63">
        <v>3</v>
      </c>
      <c r="M93" s="63">
        <v>6</v>
      </c>
      <c r="N93" s="63">
        <v>0</v>
      </c>
      <c r="O93" s="63">
        <v>0</v>
      </c>
      <c r="P93" s="63">
        <v>0</v>
      </c>
      <c r="Q93" s="63">
        <v>0</v>
      </c>
      <c r="R93" s="63">
        <v>0</v>
      </c>
      <c r="S93" s="63">
        <v>0</v>
      </c>
      <c r="T93" s="63">
        <v>0</v>
      </c>
      <c r="U93" s="63">
        <v>0</v>
      </c>
      <c r="V93" s="63">
        <v>0</v>
      </c>
      <c r="W93" s="63">
        <v>0</v>
      </c>
      <c r="X93" s="63">
        <v>0</v>
      </c>
      <c r="Y93" s="63">
        <v>0</v>
      </c>
      <c r="Z93" s="63">
        <v>0</v>
      </c>
      <c r="AA93" s="63">
        <v>0</v>
      </c>
      <c r="AB93" s="63">
        <v>0</v>
      </c>
      <c r="AC93" s="63">
        <v>0</v>
      </c>
      <c r="AD93" s="63">
        <v>0</v>
      </c>
      <c r="AE93" s="63">
        <v>0</v>
      </c>
      <c r="AF93" s="63">
        <v>0</v>
      </c>
      <c r="AG93" s="63">
        <v>0</v>
      </c>
      <c r="AH93" s="63">
        <v>0</v>
      </c>
      <c r="AI93" s="63">
        <v>0</v>
      </c>
      <c r="AJ93" s="63">
        <v>0</v>
      </c>
      <c r="AK93" s="63">
        <v>0</v>
      </c>
      <c r="AL93" s="63">
        <v>0</v>
      </c>
      <c r="AM93" s="63">
        <v>0</v>
      </c>
      <c r="AN93" s="63">
        <v>0</v>
      </c>
      <c r="AO93" s="63">
        <v>0</v>
      </c>
      <c r="AP93" s="63">
        <v>0</v>
      </c>
      <c r="AQ93" s="63">
        <v>0</v>
      </c>
      <c r="AR93" s="63">
        <v>1</v>
      </c>
      <c r="AS93" s="63">
        <v>3</v>
      </c>
      <c r="AT93" s="63">
        <v>0</v>
      </c>
      <c r="AU93" s="63">
        <v>0</v>
      </c>
      <c r="AV93" s="63">
        <v>0</v>
      </c>
      <c r="AW93" s="63">
        <v>0</v>
      </c>
      <c r="AX93" s="63">
        <v>0</v>
      </c>
      <c r="AY93" s="63">
        <v>0</v>
      </c>
    </row>
    <row r="94" spans="1:51" s="53" customFormat="1">
      <c r="A94" s="60" t="s">
        <v>80</v>
      </c>
      <c r="B94" s="61" t="s">
        <v>302</v>
      </c>
      <c r="C94" s="62" t="s">
        <v>303</v>
      </c>
      <c r="D94" s="63">
        <v>3</v>
      </c>
      <c r="E94" s="63">
        <v>16</v>
      </c>
      <c r="F94" s="63">
        <v>0</v>
      </c>
      <c r="G94" s="63">
        <v>0</v>
      </c>
      <c r="H94" s="63">
        <v>0</v>
      </c>
      <c r="I94" s="63">
        <v>0</v>
      </c>
      <c r="J94" s="63">
        <v>0</v>
      </c>
      <c r="K94" s="63">
        <v>0</v>
      </c>
      <c r="L94" s="63">
        <v>0</v>
      </c>
      <c r="M94" s="63">
        <v>0</v>
      </c>
      <c r="N94" s="63">
        <v>0</v>
      </c>
      <c r="O94" s="63">
        <v>0</v>
      </c>
      <c r="P94" s="63">
        <v>0</v>
      </c>
      <c r="Q94" s="63">
        <v>0</v>
      </c>
      <c r="R94" s="63">
        <v>0</v>
      </c>
      <c r="S94" s="63">
        <v>0</v>
      </c>
      <c r="T94" s="63">
        <v>82</v>
      </c>
      <c r="U94" s="63">
        <v>331</v>
      </c>
      <c r="V94" s="63">
        <v>0</v>
      </c>
      <c r="W94" s="63">
        <v>0</v>
      </c>
      <c r="X94" s="63">
        <v>0</v>
      </c>
      <c r="Y94" s="63">
        <v>0</v>
      </c>
      <c r="Z94" s="63">
        <v>0</v>
      </c>
      <c r="AA94" s="63">
        <v>0</v>
      </c>
      <c r="AB94" s="63">
        <v>0</v>
      </c>
      <c r="AC94" s="63">
        <v>0</v>
      </c>
      <c r="AD94" s="63">
        <v>0</v>
      </c>
      <c r="AE94" s="63">
        <v>0</v>
      </c>
      <c r="AF94" s="63">
        <v>0</v>
      </c>
      <c r="AG94" s="63">
        <v>0</v>
      </c>
      <c r="AH94" s="63">
        <v>0</v>
      </c>
      <c r="AI94" s="63">
        <v>0</v>
      </c>
      <c r="AJ94" s="63">
        <v>7</v>
      </c>
      <c r="AK94" s="63">
        <v>46</v>
      </c>
      <c r="AL94" s="63">
        <v>0</v>
      </c>
      <c r="AM94" s="63">
        <v>0</v>
      </c>
      <c r="AN94" s="63">
        <v>0</v>
      </c>
      <c r="AO94" s="63">
        <v>0</v>
      </c>
      <c r="AP94" s="63">
        <v>0</v>
      </c>
      <c r="AQ94" s="63">
        <v>0</v>
      </c>
      <c r="AR94" s="63">
        <v>3</v>
      </c>
      <c r="AS94" s="63">
        <v>22</v>
      </c>
      <c r="AT94" s="63">
        <v>0</v>
      </c>
      <c r="AU94" s="63">
        <v>0</v>
      </c>
      <c r="AV94" s="63">
        <v>0</v>
      </c>
      <c r="AW94" s="63">
        <v>0</v>
      </c>
      <c r="AX94" s="63">
        <v>0</v>
      </c>
      <c r="AY94" s="63">
        <v>0</v>
      </c>
    </row>
    <row r="95" spans="1:51" s="53" customFormat="1">
      <c r="A95" s="60" t="s">
        <v>80</v>
      </c>
      <c r="B95" s="61" t="s">
        <v>305</v>
      </c>
      <c r="C95" s="62" t="s">
        <v>306</v>
      </c>
      <c r="D95" s="63">
        <v>0</v>
      </c>
      <c r="E95" s="63">
        <v>0</v>
      </c>
      <c r="F95" s="63">
        <v>0</v>
      </c>
      <c r="G95" s="63">
        <v>0</v>
      </c>
      <c r="H95" s="63">
        <v>0</v>
      </c>
      <c r="I95" s="63">
        <v>0</v>
      </c>
      <c r="J95" s="63">
        <v>0</v>
      </c>
      <c r="K95" s="63">
        <v>0</v>
      </c>
      <c r="L95" s="63">
        <v>5</v>
      </c>
      <c r="M95" s="63">
        <v>12</v>
      </c>
      <c r="N95" s="63">
        <v>0</v>
      </c>
      <c r="O95" s="63">
        <v>0</v>
      </c>
      <c r="P95" s="63">
        <v>0</v>
      </c>
      <c r="Q95" s="63">
        <v>0</v>
      </c>
      <c r="R95" s="63">
        <v>0</v>
      </c>
      <c r="S95" s="63">
        <v>0</v>
      </c>
      <c r="T95" s="63">
        <v>80</v>
      </c>
      <c r="U95" s="63">
        <v>310</v>
      </c>
      <c r="V95" s="63">
        <v>0</v>
      </c>
      <c r="W95" s="63">
        <v>0</v>
      </c>
      <c r="X95" s="63">
        <v>0</v>
      </c>
      <c r="Y95" s="63">
        <v>0</v>
      </c>
      <c r="Z95" s="63">
        <v>0</v>
      </c>
      <c r="AA95" s="63">
        <v>0</v>
      </c>
      <c r="AB95" s="63">
        <v>0</v>
      </c>
      <c r="AC95" s="63">
        <v>0</v>
      </c>
      <c r="AD95" s="63">
        <v>0</v>
      </c>
      <c r="AE95" s="63">
        <v>0</v>
      </c>
      <c r="AF95" s="63">
        <v>0</v>
      </c>
      <c r="AG95" s="63">
        <v>0</v>
      </c>
      <c r="AH95" s="63">
        <v>0</v>
      </c>
      <c r="AI95" s="63">
        <v>0</v>
      </c>
      <c r="AJ95" s="63">
        <v>1</v>
      </c>
      <c r="AK95" s="63">
        <v>7</v>
      </c>
      <c r="AL95" s="63">
        <v>0</v>
      </c>
      <c r="AM95" s="63">
        <v>0</v>
      </c>
      <c r="AN95" s="63">
        <v>0</v>
      </c>
      <c r="AO95" s="63">
        <v>0</v>
      </c>
      <c r="AP95" s="63">
        <v>0</v>
      </c>
      <c r="AQ95" s="63">
        <v>0</v>
      </c>
      <c r="AR95" s="63">
        <v>3</v>
      </c>
      <c r="AS95" s="63">
        <v>21</v>
      </c>
      <c r="AT95" s="63">
        <v>0</v>
      </c>
      <c r="AU95" s="63">
        <v>0</v>
      </c>
      <c r="AV95" s="63">
        <v>0</v>
      </c>
      <c r="AW95" s="63">
        <v>0</v>
      </c>
      <c r="AX95" s="63">
        <v>0</v>
      </c>
      <c r="AY95" s="63">
        <v>0</v>
      </c>
    </row>
    <row r="96" spans="1:51" s="53" customFormat="1">
      <c r="A96" s="60" t="s">
        <v>80</v>
      </c>
      <c r="B96" s="61" t="s">
        <v>308</v>
      </c>
      <c r="C96" s="62" t="s">
        <v>309</v>
      </c>
      <c r="D96" s="63">
        <v>0</v>
      </c>
      <c r="E96" s="63">
        <v>0</v>
      </c>
      <c r="F96" s="63">
        <v>0</v>
      </c>
      <c r="G96" s="63">
        <v>0</v>
      </c>
      <c r="H96" s="63">
        <v>0</v>
      </c>
      <c r="I96" s="63">
        <v>0</v>
      </c>
      <c r="J96" s="63">
        <v>0</v>
      </c>
      <c r="K96" s="63">
        <v>0</v>
      </c>
      <c r="L96" s="63">
        <v>2</v>
      </c>
      <c r="M96" s="63">
        <v>8</v>
      </c>
      <c r="N96" s="63">
        <v>2</v>
      </c>
      <c r="O96" s="63">
        <v>4</v>
      </c>
      <c r="P96" s="63">
        <v>0</v>
      </c>
      <c r="Q96" s="63">
        <v>0</v>
      </c>
      <c r="R96" s="63">
        <v>0</v>
      </c>
      <c r="S96" s="63">
        <v>0</v>
      </c>
      <c r="T96" s="63">
        <v>0</v>
      </c>
      <c r="U96" s="63">
        <v>0</v>
      </c>
      <c r="V96" s="63">
        <v>0</v>
      </c>
      <c r="W96" s="63">
        <v>0</v>
      </c>
      <c r="X96" s="63">
        <v>0</v>
      </c>
      <c r="Y96" s="63">
        <v>0</v>
      </c>
      <c r="Z96" s="63">
        <v>0</v>
      </c>
      <c r="AA96" s="63">
        <v>0</v>
      </c>
      <c r="AB96" s="63">
        <v>0</v>
      </c>
      <c r="AC96" s="63">
        <v>0</v>
      </c>
      <c r="AD96" s="63">
        <v>0</v>
      </c>
      <c r="AE96" s="63">
        <v>0</v>
      </c>
      <c r="AF96" s="63">
        <v>0</v>
      </c>
      <c r="AG96" s="63">
        <v>0</v>
      </c>
      <c r="AH96" s="63">
        <v>0</v>
      </c>
      <c r="AI96" s="63">
        <v>0</v>
      </c>
      <c r="AJ96" s="63">
        <v>2</v>
      </c>
      <c r="AK96" s="63">
        <v>8</v>
      </c>
      <c r="AL96" s="63">
        <v>1</v>
      </c>
      <c r="AM96" s="63">
        <v>2</v>
      </c>
      <c r="AN96" s="63">
        <v>1</v>
      </c>
      <c r="AO96" s="63">
        <v>7</v>
      </c>
      <c r="AP96" s="63">
        <v>0</v>
      </c>
      <c r="AQ96" s="63">
        <v>0</v>
      </c>
      <c r="AR96" s="63">
        <v>0</v>
      </c>
      <c r="AS96" s="63">
        <v>0</v>
      </c>
      <c r="AT96" s="63">
        <v>0</v>
      </c>
      <c r="AU96" s="63">
        <v>0</v>
      </c>
      <c r="AV96" s="63">
        <v>0</v>
      </c>
      <c r="AW96" s="63">
        <v>0</v>
      </c>
      <c r="AX96" s="63">
        <v>0</v>
      </c>
      <c r="AY96" s="63">
        <v>0</v>
      </c>
    </row>
    <row r="97" spans="1:51" s="53" customFormat="1">
      <c r="A97" s="60" t="s">
        <v>80</v>
      </c>
      <c r="B97" s="61" t="s">
        <v>311</v>
      </c>
      <c r="C97" s="62" t="s">
        <v>312</v>
      </c>
      <c r="D97" s="63">
        <v>0</v>
      </c>
      <c r="E97" s="63">
        <v>0</v>
      </c>
      <c r="F97" s="63">
        <v>0</v>
      </c>
      <c r="G97" s="63">
        <v>0</v>
      </c>
      <c r="H97" s="63">
        <v>0</v>
      </c>
      <c r="I97" s="63">
        <v>0</v>
      </c>
      <c r="J97" s="63">
        <v>0</v>
      </c>
      <c r="K97" s="63">
        <v>0</v>
      </c>
      <c r="L97" s="63">
        <v>3</v>
      </c>
      <c r="M97" s="63">
        <v>10</v>
      </c>
      <c r="N97" s="63">
        <v>0</v>
      </c>
      <c r="O97" s="63">
        <v>0</v>
      </c>
      <c r="P97" s="63">
        <v>0</v>
      </c>
      <c r="Q97" s="63">
        <v>0</v>
      </c>
      <c r="R97" s="63">
        <v>0</v>
      </c>
      <c r="S97" s="63">
        <v>0</v>
      </c>
      <c r="T97" s="63">
        <v>0</v>
      </c>
      <c r="U97" s="63">
        <v>0</v>
      </c>
      <c r="V97" s="63">
        <v>0</v>
      </c>
      <c r="W97" s="63">
        <v>0</v>
      </c>
      <c r="X97" s="63">
        <v>0</v>
      </c>
      <c r="Y97" s="63">
        <v>0</v>
      </c>
      <c r="Z97" s="63">
        <v>0</v>
      </c>
      <c r="AA97" s="63">
        <v>0</v>
      </c>
      <c r="AB97" s="63">
        <v>0</v>
      </c>
      <c r="AC97" s="63">
        <v>0</v>
      </c>
      <c r="AD97" s="63">
        <v>0</v>
      </c>
      <c r="AE97" s="63">
        <v>0</v>
      </c>
      <c r="AF97" s="63">
        <v>0</v>
      </c>
      <c r="AG97" s="63">
        <v>0</v>
      </c>
      <c r="AH97" s="63">
        <v>0</v>
      </c>
      <c r="AI97" s="63">
        <v>0</v>
      </c>
      <c r="AJ97" s="63">
        <v>0</v>
      </c>
      <c r="AK97" s="63">
        <v>0</v>
      </c>
      <c r="AL97" s="63">
        <v>0</v>
      </c>
      <c r="AM97" s="63">
        <v>0</v>
      </c>
      <c r="AN97" s="63">
        <v>0</v>
      </c>
      <c r="AO97" s="63">
        <v>0</v>
      </c>
      <c r="AP97" s="63">
        <v>0</v>
      </c>
      <c r="AQ97" s="63">
        <v>0</v>
      </c>
      <c r="AR97" s="63">
        <v>0</v>
      </c>
      <c r="AS97" s="63">
        <v>0</v>
      </c>
      <c r="AT97" s="63">
        <v>0</v>
      </c>
      <c r="AU97" s="63">
        <v>0</v>
      </c>
      <c r="AV97" s="63">
        <v>0</v>
      </c>
      <c r="AW97" s="63">
        <v>0</v>
      </c>
      <c r="AX97" s="63">
        <v>0</v>
      </c>
      <c r="AY97" s="63">
        <v>0</v>
      </c>
    </row>
    <row r="98" spans="1:51" s="53" customFormat="1">
      <c r="A98" s="60" t="s">
        <v>80</v>
      </c>
      <c r="B98" s="61" t="s">
        <v>314</v>
      </c>
      <c r="C98" s="62" t="s">
        <v>315</v>
      </c>
      <c r="D98" s="63">
        <v>0</v>
      </c>
      <c r="E98" s="63">
        <v>0</v>
      </c>
      <c r="F98" s="63">
        <v>0</v>
      </c>
      <c r="G98" s="63">
        <v>0</v>
      </c>
      <c r="H98" s="63">
        <v>0</v>
      </c>
      <c r="I98" s="63">
        <v>0</v>
      </c>
      <c r="J98" s="63">
        <v>0</v>
      </c>
      <c r="K98" s="63">
        <v>0</v>
      </c>
      <c r="L98" s="63">
        <v>2</v>
      </c>
      <c r="M98" s="63">
        <v>9</v>
      </c>
      <c r="N98" s="63">
        <v>0</v>
      </c>
      <c r="O98" s="63">
        <v>0</v>
      </c>
      <c r="P98" s="63">
        <v>0</v>
      </c>
      <c r="Q98" s="63">
        <v>0</v>
      </c>
      <c r="R98" s="63">
        <v>0</v>
      </c>
      <c r="S98" s="63">
        <v>0</v>
      </c>
      <c r="T98" s="63">
        <v>0</v>
      </c>
      <c r="U98" s="63">
        <v>0</v>
      </c>
      <c r="V98" s="63">
        <v>0</v>
      </c>
      <c r="W98" s="63">
        <v>0</v>
      </c>
      <c r="X98" s="63">
        <v>0</v>
      </c>
      <c r="Y98" s="63">
        <v>0</v>
      </c>
      <c r="Z98" s="63">
        <v>0</v>
      </c>
      <c r="AA98" s="63">
        <v>0</v>
      </c>
      <c r="AB98" s="63">
        <v>0</v>
      </c>
      <c r="AC98" s="63">
        <v>0</v>
      </c>
      <c r="AD98" s="63">
        <v>0</v>
      </c>
      <c r="AE98" s="63">
        <v>0</v>
      </c>
      <c r="AF98" s="63">
        <v>0</v>
      </c>
      <c r="AG98" s="63">
        <v>0</v>
      </c>
      <c r="AH98" s="63">
        <v>0</v>
      </c>
      <c r="AI98" s="63">
        <v>0</v>
      </c>
      <c r="AJ98" s="63">
        <v>0</v>
      </c>
      <c r="AK98" s="63">
        <v>0</v>
      </c>
      <c r="AL98" s="63">
        <v>0</v>
      </c>
      <c r="AM98" s="63">
        <v>0</v>
      </c>
      <c r="AN98" s="63">
        <v>0</v>
      </c>
      <c r="AO98" s="63">
        <v>0</v>
      </c>
      <c r="AP98" s="63">
        <v>0</v>
      </c>
      <c r="AQ98" s="63">
        <v>0</v>
      </c>
      <c r="AR98" s="63">
        <v>0</v>
      </c>
      <c r="AS98" s="63">
        <v>0</v>
      </c>
      <c r="AT98" s="63">
        <v>0</v>
      </c>
      <c r="AU98" s="63">
        <v>0</v>
      </c>
      <c r="AV98" s="63">
        <v>0</v>
      </c>
      <c r="AW98" s="63">
        <v>0</v>
      </c>
      <c r="AX98" s="63">
        <v>0</v>
      </c>
      <c r="AY98" s="63">
        <v>0</v>
      </c>
    </row>
    <row r="99" spans="1:51" s="53" customFormat="1">
      <c r="A99" s="60" t="s">
        <v>80</v>
      </c>
      <c r="B99" s="61" t="s">
        <v>317</v>
      </c>
      <c r="C99" s="62" t="s">
        <v>318</v>
      </c>
      <c r="D99" s="63">
        <v>0</v>
      </c>
      <c r="E99" s="63">
        <v>0</v>
      </c>
      <c r="F99" s="63">
        <v>1</v>
      </c>
      <c r="G99" s="63">
        <v>2</v>
      </c>
      <c r="H99" s="63">
        <v>0</v>
      </c>
      <c r="I99" s="63">
        <v>0</v>
      </c>
      <c r="J99" s="63">
        <v>0</v>
      </c>
      <c r="K99" s="63">
        <v>0</v>
      </c>
      <c r="L99" s="63">
        <v>3</v>
      </c>
      <c r="M99" s="63">
        <v>11</v>
      </c>
      <c r="N99" s="63">
        <v>0</v>
      </c>
      <c r="O99" s="63">
        <v>0</v>
      </c>
      <c r="P99" s="63">
        <v>0</v>
      </c>
      <c r="Q99" s="63">
        <v>0</v>
      </c>
      <c r="R99" s="63">
        <v>0</v>
      </c>
      <c r="S99" s="63">
        <v>0</v>
      </c>
      <c r="T99" s="63">
        <v>0</v>
      </c>
      <c r="U99" s="63">
        <v>0</v>
      </c>
      <c r="V99" s="63">
        <v>0</v>
      </c>
      <c r="W99" s="63">
        <v>0</v>
      </c>
      <c r="X99" s="63">
        <v>0</v>
      </c>
      <c r="Y99" s="63">
        <v>0</v>
      </c>
      <c r="Z99" s="63">
        <v>0</v>
      </c>
      <c r="AA99" s="63">
        <v>0</v>
      </c>
      <c r="AB99" s="63">
        <v>0</v>
      </c>
      <c r="AC99" s="63">
        <v>0</v>
      </c>
      <c r="AD99" s="63">
        <v>0</v>
      </c>
      <c r="AE99" s="63">
        <v>0</v>
      </c>
      <c r="AF99" s="63">
        <v>0</v>
      </c>
      <c r="AG99" s="63">
        <v>0</v>
      </c>
      <c r="AH99" s="63">
        <v>0</v>
      </c>
      <c r="AI99" s="63">
        <v>0</v>
      </c>
      <c r="AJ99" s="63">
        <v>2</v>
      </c>
      <c r="AK99" s="63">
        <v>9</v>
      </c>
      <c r="AL99" s="63">
        <v>0</v>
      </c>
      <c r="AM99" s="63">
        <v>0</v>
      </c>
      <c r="AN99" s="63">
        <v>0</v>
      </c>
      <c r="AO99" s="63">
        <v>0</v>
      </c>
      <c r="AP99" s="63">
        <v>0</v>
      </c>
      <c r="AQ99" s="63">
        <v>0</v>
      </c>
      <c r="AR99" s="63">
        <v>0</v>
      </c>
      <c r="AS99" s="63">
        <v>0</v>
      </c>
      <c r="AT99" s="63">
        <v>0</v>
      </c>
      <c r="AU99" s="63">
        <v>0</v>
      </c>
      <c r="AV99" s="63">
        <v>0</v>
      </c>
      <c r="AW99" s="63">
        <v>0</v>
      </c>
      <c r="AX99" s="63">
        <v>0</v>
      </c>
      <c r="AY99" s="63">
        <v>0</v>
      </c>
    </row>
    <row r="100" spans="1:51" s="53" customFormat="1">
      <c r="A100" s="60" t="s">
        <v>80</v>
      </c>
      <c r="B100" s="61" t="s">
        <v>320</v>
      </c>
      <c r="C100" s="62" t="s">
        <v>321</v>
      </c>
      <c r="D100" s="63">
        <v>0</v>
      </c>
      <c r="E100" s="63">
        <v>0</v>
      </c>
      <c r="F100" s="63">
        <v>0</v>
      </c>
      <c r="G100" s="63">
        <v>0</v>
      </c>
      <c r="H100" s="63">
        <v>0</v>
      </c>
      <c r="I100" s="63">
        <v>0</v>
      </c>
      <c r="J100" s="63">
        <v>0</v>
      </c>
      <c r="K100" s="63">
        <v>0</v>
      </c>
      <c r="L100" s="63">
        <v>4</v>
      </c>
      <c r="M100" s="63">
        <v>46</v>
      </c>
      <c r="N100" s="63">
        <v>0</v>
      </c>
      <c r="O100" s="63">
        <v>0</v>
      </c>
      <c r="P100" s="63">
        <v>0</v>
      </c>
      <c r="Q100" s="63">
        <v>0</v>
      </c>
      <c r="R100" s="63">
        <v>0</v>
      </c>
      <c r="S100" s="63">
        <v>0</v>
      </c>
      <c r="T100" s="63">
        <v>40</v>
      </c>
      <c r="U100" s="63">
        <v>194</v>
      </c>
      <c r="V100" s="63">
        <v>208</v>
      </c>
      <c r="W100" s="63">
        <v>1548</v>
      </c>
      <c r="X100" s="63">
        <v>0</v>
      </c>
      <c r="Y100" s="63">
        <v>0</v>
      </c>
      <c r="Z100" s="63">
        <v>0</v>
      </c>
      <c r="AA100" s="63">
        <v>0</v>
      </c>
      <c r="AB100" s="63">
        <v>0</v>
      </c>
      <c r="AC100" s="63">
        <v>0</v>
      </c>
      <c r="AD100" s="63">
        <v>0</v>
      </c>
      <c r="AE100" s="63">
        <v>0</v>
      </c>
      <c r="AF100" s="63">
        <v>0</v>
      </c>
      <c r="AG100" s="63">
        <v>0</v>
      </c>
      <c r="AH100" s="63">
        <v>0</v>
      </c>
      <c r="AI100" s="63">
        <v>0</v>
      </c>
      <c r="AJ100" s="63">
        <v>0</v>
      </c>
      <c r="AK100" s="63">
        <v>0</v>
      </c>
      <c r="AL100" s="63">
        <v>0</v>
      </c>
      <c r="AM100" s="63">
        <v>0</v>
      </c>
      <c r="AN100" s="63">
        <v>0</v>
      </c>
      <c r="AO100" s="63">
        <v>0</v>
      </c>
      <c r="AP100" s="63">
        <v>0</v>
      </c>
      <c r="AQ100" s="63">
        <v>0</v>
      </c>
      <c r="AR100" s="63">
        <v>1</v>
      </c>
      <c r="AS100" s="63">
        <v>6</v>
      </c>
      <c r="AT100" s="63">
        <v>6</v>
      </c>
      <c r="AU100" s="63">
        <v>34</v>
      </c>
      <c r="AV100" s="63">
        <v>23</v>
      </c>
      <c r="AW100" s="63">
        <v>23</v>
      </c>
      <c r="AX100" s="63">
        <v>0</v>
      </c>
      <c r="AY100" s="63">
        <v>0</v>
      </c>
    </row>
    <row r="101" spans="1:51" s="53" customFormat="1">
      <c r="A101" s="60" t="s">
        <v>80</v>
      </c>
      <c r="B101" s="61" t="s">
        <v>323</v>
      </c>
      <c r="C101" s="62" t="s">
        <v>324</v>
      </c>
      <c r="D101" s="63">
        <v>0</v>
      </c>
      <c r="E101" s="63">
        <v>0</v>
      </c>
      <c r="F101" s="63">
        <v>0</v>
      </c>
      <c r="G101" s="63">
        <v>0</v>
      </c>
      <c r="H101" s="63">
        <v>0</v>
      </c>
      <c r="I101" s="63">
        <v>0</v>
      </c>
      <c r="J101" s="63">
        <v>0</v>
      </c>
      <c r="K101" s="63">
        <v>0</v>
      </c>
      <c r="L101" s="63">
        <v>8</v>
      </c>
      <c r="M101" s="63">
        <v>28</v>
      </c>
      <c r="N101" s="63">
        <v>0</v>
      </c>
      <c r="O101" s="63">
        <v>0</v>
      </c>
      <c r="P101" s="63">
        <v>0</v>
      </c>
      <c r="Q101" s="63">
        <v>0</v>
      </c>
      <c r="R101" s="63">
        <v>0</v>
      </c>
      <c r="S101" s="63">
        <v>0</v>
      </c>
      <c r="T101" s="63">
        <v>59</v>
      </c>
      <c r="U101" s="63">
        <v>252</v>
      </c>
      <c r="V101" s="63">
        <v>281</v>
      </c>
      <c r="W101" s="63">
        <v>2163</v>
      </c>
      <c r="X101" s="63">
        <v>0</v>
      </c>
      <c r="Y101" s="63">
        <v>0</v>
      </c>
      <c r="Z101" s="63">
        <v>0</v>
      </c>
      <c r="AA101" s="63">
        <v>0</v>
      </c>
      <c r="AB101" s="63">
        <v>0</v>
      </c>
      <c r="AC101" s="63">
        <v>0</v>
      </c>
      <c r="AD101" s="63">
        <v>0</v>
      </c>
      <c r="AE101" s="63">
        <v>0</v>
      </c>
      <c r="AF101" s="63">
        <v>0</v>
      </c>
      <c r="AG101" s="63">
        <v>0</v>
      </c>
      <c r="AH101" s="63">
        <v>0</v>
      </c>
      <c r="AI101" s="63">
        <v>0</v>
      </c>
      <c r="AJ101" s="63">
        <v>3</v>
      </c>
      <c r="AK101" s="63">
        <v>17</v>
      </c>
      <c r="AL101" s="63">
        <v>1</v>
      </c>
      <c r="AM101" s="63">
        <v>6</v>
      </c>
      <c r="AN101" s="63">
        <v>0</v>
      </c>
      <c r="AO101" s="63">
        <v>0</v>
      </c>
      <c r="AP101" s="63">
        <v>0</v>
      </c>
      <c r="AQ101" s="63">
        <v>0</v>
      </c>
      <c r="AR101" s="63">
        <v>0</v>
      </c>
      <c r="AS101" s="63">
        <v>0</v>
      </c>
      <c r="AT101" s="63">
        <v>0</v>
      </c>
      <c r="AU101" s="63">
        <v>0</v>
      </c>
      <c r="AV101" s="63">
        <v>0</v>
      </c>
      <c r="AW101" s="63">
        <v>0</v>
      </c>
      <c r="AX101" s="63">
        <v>0</v>
      </c>
      <c r="AY101" s="63">
        <v>0</v>
      </c>
    </row>
    <row r="102" spans="1:51" s="53" customFormat="1">
      <c r="A102" s="60" t="s">
        <v>80</v>
      </c>
      <c r="B102" s="61" t="s">
        <v>326</v>
      </c>
      <c r="C102" s="62" t="s">
        <v>327</v>
      </c>
      <c r="D102" s="63">
        <v>1</v>
      </c>
      <c r="E102" s="63">
        <v>5</v>
      </c>
      <c r="F102" s="63">
        <v>0</v>
      </c>
      <c r="G102" s="63">
        <v>0</v>
      </c>
      <c r="H102" s="63">
        <v>0</v>
      </c>
      <c r="I102" s="63">
        <v>0</v>
      </c>
      <c r="J102" s="63">
        <v>0</v>
      </c>
      <c r="K102" s="63">
        <v>0</v>
      </c>
      <c r="L102" s="63">
        <v>9</v>
      </c>
      <c r="M102" s="63">
        <v>22</v>
      </c>
      <c r="N102" s="63">
        <v>0</v>
      </c>
      <c r="O102" s="63">
        <v>0</v>
      </c>
      <c r="P102" s="63">
        <v>0</v>
      </c>
      <c r="Q102" s="63">
        <v>0</v>
      </c>
      <c r="R102" s="63">
        <v>0</v>
      </c>
      <c r="S102" s="63">
        <v>0</v>
      </c>
      <c r="T102" s="63">
        <v>0</v>
      </c>
      <c r="U102" s="63">
        <v>0</v>
      </c>
      <c r="V102" s="63">
        <v>0</v>
      </c>
      <c r="W102" s="63">
        <v>0</v>
      </c>
      <c r="X102" s="63">
        <v>0</v>
      </c>
      <c r="Y102" s="63">
        <v>0</v>
      </c>
      <c r="Z102" s="63">
        <v>0</v>
      </c>
      <c r="AA102" s="63">
        <v>0</v>
      </c>
      <c r="AB102" s="63">
        <v>0</v>
      </c>
      <c r="AC102" s="63">
        <v>0</v>
      </c>
      <c r="AD102" s="63">
        <v>0</v>
      </c>
      <c r="AE102" s="63">
        <v>0</v>
      </c>
      <c r="AF102" s="63">
        <v>0</v>
      </c>
      <c r="AG102" s="63">
        <v>0</v>
      </c>
      <c r="AH102" s="63">
        <v>0</v>
      </c>
      <c r="AI102" s="63">
        <v>0</v>
      </c>
      <c r="AJ102" s="63">
        <v>0</v>
      </c>
      <c r="AK102" s="63">
        <v>0</v>
      </c>
      <c r="AL102" s="63">
        <v>0</v>
      </c>
      <c r="AM102" s="63">
        <v>0</v>
      </c>
      <c r="AN102" s="63">
        <v>0</v>
      </c>
      <c r="AO102" s="63">
        <v>0</v>
      </c>
      <c r="AP102" s="63">
        <v>0</v>
      </c>
      <c r="AQ102" s="63">
        <v>0</v>
      </c>
      <c r="AR102" s="63">
        <v>3</v>
      </c>
      <c r="AS102" s="63">
        <v>11</v>
      </c>
      <c r="AT102" s="63">
        <v>0</v>
      </c>
      <c r="AU102" s="63">
        <v>0</v>
      </c>
      <c r="AV102" s="63">
        <v>0</v>
      </c>
      <c r="AW102" s="63">
        <v>0</v>
      </c>
      <c r="AX102" s="63">
        <v>0</v>
      </c>
      <c r="AY102" s="63">
        <v>0</v>
      </c>
    </row>
    <row r="103" spans="1:51" s="53" customFormat="1">
      <c r="A103" s="60" t="s">
        <v>80</v>
      </c>
      <c r="B103" s="61" t="s">
        <v>329</v>
      </c>
      <c r="C103" s="62" t="s">
        <v>330</v>
      </c>
      <c r="D103" s="63">
        <v>0</v>
      </c>
      <c r="E103" s="63">
        <v>0</v>
      </c>
      <c r="F103" s="63">
        <v>0</v>
      </c>
      <c r="G103" s="63">
        <v>0</v>
      </c>
      <c r="H103" s="63">
        <v>0</v>
      </c>
      <c r="I103" s="63">
        <v>0</v>
      </c>
      <c r="J103" s="63">
        <v>0</v>
      </c>
      <c r="K103" s="63">
        <v>0</v>
      </c>
      <c r="L103" s="63">
        <v>4</v>
      </c>
      <c r="M103" s="63">
        <v>16</v>
      </c>
      <c r="N103" s="63">
        <v>0</v>
      </c>
      <c r="O103" s="63">
        <v>0</v>
      </c>
      <c r="P103" s="63">
        <v>0</v>
      </c>
      <c r="Q103" s="63">
        <v>0</v>
      </c>
      <c r="R103" s="63">
        <v>0</v>
      </c>
      <c r="S103" s="63">
        <v>0</v>
      </c>
      <c r="T103" s="63">
        <v>348</v>
      </c>
      <c r="U103" s="63">
        <v>2328</v>
      </c>
      <c r="V103" s="63">
        <v>0</v>
      </c>
      <c r="W103" s="63">
        <v>0</v>
      </c>
      <c r="X103" s="63">
        <v>0</v>
      </c>
      <c r="Y103" s="63">
        <v>0</v>
      </c>
      <c r="Z103" s="63">
        <v>0</v>
      </c>
      <c r="AA103" s="63">
        <v>0</v>
      </c>
      <c r="AB103" s="63">
        <v>0</v>
      </c>
      <c r="AC103" s="63">
        <v>0</v>
      </c>
      <c r="AD103" s="63">
        <v>0</v>
      </c>
      <c r="AE103" s="63">
        <v>0</v>
      </c>
      <c r="AF103" s="63">
        <v>0</v>
      </c>
      <c r="AG103" s="63">
        <v>0</v>
      </c>
      <c r="AH103" s="63">
        <v>0</v>
      </c>
      <c r="AI103" s="63">
        <v>0</v>
      </c>
      <c r="AJ103" s="63">
        <v>0</v>
      </c>
      <c r="AK103" s="63">
        <v>0</v>
      </c>
      <c r="AL103" s="63">
        <v>0</v>
      </c>
      <c r="AM103" s="63">
        <v>0</v>
      </c>
      <c r="AN103" s="63">
        <v>0</v>
      </c>
      <c r="AO103" s="63">
        <v>0</v>
      </c>
      <c r="AP103" s="63">
        <v>0</v>
      </c>
      <c r="AQ103" s="63">
        <v>0</v>
      </c>
      <c r="AR103" s="63">
        <v>18</v>
      </c>
      <c r="AS103" s="63">
        <v>109</v>
      </c>
      <c r="AT103" s="63">
        <v>0</v>
      </c>
      <c r="AU103" s="63">
        <v>0</v>
      </c>
      <c r="AV103" s="63">
        <v>0</v>
      </c>
      <c r="AW103" s="63">
        <v>0</v>
      </c>
      <c r="AX103" s="63">
        <v>0</v>
      </c>
      <c r="AY103" s="63">
        <v>0</v>
      </c>
    </row>
    <row r="104" spans="1:51" s="53" customFormat="1">
      <c r="A104" s="60" t="s">
        <v>80</v>
      </c>
      <c r="B104" s="61" t="s">
        <v>332</v>
      </c>
      <c r="C104" s="62" t="s">
        <v>333</v>
      </c>
      <c r="D104" s="63">
        <v>0</v>
      </c>
      <c r="E104" s="63">
        <v>0</v>
      </c>
      <c r="F104" s="63">
        <v>0</v>
      </c>
      <c r="G104" s="63">
        <v>0</v>
      </c>
      <c r="H104" s="63">
        <v>0</v>
      </c>
      <c r="I104" s="63">
        <v>0</v>
      </c>
      <c r="J104" s="63">
        <v>0</v>
      </c>
      <c r="K104" s="63">
        <v>0</v>
      </c>
      <c r="L104" s="63">
        <v>0</v>
      </c>
      <c r="M104" s="63">
        <v>0</v>
      </c>
      <c r="N104" s="63">
        <v>0</v>
      </c>
      <c r="O104" s="63">
        <v>0</v>
      </c>
      <c r="P104" s="63">
        <v>0</v>
      </c>
      <c r="Q104" s="63">
        <v>0</v>
      </c>
      <c r="R104" s="63">
        <v>0</v>
      </c>
      <c r="S104" s="63">
        <v>0</v>
      </c>
      <c r="T104" s="63">
        <v>0</v>
      </c>
      <c r="U104" s="63">
        <v>0</v>
      </c>
      <c r="V104" s="63">
        <v>0</v>
      </c>
      <c r="W104" s="63">
        <v>0</v>
      </c>
      <c r="X104" s="63">
        <v>0</v>
      </c>
      <c r="Y104" s="63">
        <v>0</v>
      </c>
      <c r="Z104" s="63">
        <v>0</v>
      </c>
      <c r="AA104" s="63">
        <v>0</v>
      </c>
      <c r="AB104" s="63">
        <v>0</v>
      </c>
      <c r="AC104" s="63">
        <v>0</v>
      </c>
      <c r="AD104" s="63">
        <v>0</v>
      </c>
      <c r="AE104" s="63">
        <v>0</v>
      </c>
      <c r="AF104" s="63">
        <v>0</v>
      </c>
      <c r="AG104" s="63">
        <v>0</v>
      </c>
      <c r="AH104" s="63">
        <v>0</v>
      </c>
      <c r="AI104" s="63">
        <v>0</v>
      </c>
      <c r="AJ104" s="63">
        <v>0</v>
      </c>
      <c r="AK104" s="63">
        <v>0</v>
      </c>
      <c r="AL104" s="63">
        <v>0</v>
      </c>
      <c r="AM104" s="63">
        <v>0</v>
      </c>
      <c r="AN104" s="63">
        <v>0</v>
      </c>
      <c r="AO104" s="63">
        <v>0</v>
      </c>
      <c r="AP104" s="63">
        <v>0</v>
      </c>
      <c r="AQ104" s="63">
        <v>0</v>
      </c>
      <c r="AR104" s="63">
        <v>2</v>
      </c>
      <c r="AS104" s="63">
        <v>13</v>
      </c>
      <c r="AT104" s="63">
        <v>0</v>
      </c>
      <c r="AU104" s="63">
        <v>0</v>
      </c>
      <c r="AV104" s="63">
        <v>0</v>
      </c>
      <c r="AW104" s="63">
        <v>0</v>
      </c>
      <c r="AX104" s="63">
        <v>0</v>
      </c>
      <c r="AY104" s="63">
        <v>0</v>
      </c>
    </row>
    <row r="105" spans="1:51" s="53" customFormat="1">
      <c r="A105" s="60" t="s">
        <v>80</v>
      </c>
      <c r="B105" s="61" t="s">
        <v>335</v>
      </c>
      <c r="C105" s="62" t="s">
        <v>336</v>
      </c>
      <c r="D105" s="63">
        <v>0</v>
      </c>
      <c r="E105" s="63">
        <v>0</v>
      </c>
      <c r="F105" s="63">
        <v>0</v>
      </c>
      <c r="G105" s="63">
        <v>0</v>
      </c>
      <c r="H105" s="63">
        <v>0</v>
      </c>
      <c r="I105" s="63">
        <v>0</v>
      </c>
      <c r="J105" s="63">
        <v>0</v>
      </c>
      <c r="K105" s="63">
        <v>0</v>
      </c>
      <c r="L105" s="63">
        <v>0</v>
      </c>
      <c r="M105" s="63">
        <v>0</v>
      </c>
      <c r="N105" s="63">
        <v>0</v>
      </c>
      <c r="O105" s="63">
        <v>0</v>
      </c>
      <c r="P105" s="63">
        <v>0</v>
      </c>
      <c r="Q105" s="63">
        <v>0</v>
      </c>
      <c r="R105" s="63">
        <v>0</v>
      </c>
      <c r="S105" s="63">
        <v>0</v>
      </c>
      <c r="T105" s="63">
        <v>0</v>
      </c>
      <c r="U105" s="63">
        <v>0</v>
      </c>
      <c r="V105" s="63">
        <v>0</v>
      </c>
      <c r="W105" s="63">
        <v>0</v>
      </c>
      <c r="X105" s="63">
        <v>0</v>
      </c>
      <c r="Y105" s="63">
        <v>0</v>
      </c>
      <c r="Z105" s="63">
        <v>0</v>
      </c>
      <c r="AA105" s="63">
        <v>0</v>
      </c>
      <c r="AB105" s="63">
        <v>0</v>
      </c>
      <c r="AC105" s="63">
        <v>0</v>
      </c>
      <c r="AD105" s="63">
        <v>0</v>
      </c>
      <c r="AE105" s="63">
        <v>0</v>
      </c>
      <c r="AF105" s="63">
        <v>0</v>
      </c>
      <c r="AG105" s="63">
        <v>0</v>
      </c>
      <c r="AH105" s="63">
        <v>0</v>
      </c>
      <c r="AI105" s="63">
        <v>0</v>
      </c>
      <c r="AJ105" s="63">
        <v>0</v>
      </c>
      <c r="AK105" s="63">
        <v>0</v>
      </c>
      <c r="AL105" s="63">
        <v>0</v>
      </c>
      <c r="AM105" s="63">
        <v>0</v>
      </c>
      <c r="AN105" s="63">
        <v>0</v>
      </c>
      <c r="AO105" s="63">
        <v>0</v>
      </c>
      <c r="AP105" s="63">
        <v>0</v>
      </c>
      <c r="AQ105" s="63">
        <v>0</v>
      </c>
      <c r="AR105" s="63">
        <v>0</v>
      </c>
      <c r="AS105" s="63">
        <v>0</v>
      </c>
      <c r="AT105" s="63">
        <v>0</v>
      </c>
      <c r="AU105" s="63">
        <v>0</v>
      </c>
      <c r="AV105" s="63">
        <v>0</v>
      </c>
      <c r="AW105" s="63">
        <v>0</v>
      </c>
      <c r="AX105" s="63">
        <v>0</v>
      </c>
      <c r="AY105" s="63">
        <v>0</v>
      </c>
    </row>
    <row r="106" spans="1:51" s="53" customFormat="1">
      <c r="A106" s="60" t="s">
        <v>80</v>
      </c>
      <c r="B106" s="61" t="s">
        <v>338</v>
      </c>
      <c r="C106" s="62" t="s">
        <v>339</v>
      </c>
      <c r="D106" s="63">
        <v>0</v>
      </c>
      <c r="E106" s="63">
        <v>0</v>
      </c>
      <c r="F106" s="63">
        <v>0</v>
      </c>
      <c r="G106" s="63">
        <v>0</v>
      </c>
      <c r="H106" s="63">
        <v>0</v>
      </c>
      <c r="I106" s="63">
        <v>0</v>
      </c>
      <c r="J106" s="63">
        <v>0</v>
      </c>
      <c r="K106" s="63">
        <v>0</v>
      </c>
      <c r="L106" s="63">
        <v>1</v>
      </c>
      <c r="M106" s="63">
        <v>2</v>
      </c>
      <c r="N106" s="63">
        <v>2</v>
      </c>
      <c r="O106" s="63">
        <v>6</v>
      </c>
      <c r="P106" s="63">
        <v>0</v>
      </c>
      <c r="Q106" s="63">
        <v>0</v>
      </c>
      <c r="R106" s="63">
        <v>0</v>
      </c>
      <c r="S106" s="63">
        <v>0</v>
      </c>
      <c r="T106" s="63">
        <v>0</v>
      </c>
      <c r="U106" s="63">
        <v>0</v>
      </c>
      <c r="V106" s="63">
        <v>0</v>
      </c>
      <c r="W106" s="63">
        <v>0</v>
      </c>
      <c r="X106" s="63">
        <v>0</v>
      </c>
      <c r="Y106" s="63">
        <v>0</v>
      </c>
      <c r="Z106" s="63">
        <v>0</v>
      </c>
      <c r="AA106" s="63">
        <v>0</v>
      </c>
      <c r="AB106" s="63">
        <v>0</v>
      </c>
      <c r="AC106" s="63">
        <v>0</v>
      </c>
      <c r="AD106" s="63">
        <v>0</v>
      </c>
      <c r="AE106" s="63">
        <v>0</v>
      </c>
      <c r="AF106" s="63">
        <v>0</v>
      </c>
      <c r="AG106" s="63">
        <v>0</v>
      </c>
      <c r="AH106" s="63">
        <v>0</v>
      </c>
      <c r="AI106" s="63">
        <v>0</v>
      </c>
      <c r="AJ106" s="63">
        <v>6</v>
      </c>
      <c r="AK106" s="63">
        <v>33</v>
      </c>
      <c r="AL106" s="63">
        <v>0</v>
      </c>
      <c r="AM106" s="63">
        <v>0</v>
      </c>
      <c r="AN106" s="63">
        <v>0</v>
      </c>
      <c r="AO106" s="63">
        <v>0</v>
      </c>
      <c r="AP106" s="63">
        <v>0</v>
      </c>
      <c r="AQ106" s="63">
        <v>0</v>
      </c>
      <c r="AR106" s="63">
        <v>0</v>
      </c>
      <c r="AS106" s="63">
        <v>0</v>
      </c>
      <c r="AT106" s="63">
        <v>0</v>
      </c>
      <c r="AU106" s="63">
        <v>0</v>
      </c>
      <c r="AV106" s="63">
        <v>0</v>
      </c>
      <c r="AW106" s="63">
        <v>0</v>
      </c>
      <c r="AX106" s="63">
        <v>0</v>
      </c>
      <c r="AY106" s="63">
        <v>0</v>
      </c>
    </row>
    <row r="107" spans="1:51" s="53" customFormat="1">
      <c r="A107" s="60" t="s">
        <v>80</v>
      </c>
      <c r="B107" s="61" t="s">
        <v>341</v>
      </c>
      <c r="C107" s="62" t="s">
        <v>342</v>
      </c>
      <c r="D107" s="63">
        <v>0</v>
      </c>
      <c r="E107" s="63">
        <v>0</v>
      </c>
      <c r="F107" s="63">
        <v>0</v>
      </c>
      <c r="G107" s="63">
        <v>0</v>
      </c>
      <c r="H107" s="63">
        <v>0</v>
      </c>
      <c r="I107" s="63">
        <v>0</v>
      </c>
      <c r="J107" s="63">
        <v>0</v>
      </c>
      <c r="K107" s="63">
        <v>0</v>
      </c>
      <c r="L107" s="63">
        <v>2</v>
      </c>
      <c r="M107" s="63">
        <v>9</v>
      </c>
      <c r="N107" s="63">
        <v>0</v>
      </c>
      <c r="O107" s="63">
        <v>0</v>
      </c>
      <c r="P107" s="63">
        <v>0</v>
      </c>
      <c r="Q107" s="63">
        <v>0</v>
      </c>
      <c r="R107" s="63">
        <v>0</v>
      </c>
      <c r="S107" s="63">
        <v>0</v>
      </c>
      <c r="T107" s="63">
        <v>0</v>
      </c>
      <c r="U107" s="63">
        <v>0</v>
      </c>
      <c r="V107" s="63">
        <v>0</v>
      </c>
      <c r="W107" s="63">
        <v>0</v>
      </c>
      <c r="X107" s="63">
        <v>0</v>
      </c>
      <c r="Y107" s="63">
        <v>0</v>
      </c>
      <c r="Z107" s="63">
        <v>0</v>
      </c>
      <c r="AA107" s="63">
        <v>0</v>
      </c>
      <c r="AB107" s="63">
        <v>0</v>
      </c>
      <c r="AC107" s="63">
        <v>0</v>
      </c>
      <c r="AD107" s="63">
        <v>0</v>
      </c>
      <c r="AE107" s="63">
        <v>0</v>
      </c>
      <c r="AF107" s="63">
        <v>0</v>
      </c>
      <c r="AG107" s="63">
        <v>0</v>
      </c>
      <c r="AH107" s="63">
        <v>0</v>
      </c>
      <c r="AI107" s="63">
        <v>0</v>
      </c>
      <c r="AJ107" s="63">
        <v>2</v>
      </c>
      <c r="AK107" s="63">
        <v>7</v>
      </c>
      <c r="AL107" s="63">
        <v>0</v>
      </c>
      <c r="AM107" s="63">
        <v>0</v>
      </c>
      <c r="AN107" s="63">
        <v>0</v>
      </c>
      <c r="AO107" s="63">
        <v>0</v>
      </c>
      <c r="AP107" s="63">
        <v>0</v>
      </c>
      <c r="AQ107" s="63">
        <v>0</v>
      </c>
      <c r="AR107" s="63">
        <v>0</v>
      </c>
      <c r="AS107" s="63">
        <v>0</v>
      </c>
      <c r="AT107" s="63">
        <v>0</v>
      </c>
      <c r="AU107" s="63">
        <v>0</v>
      </c>
      <c r="AV107" s="63">
        <v>0</v>
      </c>
      <c r="AW107" s="63">
        <v>0</v>
      </c>
      <c r="AX107" s="63">
        <v>0</v>
      </c>
      <c r="AY107" s="63">
        <v>0</v>
      </c>
    </row>
    <row r="108" spans="1:51" s="53" customFormat="1">
      <c r="A108" s="60" t="s">
        <v>80</v>
      </c>
      <c r="B108" s="61" t="s">
        <v>344</v>
      </c>
      <c r="C108" s="62" t="s">
        <v>345</v>
      </c>
      <c r="D108" s="63">
        <v>3</v>
      </c>
      <c r="E108" s="63">
        <v>7</v>
      </c>
      <c r="F108" s="63">
        <v>0</v>
      </c>
      <c r="G108" s="63">
        <v>0</v>
      </c>
      <c r="H108" s="63">
        <v>0</v>
      </c>
      <c r="I108" s="63">
        <v>0</v>
      </c>
      <c r="J108" s="63">
        <v>0</v>
      </c>
      <c r="K108" s="63">
        <v>0</v>
      </c>
      <c r="L108" s="63">
        <v>1</v>
      </c>
      <c r="M108" s="63">
        <v>2</v>
      </c>
      <c r="N108" s="63">
        <v>0</v>
      </c>
      <c r="O108" s="63">
        <v>0</v>
      </c>
      <c r="P108" s="63">
        <v>0</v>
      </c>
      <c r="Q108" s="63">
        <v>0</v>
      </c>
      <c r="R108" s="63">
        <v>0</v>
      </c>
      <c r="S108" s="63">
        <v>0</v>
      </c>
      <c r="T108" s="63">
        <v>174</v>
      </c>
      <c r="U108" s="63">
        <v>1432</v>
      </c>
      <c r="V108" s="63">
        <v>0</v>
      </c>
      <c r="W108" s="63">
        <v>0</v>
      </c>
      <c r="X108" s="63">
        <v>0</v>
      </c>
      <c r="Y108" s="63">
        <v>0</v>
      </c>
      <c r="Z108" s="63">
        <v>0</v>
      </c>
      <c r="AA108" s="63">
        <v>0</v>
      </c>
      <c r="AB108" s="63">
        <v>0</v>
      </c>
      <c r="AC108" s="63">
        <v>0</v>
      </c>
      <c r="AD108" s="63">
        <v>0</v>
      </c>
      <c r="AE108" s="63">
        <v>0</v>
      </c>
      <c r="AF108" s="63">
        <v>0</v>
      </c>
      <c r="AG108" s="63">
        <v>0</v>
      </c>
      <c r="AH108" s="63">
        <v>0</v>
      </c>
      <c r="AI108" s="63">
        <v>0</v>
      </c>
      <c r="AJ108" s="63">
        <v>0</v>
      </c>
      <c r="AK108" s="63">
        <v>0</v>
      </c>
      <c r="AL108" s="63">
        <v>0</v>
      </c>
      <c r="AM108" s="63">
        <v>0</v>
      </c>
      <c r="AN108" s="63">
        <v>0</v>
      </c>
      <c r="AO108" s="63">
        <v>0</v>
      </c>
      <c r="AP108" s="63">
        <v>0</v>
      </c>
      <c r="AQ108" s="63">
        <v>0</v>
      </c>
      <c r="AR108" s="63">
        <v>0</v>
      </c>
      <c r="AS108" s="63">
        <v>0</v>
      </c>
      <c r="AT108" s="63">
        <v>0</v>
      </c>
      <c r="AU108" s="63">
        <v>0</v>
      </c>
      <c r="AV108" s="63">
        <v>0</v>
      </c>
      <c r="AW108" s="63">
        <v>0</v>
      </c>
      <c r="AX108" s="63">
        <v>0</v>
      </c>
      <c r="AY108" s="63">
        <v>0</v>
      </c>
    </row>
    <row r="109" spans="1:51" s="53" customFormat="1">
      <c r="A109" s="60" t="s">
        <v>80</v>
      </c>
      <c r="B109" s="61" t="s">
        <v>347</v>
      </c>
      <c r="C109" s="62" t="s">
        <v>348</v>
      </c>
      <c r="D109" s="63">
        <v>5</v>
      </c>
      <c r="E109" s="63">
        <v>11</v>
      </c>
      <c r="F109" s="63">
        <v>0</v>
      </c>
      <c r="G109" s="63">
        <v>0</v>
      </c>
      <c r="H109" s="63">
        <v>0</v>
      </c>
      <c r="I109" s="63">
        <v>0</v>
      </c>
      <c r="J109" s="63">
        <v>0</v>
      </c>
      <c r="K109" s="63">
        <v>0</v>
      </c>
      <c r="L109" s="63">
        <v>0</v>
      </c>
      <c r="M109" s="63">
        <v>0</v>
      </c>
      <c r="N109" s="63">
        <v>0</v>
      </c>
      <c r="O109" s="63">
        <v>0</v>
      </c>
      <c r="P109" s="63">
        <v>0</v>
      </c>
      <c r="Q109" s="63">
        <v>0</v>
      </c>
      <c r="R109" s="63">
        <v>0</v>
      </c>
      <c r="S109" s="63">
        <v>0</v>
      </c>
      <c r="T109" s="63">
        <v>0</v>
      </c>
      <c r="U109" s="63">
        <v>0</v>
      </c>
      <c r="V109" s="63">
        <v>0</v>
      </c>
      <c r="W109" s="63">
        <v>0</v>
      </c>
      <c r="X109" s="63">
        <v>0</v>
      </c>
      <c r="Y109" s="63">
        <v>0</v>
      </c>
      <c r="Z109" s="63">
        <v>0</v>
      </c>
      <c r="AA109" s="63">
        <v>0</v>
      </c>
      <c r="AB109" s="63">
        <v>0</v>
      </c>
      <c r="AC109" s="63">
        <v>0</v>
      </c>
      <c r="AD109" s="63">
        <v>0</v>
      </c>
      <c r="AE109" s="63">
        <v>0</v>
      </c>
      <c r="AF109" s="63">
        <v>0</v>
      </c>
      <c r="AG109" s="63">
        <v>0</v>
      </c>
      <c r="AH109" s="63">
        <v>0</v>
      </c>
      <c r="AI109" s="63">
        <v>0</v>
      </c>
      <c r="AJ109" s="63">
        <v>0</v>
      </c>
      <c r="AK109" s="63">
        <v>0</v>
      </c>
      <c r="AL109" s="63">
        <v>0</v>
      </c>
      <c r="AM109" s="63">
        <v>0</v>
      </c>
      <c r="AN109" s="63">
        <v>0</v>
      </c>
      <c r="AO109" s="63">
        <v>0</v>
      </c>
      <c r="AP109" s="63">
        <v>0</v>
      </c>
      <c r="AQ109" s="63">
        <v>0</v>
      </c>
      <c r="AR109" s="63">
        <v>0</v>
      </c>
      <c r="AS109" s="63">
        <v>0</v>
      </c>
      <c r="AT109" s="63">
        <v>0</v>
      </c>
      <c r="AU109" s="63">
        <v>0</v>
      </c>
      <c r="AV109" s="63">
        <v>0</v>
      </c>
      <c r="AW109" s="63">
        <v>0</v>
      </c>
      <c r="AX109" s="63">
        <v>0</v>
      </c>
      <c r="AY109" s="63">
        <v>0</v>
      </c>
    </row>
    <row r="110" spans="1:51" s="53" customFormat="1">
      <c r="A110" s="60" t="s">
        <v>80</v>
      </c>
      <c r="B110" s="61" t="s">
        <v>350</v>
      </c>
      <c r="C110" s="62" t="s">
        <v>351</v>
      </c>
      <c r="D110" s="63">
        <v>1</v>
      </c>
      <c r="E110" s="63">
        <v>2</v>
      </c>
      <c r="F110" s="63">
        <v>0</v>
      </c>
      <c r="G110" s="63">
        <v>0</v>
      </c>
      <c r="H110" s="63">
        <v>0</v>
      </c>
      <c r="I110" s="63">
        <v>0</v>
      </c>
      <c r="J110" s="63">
        <v>0</v>
      </c>
      <c r="K110" s="63">
        <v>0</v>
      </c>
      <c r="L110" s="63">
        <v>2</v>
      </c>
      <c r="M110" s="63">
        <v>3</v>
      </c>
      <c r="N110" s="63">
        <v>0</v>
      </c>
      <c r="O110" s="63">
        <v>0</v>
      </c>
      <c r="P110" s="63">
        <v>0</v>
      </c>
      <c r="Q110" s="63">
        <v>0</v>
      </c>
      <c r="R110" s="63">
        <v>0</v>
      </c>
      <c r="S110" s="63">
        <v>0</v>
      </c>
      <c r="T110" s="63">
        <v>0</v>
      </c>
      <c r="U110" s="63">
        <v>0</v>
      </c>
      <c r="V110" s="63">
        <v>0</v>
      </c>
      <c r="W110" s="63">
        <v>0</v>
      </c>
      <c r="X110" s="63">
        <v>0</v>
      </c>
      <c r="Y110" s="63">
        <v>0</v>
      </c>
      <c r="Z110" s="63">
        <v>0</v>
      </c>
      <c r="AA110" s="63">
        <v>0</v>
      </c>
      <c r="AB110" s="63">
        <v>0</v>
      </c>
      <c r="AC110" s="63">
        <v>0</v>
      </c>
      <c r="AD110" s="63">
        <v>0</v>
      </c>
      <c r="AE110" s="63">
        <v>0</v>
      </c>
      <c r="AF110" s="63">
        <v>0</v>
      </c>
      <c r="AG110" s="63">
        <v>0</v>
      </c>
      <c r="AH110" s="63">
        <v>0</v>
      </c>
      <c r="AI110" s="63">
        <v>0</v>
      </c>
      <c r="AJ110" s="63">
        <v>0</v>
      </c>
      <c r="AK110" s="63">
        <v>0</v>
      </c>
      <c r="AL110" s="63">
        <v>0</v>
      </c>
      <c r="AM110" s="63">
        <v>0</v>
      </c>
      <c r="AN110" s="63">
        <v>0</v>
      </c>
      <c r="AO110" s="63">
        <v>0</v>
      </c>
      <c r="AP110" s="63">
        <v>0</v>
      </c>
      <c r="AQ110" s="63">
        <v>0</v>
      </c>
      <c r="AR110" s="63">
        <v>0</v>
      </c>
      <c r="AS110" s="63">
        <v>0</v>
      </c>
      <c r="AT110" s="63">
        <v>0</v>
      </c>
      <c r="AU110" s="63">
        <v>0</v>
      </c>
      <c r="AV110" s="63">
        <v>0</v>
      </c>
      <c r="AW110" s="63">
        <v>0</v>
      </c>
      <c r="AX110" s="63">
        <v>0</v>
      </c>
      <c r="AY110" s="63">
        <v>0</v>
      </c>
    </row>
    <row r="111" spans="1:51" s="53" customFormat="1">
      <c r="A111" s="60" t="s">
        <v>80</v>
      </c>
      <c r="B111" s="61" t="s">
        <v>353</v>
      </c>
      <c r="C111" s="62" t="s">
        <v>354</v>
      </c>
      <c r="D111" s="63">
        <v>0</v>
      </c>
      <c r="E111" s="63">
        <v>0</v>
      </c>
      <c r="F111" s="63">
        <v>0</v>
      </c>
      <c r="G111" s="63">
        <v>0</v>
      </c>
      <c r="H111" s="63">
        <v>0</v>
      </c>
      <c r="I111" s="63">
        <v>0</v>
      </c>
      <c r="J111" s="63">
        <v>0</v>
      </c>
      <c r="K111" s="63">
        <v>0</v>
      </c>
      <c r="L111" s="63">
        <v>0</v>
      </c>
      <c r="M111" s="63">
        <v>0</v>
      </c>
      <c r="N111" s="63">
        <v>0</v>
      </c>
      <c r="O111" s="63">
        <v>0</v>
      </c>
      <c r="P111" s="63">
        <v>0</v>
      </c>
      <c r="Q111" s="63">
        <v>0</v>
      </c>
      <c r="R111" s="63">
        <v>0</v>
      </c>
      <c r="S111" s="63">
        <v>0</v>
      </c>
      <c r="T111" s="63">
        <v>0</v>
      </c>
      <c r="U111" s="63">
        <v>0</v>
      </c>
      <c r="V111" s="63">
        <v>0</v>
      </c>
      <c r="W111" s="63">
        <v>0</v>
      </c>
      <c r="X111" s="63">
        <v>0</v>
      </c>
      <c r="Y111" s="63">
        <v>0</v>
      </c>
      <c r="Z111" s="63">
        <v>0</v>
      </c>
      <c r="AA111" s="63">
        <v>0</v>
      </c>
      <c r="AB111" s="63">
        <v>0</v>
      </c>
      <c r="AC111" s="63">
        <v>0</v>
      </c>
      <c r="AD111" s="63">
        <v>0</v>
      </c>
      <c r="AE111" s="63">
        <v>0</v>
      </c>
      <c r="AF111" s="63">
        <v>0</v>
      </c>
      <c r="AG111" s="63">
        <v>0</v>
      </c>
      <c r="AH111" s="63">
        <v>0</v>
      </c>
      <c r="AI111" s="63">
        <v>0</v>
      </c>
      <c r="AJ111" s="63">
        <v>0</v>
      </c>
      <c r="AK111" s="63">
        <v>0</v>
      </c>
      <c r="AL111" s="63">
        <v>0</v>
      </c>
      <c r="AM111" s="63">
        <v>0</v>
      </c>
      <c r="AN111" s="63">
        <v>0</v>
      </c>
      <c r="AO111" s="63">
        <v>0</v>
      </c>
      <c r="AP111" s="63">
        <v>0</v>
      </c>
      <c r="AQ111" s="63">
        <v>0</v>
      </c>
      <c r="AR111" s="63">
        <v>0</v>
      </c>
      <c r="AS111" s="63">
        <v>0</v>
      </c>
      <c r="AT111" s="63">
        <v>0</v>
      </c>
      <c r="AU111" s="63">
        <v>0</v>
      </c>
      <c r="AV111" s="63">
        <v>0</v>
      </c>
      <c r="AW111" s="63">
        <v>0</v>
      </c>
      <c r="AX111" s="63">
        <v>0</v>
      </c>
      <c r="AY111" s="63">
        <v>0</v>
      </c>
    </row>
    <row r="112" spans="1:51" s="53" customFormat="1">
      <c r="A112" s="60" t="s">
        <v>80</v>
      </c>
      <c r="B112" s="61" t="s">
        <v>356</v>
      </c>
      <c r="C112" s="62" t="s">
        <v>357</v>
      </c>
      <c r="D112" s="63">
        <v>3</v>
      </c>
      <c r="E112" s="63">
        <v>6</v>
      </c>
      <c r="F112" s="63">
        <v>0</v>
      </c>
      <c r="G112" s="63">
        <v>0</v>
      </c>
      <c r="H112" s="63">
        <v>0</v>
      </c>
      <c r="I112" s="63">
        <v>0</v>
      </c>
      <c r="J112" s="63">
        <v>0</v>
      </c>
      <c r="K112" s="63">
        <v>0</v>
      </c>
      <c r="L112" s="63">
        <v>0</v>
      </c>
      <c r="M112" s="63">
        <v>0</v>
      </c>
      <c r="N112" s="63">
        <v>0</v>
      </c>
      <c r="O112" s="63">
        <v>0</v>
      </c>
      <c r="P112" s="63">
        <v>0</v>
      </c>
      <c r="Q112" s="63">
        <v>0</v>
      </c>
      <c r="R112" s="63">
        <v>0</v>
      </c>
      <c r="S112" s="63">
        <v>0</v>
      </c>
      <c r="T112" s="63">
        <v>0</v>
      </c>
      <c r="U112" s="63">
        <v>0</v>
      </c>
      <c r="V112" s="63">
        <v>0</v>
      </c>
      <c r="W112" s="63">
        <v>0</v>
      </c>
      <c r="X112" s="63">
        <v>0</v>
      </c>
      <c r="Y112" s="63">
        <v>0</v>
      </c>
      <c r="Z112" s="63">
        <v>0</v>
      </c>
      <c r="AA112" s="63">
        <v>0</v>
      </c>
      <c r="AB112" s="63">
        <v>0</v>
      </c>
      <c r="AC112" s="63">
        <v>0</v>
      </c>
      <c r="AD112" s="63">
        <v>0</v>
      </c>
      <c r="AE112" s="63">
        <v>0</v>
      </c>
      <c r="AF112" s="63">
        <v>0</v>
      </c>
      <c r="AG112" s="63">
        <v>0</v>
      </c>
      <c r="AH112" s="63">
        <v>0</v>
      </c>
      <c r="AI112" s="63">
        <v>0</v>
      </c>
      <c r="AJ112" s="63">
        <v>1</v>
      </c>
      <c r="AK112" s="63">
        <v>4</v>
      </c>
      <c r="AL112" s="63">
        <v>0</v>
      </c>
      <c r="AM112" s="63">
        <v>0</v>
      </c>
      <c r="AN112" s="63">
        <v>0</v>
      </c>
      <c r="AO112" s="63">
        <v>0</v>
      </c>
      <c r="AP112" s="63">
        <v>0</v>
      </c>
      <c r="AQ112" s="63">
        <v>0</v>
      </c>
      <c r="AR112" s="63">
        <v>0</v>
      </c>
      <c r="AS112" s="63">
        <v>0</v>
      </c>
      <c r="AT112" s="63">
        <v>0</v>
      </c>
      <c r="AU112" s="63">
        <v>0</v>
      </c>
      <c r="AV112" s="63">
        <v>0</v>
      </c>
      <c r="AW112" s="63">
        <v>0</v>
      </c>
      <c r="AX112" s="63">
        <v>0</v>
      </c>
      <c r="AY112" s="63">
        <v>0</v>
      </c>
    </row>
    <row r="113" spans="1:51" s="53" customFormat="1">
      <c r="A113" s="60" t="s">
        <v>80</v>
      </c>
      <c r="B113" s="61" t="s">
        <v>359</v>
      </c>
      <c r="C113" s="62" t="s">
        <v>360</v>
      </c>
      <c r="D113" s="63">
        <v>0</v>
      </c>
      <c r="E113" s="63">
        <v>0</v>
      </c>
      <c r="F113" s="63">
        <v>0</v>
      </c>
      <c r="G113" s="63">
        <v>0</v>
      </c>
      <c r="H113" s="63">
        <v>0</v>
      </c>
      <c r="I113" s="63">
        <v>0</v>
      </c>
      <c r="J113" s="63">
        <v>0</v>
      </c>
      <c r="K113" s="63">
        <v>0</v>
      </c>
      <c r="L113" s="63">
        <v>0</v>
      </c>
      <c r="M113" s="63">
        <v>0</v>
      </c>
      <c r="N113" s="63">
        <v>0</v>
      </c>
      <c r="O113" s="63">
        <v>0</v>
      </c>
      <c r="P113" s="63">
        <v>0</v>
      </c>
      <c r="Q113" s="63">
        <v>0</v>
      </c>
      <c r="R113" s="63">
        <v>0</v>
      </c>
      <c r="S113" s="63">
        <v>0</v>
      </c>
      <c r="T113" s="63">
        <v>0</v>
      </c>
      <c r="U113" s="63">
        <v>0</v>
      </c>
      <c r="V113" s="63">
        <v>0</v>
      </c>
      <c r="W113" s="63">
        <v>0</v>
      </c>
      <c r="X113" s="63">
        <v>0</v>
      </c>
      <c r="Y113" s="63">
        <v>0</v>
      </c>
      <c r="Z113" s="63">
        <v>0</v>
      </c>
      <c r="AA113" s="63">
        <v>0</v>
      </c>
      <c r="AB113" s="63">
        <v>0</v>
      </c>
      <c r="AC113" s="63">
        <v>0</v>
      </c>
      <c r="AD113" s="63">
        <v>0</v>
      </c>
      <c r="AE113" s="63">
        <v>0</v>
      </c>
      <c r="AF113" s="63">
        <v>0</v>
      </c>
      <c r="AG113" s="63">
        <v>0</v>
      </c>
      <c r="AH113" s="63">
        <v>0</v>
      </c>
      <c r="AI113" s="63">
        <v>0</v>
      </c>
      <c r="AJ113" s="63">
        <v>0</v>
      </c>
      <c r="AK113" s="63">
        <v>0</v>
      </c>
      <c r="AL113" s="63">
        <v>0</v>
      </c>
      <c r="AM113" s="63">
        <v>0</v>
      </c>
      <c r="AN113" s="63">
        <v>0</v>
      </c>
      <c r="AO113" s="63">
        <v>0</v>
      </c>
      <c r="AP113" s="63">
        <v>0</v>
      </c>
      <c r="AQ113" s="63">
        <v>0</v>
      </c>
      <c r="AR113" s="63">
        <v>0</v>
      </c>
      <c r="AS113" s="63">
        <v>0</v>
      </c>
      <c r="AT113" s="63">
        <v>0</v>
      </c>
      <c r="AU113" s="63">
        <v>0</v>
      </c>
      <c r="AV113" s="63">
        <v>0</v>
      </c>
      <c r="AW113" s="63">
        <v>0</v>
      </c>
      <c r="AX113" s="63">
        <v>0</v>
      </c>
      <c r="AY113" s="63">
        <v>0</v>
      </c>
    </row>
    <row r="114" spans="1:51" s="53" customFormat="1">
      <c r="A114" s="60" t="s">
        <v>80</v>
      </c>
      <c r="B114" s="61" t="s">
        <v>362</v>
      </c>
      <c r="C114" s="62" t="s">
        <v>363</v>
      </c>
      <c r="D114" s="63">
        <v>0</v>
      </c>
      <c r="E114" s="63">
        <v>0</v>
      </c>
      <c r="F114" s="63">
        <v>0</v>
      </c>
      <c r="G114" s="63">
        <v>0</v>
      </c>
      <c r="H114" s="63">
        <v>0</v>
      </c>
      <c r="I114" s="63">
        <v>0</v>
      </c>
      <c r="J114" s="63">
        <v>0</v>
      </c>
      <c r="K114" s="63">
        <v>0</v>
      </c>
      <c r="L114" s="63">
        <v>0</v>
      </c>
      <c r="M114" s="63">
        <v>0</v>
      </c>
      <c r="N114" s="63">
        <v>0</v>
      </c>
      <c r="O114" s="63">
        <v>0</v>
      </c>
      <c r="P114" s="63">
        <v>0</v>
      </c>
      <c r="Q114" s="63">
        <v>0</v>
      </c>
      <c r="R114" s="63">
        <v>0</v>
      </c>
      <c r="S114" s="63">
        <v>0</v>
      </c>
      <c r="T114" s="63">
        <v>16</v>
      </c>
      <c r="U114" s="63">
        <v>32</v>
      </c>
      <c r="V114" s="63">
        <v>0</v>
      </c>
      <c r="W114" s="63">
        <v>0</v>
      </c>
      <c r="X114" s="63">
        <v>0</v>
      </c>
      <c r="Y114" s="63">
        <v>0</v>
      </c>
      <c r="Z114" s="63">
        <v>0</v>
      </c>
      <c r="AA114" s="63">
        <v>0</v>
      </c>
      <c r="AB114" s="63">
        <v>0</v>
      </c>
      <c r="AC114" s="63">
        <v>0</v>
      </c>
      <c r="AD114" s="63">
        <v>0</v>
      </c>
      <c r="AE114" s="63">
        <v>0</v>
      </c>
      <c r="AF114" s="63">
        <v>0</v>
      </c>
      <c r="AG114" s="63">
        <v>0</v>
      </c>
      <c r="AH114" s="63">
        <v>0</v>
      </c>
      <c r="AI114" s="63">
        <v>0</v>
      </c>
      <c r="AJ114" s="63">
        <v>1</v>
      </c>
      <c r="AK114" s="63">
        <v>6</v>
      </c>
      <c r="AL114" s="63">
        <v>0</v>
      </c>
      <c r="AM114" s="63">
        <v>0</v>
      </c>
      <c r="AN114" s="63">
        <v>0</v>
      </c>
      <c r="AO114" s="63">
        <v>0</v>
      </c>
      <c r="AP114" s="63">
        <v>0</v>
      </c>
      <c r="AQ114" s="63">
        <v>0</v>
      </c>
      <c r="AR114" s="63">
        <v>2</v>
      </c>
      <c r="AS114" s="63">
        <v>15</v>
      </c>
      <c r="AT114" s="63">
        <v>0</v>
      </c>
      <c r="AU114" s="63">
        <v>0</v>
      </c>
      <c r="AV114" s="63">
        <v>0</v>
      </c>
      <c r="AW114" s="63">
        <v>0</v>
      </c>
      <c r="AX114" s="63">
        <v>0</v>
      </c>
      <c r="AY114" s="63">
        <v>0</v>
      </c>
    </row>
    <row r="115" spans="1:51" s="53" customFormat="1">
      <c r="A115" s="60" t="s">
        <v>80</v>
      </c>
      <c r="B115" s="61" t="s">
        <v>365</v>
      </c>
      <c r="C115" s="62" t="s">
        <v>366</v>
      </c>
      <c r="D115" s="63">
        <v>0</v>
      </c>
      <c r="E115" s="63">
        <v>0</v>
      </c>
      <c r="F115" s="63">
        <v>0</v>
      </c>
      <c r="G115" s="63">
        <v>0</v>
      </c>
      <c r="H115" s="63">
        <v>0</v>
      </c>
      <c r="I115" s="63">
        <v>0</v>
      </c>
      <c r="J115" s="63">
        <v>0</v>
      </c>
      <c r="K115" s="63">
        <v>0</v>
      </c>
      <c r="L115" s="63">
        <v>4</v>
      </c>
      <c r="M115" s="63">
        <v>9</v>
      </c>
      <c r="N115" s="63">
        <v>0</v>
      </c>
      <c r="O115" s="63">
        <v>0</v>
      </c>
      <c r="P115" s="63">
        <v>0</v>
      </c>
      <c r="Q115" s="63">
        <v>0</v>
      </c>
      <c r="R115" s="63">
        <v>0</v>
      </c>
      <c r="S115" s="63">
        <v>0</v>
      </c>
      <c r="T115" s="63">
        <v>39</v>
      </c>
      <c r="U115" s="63">
        <v>278</v>
      </c>
      <c r="V115" s="63">
        <v>0</v>
      </c>
      <c r="W115" s="63">
        <v>0</v>
      </c>
      <c r="X115" s="63">
        <v>0</v>
      </c>
      <c r="Y115" s="63">
        <v>0</v>
      </c>
      <c r="Z115" s="63">
        <v>0</v>
      </c>
      <c r="AA115" s="63">
        <v>0</v>
      </c>
      <c r="AB115" s="63">
        <v>0</v>
      </c>
      <c r="AC115" s="63">
        <v>0</v>
      </c>
      <c r="AD115" s="63">
        <v>0</v>
      </c>
      <c r="AE115" s="63">
        <v>0</v>
      </c>
      <c r="AF115" s="63">
        <v>0</v>
      </c>
      <c r="AG115" s="63">
        <v>0</v>
      </c>
      <c r="AH115" s="63">
        <v>0</v>
      </c>
      <c r="AI115" s="63">
        <v>0</v>
      </c>
      <c r="AJ115" s="63">
        <v>1</v>
      </c>
      <c r="AK115" s="63">
        <v>7</v>
      </c>
      <c r="AL115" s="63">
        <v>0</v>
      </c>
      <c r="AM115" s="63">
        <v>0</v>
      </c>
      <c r="AN115" s="63">
        <v>0</v>
      </c>
      <c r="AO115" s="63">
        <v>0</v>
      </c>
      <c r="AP115" s="63">
        <v>0</v>
      </c>
      <c r="AQ115" s="63">
        <v>0</v>
      </c>
      <c r="AR115" s="63">
        <v>0</v>
      </c>
      <c r="AS115" s="63">
        <v>0</v>
      </c>
      <c r="AT115" s="63">
        <v>0</v>
      </c>
      <c r="AU115" s="63">
        <v>0</v>
      </c>
      <c r="AV115" s="63">
        <v>0</v>
      </c>
      <c r="AW115" s="63">
        <v>0</v>
      </c>
      <c r="AX115" s="63">
        <v>0</v>
      </c>
      <c r="AY115" s="63">
        <v>0</v>
      </c>
    </row>
    <row r="116" spans="1:51" s="53" customFormat="1">
      <c r="A116" s="60" t="s">
        <v>80</v>
      </c>
      <c r="B116" s="61" t="s">
        <v>368</v>
      </c>
      <c r="C116" s="62" t="s">
        <v>369</v>
      </c>
      <c r="D116" s="63">
        <v>0</v>
      </c>
      <c r="E116" s="63">
        <v>0</v>
      </c>
      <c r="F116" s="63">
        <v>0</v>
      </c>
      <c r="G116" s="63">
        <v>0</v>
      </c>
      <c r="H116" s="63">
        <v>0</v>
      </c>
      <c r="I116" s="63">
        <v>0</v>
      </c>
      <c r="J116" s="63">
        <v>0</v>
      </c>
      <c r="K116" s="63">
        <v>0</v>
      </c>
      <c r="L116" s="63">
        <v>7</v>
      </c>
      <c r="M116" s="63">
        <v>11</v>
      </c>
      <c r="N116" s="63">
        <v>0</v>
      </c>
      <c r="O116" s="63">
        <v>0</v>
      </c>
      <c r="P116" s="63">
        <v>0</v>
      </c>
      <c r="Q116" s="63">
        <v>0</v>
      </c>
      <c r="R116" s="63">
        <v>0</v>
      </c>
      <c r="S116" s="63">
        <v>0</v>
      </c>
      <c r="T116" s="63">
        <v>27</v>
      </c>
      <c r="U116" s="63">
        <v>100</v>
      </c>
      <c r="V116" s="63">
        <v>0</v>
      </c>
      <c r="W116" s="63">
        <v>0</v>
      </c>
      <c r="X116" s="63">
        <v>0</v>
      </c>
      <c r="Y116" s="63">
        <v>0</v>
      </c>
      <c r="Z116" s="63">
        <v>0</v>
      </c>
      <c r="AA116" s="63">
        <v>0</v>
      </c>
      <c r="AB116" s="63">
        <v>0</v>
      </c>
      <c r="AC116" s="63">
        <v>0</v>
      </c>
      <c r="AD116" s="63">
        <v>0</v>
      </c>
      <c r="AE116" s="63">
        <v>0</v>
      </c>
      <c r="AF116" s="63">
        <v>0</v>
      </c>
      <c r="AG116" s="63">
        <v>0</v>
      </c>
      <c r="AH116" s="63">
        <v>0</v>
      </c>
      <c r="AI116" s="63">
        <v>0</v>
      </c>
      <c r="AJ116" s="63">
        <v>3</v>
      </c>
      <c r="AK116" s="63">
        <v>17</v>
      </c>
      <c r="AL116" s="63">
        <v>0</v>
      </c>
      <c r="AM116" s="63">
        <v>0</v>
      </c>
      <c r="AN116" s="63">
        <v>0</v>
      </c>
      <c r="AO116" s="63">
        <v>0</v>
      </c>
      <c r="AP116" s="63">
        <v>0</v>
      </c>
      <c r="AQ116" s="63">
        <v>0</v>
      </c>
      <c r="AR116" s="63">
        <v>0</v>
      </c>
      <c r="AS116" s="63">
        <v>0</v>
      </c>
      <c r="AT116" s="63">
        <v>0</v>
      </c>
      <c r="AU116" s="63">
        <v>0</v>
      </c>
      <c r="AV116" s="63">
        <v>0</v>
      </c>
      <c r="AW116" s="63">
        <v>0</v>
      </c>
      <c r="AX116" s="63">
        <v>0</v>
      </c>
      <c r="AY116" s="63">
        <v>0</v>
      </c>
    </row>
    <row r="117" spans="1:51" s="53" customFormat="1">
      <c r="A117" s="60" t="s">
        <v>80</v>
      </c>
      <c r="B117" s="61" t="s">
        <v>371</v>
      </c>
      <c r="C117" s="62" t="s">
        <v>372</v>
      </c>
      <c r="D117" s="63">
        <v>0</v>
      </c>
      <c r="E117" s="63">
        <v>0</v>
      </c>
      <c r="F117" s="63">
        <v>0</v>
      </c>
      <c r="G117" s="63">
        <v>0</v>
      </c>
      <c r="H117" s="63">
        <v>0</v>
      </c>
      <c r="I117" s="63">
        <v>0</v>
      </c>
      <c r="J117" s="63">
        <v>0</v>
      </c>
      <c r="K117" s="63">
        <v>0</v>
      </c>
      <c r="L117" s="63">
        <v>1</v>
      </c>
      <c r="M117" s="63">
        <v>2</v>
      </c>
      <c r="N117" s="63">
        <v>0</v>
      </c>
      <c r="O117" s="63">
        <v>0</v>
      </c>
      <c r="P117" s="63">
        <v>0</v>
      </c>
      <c r="Q117" s="63">
        <v>0</v>
      </c>
      <c r="R117" s="63">
        <v>0</v>
      </c>
      <c r="S117" s="63">
        <v>0</v>
      </c>
      <c r="T117" s="63">
        <v>20</v>
      </c>
      <c r="U117" s="63">
        <v>119</v>
      </c>
      <c r="V117" s="63">
        <v>0</v>
      </c>
      <c r="W117" s="63">
        <v>0</v>
      </c>
      <c r="X117" s="63">
        <v>0</v>
      </c>
      <c r="Y117" s="63">
        <v>0</v>
      </c>
      <c r="Z117" s="63">
        <v>0</v>
      </c>
      <c r="AA117" s="63">
        <v>0</v>
      </c>
      <c r="AB117" s="63">
        <v>0</v>
      </c>
      <c r="AC117" s="63">
        <v>0</v>
      </c>
      <c r="AD117" s="63">
        <v>0</v>
      </c>
      <c r="AE117" s="63">
        <v>0</v>
      </c>
      <c r="AF117" s="63">
        <v>0</v>
      </c>
      <c r="AG117" s="63">
        <v>0</v>
      </c>
      <c r="AH117" s="63">
        <v>0</v>
      </c>
      <c r="AI117" s="63">
        <v>0</v>
      </c>
      <c r="AJ117" s="63">
        <v>2</v>
      </c>
      <c r="AK117" s="63">
        <v>13</v>
      </c>
      <c r="AL117" s="63">
        <v>0</v>
      </c>
      <c r="AM117" s="63">
        <v>0</v>
      </c>
      <c r="AN117" s="63">
        <v>0</v>
      </c>
      <c r="AO117" s="63">
        <v>0</v>
      </c>
      <c r="AP117" s="63">
        <v>0</v>
      </c>
      <c r="AQ117" s="63">
        <v>0</v>
      </c>
      <c r="AR117" s="63">
        <v>0</v>
      </c>
      <c r="AS117" s="63">
        <v>0</v>
      </c>
      <c r="AT117" s="63">
        <v>0</v>
      </c>
      <c r="AU117" s="63">
        <v>0</v>
      </c>
      <c r="AV117" s="63">
        <v>0</v>
      </c>
      <c r="AW117" s="63">
        <v>0</v>
      </c>
      <c r="AX117" s="63">
        <v>0</v>
      </c>
      <c r="AY117" s="63">
        <v>0</v>
      </c>
    </row>
    <row r="118" spans="1:51" s="53" customFormat="1">
      <c r="A118" s="60" t="s">
        <v>80</v>
      </c>
      <c r="B118" s="61" t="s">
        <v>374</v>
      </c>
      <c r="C118" s="62" t="s">
        <v>375</v>
      </c>
      <c r="D118" s="63">
        <v>0</v>
      </c>
      <c r="E118" s="63">
        <v>0</v>
      </c>
      <c r="F118" s="63">
        <v>0</v>
      </c>
      <c r="G118" s="63">
        <v>0</v>
      </c>
      <c r="H118" s="63">
        <v>0</v>
      </c>
      <c r="I118" s="63">
        <v>0</v>
      </c>
      <c r="J118" s="63">
        <v>0</v>
      </c>
      <c r="K118" s="63">
        <v>0</v>
      </c>
      <c r="L118" s="63">
        <v>0</v>
      </c>
      <c r="M118" s="63">
        <v>0</v>
      </c>
      <c r="N118" s="63">
        <v>0</v>
      </c>
      <c r="O118" s="63">
        <v>0</v>
      </c>
      <c r="P118" s="63">
        <v>0</v>
      </c>
      <c r="Q118" s="63">
        <v>0</v>
      </c>
      <c r="R118" s="63">
        <v>0</v>
      </c>
      <c r="S118" s="63">
        <v>0</v>
      </c>
      <c r="T118" s="63">
        <v>0</v>
      </c>
      <c r="U118" s="63">
        <v>0</v>
      </c>
      <c r="V118" s="63">
        <v>0</v>
      </c>
      <c r="W118" s="63">
        <v>0</v>
      </c>
      <c r="X118" s="63">
        <v>0</v>
      </c>
      <c r="Y118" s="63">
        <v>0</v>
      </c>
      <c r="Z118" s="63">
        <v>0</v>
      </c>
      <c r="AA118" s="63">
        <v>0</v>
      </c>
      <c r="AB118" s="63">
        <v>0</v>
      </c>
      <c r="AC118" s="63">
        <v>0</v>
      </c>
      <c r="AD118" s="63">
        <v>0</v>
      </c>
      <c r="AE118" s="63">
        <v>0</v>
      </c>
      <c r="AF118" s="63">
        <v>0</v>
      </c>
      <c r="AG118" s="63">
        <v>0</v>
      </c>
      <c r="AH118" s="63">
        <v>0</v>
      </c>
      <c r="AI118" s="63">
        <v>0</v>
      </c>
      <c r="AJ118" s="63">
        <v>0</v>
      </c>
      <c r="AK118" s="63">
        <v>0</v>
      </c>
      <c r="AL118" s="63">
        <v>0</v>
      </c>
      <c r="AM118" s="63">
        <v>0</v>
      </c>
      <c r="AN118" s="63">
        <v>0</v>
      </c>
      <c r="AO118" s="63">
        <v>0</v>
      </c>
      <c r="AP118" s="63">
        <v>0</v>
      </c>
      <c r="AQ118" s="63">
        <v>0</v>
      </c>
      <c r="AR118" s="63">
        <v>0</v>
      </c>
      <c r="AS118" s="63">
        <v>0</v>
      </c>
      <c r="AT118" s="63">
        <v>0</v>
      </c>
      <c r="AU118" s="63">
        <v>0</v>
      </c>
      <c r="AV118" s="63">
        <v>0</v>
      </c>
      <c r="AW118" s="63">
        <v>0</v>
      </c>
      <c r="AX118" s="63">
        <v>0</v>
      </c>
      <c r="AY118" s="63">
        <v>0</v>
      </c>
    </row>
    <row r="119" spans="1:51" s="53" customFormat="1">
      <c r="A119" s="60" t="s">
        <v>80</v>
      </c>
      <c r="B119" s="61" t="s">
        <v>377</v>
      </c>
      <c r="C119" s="62" t="s">
        <v>378</v>
      </c>
      <c r="D119" s="63">
        <v>0</v>
      </c>
      <c r="E119" s="63">
        <v>0</v>
      </c>
      <c r="F119" s="63">
        <v>0</v>
      </c>
      <c r="G119" s="63">
        <v>0</v>
      </c>
      <c r="H119" s="63">
        <v>0</v>
      </c>
      <c r="I119" s="63">
        <v>0</v>
      </c>
      <c r="J119" s="63">
        <v>0</v>
      </c>
      <c r="K119" s="63">
        <v>0</v>
      </c>
      <c r="L119" s="63">
        <v>0</v>
      </c>
      <c r="M119" s="63">
        <v>0</v>
      </c>
      <c r="N119" s="63">
        <v>0</v>
      </c>
      <c r="O119" s="63">
        <v>0</v>
      </c>
      <c r="P119" s="63">
        <v>0</v>
      </c>
      <c r="Q119" s="63">
        <v>0</v>
      </c>
      <c r="R119" s="63">
        <v>0</v>
      </c>
      <c r="S119" s="63">
        <v>0</v>
      </c>
      <c r="T119" s="63">
        <v>0</v>
      </c>
      <c r="U119" s="63">
        <v>0</v>
      </c>
      <c r="V119" s="63">
        <v>0</v>
      </c>
      <c r="W119" s="63">
        <v>0</v>
      </c>
      <c r="X119" s="63">
        <v>0</v>
      </c>
      <c r="Y119" s="63">
        <v>0</v>
      </c>
      <c r="Z119" s="63">
        <v>0</v>
      </c>
      <c r="AA119" s="63">
        <v>0</v>
      </c>
      <c r="AB119" s="63">
        <v>0</v>
      </c>
      <c r="AC119" s="63">
        <v>0</v>
      </c>
      <c r="AD119" s="63">
        <v>0</v>
      </c>
      <c r="AE119" s="63">
        <v>0</v>
      </c>
      <c r="AF119" s="63">
        <v>0</v>
      </c>
      <c r="AG119" s="63">
        <v>0</v>
      </c>
      <c r="AH119" s="63">
        <v>0</v>
      </c>
      <c r="AI119" s="63">
        <v>0</v>
      </c>
      <c r="AJ119" s="63">
        <v>0</v>
      </c>
      <c r="AK119" s="63">
        <v>0</v>
      </c>
      <c r="AL119" s="63">
        <v>0</v>
      </c>
      <c r="AM119" s="63">
        <v>0</v>
      </c>
      <c r="AN119" s="63">
        <v>0</v>
      </c>
      <c r="AO119" s="63">
        <v>0</v>
      </c>
      <c r="AP119" s="63">
        <v>0</v>
      </c>
      <c r="AQ119" s="63">
        <v>0</v>
      </c>
      <c r="AR119" s="63">
        <v>0</v>
      </c>
      <c r="AS119" s="63">
        <v>0</v>
      </c>
      <c r="AT119" s="63">
        <v>0</v>
      </c>
      <c r="AU119" s="63">
        <v>0</v>
      </c>
      <c r="AV119" s="63">
        <v>0</v>
      </c>
      <c r="AW119" s="63">
        <v>0</v>
      </c>
      <c r="AX119" s="63">
        <v>0</v>
      </c>
      <c r="AY119" s="63">
        <v>0</v>
      </c>
    </row>
    <row r="120" spans="1:51" s="53" customFormat="1">
      <c r="A120" s="60" t="s">
        <v>80</v>
      </c>
      <c r="B120" s="61" t="s">
        <v>380</v>
      </c>
      <c r="C120" s="62" t="s">
        <v>381</v>
      </c>
      <c r="D120" s="63">
        <v>0</v>
      </c>
      <c r="E120" s="63">
        <v>0</v>
      </c>
      <c r="F120" s="63">
        <v>0</v>
      </c>
      <c r="G120" s="63">
        <v>0</v>
      </c>
      <c r="H120" s="63">
        <v>0</v>
      </c>
      <c r="I120" s="63">
        <v>0</v>
      </c>
      <c r="J120" s="63">
        <v>0</v>
      </c>
      <c r="K120" s="63">
        <v>0</v>
      </c>
      <c r="L120" s="63">
        <v>3</v>
      </c>
      <c r="M120" s="63">
        <v>10</v>
      </c>
      <c r="N120" s="63">
        <v>0</v>
      </c>
      <c r="O120" s="63">
        <v>0</v>
      </c>
      <c r="P120" s="63">
        <v>0</v>
      </c>
      <c r="Q120" s="63">
        <v>0</v>
      </c>
      <c r="R120" s="63">
        <v>0</v>
      </c>
      <c r="S120" s="63">
        <v>0</v>
      </c>
      <c r="T120" s="63">
        <v>34</v>
      </c>
      <c r="U120" s="63">
        <v>302</v>
      </c>
      <c r="V120" s="63">
        <v>0</v>
      </c>
      <c r="W120" s="63">
        <v>0</v>
      </c>
      <c r="X120" s="63">
        <v>0</v>
      </c>
      <c r="Y120" s="63">
        <v>0</v>
      </c>
      <c r="Z120" s="63">
        <v>0</v>
      </c>
      <c r="AA120" s="63">
        <v>0</v>
      </c>
      <c r="AB120" s="63">
        <v>0</v>
      </c>
      <c r="AC120" s="63">
        <v>0</v>
      </c>
      <c r="AD120" s="63">
        <v>0</v>
      </c>
      <c r="AE120" s="63">
        <v>0</v>
      </c>
      <c r="AF120" s="63">
        <v>0</v>
      </c>
      <c r="AG120" s="63">
        <v>0</v>
      </c>
      <c r="AH120" s="63">
        <v>0</v>
      </c>
      <c r="AI120" s="63">
        <v>0</v>
      </c>
      <c r="AJ120" s="63">
        <v>0</v>
      </c>
      <c r="AK120" s="63">
        <v>0</v>
      </c>
      <c r="AL120" s="63">
        <v>0</v>
      </c>
      <c r="AM120" s="63">
        <v>0</v>
      </c>
      <c r="AN120" s="63">
        <v>0</v>
      </c>
      <c r="AO120" s="63">
        <v>0</v>
      </c>
      <c r="AP120" s="63">
        <v>0</v>
      </c>
      <c r="AQ120" s="63">
        <v>0</v>
      </c>
      <c r="AR120" s="63">
        <v>0</v>
      </c>
      <c r="AS120" s="63">
        <v>0</v>
      </c>
      <c r="AT120" s="63">
        <v>0</v>
      </c>
      <c r="AU120" s="63">
        <v>0</v>
      </c>
      <c r="AV120" s="63">
        <v>0</v>
      </c>
      <c r="AW120" s="63">
        <v>0</v>
      </c>
      <c r="AX120" s="63">
        <v>0</v>
      </c>
      <c r="AY120" s="63">
        <v>0</v>
      </c>
    </row>
    <row r="121" spans="1:51" s="53" customFormat="1">
      <c r="A121" s="60" t="s">
        <v>80</v>
      </c>
      <c r="B121" s="61" t="s">
        <v>383</v>
      </c>
      <c r="C121" s="62" t="s">
        <v>384</v>
      </c>
      <c r="D121" s="63">
        <v>0</v>
      </c>
      <c r="E121" s="63">
        <v>0</v>
      </c>
      <c r="F121" s="63">
        <v>0</v>
      </c>
      <c r="G121" s="63">
        <v>0</v>
      </c>
      <c r="H121" s="63">
        <v>0</v>
      </c>
      <c r="I121" s="63">
        <v>0</v>
      </c>
      <c r="J121" s="63">
        <v>0</v>
      </c>
      <c r="K121" s="63">
        <v>0</v>
      </c>
      <c r="L121" s="63">
        <v>2</v>
      </c>
      <c r="M121" s="63">
        <v>5</v>
      </c>
      <c r="N121" s="63">
        <v>2</v>
      </c>
      <c r="O121" s="63">
        <v>4</v>
      </c>
      <c r="P121" s="63">
        <v>0</v>
      </c>
      <c r="Q121" s="63">
        <v>0</v>
      </c>
      <c r="R121" s="63">
        <v>0</v>
      </c>
      <c r="S121" s="63">
        <v>0</v>
      </c>
      <c r="T121" s="63">
        <v>0</v>
      </c>
      <c r="U121" s="63">
        <v>0</v>
      </c>
      <c r="V121" s="63">
        <v>0</v>
      </c>
      <c r="W121" s="63">
        <v>0</v>
      </c>
      <c r="X121" s="63">
        <v>0</v>
      </c>
      <c r="Y121" s="63">
        <v>0</v>
      </c>
      <c r="Z121" s="63">
        <v>0</v>
      </c>
      <c r="AA121" s="63">
        <v>0</v>
      </c>
      <c r="AB121" s="63">
        <v>0</v>
      </c>
      <c r="AC121" s="63">
        <v>0</v>
      </c>
      <c r="AD121" s="63">
        <v>0</v>
      </c>
      <c r="AE121" s="63">
        <v>0</v>
      </c>
      <c r="AF121" s="63">
        <v>0</v>
      </c>
      <c r="AG121" s="63">
        <v>0</v>
      </c>
      <c r="AH121" s="63">
        <v>0</v>
      </c>
      <c r="AI121" s="63">
        <v>0</v>
      </c>
      <c r="AJ121" s="63">
        <v>0</v>
      </c>
      <c r="AK121" s="63">
        <v>0</v>
      </c>
      <c r="AL121" s="63">
        <v>0</v>
      </c>
      <c r="AM121" s="63">
        <v>0</v>
      </c>
      <c r="AN121" s="63">
        <v>0</v>
      </c>
      <c r="AO121" s="63">
        <v>0</v>
      </c>
      <c r="AP121" s="63">
        <v>0</v>
      </c>
      <c r="AQ121" s="63">
        <v>0</v>
      </c>
      <c r="AR121" s="63">
        <v>0</v>
      </c>
      <c r="AS121" s="63">
        <v>0</v>
      </c>
      <c r="AT121" s="63">
        <v>0</v>
      </c>
      <c r="AU121" s="63">
        <v>0</v>
      </c>
      <c r="AV121" s="63">
        <v>0</v>
      </c>
      <c r="AW121" s="63">
        <v>0</v>
      </c>
      <c r="AX121" s="63">
        <v>0</v>
      </c>
      <c r="AY121" s="63">
        <v>0</v>
      </c>
    </row>
    <row r="122" spans="1:51" s="53" customFormat="1">
      <c r="A122" s="60" t="s">
        <v>80</v>
      </c>
      <c r="B122" s="61" t="s">
        <v>386</v>
      </c>
      <c r="C122" s="62" t="s">
        <v>387</v>
      </c>
      <c r="D122" s="63">
        <v>0</v>
      </c>
      <c r="E122" s="63">
        <v>0</v>
      </c>
      <c r="F122" s="63">
        <v>0</v>
      </c>
      <c r="G122" s="63">
        <v>0</v>
      </c>
      <c r="H122" s="63">
        <v>0</v>
      </c>
      <c r="I122" s="63">
        <v>0</v>
      </c>
      <c r="J122" s="63">
        <v>0</v>
      </c>
      <c r="K122" s="63">
        <v>0</v>
      </c>
      <c r="L122" s="63">
        <v>2</v>
      </c>
      <c r="M122" s="63">
        <v>5</v>
      </c>
      <c r="N122" s="63">
        <v>0</v>
      </c>
      <c r="O122" s="63">
        <v>0</v>
      </c>
      <c r="P122" s="63">
        <v>0</v>
      </c>
      <c r="Q122" s="63">
        <v>0</v>
      </c>
      <c r="R122" s="63">
        <v>0</v>
      </c>
      <c r="S122" s="63">
        <v>0</v>
      </c>
      <c r="T122" s="63">
        <v>0</v>
      </c>
      <c r="U122" s="63">
        <v>0</v>
      </c>
      <c r="V122" s="63">
        <v>0</v>
      </c>
      <c r="W122" s="63">
        <v>0</v>
      </c>
      <c r="X122" s="63">
        <v>0</v>
      </c>
      <c r="Y122" s="63">
        <v>0</v>
      </c>
      <c r="Z122" s="63">
        <v>0</v>
      </c>
      <c r="AA122" s="63">
        <v>0</v>
      </c>
      <c r="AB122" s="63">
        <v>0</v>
      </c>
      <c r="AC122" s="63">
        <v>0</v>
      </c>
      <c r="AD122" s="63">
        <v>0</v>
      </c>
      <c r="AE122" s="63">
        <v>0</v>
      </c>
      <c r="AF122" s="63">
        <v>0</v>
      </c>
      <c r="AG122" s="63">
        <v>0</v>
      </c>
      <c r="AH122" s="63">
        <v>0</v>
      </c>
      <c r="AI122" s="63">
        <v>0</v>
      </c>
      <c r="AJ122" s="63">
        <v>0</v>
      </c>
      <c r="AK122" s="63">
        <v>0</v>
      </c>
      <c r="AL122" s="63">
        <v>0</v>
      </c>
      <c r="AM122" s="63">
        <v>0</v>
      </c>
      <c r="AN122" s="63">
        <v>0</v>
      </c>
      <c r="AO122" s="63">
        <v>0</v>
      </c>
      <c r="AP122" s="63">
        <v>0</v>
      </c>
      <c r="AQ122" s="63">
        <v>0</v>
      </c>
      <c r="AR122" s="63">
        <v>0</v>
      </c>
      <c r="AS122" s="63">
        <v>0</v>
      </c>
      <c r="AT122" s="63">
        <v>0</v>
      </c>
      <c r="AU122" s="63">
        <v>0</v>
      </c>
      <c r="AV122" s="63">
        <v>0</v>
      </c>
      <c r="AW122" s="63">
        <v>0</v>
      </c>
      <c r="AX122" s="63">
        <v>0</v>
      </c>
      <c r="AY122" s="63">
        <v>0</v>
      </c>
    </row>
    <row r="123" spans="1:51" s="53" customFormat="1">
      <c r="A123" s="60" t="s">
        <v>80</v>
      </c>
      <c r="B123" s="61" t="s">
        <v>389</v>
      </c>
      <c r="C123" s="62" t="s">
        <v>390</v>
      </c>
      <c r="D123" s="63">
        <v>0</v>
      </c>
      <c r="E123" s="63">
        <v>0</v>
      </c>
      <c r="F123" s="63">
        <v>0</v>
      </c>
      <c r="G123" s="63">
        <v>0</v>
      </c>
      <c r="H123" s="63">
        <v>0</v>
      </c>
      <c r="I123" s="63">
        <v>0</v>
      </c>
      <c r="J123" s="63">
        <v>0</v>
      </c>
      <c r="K123" s="63">
        <v>0</v>
      </c>
      <c r="L123" s="63">
        <v>9</v>
      </c>
      <c r="M123" s="63">
        <v>21</v>
      </c>
      <c r="N123" s="63">
        <v>7</v>
      </c>
      <c r="O123" s="63">
        <v>12</v>
      </c>
      <c r="P123" s="63">
        <v>0</v>
      </c>
      <c r="Q123" s="63">
        <v>0</v>
      </c>
      <c r="R123" s="63">
        <v>0</v>
      </c>
      <c r="S123" s="63">
        <v>0</v>
      </c>
      <c r="T123" s="63">
        <v>0</v>
      </c>
      <c r="U123" s="63">
        <v>0</v>
      </c>
      <c r="V123" s="63">
        <v>0</v>
      </c>
      <c r="W123" s="63">
        <v>0</v>
      </c>
      <c r="X123" s="63">
        <v>0</v>
      </c>
      <c r="Y123" s="63">
        <v>0</v>
      </c>
      <c r="Z123" s="63">
        <v>0</v>
      </c>
      <c r="AA123" s="63">
        <v>0</v>
      </c>
      <c r="AB123" s="63">
        <v>0</v>
      </c>
      <c r="AC123" s="63">
        <v>0</v>
      </c>
      <c r="AD123" s="63">
        <v>0</v>
      </c>
      <c r="AE123" s="63">
        <v>0</v>
      </c>
      <c r="AF123" s="63">
        <v>0</v>
      </c>
      <c r="AG123" s="63">
        <v>0</v>
      </c>
      <c r="AH123" s="63">
        <v>0</v>
      </c>
      <c r="AI123" s="63">
        <v>0</v>
      </c>
      <c r="AJ123" s="63">
        <v>0</v>
      </c>
      <c r="AK123" s="63">
        <v>0</v>
      </c>
      <c r="AL123" s="63">
        <v>0</v>
      </c>
      <c r="AM123" s="63">
        <v>0</v>
      </c>
      <c r="AN123" s="63">
        <v>0</v>
      </c>
      <c r="AO123" s="63">
        <v>0</v>
      </c>
      <c r="AP123" s="63">
        <v>0</v>
      </c>
      <c r="AQ123" s="63">
        <v>0</v>
      </c>
      <c r="AR123" s="63">
        <v>2</v>
      </c>
      <c r="AS123" s="63">
        <v>14</v>
      </c>
      <c r="AT123" s="63">
        <v>0</v>
      </c>
      <c r="AU123" s="63">
        <v>0</v>
      </c>
      <c r="AV123" s="63">
        <v>0</v>
      </c>
      <c r="AW123" s="63">
        <v>0</v>
      </c>
      <c r="AX123" s="63">
        <v>0</v>
      </c>
      <c r="AY123" s="63">
        <v>0</v>
      </c>
    </row>
    <row r="124" spans="1:51" s="53" customFormat="1">
      <c r="A124" s="60" t="s">
        <v>80</v>
      </c>
      <c r="B124" s="61" t="s">
        <v>392</v>
      </c>
      <c r="C124" s="62" t="s">
        <v>393</v>
      </c>
      <c r="D124" s="63">
        <v>0</v>
      </c>
      <c r="E124" s="63">
        <v>0</v>
      </c>
      <c r="F124" s="63">
        <v>0</v>
      </c>
      <c r="G124" s="63">
        <v>0</v>
      </c>
      <c r="H124" s="63">
        <v>0</v>
      </c>
      <c r="I124" s="63">
        <v>0</v>
      </c>
      <c r="J124" s="63">
        <v>0</v>
      </c>
      <c r="K124" s="63">
        <v>0</v>
      </c>
      <c r="L124" s="63">
        <v>0</v>
      </c>
      <c r="M124" s="63">
        <v>0</v>
      </c>
      <c r="N124" s="63">
        <v>0</v>
      </c>
      <c r="O124" s="63">
        <v>0</v>
      </c>
      <c r="P124" s="63">
        <v>0</v>
      </c>
      <c r="Q124" s="63">
        <v>0</v>
      </c>
      <c r="R124" s="63">
        <v>0</v>
      </c>
      <c r="S124" s="63">
        <v>0</v>
      </c>
      <c r="T124" s="63">
        <v>0</v>
      </c>
      <c r="U124" s="63">
        <v>0</v>
      </c>
      <c r="V124" s="63">
        <v>0</v>
      </c>
      <c r="W124" s="63">
        <v>0</v>
      </c>
      <c r="X124" s="63">
        <v>0</v>
      </c>
      <c r="Y124" s="63">
        <v>0</v>
      </c>
      <c r="Z124" s="63">
        <v>0</v>
      </c>
      <c r="AA124" s="63">
        <v>0</v>
      </c>
      <c r="AB124" s="63">
        <v>0</v>
      </c>
      <c r="AC124" s="63">
        <v>0</v>
      </c>
      <c r="AD124" s="63">
        <v>0</v>
      </c>
      <c r="AE124" s="63">
        <v>0</v>
      </c>
      <c r="AF124" s="63">
        <v>0</v>
      </c>
      <c r="AG124" s="63">
        <v>0</v>
      </c>
      <c r="AH124" s="63">
        <v>0</v>
      </c>
      <c r="AI124" s="63">
        <v>0</v>
      </c>
      <c r="AJ124" s="63">
        <v>0</v>
      </c>
      <c r="AK124" s="63">
        <v>0</v>
      </c>
      <c r="AL124" s="63">
        <v>0</v>
      </c>
      <c r="AM124" s="63">
        <v>0</v>
      </c>
      <c r="AN124" s="63">
        <v>0</v>
      </c>
      <c r="AO124" s="63">
        <v>0</v>
      </c>
      <c r="AP124" s="63">
        <v>0</v>
      </c>
      <c r="AQ124" s="63">
        <v>0</v>
      </c>
      <c r="AR124" s="63">
        <v>0</v>
      </c>
      <c r="AS124" s="63">
        <v>0</v>
      </c>
      <c r="AT124" s="63">
        <v>0</v>
      </c>
      <c r="AU124" s="63">
        <v>0</v>
      </c>
      <c r="AV124" s="63">
        <v>0</v>
      </c>
      <c r="AW124" s="63">
        <v>0</v>
      </c>
      <c r="AX124" s="63">
        <v>0</v>
      </c>
      <c r="AY124" s="63">
        <v>0</v>
      </c>
    </row>
    <row r="125" spans="1:51" s="53" customFormat="1">
      <c r="A125" s="60" t="s">
        <v>80</v>
      </c>
      <c r="B125" s="61" t="s">
        <v>395</v>
      </c>
      <c r="C125" s="62" t="s">
        <v>396</v>
      </c>
      <c r="D125" s="63">
        <v>2</v>
      </c>
      <c r="E125" s="63">
        <v>3</v>
      </c>
      <c r="F125" s="63">
        <v>0</v>
      </c>
      <c r="G125" s="63">
        <v>0</v>
      </c>
      <c r="H125" s="63">
        <v>1</v>
      </c>
      <c r="I125" s="63">
        <v>2</v>
      </c>
      <c r="J125" s="63">
        <v>0</v>
      </c>
      <c r="K125" s="63">
        <v>0</v>
      </c>
      <c r="L125" s="63">
        <v>1</v>
      </c>
      <c r="M125" s="63">
        <v>2</v>
      </c>
      <c r="N125" s="63">
        <v>0</v>
      </c>
      <c r="O125" s="63">
        <v>0</v>
      </c>
      <c r="P125" s="63">
        <v>0</v>
      </c>
      <c r="Q125" s="63">
        <v>0</v>
      </c>
      <c r="R125" s="63">
        <v>0</v>
      </c>
      <c r="S125" s="63">
        <v>0</v>
      </c>
      <c r="T125" s="63">
        <v>0</v>
      </c>
      <c r="U125" s="63">
        <v>0</v>
      </c>
      <c r="V125" s="63">
        <v>0</v>
      </c>
      <c r="W125" s="63">
        <v>0</v>
      </c>
      <c r="X125" s="63">
        <v>0</v>
      </c>
      <c r="Y125" s="63">
        <v>0</v>
      </c>
      <c r="Z125" s="63">
        <v>0</v>
      </c>
      <c r="AA125" s="63">
        <v>0</v>
      </c>
      <c r="AB125" s="63">
        <v>1</v>
      </c>
      <c r="AC125" s="63">
        <v>3</v>
      </c>
      <c r="AD125" s="63">
        <v>0</v>
      </c>
      <c r="AE125" s="63">
        <v>0</v>
      </c>
      <c r="AF125" s="63">
        <v>1</v>
      </c>
      <c r="AG125" s="63">
        <v>1</v>
      </c>
      <c r="AH125" s="63">
        <v>0</v>
      </c>
      <c r="AI125" s="63">
        <v>0</v>
      </c>
      <c r="AJ125" s="63">
        <v>1</v>
      </c>
      <c r="AK125" s="63">
        <v>6</v>
      </c>
      <c r="AL125" s="63">
        <v>0</v>
      </c>
      <c r="AM125" s="63">
        <v>0</v>
      </c>
      <c r="AN125" s="63">
        <v>0</v>
      </c>
      <c r="AO125" s="63">
        <v>0</v>
      </c>
      <c r="AP125" s="63">
        <v>0</v>
      </c>
      <c r="AQ125" s="63">
        <v>0</v>
      </c>
      <c r="AR125" s="63">
        <v>0</v>
      </c>
      <c r="AS125" s="63">
        <v>0</v>
      </c>
      <c r="AT125" s="63">
        <v>0</v>
      </c>
      <c r="AU125" s="63">
        <v>0</v>
      </c>
      <c r="AV125" s="63">
        <v>0</v>
      </c>
      <c r="AW125" s="63">
        <v>0</v>
      </c>
      <c r="AX125" s="63">
        <v>0</v>
      </c>
      <c r="AY125" s="63">
        <v>0</v>
      </c>
    </row>
    <row r="126" spans="1:51" s="53" customFormat="1">
      <c r="A126" s="60" t="s">
        <v>80</v>
      </c>
      <c r="B126" s="61" t="s">
        <v>398</v>
      </c>
      <c r="C126" s="62" t="s">
        <v>399</v>
      </c>
      <c r="D126" s="63">
        <v>0</v>
      </c>
      <c r="E126" s="63">
        <v>0</v>
      </c>
      <c r="F126" s="63">
        <v>0</v>
      </c>
      <c r="G126" s="63">
        <v>0</v>
      </c>
      <c r="H126" s="63">
        <v>0</v>
      </c>
      <c r="I126" s="63">
        <v>0</v>
      </c>
      <c r="J126" s="63">
        <v>0</v>
      </c>
      <c r="K126" s="63">
        <v>0</v>
      </c>
      <c r="L126" s="63">
        <v>0</v>
      </c>
      <c r="M126" s="63">
        <v>0</v>
      </c>
      <c r="N126" s="63">
        <v>0</v>
      </c>
      <c r="O126" s="63">
        <v>0</v>
      </c>
      <c r="P126" s="63">
        <v>0</v>
      </c>
      <c r="Q126" s="63">
        <v>0</v>
      </c>
      <c r="R126" s="63">
        <v>0</v>
      </c>
      <c r="S126" s="63">
        <v>0</v>
      </c>
      <c r="T126" s="63">
        <v>39</v>
      </c>
      <c r="U126" s="63">
        <v>211</v>
      </c>
      <c r="V126" s="63">
        <v>0</v>
      </c>
      <c r="W126" s="63">
        <v>0</v>
      </c>
      <c r="X126" s="63">
        <v>0</v>
      </c>
      <c r="Y126" s="63">
        <v>0</v>
      </c>
      <c r="Z126" s="63">
        <v>0</v>
      </c>
      <c r="AA126" s="63">
        <v>0</v>
      </c>
      <c r="AB126" s="63">
        <v>1</v>
      </c>
      <c r="AC126" s="63">
        <v>4</v>
      </c>
      <c r="AD126" s="63">
        <v>0</v>
      </c>
      <c r="AE126" s="63">
        <v>0</v>
      </c>
      <c r="AF126" s="63">
        <v>0</v>
      </c>
      <c r="AG126" s="63">
        <v>0</v>
      </c>
      <c r="AH126" s="63">
        <v>0</v>
      </c>
      <c r="AI126" s="63">
        <v>0</v>
      </c>
      <c r="AJ126" s="63">
        <v>0</v>
      </c>
      <c r="AK126" s="63">
        <v>0</v>
      </c>
      <c r="AL126" s="63">
        <v>0</v>
      </c>
      <c r="AM126" s="63">
        <v>0</v>
      </c>
      <c r="AN126" s="63">
        <v>0</v>
      </c>
      <c r="AO126" s="63">
        <v>0</v>
      </c>
      <c r="AP126" s="63">
        <v>0</v>
      </c>
      <c r="AQ126" s="63">
        <v>0</v>
      </c>
      <c r="AR126" s="63">
        <v>0</v>
      </c>
      <c r="AS126" s="63">
        <v>0</v>
      </c>
      <c r="AT126" s="63">
        <v>0</v>
      </c>
      <c r="AU126" s="63">
        <v>0</v>
      </c>
      <c r="AV126" s="63">
        <v>0</v>
      </c>
      <c r="AW126" s="63">
        <v>0</v>
      </c>
      <c r="AX126" s="63">
        <v>0</v>
      </c>
      <c r="AY126" s="63">
        <v>0</v>
      </c>
    </row>
    <row r="127" spans="1:51" s="53" customFormat="1">
      <c r="A127" s="60" t="s">
        <v>80</v>
      </c>
      <c r="B127" s="61" t="s">
        <v>401</v>
      </c>
      <c r="C127" s="62" t="s">
        <v>402</v>
      </c>
      <c r="D127" s="63">
        <v>0</v>
      </c>
      <c r="E127" s="63">
        <v>0</v>
      </c>
      <c r="F127" s="63">
        <v>0</v>
      </c>
      <c r="G127" s="63">
        <v>0</v>
      </c>
      <c r="H127" s="63">
        <v>0</v>
      </c>
      <c r="I127" s="63">
        <v>0</v>
      </c>
      <c r="J127" s="63">
        <v>0</v>
      </c>
      <c r="K127" s="63">
        <v>0</v>
      </c>
      <c r="L127" s="63">
        <v>0</v>
      </c>
      <c r="M127" s="63">
        <v>0</v>
      </c>
      <c r="N127" s="63">
        <v>0</v>
      </c>
      <c r="O127" s="63">
        <v>0</v>
      </c>
      <c r="P127" s="63">
        <v>0</v>
      </c>
      <c r="Q127" s="63">
        <v>0</v>
      </c>
      <c r="R127" s="63">
        <v>0</v>
      </c>
      <c r="S127" s="63">
        <v>0</v>
      </c>
      <c r="T127" s="63">
        <v>0</v>
      </c>
      <c r="U127" s="63">
        <v>0</v>
      </c>
      <c r="V127" s="63">
        <v>3</v>
      </c>
      <c r="W127" s="63">
        <v>15</v>
      </c>
      <c r="X127" s="63">
        <v>0</v>
      </c>
      <c r="Y127" s="63">
        <v>0</v>
      </c>
      <c r="Z127" s="63">
        <v>0</v>
      </c>
      <c r="AA127" s="63">
        <v>0</v>
      </c>
      <c r="AB127" s="63">
        <v>1</v>
      </c>
      <c r="AC127" s="63">
        <v>7</v>
      </c>
      <c r="AD127" s="63">
        <v>0</v>
      </c>
      <c r="AE127" s="63">
        <v>0</v>
      </c>
      <c r="AF127" s="63">
        <v>0</v>
      </c>
      <c r="AG127" s="63">
        <v>0</v>
      </c>
      <c r="AH127" s="63">
        <v>0</v>
      </c>
      <c r="AI127" s="63">
        <v>0</v>
      </c>
      <c r="AJ127" s="63">
        <v>0</v>
      </c>
      <c r="AK127" s="63">
        <v>0</v>
      </c>
      <c r="AL127" s="63">
        <v>0</v>
      </c>
      <c r="AM127" s="63">
        <v>0</v>
      </c>
      <c r="AN127" s="63">
        <v>0</v>
      </c>
      <c r="AO127" s="63">
        <v>0</v>
      </c>
      <c r="AP127" s="63">
        <v>0</v>
      </c>
      <c r="AQ127" s="63">
        <v>0</v>
      </c>
      <c r="AR127" s="63">
        <v>0</v>
      </c>
      <c r="AS127" s="63">
        <v>0</v>
      </c>
      <c r="AT127" s="63">
        <v>0</v>
      </c>
      <c r="AU127" s="63">
        <v>0</v>
      </c>
      <c r="AV127" s="63">
        <v>0</v>
      </c>
      <c r="AW127" s="63">
        <v>0</v>
      </c>
      <c r="AX127" s="63">
        <v>0</v>
      </c>
      <c r="AY127" s="63">
        <v>0</v>
      </c>
    </row>
    <row r="128" spans="1:51" s="53" customFormat="1">
      <c r="A128" s="60" t="s">
        <v>80</v>
      </c>
      <c r="B128" s="61" t="s">
        <v>404</v>
      </c>
      <c r="C128" s="62" t="s">
        <v>405</v>
      </c>
      <c r="D128" s="63">
        <v>0</v>
      </c>
      <c r="E128" s="63">
        <v>0</v>
      </c>
      <c r="F128" s="63">
        <v>0</v>
      </c>
      <c r="G128" s="63">
        <v>0</v>
      </c>
      <c r="H128" s="63">
        <v>0</v>
      </c>
      <c r="I128" s="63">
        <v>0</v>
      </c>
      <c r="J128" s="63">
        <v>0</v>
      </c>
      <c r="K128" s="63">
        <v>0</v>
      </c>
      <c r="L128" s="63">
        <v>0</v>
      </c>
      <c r="M128" s="63">
        <v>0</v>
      </c>
      <c r="N128" s="63">
        <v>0</v>
      </c>
      <c r="O128" s="63">
        <v>0</v>
      </c>
      <c r="P128" s="63">
        <v>0</v>
      </c>
      <c r="Q128" s="63">
        <v>0</v>
      </c>
      <c r="R128" s="63">
        <v>0</v>
      </c>
      <c r="S128" s="63">
        <v>0</v>
      </c>
      <c r="T128" s="63">
        <v>0</v>
      </c>
      <c r="U128" s="63">
        <v>0</v>
      </c>
      <c r="V128" s="63">
        <v>0</v>
      </c>
      <c r="W128" s="63">
        <v>0</v>
      </c>
      <c r="X128" s="63">
        <v>0</v>
      </c>
      <c r="Y128" s="63">
        <v>0</v>
      </c>
      <c r="Z128" s="63">
        <v>0</v>
      </c>
      <c r="AA128" s="63">
        <v>0</v>
      </c>
      <c r="AB128" s="63">
        <v>0</v>
      </c>
      <c r="AC128" s="63">
        <v>0</v>
      </c>
      <c r="AD128" s="63">
        <v>0</v>
      </c>
      <c r="AE128" s="63">
        <v>0</v>
      </c>
      <c r="AF128" s="63">
        <v>0</v>
      </c>
      <c r="AG128" s="63">
        <v>0</v>
      </c>
      <c r="AH128" s="63">
        <v>0</v>
      </c>
      <c r="AI128" s="63">
        <v>0</v>
      </c>
      <c r="AJ128" s="63">
        <v>0</v>
      </c>
      <c r="AK128" s="63">
        <v>0</v>
      </c>
      <c r="AL128" s="63">
        <v>0</v>
      </c>
      <c r="AM128" s="63">
        <v>0</v>
      </c>
      <c r="AN128" s="63">
        <v>0</v>
      </c>
      <c r="AO128" s="63">
        <v>0</v>
      </c>
      <c r="AP128" s="63">
        <v>0</v>
      </c>
      <c r="AQ128" s="63">
        <v>0</v>
      </c>
      <c r="AR128" s="63">
        <v>0</v>
      </c>
      <c r="AS128" s="63">
        <v>0</v>
      </c>
      <c r="AT128" s="63">
        <v>0</v>
      </c>
      <c r="AU128" s="63">
        <v>0</v>
      </c>
      <c r="AV128" s="63">
        <v>0</v>
      </c>
      <c r="AW128" s="63">
        <v>0</v>
      </c>
      <c r="AX128" s="63">
        <v>0</v>
      </c>
      <c r="AY128" s="63">
        <v>0</v>
      </c>
    </row>
    <row r="129" spans="1:51" s="53" customFormat="1">
      <c r="A129" s="60" t="s">
        <v>80</v>
      </c>
      <c r="B129" s="61" t="s">
        <v>407</v>
      </c>
      <c r="C129" s="62" t="s">
        <v>408</v>
      </c>
      <c r="D129" s="63">
        <v>0</v>
      </c>
      <c r="E129" s="63">
        <v>0</v>
      </c>
      <c r="F129" s="63">
        <v>0</v>
      </c>
      <c r="G129" s="63">
        <v>0</v>
      </c>
      <c r="H129" s="63">
        <v>0</v>
      </c>
      <c r="I129" s="63">
        <v>0</v>
      </c>
      <c r="J129" s="63">
        <v>0</v>
      </c>
      <c r="K129" s="63">
        <v>0</v>
      </c>
      <c r="L129" s="63">
        <v>15</v>
      </c>
      <c r="M129" s="63">
        <v>150</v>
      </c>
      <c r="N129" s="63">
        <v>0</v>
      </c>
      <c r="O129" s="63">
        <v>0</v>
      </c>
      <c r="P129" s="63">
        <v>0</v>
      </c>
      <c r="Q129" s="63">
        <v>0</v>
      </c>
      <c r="R129" s="63">
        <v>0</v>
      </c>
      <c r="S129" s="63">
        <v>0</v>
      </c>
      <c r="T129" s="63"/>
      <c r="U129" s="63"/>
      <c r="V129" s="63">
        <v>166</v>
      </c>
      <c r="W129" s="63">
        <v>1079</v>
      </c>
      <c r="X129" s="63">
        <v>0</v>
      </c>
      <c r="Y129" s="63">
        <v>0</v>
      </c>
      <c r="Z129" s="63">
        <v>0</v>
      </c>
      <c r="AA129" s="63">
        <v>0</v>
      </c>
      <c r="AB129" s="63">
        <v>0</v>
      </c>
      <c r="AC129" s="63">
        <v>0</v>
      </c>
      <c r="AD129" s="63">
        <v>0</v>
      </c>
      <c r="AE129" s="63">
        <v>0</v>
      </c>
      <c r="AF129" s="63">
        <v>0</v>
      </c>
      <c r="AG129" s="63">
        <v>0</v>
      </c>
      <c r="AH129" s="63">
        <v>0</v>
      </c>
      <c r="AI129" s="63">
        <v>0</v>
      </c>
      <c r="AJ129" s="63">
        <v>2</v>
      </c>
      <c r="AK129" s="63">
        <v>10</v>
      </c>
      <c r="AL129" s="63">
        <v>0</v>
      </c>
      <c r="AM129" s="63">
        <v>0</v>
      </c>
      <c r="AN129" s="63">
        <v>0</v>
      </c>
      <c r="AO129" s="63">
        <v>0</v>
      </c>
      <c r="AP129" s="63">
        <v>0</v>
      </c>
      <c r="AQ129" s="63">
        <v>0</v>
      </c>
      <c r="AR129" s="63">
        <v>0</v>
      </c>
      <c r="AS129" s="63">
        <v>0</v>
      </c>
      <c r="AT129" s="63">
        <v>0</v>
      </c>
      <c r="AU129" s="63">
        <v>0</v>
      </c>
      <c r="AV129" s="63">
        <v>0</v>
      </c>
      <c r="AW129" s="63">
        <v>0</v>
      </c>
      <c r="AX129" s="63">
        <v>0</v>
      </c>
      <c r="AY129" s="63">
        <v>0</v>
      </c>
    </row>
    <row r="130" spans="1:51" s="53" customFormat="1">
      <c r="A130" s="60" t="s">
        <v>80</v>
      </c>
      <c r="B130" s="61" t="s">
        <v>410</v>
      </c>
      <c r="C130" s="62" t="s">
        <v>411</v>
      </c>
      <c r="D130" s="63">
        <v>1</v>
      </c>
      <c r="E130" s="63">
        <v>2</v>
      </c>
      <c r="F130" s="63">
        <v>0</v>
      </c>
      <c r="G130" s="63">
        <v>0</v>
      </c>
      <c r="H130" s="63">
        <v>0</v>
      </c>
      <c r="I130" s="63">
        <v>0</v>
      </c>
      <c r="J130" s="63">
        <v>0</v>
      </c>
      <c r="K130" s="63">
        <v>0</v>
      </c>
      <c r="L130" s="63">
        <v>3</v>
      </c>
      <c r="M130" s="63">
        <v>11</v>
      </c>
      <c r="N130" s="63">
        <v>0</v>
      </c>
      <c r="O130" s="63">
        <v>0</v>
      </c>
      <c r="P130" s="63">
        <v>0</v>
      </c>
      <c r="Q130" s="63">
        <v>0</v>
      </c>
      <c r="R130" s="63">
        <v>0</v>
      </c>
      <c r="S130" s="63">
        <v>0</v>
      </c>
      <c r="T130" s="63">
        <v>0</v>
      </c>
      <c r="U130" s="63">
        <v>0</v>
      </c>
      <c r="V130" s="63">
        <v>0</v>
      </c>
      <c r="W130" s="63">
        <v>0</v>
      </c>
      <c r="X130" s="63">
        <v>0</v>
      </c>
      <c r="Y130" s="63">
        <v>0</v>
      </c>
      <c r="Z130" s="63">
        <v>0</v>
      </c>
      <c r="AA130" s="63">
        <v>0</v>
      </c>
      <c r="AB130" s="63">
        <v>0</v>
      </c>
      <c r="AC130" s="63">
        <v>0</v>
      </c>
      <c r="AD130" s="63">
        <v>0</v>
      </c>
      <c r="AE130" s="63">
        <v>0</v>
      </c>
      <c r="AF130" s="63">
        <v>0</v>
      </c>
      <c r="AG130" s="63">
        <v>0</v>
      </c>
      <c r="AH130" s="63">
        <v>0</v>
      </c>
      <c r="AI130" s="63">
        <v>0</v>
      </c>
      <c r="AJ130" s="63">
        <v>1</v>
      </c>
      <c r="AK130" s="63">
        <v>6</v>
      </c>
      <c r="AL130" s="63">
        <v>0</v>
      </c>
      <c r="AM130" s="63">
        <v>0</v>
      </c>
      <c r="AN130" s="63">
        <v>0</v>
      </c>
      <c r="AO130" s="63">
        <v>0</v>
      </c>
      <c r="AP130" s="63">
        <v>0</v>
      </c>
      <c r="AQ130" s="63">
        <v>0</v>
      </c>
      <c r="AR130" s="63">
        <v>0</v>
      </c>
      <c r="AS130" s="63">
        <v>0</v>
      </c>
      <c r="AT130" s="63">
        <v>0</v>
      </c>
      <c r="AU130" s="63">
        <v>0</v>
      </c>
      <c r="AV130" s="63">
        <v>0</v>
      </c>
      <c r="AW130" s="63">
        <v>0</v>
      </c>
      <c r="AX130" s="63">
        <v>0</v>
      </c>
      <c r="AY130" s="63">
        <v>0</v>
      </c>
    </row>
    <row r="131" spans="1:51" s="53" customFormat="1">
      <c r="A131" s="60" t="s">
        <v>80</v>
      </c>
      <c r="B131" s="61" t="s">
        <v>413</v>
      </c>
      <c r="C131" s="62" t="s">
        <v>414</v>
      </c>
      <c r="D131" s="63">
        <v>2</v>
      </c>
      <c r="E131" s="63">
        <v>11</v>
      </c>
      <c r="F131" s="63">
        <v>2</v>
      </c>
      <c r="G131" s="63">
        <v>4</v>
      </c>
      <c r="H131" s="63">
        <v>2</v>
      </c>
      <c r="I131" s="63">
        <v>10</v>
      </c>
      <c r="J131" s="63">
        <v>0</v>
      </c>
      <c r="K131" s="63">
        <v>0</v>
      </c>
      <c r="L131" s="63">
        <v>6</v>
      </c>
      <c r="M131" s="63">
        <v>29</v>
      </c>
      <c r="N131" s="63">
        <v>2</v>
      </c>
      <c r="O131" s="63">
        <v>3</v>
      </c>
      <c r="P131" s="63">
        <v>0</v>
      </c>
      <c r="Q131" s="63">
        <v>0</v>
      </c>
      <c r="R131" s="63">
        <v>0</v>
      </c>
      <c r="S131" s="63">
        <v>0</v>
      </c>
      <c r="T131" s="63">
        <v>4</v>
      </c>
      <c r="U131" s="63">
        <v>16</v>
      </c>
      <c r="V131" s="63">
        <v>2</v>
      </c>
      <c r="W131" s="63">
        <v>8</v>
      </c>
      <c r="X131" s="63">
        <v>0</v>
      </c>
      <c r="Y131" s="63">
        <v>0</v>
      </c>
      <c r="Z131" s="63">
        <v>0</v>
      </c>
      <c r="AA131" s="63">
        <v>0</v>
      </c>
      <c r="AB131" s="63">
        <v>0</v>
      </c>
      <c r="AC131" s="63">
        <v>0</v>
      </c>
      <c r="AD131" s="63">
        <v>0</v>
      </c>
      <c r="AE131" s="63">
        <v>0</v>
      </c>
      <c r="AF131" s="63">
        <v>0</v>
      </c>
      <c r="AG131" s="63">
        <v>0</v>
      </c>
      <c r="AH131" s="63">
        <v>0</v>
      </c>
      <c r="AI131" s="63">
        <v>0</v>
      </c>
      <c r="AJ131" s="63">
        <v>0</v>
      </c>
      <c r="AK131" s="63">
        <v>0</v>
      </c>
      <c r="AL131" s="63">
        <v>0</v>
      </c>
      <c r="AM131" s="63">
        <v>0</v>
      </c>
      <c r="AN131" s="63">
        <v>0</v>
      </c>
      <c r="AO131" s="63">
        <v>0</v>
      </c>
      <c r="AP131" s="63">
        <v>0</v>
      </c>
      <c r="AQ131" s="63">
        <v>0</v>
      </c>
      <c r="AR131" s="63">
        <v>0</v>
      </c>
      <c r="AS131" s="63">
        <v>0</v>
      </c>
      <c r="AT131" s="63">
        <v>0</v>
      </c>
      <c r="AU131" s="63">
        <v>0</v>
      </c>
      <c r="AV131" s="63">
        <v>0</v>
      </c>
      <c r="AW131" s="63">
        <v>0</v>
      </c>
      <c r="AX131" s="63">
        <v>0</v>
      </c>
      <c r="AY131" s="63">
        <v>0</v>
      </c>
    </row>
    <row r="132" spans="1:51" s="53" customFormat="1">
      <c r="A132" s="60" t="s">
        <v>80</v>
      </c>
      <c r="B132" s="61" t="s">
        <v>416</v>
      </c>
      <c r="C132" s="62" t="s">
        <v>417</v>
      </c>
      <c r="D132" s="63">
        <v>3</v>
      </c>
      <c r="E132" s="63">
        <v>10</v>
      </c>
      <c r="F132" s="63">
        <v>0</v>
      </c>
      <c r="G132" s="63">
        <v>0</v>
      </c>
      <c r="H132" s="63">
        <v>1</v>
      </c>
      <c r="I132" s="63">
        <v>3</v>
      </c>
      <c r="J132" s="63">
        <v>0</v>
      </c>
      <c r="K132" s="63">
        <v>0</v>
      </c>
      <c r="L132" s="63">
        <v>0</v>
      </c>
      <c r="M132" s="63">
        <v>0</v>
      </c>
      <c r="N132" s="63">
        <v>0</v>
      </c>
      <c r="O132" s="63">
        <v>0</v>
      </c>
      <c r="P132" s="63">
        <v>0</v>
      </c>
      <c r="Q132" s="63">
        <v>0</v>
      </c>
      <c r="R132" s="63">
        <v>0</v>
      </c>
      <c r="S132" s="63">
        <v>0</v>
      </c>
      <c r="T132" s="63">
        <v>0</v>
      </c>
      <c r="U132" s="63">
        <v>0</v>
      </c>
      <c r="V132" s="63">
        <v>0</v>
      </c>
      <c r="W132" s="63">
        <v>0</v>
      </c>
      <c r="X132" s="63">
        <v>0</v>
      </c>
      <c r="Y132" s="63">
        <v>0</v>
      </c>
      <c r="Z132" s="63">
        <v>0</v>
      </c>
      <c r="AA132" s="63">
        <v>0</v>
      </c>
      <c r="AB132" s="63">
        <v>0</v>
      </c>
      <c r="AC132" s="63">
        <v>0</v>
      </c>
      <c r="AD132" s="63">
        <v>0</v>
      </c>
      <c r="AE132" s="63">
        <v>0</v>
      </c>
      <c r="AF132" s="63">
        <v>0</v>
      </c>
      <c r="AG132" s="63">
        <v>0</v>
      </c>
      <c r="AH132" s="63">
        <v>0</v>
      </c>
      <c r="AI132" s="63">
        <v>0</v>
      </c>
      <c r="AJ132" s="63">
        <v>0</v>
      </c>
      <c r="AK132" s="63">
        <v>0</v>
      </c>
      <c r="AL132" s="63">
        <v>0</v>
      </c>
      <c r="AM132" s="63">
        <v>0</v>
      </c>
      <c r="AN132" s="63">
        <v>0</v>
      </c>
      <c r="AO132" s="63">
        <v>0</v>
      </c>
      <c r="AP132" s="63">
        <v>0</v>
      </c>
      <c r="AQ132" s="63">
        <v>0</v>
      </c>
      <c r="AR132" s="63">
        <v>1</v>
      </c>
      <c r="AS132" s="63">
        <v>8</v>
      </c>
      <c r="AT132" s="63">
        <v>0</v>
      </c>
      <c r="AU132" s="63">
        <v>0</v>
      </c>
      <c r="AV132" s="63">
        <v>0</v>
      </c>
      <c r="AW132" s="63">
        <v>0</v>
      </c>
      <c r="AX132" s="63">
        <v>0</v>
      </c>
      <c r="AY132" s="63">
        <v>0</v>
      </c>
    </row>
    <row r="133" spans="1:51" s="53" customFormat="1">
      <c r="A133" s="60" t="s">
        <v>80</v>
      </c>
      <c r="B133" s="61" t="s">
        <v>419</v>
      </c>
      <c r="C133" s="62" t="s">
        <v>420</v>
      </c>
      <c r="D133" s="63">
        <v>0</v>
      </c>
      <c r="E133" s="63">
        <v>0</v>
      </c>
      <c r="F133" s="63">
        <v>0</v>
      </c>
      <c r="G133" s="63">
        <v>0</v>
      </c>
      <c r="H133" s="63">
        <v>0</v>
      </c>
      <c r="I133" s="63">
        <v>0</v>
      </c>
      <c r="J133" s="63">
        <v>0</v>
      </c>
      <c r="K133" s="63">
        <v>0</v>
      </c>
      <c r="L133" s="63">
        <v>3</v>
      </c>
      <c r="M133" s="63">
        <v>6</v>
      </c>
      <c r="N133" s="63">
        <v>0</v>
      </c>
      <c r="O133" s="63">
        <v>0</v>
      </c>
      <c r="P133" s="63">
        <v>0</v>
      </c>
      <c r="Q133" s="63">
        <v>0</v>
      </c>
      <c r="R133" s="63">
        <v>0</v>
      </c>
      <c r="S133" s="63">
        <v>0</v>
      </c>
      <c r="T133" s="63">
        <v>0</v>
      </c>
      <c r="U133" s="63">
        <v>0</v>
      </c>
      <c r="V133" s="63">
        <v>0</v>
      </c>
      <c r="W133" s="63">
        <v>0</v>
      </c>
      <c r="X133" s="63">
        <v>0</v>
      </c>
      <c r="Y133" s="63">
        <v>0</v>
      </c>
      <c r="Z133" s="63">
        <v>0</v>
      </c>
      <c r="AA133" s="63">
        <v>0</v>
      </c>
      <c r="AB133" s="63">
        <v>0</v>
      </c>
      <c r="AC133" s="63">
        <v>0</v>
      </c>
      <c r="AD133" s="63">
        <v>0</v>
      </c>
      <c r="AE133" s="63">
        <v>0</v>
      </c>
      <c r="AF133" s="63">
        <v>0</v>
      </c>
      <c r="AG133" s="63">
        <v>0</v>
      </c>
      <c r="AH133" s="63">
        <v>0</v>
      </c>
      <c r="AI133" s="63">
        <v>0</v>
      </c>
      <c r="AJ133" s="63">
        <v>0</v>
      </c>
      <c r="AK133" s="63">
        <v>0</v>
      </c>
      <c r="AL133" s="63">
        <v>0</v>
      </c>
      <c r="AM133" s="63">
        <v>0</v>
      </c>
      <c r="AN133" s="63">
        <v>0</v>
      </c>
      <c r="AO133" s="63">
        <v>0</v>
      </c>
      <c r="AP133" s="63">
        <v>0</v>
      </c>
      <c r="AQ133" s="63">
        <v>0</v>
      </c>
      <c r="AR133" s="63">
        <v>5</v>
      </c>
      <c r="AS133" s="63">
        <v>38</v>
      </c>
      <c r="AT133" s="63">
        <v>3</v>
      </c>
      <c r="AU133" s="63">
        <v>23</v>
      </c>
      <c r="AV133" s="63">
        <v>0</v>
      </c>
      <c r="AW133" s="63">
        <v>0</v>
      </c>
      <c r="AX133" s="63">
        <v>0</v>
      </c>
      <c r="AY133" s="63">
        <v>0</v>
      </c>
    </row>
    <row r="134" spans="1:51" s="53" customFormat="1">
      <c r="A134" s="60" t="s">
        <v>80</v>
      </c>
      <c r="B134" s="61" t="s">
        <v>422</v>
      </c>
      <c r="C134" s="62" t="s">
        <v>423</v>
      </c>
      <c r="D134" s="63">
        <v>0</v>
      </c>
      <c r="E134" s="63">
        <v>0</v>
      </c>
      <c r="F134" s="63">
        <v>0</v>
      </c>
      <c r="G134" s="63">
        <v>0</v>
      </c>
      <c r="H134" s="63">
        <v>0</v>
      </c>
      <c r="I134" s="63">
        <v>0</v>
      </c>
      <c r="J134" s="63">
        <v>0</v>
      </c>
      <c r="K134" s="63">
        <v>0</v>
      </c>
      <c r="L134" s="63">
        <v>3</v>
      </c>
      <c r="M134" s="63">
        <v>7</v>
      </c>
      <c r="N134" s="63">
        <v>0</v>
      </c>
      <c r="O134" s="63">
        <v>0</v>
      </c>
      <c r="P134" s="63">
        <v>0</v>
      </c>
      <c r="Q134" s="63">
        <v>0</v>
      </c>
      <c r="R134" s="63">
        <v>0</v>
      </c>
      <c r="S134" s="63">
        <v>0</v>
      </c>
      <c r="T134" s="63">
        <v>0</v>
      </c>
      <c r="U134" s="63">
        <v>0</v>
      </c>
      <c r="V134" s="63">
        <v>0</v>
      </c>
      <c r="W134" s="63">
        <v>0</v>
      </c>
      <c r="X134" s="63">
        <v>0</v>
      </c>
      <c r="Y134" s="63">
        <v>0</v>
      </c>
      <c r="Z134" s="63">
        <v>0</v>
      </c>
      <c r="AA134" s="63">
        <v>0</v>
      </c>
      <c r="AB134" s="63">
        <v>0</v>
      </c>
      <c r="AC134" s="63">
        <v>0</v>
      </c>
      <c r="AD134" s="63">
        <v>0</v>
      </c>
      <c r="AE134" s="63">
        <v>0</v>
      </c>
      <c r="AF134" s="63">
        <v>0</v>
      </c>
      <c r="AG134" s="63">
        <v>0</v>
      </c>
      <c r="AH134" s="63">
        <v>0</v>
      </c>
      <c r="AI134" s="63">
        <v>0</v>
      </c>
      <c r="AJ134" s="63">
        <v>0</v>
      </c>
      <c r="AK134" s="63">
        <v>0</v>
      </c>
      <c r="AL134" s="63">
        <v>0</v>
      </c>
      <c r="AM134" s="63">
        <v>0</v>
      </c>
      <c r="AN134" s="63">
        <v>0</v>
      </c>
      <c r="AO134" s="63">
        <v>0</v>
      </c>
      <c r="AP134" s="63">
        <v>0</v>
      </c>
      <c r="AQ134" s="63">
        <v>0</v>
      </c>
      <c r="AR134" s="63">
        <v>2</v>
      </c>
      <c r="AS134" s="63">
        <v>13</v>
      </c>
      <c r="AT134" s="63">
        <v>0</v>
      </c>
      <c r="AU134" s="63">
        <v>0</v>
      </c>
      <c r="AV134" s="63">
        <v>0</v>
      </c>
      <c r="AW134" s="63">
        <v>0</v>
      </c>
      <c r="AX134" s="63">
        <v>0</v>
      </c>
      <c r="AY134" s="63">
        <v>0</v>
      </c>
    </row>
    <row r="135" spans="1:51" s="53" customFormat="1">
      <c r="A135" s="60" t="s">
        <v>80</v>
      </c>
      <c r="B135" s="61" t="s">
        <v>425</v>
      </c>
      <c r="C135" s="62" t="s">
        <v>426</v>
      </c>
      <c r="D135" s="63">
        <v>1</v>
      </c>
      <c r="E135" s="63">
        <v>7</v>
      </c>
      <c r="F135" s="63">
        <v>0</v>
      </c>
      <c r="G135" s="63">
        <v>0</v>
      </c>
      <c r="H135" s="63">
        <v>0</v>
      </c>
      <c r="I135" s="63">
        <v>0</v>
      </c>
      <c r="J135" s="63">
        <v>0</v>
      </c>
      <c r="K135" s="63">
        <v>0</v>
      </c>
      <c r="L135" s="63">
        <v>2</v>
      </c>
      <c r="M135" s="63">
        <v>26</v>
      </c>
      <c r="N135" s="63">
        <v>0</v>
      </c>
      <c r="O135" s="63">
        <v>0</v>
      </c>
      <c r="P135" s="63">
        <v>0</v>
      </c>
      <c r="Q135" s="63">
        <v>0</v>
      </c>
      <c r="R135" s="63">
        <v>0</v>
      </c>
      <c r="S135" s="63">
        <v>0</v>
      </c>
      <c r="T135" s="63">
        <v>1</v>
      </c>
      <c r="U135" s="63">
        <v>7</v>
      </c>
      <c r="V135" s="63">
        <v>0</v>
      </c>
      <c r="W135" s="63">
        <v>0</v>
      </c>
      <c r="X135" s="63">
        <v>0</v>
      </c>
      <c r="Y135" s="63">
        <v>0</v>
      </c>
      <c r="Z135" s="63">
        <v>0</v>
      </c>
      <c r="AA135" s="63">
        <v>0</v>
      </c>
      <c r="AB135" s="63">
        <v>0</v>
      </c>
      <c r="AC135" s="63">
        <v>0</v>
      </c>
      <c r="AD135" s="63">
        <v>0</v>
      </c>
      <c r="AE135" s="63">
        <v>0</v>
      </c>
      <c r="AF135" s="63">
        <v>0</v>
      </c>
      <c r="AG135" s="63">
        <v>0</v>
      </c>
      <c r="AH135" s="63">
        <v>0</v>
      </c>
      <c r="AI135" s="63">
        <v>0</v>
      </c>
      <c r="AJ135" s="63">
        <v>0</v>
      </c>
      <c r="AK135" s="63">
        <v>0</v>
      </c>
      <c r="AL135" s="63">
        <v>0</v>
      </c>
      <c r="AM135" s="63">
        <v>0</v>
      </c>
      <c r="AN135" s="63">
        <v>0</v>
      </c>
      <c r="AO135" s="63">
        <v>0</v>
      </c>
      <c r="AP135" s="63">
        <v>0</v>
      </c>
      <c r="AQ135" s="63">
        <v>0</v>
      </c>
      <c r="AR135" s="63">
        <v>2</v>
      </c>
      <c r="AS135" s="63">
        <v>12</v>
      </c>
      <c r="AT135" s="63">
        <v>0</v>
      </c>
      <c r="AU135" s="63">
        <v>0</v>
      </c>
      <c r="AV135" s="63">
        <v>0</v>
      </c>
      <c r="AW135" s="63">
        <v>0</v>
      </c>
      <c r="AX135" s="63">
        <v>0</v>
      </c>
      <c r="AY135" s="63">
        <v>0</v>
      </c>
    </row>
    <row r="136" spans="1:51" s="53" customFormat="1">
      <c r="A136" s="60" t="s">
        <v>80</v>
      </c>
      <c r="B136" s="61" t="s">
        <v>428</v>
      </c>
      <c r="C136" s="62" t="s">
        <v>429</v>
      </c>
      <c r="D136" s="63">
        <v>0</v>
      </c>
      <c r="E136" s="63">
        <v>0</v>
      </c>
      <c r="F136" s="63">
        <v>0</v>
      </c>
      <c r="G136" s="63">
        <v>0</v>
      </c>
      <c r="H136" s="63">
        <v>0</v>
      </c>
      <c r="I136" s="63">
        <v>0</v>
      </c>
      <c r="J136" s="63">
        <v>0</v>
      </c>
      <c r="K136" s="63">
        <v>0</v>
      </c>
      <c r="L136" s="63">
        <v>3</v>
      </c>
      <c r="M136" s="63">
        <v>18</v>
      </c>
      <c r="N136" s="63">
        <v>5</v>
      </c>
      <c r="O136" s="63">
        <v>16</v>
      </c>
      <c r="P136" s="63">
        <v>0</v>
      </c>
      <c r="Q136" s="63">
        <v>0</v>
      </c>
      <c r="R136" s="63">
        <v>0</v>
      </c>
      <c r="S136" s="63">
        <v>0</v>
      </c>
      <c r="T136" s="63">
        <v>0</v>
      </c>
      <c r="U136" s="63">
        <v>0</v>
      </c>
      <c r="V136" s="63">
        <v>0</v>
      </c>
      <c r="W136" s="63">
        <v>0</v>
      </c>
      <c r="X136" s="63">
        <v>0</v>
      </c>
      <c r="Y136" s="63">
        <v>0</v>
      </c>
      <c r="Z136" s="63">
        <v>0</v>
      </c>
      <c r="AA136" s="63">
        <v>0</v>
      </c>
      <c r="AB136" s="63">
        <v>0</v>
      </c>
      <c r="AC136" s="63">
        <v>0</v>
      </c>
      <c r="AD136" s="63">
        <v>0</v>
      </c>
      <c r="AE136" s="63">
        <v>0</v>
      </c>
      <c r="AF136" s="63">
        <v>0</v>
      </c>
      <c r="AG136" s="63">
        <v>0</v>
      </c>
      <c r="AH136" s="63">
        <v>0</v>
      </c>
      <c r="AI136" s="63">
        <v>0</v>
      </c>
      <c r="AJ136" s="63">
        <v>2</v>
      </c>
      <c r="AK136" s="63">
        <v>15</v>
      </c>
      <c r="AL136" s="63">
        <v>0</v>
      </c>
      <c r="AM136" s="63">
        <v>0</v>
      </c>
      <c r="AN136" s="63">
        <v>0</v>
      </c>
      <c r="AO136" s="63">
        <v>0</v>
      </c>
      <c r="AP136" s="63">
        <v>0</v>
      </c>
      <c r="AQ136" s="63">
        <v>0</v>
      </c>
      <c r="AR136" s="63">
        <v>0</v>
      </c>
      <c r="AS136" s="63">
        <v>0</v>
      </c>
      <c r="AT136" s="63">
        <v>0</v>
      </c>
      <c r="AU136" s="63">
        <v>0</v>
      </c>
      <c r="AV136" s="63">
        <v>0</v>
      </c>
      <c r="AW136" s="63">
        <v>0</v>
      </c>
      <c r="AX136" s="63">
        <v>0</v>
      </c>
      <c r="AY136" s="63">
        <v>0</v>
      </c>
    </row>
    <row r="137" spans="1:51" s="53" customFormat="1">
      <c r="A137" s="60" t="s">
        <v>80</v>
      </c>
      <c r="B137" s="61" t="s">
        <v>431</v>
      </c>
      <c r="C137" s="62" t="s">
        <v>432</v>
      </c>
      <c r="D137" s="63">
        <v>0</v>
      </c>
      <c r="E137" s="63">
        <v>0</v>
      </c>
      <c r="F137" s="63">
        <v>0</v>
      </c>
      <c r="G137" s="63">
        <v>0</v>
      </c>
      <c r="H137" s="63">
        <v>0</v>
      </c>
      <c r="I137" s="63">
        <v>0</v>
      </c>
      <c r="J137" s="63">
        <v>0</v>
      </c>
      <c r="K137" s="63">
        <v>0</v>
      </c>
      <c r="L137" s="63">
        <v>19</v>
      </c>
      <c r="M137" s="63">
        <v>60</v>
      </c>
      <c r="N137" s="63">
        <v>0</v>
      </c>
      <c r="O137" s="63">
        <v>0</v>
      </c>
      <c r="P137" s="63">
        <v>0</v>
      </c>
      <c r="Q137" s="63">
        <v>0</v>
      </c>
      <c r="R137" s="63">
        <v>0</v>
      </c>
      <c r="S137" s="63">
        <v>0</v>
      </c>
      <c r="T137" s="63">
        <v>0</v>
      </c>
      <c r="U137" s="63">
        <v>0</v>
      </c>
      <c r="V137" s="63">
        <v>0</v>
      </c>
      <c r="W137" s="63">
        <v>0</v>
      </c>
      <c r="X137" s="63">
        <v>0</v>
      </c>
      <c r="Y137" s="63">
        <v>0</v>
      </c>
      <c r="Z137" s="63">
        <v>0</v>
      </c>
      <c r="AA137" s="63">
        <v>0</v>
      </c>
      <c r="AB137" s="63">
        <v>0</v>
      </c>
      <c r="AC137" s="63">
        <v>0</v>
      </c>
      <c r="AD137" s="63">
        <v>0</v>
      </c>
      <c r="AE137" s="63">
        <v>0</v>
      </c>
      <c r="AF137" s="63">
        <v>0</v>
      </c>
      <c r="AG137" s="63">
        <v>0</v>
      </c>
      <c r="AH137" s="63">
        <v>0</v>
      </c>
      <c r="AI137" s="63">
        <v>0</v>
      </c>
      <c r="AJ137" s="63">
        <v>0</v>
      </c>
      <c r="AK137" s="63">
        <v>0</v>
      </c>
      <c r="AL137" s="63">
        <v>0</v>
      </c>
      <c r="AM137" s="63">
        <v>0</v>
      </c>
      <c r="AN137" s="63">
        <v>0</v>
      </c>
      <c r="AO137" s="63">
        <v>0</v>
      </c>
      <c r="AP137" s="63">
        <v>0</v>
      </c>
      <c r="AQ137" s="63">
        <v>0</v>
      </c>
      <c r="AR137" s="63">
        <v>0</v>
      </c>
      <c r="AS137" s="63">
        <v>0</v>
      </c>
      <c r="AT137" s="63">
        <v>0</v>
      </c>
      <c r="AU137" s="63">
        <v>0</v>
      </c>
      <c r="AV137" s="63">
        <v>0</v>
      </c>
      <c r="AW137" s="63">
        <v>0</v>
      </c>
      <c r="AX137" s="63">
        <v>0</v>
      </c>
      <c r="AY137" s="63">
        <v>0</v>
      </c>
    </row>
    <row r="138" spans="1:51" s="53" customFormat="1">
      <c r="A138" s="60" t="s">
        <v>80</v>
      </c>
      <c r="B138" s="61" t="s">
        <v>434</v>
      </c>
      <c r="C138" s="62" t="s">
        <v>435</v>
      </c>
      <c r="D138" s="63">
        <v>0</v>
      </c>
      <c r="E138" s="63">
        <v>0</v>
      </c>
      <c r="F138" s="63">
        <v>0</v>
      </c>
      <c r="G138" s="63">
        <v>0</v>
      </c>
      <c r="H138" s="63">
        <v>0</v>
      </c>
      <c r="I138" s="63">
        <v>0</v>
      </c>
      <c r="J138" s="63">
        <v>0</v>
      </c>
      <c r="K138" s="63">
        <v>0</v>
      </c>
      <c r="L138" s="63">
        <v>8</v>
      </c>
      <c r="M138" s="63">
        <v>53</v>
      </c>
      <c r="N138" s="63">
        <v>0</v>
      </c>
      <c r="O138" s="63">
        <v>0</v>
      </c>
      <c r="P138" s="63">
        <v>1</v>
      </c>
      <c r="Q138" s="63">
        <v>4</v>
      </c>
      <c r="R138" s="63">
        <v>0</v>
      </c>
      <c r="S138" s="63">
        <v>0</v>
      </c>
      <c r="T138" s="63">
        <v>272</v>
      </c>
      <c r="U138" s="63">
        <v>2297</v>
      </c>
      <c r="V138" s="63">
        <v>0</v>
      </c>
      <c r="W138" s="63">
        <v>0</v>
      </c>
      <c r="X138" s="63">
        <v>0</v>
      </c>
      <c r="Y138" s="63">
        <v>0</v>
      </c>
      <c r="Z138" s="63">
        <v>0</v>
      </c>
      <c r="AA138" s="63">
        <v>0</v>
      </c>
      <c r="AB138" s="63">
        <v>0</v>
      </c>
      <c r="AC138" s="63">
        <v>0</v>
      </c>
      <c r="AD138" s="63">
        <v>0</v>
      </c>
      <c r="AE138" s="63">
        <v>0</v>
      </c>
      <c r="AF138" s="63">
        <v>0</v>
      </c>
      <c r="AG138" s="63">
        <v>0</v>
      </c>
      <c r="AH138" s="63">
        <v>0</v>
      </c>
      <c r="AI138" s="63">
        <v>0</v>
      </c>
      <c r="AJ138" s="63">
        <v>0</v>
      </c>
      <c r="AK138" s="63">
        <v>0</v>
      </c>
      <c r="AL138" s="63">
        <v>0</v>
      </c>
      <c r="AM138" s="63">
        <v>0</v>
      </c>
      <c r="AN138" s="63">
        <v>0</v>
      </c>
      <c r="AO138" s="63">
        <v>0</v>
      </c>
      <c r="AP138" s="63">
        <v>0</v>
      </c>
      <c r="AQ138" s="63">
        <v>0</v>
      </c>
      <c r="AR138" s="63">
        <v>7</v>
      </c>
      <c r="AS138" s="63">
        <v>46</v>
      </c>
      <c r="AT138" s="63">
        <v>0</v>
      </c>
      <c r="AU138" s="63">
        <v>0</v>
      </c>
      <c r="AV138" s="63">
        <v>0</v>
      </c>
      <c r="AW138" s="63">
        <v>0</v>
      </c>
      <c r="AX138" s="63">
        <v>0</v>
      </c>
      <c r="AY138" s="63">
        <v>0</v>
      </c>
    </row>
    <row r="139" spans="1:51" s="53" customFormat="1">
      <c r="A139" s="60" t="s">
        <v>80</v>
      </c>
      <c r="B139" s="61" t="s">
        <v>437</v>
      </c>
      <c r="C139" s="62" t="s">
        <v>438</v>
      </c>
      <c r="D139" s="63">
        <v>2</v>
      </c>
      <c r="E139" s="63">
        <v>6</v>
      </c>
      <c r="F139" s="63">
        <v>0</v>
      </c>
      <c r="G139" s="63">
        <v>0</v>
      </c>
      <c r="H139" s="63">
        <v>0</v>
      </c>
      <c r="I139" s="63">
        <v>0</v>
      </c>
      <c r="J139" s="63">
        <v>0</v>
      </c>
      <c r="K139" s="63">
        <v>0</v>
      </c>
      <c r="L139" s="63">
        <v>0</v>
      </c>
      <c r="M139" s="63">
        <v>0</v>
      </c>
      <c r="N139" s="63">
        <v>1</v>
      </c>
      <c r="O139" s="63">
        <v>3</v>
      </c>
      <c r="P139" s="63">
        <v>0</v>
      </c>
      <c r="Q139" s="63">
        <v>0</v>
      </c>
      <c r="R139" s="63">
        <v>0</v>
      </c>
      <c r="S139" s="63">
        <v>0</v>
      </c>
      <c r="T139" s="63">
        <v>0</v>
      </c>
      <c r="U139" s="63">
        <v>0</v>
      </c>
      <c r="V139" s="63">
        <v>0</v>
      </c>
      <c r="W139" s="63">
        <v>0</v>
      </c>
      <c r="X139" s="63">
        <v>0</v>
      </c>
      <c r="Y139" s="63">
        <v>0</v>
      </c>
      <c r="Z139" s="63">
        <v>0</v>
      </c>
      <c r="AA139" s="63">
        <v>0</v>
      </c>
      <c r="AB139" s="63">
        <v>0</v>
      </c>
      <c r="AC139" s="63">
        <v>0</v>
      </c>
      <c r="AD139" s="63">
        <v>0</v>
      </c>
      <c r="AE139" s="63">
        <v>0</v>
      </c>
      <c r="AF139" s="63">
        <v>0</v>
      </c>
      <c r="AG139" s="63">
        <v>0</v>
      </c>
      <c r="AH139" s="63">
        <v>0</v>
      </c>
      <c r="AI139" s="63">
        <v>0</v>
      </c>
      <c r="AJ139" s="63">
        <v>0</v>
      </c>
      <c r="AK139" s="63">
        <v>0</v>
      </c>
      <c r="AL139" s="63">
        <v>0</v>
      </c>
      <c r="AM139" s="63">
        <v>0</v>
      </c>
      <c r="AN139" s="63">
        <v>0</v>
      </c>
      <c r="AO139" s="63">
        <v>0</v>
      </c>
      <c r="AP139" s="63">
        <v>0</v>
      </c>
      <c r="AQ139" s="63">
        <v>0</v>
      </c>
      <c r="AR139" s="63">
        <v>0</v>
      </c>
      <c r="AS139" s="63">
        <v>0</v>
      </c>
      <c r="AT139" s="63">
        <v>0</v>
      </c>
      <c r="AU139" s="63">
        <v>0</v>
      </c>
      <c r="AV139" s="63">
        <v>0</v>
      </c>
      <c r="AW139" s="63">
        <v>0</v>
      </c>
      <c r="AX139" s="63">
        <v>0</v>
      </c>
      <c r="AY139" s="63">
        <v>0</v>
      </c>
    </row>
    <row r="140" spans="1:51" s="53" customFormat="1">
      <c r="A140" s="60" t="s">
        <v>80</v>
      </c>
      <c r="B140" s="61" t="s">
        <v>440</v>
      </c>
      <c r="C140" s="62" t="s">
        <v>441</v>
      </c>
      <c r="D140" s="63">
        <v>2</v>
      </c>
      <c r="E140" s="63">
        <v>5</v>
      </c>
      <c r="F140" s="63">
        <v>1</v>
      </c>
      <c r="G140" s="63">
        <v>4</v>
      </c>
      <c r="H140" s="63">
        <v>0</v>
      </c>
      <c r="I140" s="63">
        <v>0</v>
      </c>
      <c r="J140" s="63">
        <v>0</v>
      </c>
      <c r="K140" s="63">
        <v>0</v>
      </c>
      <c r="L140" s="63">
        <v>0</v>
      </c>
      <c r="M140" s="63">
        <v>0</v>
      </c>
      <c r="N140" s="63">
        <v>0</v>
      </c>
      <c r="O140" s="63">
        <v>0</v>
      </c>
      <c r="P140" s="63">
        <v>0</v>
      </c>
      <c r="Q140" s="63">
        <v>0</v>
      </c>
      <c r="R140" s="63">
        <v>0</v>
      </c>
      <c r="S140" s="63">
        <v>0</v>
      </c>
      <c r="T140" s="63">
        <v>0</v>
      </c>
      <c r="U140" s="63">
        <v>0</v>
      </c>
      <c r="V140" s="63">
        <v>0</v>
      </c>
      <c r="W140" s="63">
        <v>0</v>
      </c>
      <c r="X140" s="63">
        <v>0</v>
      </c>
      <c r="Y140" s="63">
        <v>0</v>
      </c>
      <c r="Z140" s="63">
        <v>0</v>
      </c>
      <c r="AA140" s="63">
        <v>0</v>
      </c>
      <c r="AB140" s="63">
        <v>0</v>
      </c>
      <c r="AC140" s="63">
        <v>0</v>
      </c>
      <c r="AD140" s="63">
        <v>0</v>
      </c>
      <c r="AE140" s="63">
        <v>0</v>
      </c>
      <c r="AF140" s="63">
        <v>0</v>
      </c>
      <c r="AG140" s="63">
        <v>0</v>
      </c>
      <c r="AH140" s="63">
        <v>0</v>
      </c>
      <c r="AI140" s="63">
        <v>0</v>
      </c>
      <c r="AJ140" s="63">
        <v>0</v>
      </c>
      <c r="AK140" s="63">
        <v>0</v>
      </c>
      <c r="AL140" s="63">
        <v>0</v>
      </c>
      <c r="AM140" s="63">
        <v>0</v>
      </c>
      <c r="AN140" s="63">
        <v>0</v>
      </c>
      <c r="AO140" s="63">
        <v>0</v>
      </c>
      <c r="AP140" s="63">
        <v>0</v>
      </c>
      <c r="AQ140" s="63">
        <v>0</v>
      </c>
      <c r="AR140" s="63">
        <v>0</v>
      </c>
      <c r="AS140" s="63">
        <v>0</v>
      </c>
      <c r="AT140" s="63">
        <v>0</v>
      </c>
      <c r="AU140" s="63">
        <v>0</v>
      </c>
      <c r="AV140" s="63">
        <v>0</v>
      </c>
      <c r="AW140" s="63">
        <v>0</v>
      </c>
      <c r="AX140" s="63">
        <v>0</v>
      </c>
      <c r="AY140" s="63">
        <v>0</v>
      </c>
    </row>
    <row r="141" spans="1:51" s="53" customFormat="1">
      <c r="A141" s="60" t="s">
        <v>80</v>
      </c>
      <c r="B141" s="61" t="s">
        <v>443</v>
      </c>
      <c r="C141" s="62" t="s">
        <v>444</v>
      </c>
      <c r="D141" s="63">
        <v>1</v>
      </c>
      <c r="E141" s="63">
        <v>3</v>
      </c>
      <c r="F141" s="63">
        <v>0</v>
      </c>
      <c r="G141" s="63">
        <v>0</v>
      </c>
      <c r="H141" s="63">
        <v>0</v>
      </c>
      <c r="I141" s="63">
        <v>0</v>
      </c>
      <c r="J141" s="63">
        <v>0</v>
      </c>
      <c r="K141" s="63">
        <v>0</v>
      </c>
      <c r="L141" s="63">
        <v>1</v>
      </c>
      <c r="M141" s="63">
        <v>2</v>
      </c>
      <c r="N141" s="63">
        <v>0</v>
      </c>
      <c r="O141" s="63">
        <v>0</v>
      </c>
      <c r="P141" s="63">
        <v>0</v>
      </c>
      <c r="Q141" s="63">
        <v>0</v>
      </c>
      <c r="R141" s="63">
        <v>0</v>
      </c>
      <c r="S141" s="63">
        <v>0</v>
      </c>
      <c r="T141" s="63">
        <v>0</v>
      </c>
      <c r="U141" s="63">
        <v>0</v>
      </c>
      <c r="V141" s="63">
        <v>0</v>
      </c>
      <c r="W141" s="63">
        <v>0</v>
      </c>
      <c r="X141" s="63">
        <v>0</v>
      </c>
      <c r="Y141" s="63">
        <v>0</v>
      </c>
      <c r="Z141" s="63">
        <v>0</v>
      </c>
      <c r="AA141" s="63">
        <v>0</v>
      </c>
      <c r="AB141" s="63">
        <v>0</v>
      </c>
      <c r="AC141" s="63">
        <v>0</v>
      </c>
      <c r="AD141" s="63">
        <v>0</v>
      </c>
      <c r="AE141" s="63">
        <v>0</v>
      </c>
      <c r="AF141" s="63">
        <v>0</v>
      </c>
      <c r="AG141" s="63">
        <v>0</v>
      </c>
      <c r="AH141" s="63">
        <v>0</v>
      </c>
      <c r="AI141" s="63">
        <v>0</v>
      </c>
      <c r="AJ141" s="63">
        <v>0</v>
      </c>
      <c r="AK141" s="63">
        <v>0</v>
      </c>
      <c r="AL141" s="63">
        <v>0</v>
      </c>
      <c r="AM141" s="63">
        <v>0</v>
      </c>
      <c r="AN141" s="63">
        <v>0</v>
      </c>
      <c r="AO141" s="63">
        <v>0</v>
      </c>
      <c r="AP141" s="63">
        <v>0</v>
      </c>
      <c r="AQ141" s="63">
        <v>0</v>
      </c>
      <c r="AR141" s="63">
        <v>0</v>
      </c>
      <c r="AS141" s="63">
        <v>0</v>
      </c>
      <c r="AT141" s="63">
        <v>0</v>
      </c>
      <c r="AU141" s="63">
        <v>0</v>
      </c>
      <c r="AV141" s="63">
        <v>0</v>
      </c>
      <c r="AW141" s="63">
        <v>0</v>
      </c>
      <c r="AX141" s="63">
        <v>0</v>
      </c>
      <c r="AY141" s="63">
        <v>0</v>
      </c>
    </row>
    <row r="142" spans="1:51" s="53" customFormat="1">
      <c r="A142" s="60" t="s">
        <v>80</v>
      </c>
      <c r="B142" s="61" t="s">
        <v>446</v>
      </c>
      <c r="C142" s="62" t="s">
        <v>447</v>
      </c>
      <c r="D142" s="63">
        <v>0</v>
      </c>
      <c r="E142" s="63">
        <v>0</v>
      </c>
      <c r="F142" s="63">
        <v>0</v>
      </c>
      <c r="G142" s="63">
        <v>0</v>
      </c>
      <c r="H142" s="63">
        <v>0</v>
      </c>
      <c r="I142" s="63">
        <v>0</v>
      </c>
      <c r="J142" s="63">
        <v>0</v>
      </c>
      <c r="K142" s="63">
        <v>0</v>
      </c>
      <c r="L142" s="63">
        <v>2</v>
      </c>
      <c r="M142" s="63">
        <v>2</v>
      </c>
      <c r="N142" s="63">
        <v>1</v>
      </c>
      <c r="O142" s="63">
        <v>2</v>
      </c>
      <c r="P142" s="63">
        <v>0</v>
      </c>
      <c r="Q142" s="63">
        <v>0</v>
      </c>
      <c r="R142" s="63">
        <v>0</v>
      </c>
      <c r="S142" s="63">
        <v>0</v>
      </c>
      <c r="T142" s="63"/>
      <c r="U142" s="63">
        <v>0</v>
      </c>
      <c r="V142" s="63">
        <v>0</v>
      </c>
      <c r="W142" s="63">
        <v>0</v>
      </c>
      <c r="X142" s="63">
        <v>0</v>
      </c>
      <c r="Y142" s="63">
        <v>0</v>
      </c>
      <c r="Z142" s="63">
        <v>0</v>
      </c>
      <c r="AA142" s="63">
        <v>0</v>
      </c>
      <c r="AB142" s="63">
        <v>0</v>
      </c>
      <c r="AC142" s="63">
        <v>0</v>
      </c>
      <c r="AD142" s="63">
        <v>0</v>
      </c>
      <c r="AE142" s="63">
        <v>0</v>
      </c>
      <c r="AF142" s="63">
        <v>0</v>
      </c>
      <c r="AG142" s="63">
        <v>0</v>
      </c>
      <c r="AH142" s="63">
        <v>0</v>
      </c>
      <c r="AI142" s="63">
        <v>0</v>
      </c>
      <c r="AJ142" s="63">
        <v>0</v>
      </c>
      <c r="AK142" s="63">
        <v>0</v>
      </c>
      <c r="AL142" s="63">
        <v>0</v>
      </c>
      <c r="AM142" s="63">
        <v>0</v>
      </c>
      <c r="AN142" s="63">
        <v>0</v>
      </c>
      <c r="AO142" s="63">
        <v>0</v>
      </c>
      <c r="AP142" s="63">
        <v>0</v>
      </c>
      <c r="AQ142" s="63">
        <v>0</v>
      </c>
      <c r="AR142" s="63">
        <v>0</v>
      </c>
      <c r="AS142" s="63">
        <v>0</v>
      </c>
      <c r="AT142" s="63">
        <v>0</v>
      </c>
      <c r="AU142" s="63">
        <v>0</v>
      </c>
      <c r="AV142" s="63">
        <v>0</v>
      </c>
      <c r="AW142" s="63">
        <v>0</v>
      </c>
      <c r="AX142" s="63">
        <v>0</v>
      </c>
      <c r="AY142" s="63">
        <v>0</v>
      </c>
    </row>
    <row r="143" spans="1:51" s="53" customFormat="1">
      <c r="A143" s="60" t="s">
        <v>80</v>
      </c>
      <c r="B143" s="61" t="s">
        <v>449</v>
      </c>
      <c r="C143" s="62" t="s">
        <v>450</v>
      </c>
      <c r="D143" s="63">
        <v>0</v>
      </c>
      <c r="E143" s="63">
        <v>0</v>
      </c>
      <c r="F143" s="63">
        <v>0</v>
      </c>
      <c r="G143" s="63">
        <v>0</v>
      </c>
      <c r="H143" s="63">
        <v>0</v>
      </c>
      <c r="I143" s="63">
        <v>0</v>
      </c>
      <c r="J143" s="63">
        <v>0</v>
      </c>
      <c r="K143" s="63">
        <v>0</v>
      </c>
      <c r="L143" s="63">
        <v>5</v>
      </c>
      <c r="M143" s="63">
        <v>20</v>
      </c>
      <c r="N143" s="63">
        <v>0</v>
      </c>
      <c r="O143" s="63">
        <v>0</v>
      </c>
      <c r="P143" s="63">
        <v>0</v>
      </c>
      <c r="Q143" s="63">
        <v>0</v>
      </c>
      <c r="R143" s="63">
        <v>0</v>
      </c>
      <c r="S143" s="63">
        <v>0</v>
      </c>
      <c r="T143" s="63">
        <v>0</v>
      </c>
      <c r="U143" s="63">
        <v>0</v>
      </c>
      <c r="V143" s="63">
        <v>347</v>
      </c>
      <c r="W143" s="63">
        <v>3026</v>
      </c>
      <c r="X143" s="63">
        <v>0</v>
      </c>
      <c r="Y143" s="63">
        <v>0</v>
      </c>
      <c r="Z143" s="63">
        <v>0</v>
      </c>
      <c r="AA143" s="63">
        <v>0</v>
      </c>
      <c r="AB143" s="63">
        <v>0</v>
      </c>
      <c r="AC143" s="63">
        <v>0</v>
      </c>
      <c r="AD143" s="63">
        <v>0</v>
      </c>
      <c r="AE143" s="63">
        <v>0</v>
      </c>
      <c r="AF143" s="63">
        <v>0</v>
      </c>
      <c r="AG143" s="63">
        <v>0</v>
      </c>
      <c r="AH143" s="63">
        <v>0</v>
      </c>
      <c r="AI143" s="63">
        <v>0</v>
      </c>
      <c r="AJ143" s="63">
        <v>4</v>
      </c>
      <c r="AK143" s="63">
        <v>30</v>
      </c>
      <c r="AL143" s="63">
        <v>0</v>
      </c>
      <c r="AM143" s="63">
        <v>0</v>
      </c>
      <c r="AN143" s="63">
        <v>0</v>
      </c>
      <c r="AO143" s="63">
        <v>0</v>
      </c>
      <c r="AP143" s="63">
        <v>0</v>
      </c>
      <c r="AQ143" s="63">
        <v>0</v>
      </c>
      <c r="AR143" s="63">
        <v>5</v>
      </c>
      <c r="AS143" s="63">
        <v>35</v>
      </c>
      <c r="AT143" s="63">
        <v>0</v>
      </c>
      <c r="AU143" s="63">
        <v>0</v>
      </c>
      <c r="AV143" s="63">
        <v>0</v>
      </c>
      <c r="AW143" s="63">
        <v>0</v>
      </c>
      <c r="AX143" s="63">
        <v>0</v>
      </c>
      <c r="AY143" s="63">
        <v>0</v>
      </c>
    </row>
    <row r="144" spans="1:51" s="53" customFormat="1">
      <c r="A144" s="60" t="s">
        <v>80</v>
      </c>
      <c r="B144" s="61" t="s">
        <v>452</v>
      </c>
      <c r="C144" s="62" t="s">
        <v>453</v>
      </c>
      <c r="D144" s="63">
        <v>0</v>
      </c>
      <c r="E144" s="63">
        <v>0</v>
      </c>
      <c r="F144" s="63">
        <v>0</v>
      </c>
      <c r="G144" s="63">
        <v>0</v>
      </c>
      <c r="H144" s="63">
        <v>0</v>
      </c>
      <c r="I144" s="63">
        <v>0</v>
      </c>
      <c r="J144" s="63">
        <v>0</v>
      </c>
      <c r="K144" s="63">
        <v>0</v>
      </c>
      <c r="L144" s="63">
        <v>0</v>
      </c>
      <c r="M144" s="63">
        <v>0</v>
      </c>
      <c r="N144" s="63">
        <v>0</v>
      </c>
      <c r="O144" s="63">
        <v>0</v>
      </c>
      <c r="P144" s="63">
        <v>0</v>
      </c>
      <c r="Q144" s="63">
        <v>0</v>
      </c>
      <c r="R144" s="63">
        <v>0</v>
      </c>
      <c r="S144" s="63">
        <v>0</v>
      </c>
      <c r="T144" s="63">
        <v>0</v>
      </c>
      <c r="U144" s="63">
        <v>0</v>
      </c>
      <c r="V144" s="63">
        <v>0</v>
      </c>
      <c r="W144" s="63">
        <v>0</v>
      </c>
      <c r="X144" s="63">
        <v>0</v>
      </c>
      <c r="Y144" s="63">
        <v>0</v>
      </c>
      <c r="Z144" s="63">
        <v>0</v>
      </c>
      <c r="AA144" s="63">
        <v>0</v>
      </c>
      <c r="AB144" s="63">
        <v>0</v>
      </c>
      <c r="AC144" s="63">
        <v>0</v>
      </c>
      <c r="AD144" s="63">
        <v>0</v>
      </c>
      <c r="AE144" s="63">
        <v>0</v>
      </c>
      <c r="AF144" s="63">
        <v>0</v>
      </c>
      <c r="AG144" s="63">
        <v>0</v>
      </c>
      <c r="AH144" s="63">
        <v>0</v>
      </c>
      <c r="AI144" s="63">
        <v>0</v>
      </c>
      <c r="AJ144" s="63">
        <v>0</v>
      </c>
      <c r="AK144" s="63">
        <v>0</v>
      </c>
      <c r="AL144" s="63">
        <v>0</v>
      </c>
      <c r="AM144" s="63">
        <v>0</v>
      </c>
      <c r="AN144" s="63">
        <v>0</v>
      </c>
      <c r="AO144" s="63">
        <v>0</v>
      </c>
      <c r="AP144" s="63">
        <v>0</v>
      </c>
      <c r="AQ144" s="63">
        <v>0</v>
      </c>
      <c r="AR144" s="63">
        <v>0</v>
      </c>
      <c r="AS144" s="63">
        <v>0</v>
      </c>
      <c r="AT144" s="63">
        <v>0</v>
      </c>
      <c r="AU144" s="63">
        <v>0</v>
      </c>
      <c r="AV144" s="63">
        <v>0</v>
      </c>
      <c r="AW144" s="63">
        <v>0</v>
      </c>
      <c r="AX144" s="63">
        <v>0</v>
      </c>
      <c r="AY144" s="63">
        <v>0</v>
      </c>
    </row>
    <row r="145" spans="1:51" s="53" customFormat="1">
      <c r="A145" s="60" t="s">
        <v>80</v>
      </c>
      <c r="B145" s="61" t="s">
        <v>455</v>
      </c>
      <c r="C145" s="62" t="s">
        <v>456</v>
      </c>
      <c r="D145" s="63">
        <v>3</v>
      </c>
      <c r="E145" s="63">
        <v>9</v>
      </c>
      <c r="F145" s="63">
        <v>0</v>
      </c>
      <c r="G145" s="63">
        <v>0</v>
      </c>
      <c r="H145" s="63">
        <v>0</v>
      </c>
      <c r="I145" s="63">
        <v>0</v>
      </c>
      <c r="J145" s="63">
        <v>0</v>
      </c>
      <c r="K145" s="63">
        <v>0</v>
      </c>
      <c r="L145" s="63">
        <v>0</v>
      </c>
      <c r="M145" s="63">
        <v>0</v>
      </c>
      <c r="N145" s="63">
        <v>0</v>
      </c>
      <c r="O145" s="63">
        <v>0</v>
      </c>
      <c r="P145" s="63">
        <v>0</v>
      </c>
      <c r="Q145" s="63">
        <v>0</v>
      </c>
      <c r="R145" s="63">
        <v>0</v>
      </c>
      <c r="S145" s="63">
        <v>0</v>
      </c>
      <c r="T145" s="63">
        <v>4</v>
      </c>
      <c r="U145" s="63">
        <v>11</v>
      </c>
      <c r="V145" s="63">
        <v>61</v>
      </c>
      <c r="W145" s="63">
        <v>428</v>
      </c>
      <c r="X145" s="63">
        <v>0</v>
      </c>
      <c r="Y145" s="63">
        <v>0</v>
      </c>
      <c r="Z145" s="63">
        <v>0</v>
      </c>
      <c r="AA145" s="63">
        <v>0</v>
      </c>
      <c r="AB145" s="63">
        <v>0</v>
      </c>
      <c r="AC145" s="63">
        <v>0</v>
      </c>
      <c r="AD145" s="63">
        <v>0</v>
      </c>
      <c r="AE145" s="63">
        <v>0</v>
      </c>
      <c r="AF145" s="63">
        <v>0</v>
      </c>
      <c r="AG145" s="63">
        <v>0</v>
      </c>
      <c r="AH145" s="63">
        <v>0</v>
      </c>
      <c r="AI145" s="63">
        <v>0</v>
      </c>
      <c r="AJ145" s="63">
        <v>0</v>
      </c>
      <c r="AK145" s="63">
        <v>0</v>
      </c>
      <c r="AL145" s="63">
        <v>0</v>
      </c>
      <c r="AM145" s="63">
        <v>0</v>
      </c>
      <c r="AN145" s="63">
        <v>0</v>
      </c>
      <c r="AO145" s="63">
        <v>0</v>
      </c>
      <c r="AP145" s="63">
        <v>0</v>
      </c>
      <c r="AQ145" s="63">
        <v>0</v>
      </c>
      <c r="AR145" s="63">
        <v>1</v>
      </c>
      <c r="AS145" s="63">
        <v>7</v>
      </c>
      <c r="AT145" s="63">
        <v>2</v>
      </c>
      <c r="AU145" s="63">
        <v>16</v>
      </c>
      <c r="AV145" s="63">
        <v>1</v>
      </c>
      <c r="AW145" s="63">
        <v>4</v>
      </c>
      <c r="AX145" s="63">
        <v>0</v>
      </c>
      <c r="AY145" s="63">
        <v>0</v>
      </c>
    </row>
    <row r="146" spans="1:51" s="53" customFormat="1">
      <c r="A146" s="60" t="s">
        <v>80</v>
      </c>
      <c r="B146" s="61" t="s">
        <v>458</v>
      </c>
      <c r="C146" s="62" t="s">
        <v>459</v>
      </c>
      <c r="D146" s="63">
        <v>0</v>
      </c>
      <c r="E146" s="63">
        <v>0</v>
      </c>
      <c r="F146" s="63">
        <v>0</v>
      </c>
      <c r="G146" s="63">
        <v>0</v>
      </c>
      <c r="H146" s="63">
        <v>0</v>
      </c>
      <c r="I146" s="63">
        <v>0</v>
      </c>
      <c r="J146" s="63">
        <v>0</v>
      </c>
      <c r="K146" s="63">
        <v>0</v>
      </c>
      <c r="L146" s="63">
        <v>3</v>
      </c>
      <c r="M146" s="63">
        <v>18</v>
      </c>
      <c r="N146" s="63">
        <v>2</v>
      </c>
      <c r="O146" s="63">
        <v>4</v>
      </c>
      <c r="P146" s="63">
        <v>0</v>
      </c>
      <c r="Q146" s="63">
        <v>0</v>
      </c>
      <c r="R146" s="63">
        <v>0</v>
      </c>
      <c r="S146" s="63">
        <v>0</v>
      </c>
      <c r="T146" s="63">
        <v>6</v>
      </c>
      <c r="U146" s="63">
        <v>29</v>
      </c>
      <c r="V146" s="63">
        <v>2</v>
      </c>
      <c r="W146" s="63">
        <v>7</v>
      </c>
      <c r="X146" s="63">
        <v>0</v>
      </c>
      <c r="Y146" s="63">
        <v>0</v>
      </c>
      <c r="Z146" s="63">
        <v>0</v>
      </c>
      <c r="AA146" s="63">
        <v>0</v>
      </c>
      <c r="AB146" s="63">
        <v>0</v>
      </c>
      <c r="AC146" s="63">
        <v>0</v>
      </c>
      <c r="AD146" s="63">
        <v>0</v>
      </c>
      <c r="AE146" s="63">
        <v>0</v>
      </c>
      <c r="AF146" s="63">
        <v>0</v>
      </c>
      <c r="AG146" s="63">
        <v>0</v>
      </c>
      <c r="AH146" s="63">
        <v>0</v>
      </c>
      <c r="AI146" s="63">
        <v>0</v>
      </c>
      <c r="AJ146" s="63">
        <v>0</v>
      </c>
      <c r="AK146" s="63">
        <v>0</v>
      </c>
      <c r="AL146" s="63">
        <v>0</v>
      </c>
      <c r="AM146" s="63">
        <v>0</v>
      </c>
      <c r="AN146" s="63">
        <v>0</v>
      </c>
      <c r="AO146" s="63">
        <v>0</v>
      </c>
      <c r="AP146" s="63">
        <v>0</v>
      </c>
      <c r="AQ146" s="63">
        <v>0</v>
      </c>
      <c r="AR146" s="63">
        <v>3</v>
      </c>
      <c r="AS146" s="63">
        <v>15</v>
      </c>
      <c r="AT146" s="63">
        <v>0</v>
      </c>
      <c r="AU146" s="63">
        <v>0</v>
      </c>
      <c r="AV146" s="63">
        <v>0</v>
      </c>
      <c r="AW146" s="63">
        <v>0</v>
      </c>
      <c r="AX146" s="63">
        <v>0</v>
      </c>
      <c r="AY146" s="63">
        <v>0</v>
      </c>
    </row>
    <row r="147" spans="1:51" s="53" customFormat="1">
      <c r="A147" s="60" t="s">
        <v>80</v>
      </c>
      <c r="B147" s="61" t="s">
        <v>461</v>
      </c>
      <c r="C147" s="62" t="s">
        <v>462</v>
      </c>
      <c r="D147" s="63">
        <v>0</v>
      </c>
      <c r="E147" s="63">
        <v>0</v>
      </c>
      <c r="F147" s="63">
        <v>0</v>
      </c>
      <c r="G147" s="63">
        <v>0</v>
      </c>
      <c r="H147" s="63">
        <v>0</v>
      </c>
      <c r="I147" s="63">
        <v>0</v>
      </c>
      <c r="J147" s="63">
        <v>0</v>
      </c>
      <c r="K147" s="63">
        <v>0</v>
      </c>
      <c r="L147" s="63">
        <v>0</v>
      </c>
      <c r="M147" s="63">
        <v>0</v>
      </c>
      <c r="N147" s="63">
        <v>0</v>
      </c>
      <c r="O147" s="63">
        <v>0</v>
      </c>
      <c r="P147" s="63">
        <v>0</v>
      </c>
      <c r="Q147" s="63">
        <v>0</v>
      </c>
      <c r="R147" s="63">
        <v>0</v>
      </c>
      <c r="S147" s="63">
        <v>0</v>
      </c>
      <c r="T147" s="63">
        <v>0</v>
      </c>
      <c r="U147" s="63">
        <v>0</v>
      </c>
      <c r="V147" s="63">
        <v>0</v>
      </c>
      <c r="W147" s="63">
        <v>0</v>
      </c>
      <c r="X147" s="63">
        <v>0</v>
      </c>
      <c r="Y147" s="63">
        <v>0</v>
      </c>
      <c r="Z147" s="63">
        <v>0</v>
      </c>
      <c r="AA147" s="63">
        <v>0</v>
      </c>
      <c r="AB147" s="63">
        <v>0</v>
      </c>
      <c r="AC147" s="63">
        <v>0</v>
      </c>
      <c r="AD147" s="63">
        <v>0</v>
      </c>
      <c r="AE147" s="63">
        <v>0</v>
      </c>
      <c r="AF147" s="63">
        <v>0</v>
      </c>
      <c r="AG147" s="63">
        <v>0</v>
      </c>
      <c r="AH147" s="63">
        <v>0</v>
      </c>
      <c r="AI147" s="63">
        <v>0</v>
      </c>
      <c r="AJ147" s="63">
        <v>0</v>
      </c>
      <c r="AK147" s="63">
        <v>0</v>
      </c>
      <c r="AL147" s="63">
        <v>0</v>
      </c>
      <c r="AM147" s="63">
        <v>0</v>
      </c>
      <c r="AN147" s="63">
        <v>0</v>
      </c>
      <c r="AO147" s="63">
        <v>0</v>
      </c>
      <c r="AP147" s="63">
        <v>0</v>
      </c>
      <c r="AQ147" s="63">
        <v>0</v>
      </c>
      <c r="AR147" s="63">
        <v>0</v>
      </c>
      <c r="AS147" s="63">
        <v>0</v>
      </c>
      <c r="AT147" s="63">
        <v>0</v>
      </c>
      <c r="AU147" s="63">
        <v>0</v>
      </c>
      <c r="AV147" s="63">
        <v>0</v>
      </c>
      <c r="AW147" s="63">
        <v>0</v>
      </c>
      <c r="AX147" s="63">
        <v>0</v>
      </c>
      <c r="AY147" s="63">
        <v>0</v>
      </c>
    </row>
    <row r="148" spans="1:51" s="53" customFormat="1">
      <c r="A148" s="60" t="s">
        <v>80</v>
      </c>
      <c r="B148" s="61" t="s">
        <v>464</v>
      </c>
      <c r="C148" s="62" t="s">
        <v>465</v>
      </c>
      <c r="D148" s="63">
        <v>0</v>
      </c>
      <c r="E148" s="63">
        <v>0</v>
      </c>
      <c r="F148" s="63">
        <v>0</v>
      </c>
      <c r="G148" s="63">
        <v>0</v>
      </c>
      <c r="H148" s="63">
        <v>0</v>
      </c>
      <c r="I148" s="63">
        <v>0</v>
      </c>
      <c r="J148" s="63">
        <v>0</v>
      </c>
      <c r="K148" s="63">
        <v>0</v>
      </c>
      <c r="L148" s="63">
        <v>9</v>
      </c>
      <c r="M148" s="63">
        <v>43</v>
      </c>
      <c r="N148" s="63">
        <v>0</v>
      </c>
      <c r="O148" s="63">
        <v>0</v>
      </c>
      <c r="P148" s="63">
        <v>0</v>
      </c>
      <c r="Q148" s="63">
        <v>0</v>
      </c>
      <c r="R148" s="63">
        <v>0</v>
      </c>
      <c r="S148" s="63">
        <v>0</v>
      </c>
      <c r="T148" s="63">
        <v>99</v>
      </c>
      <c r="U148" s="63">
        <v>694</v>
      </c>
      <c r="V148" s="63">
        <v>0</v>
      </c>
      <c r="W148" s="63">
        <v>0</v>
      </c>
      <c r="X148" s="63">
        <v>0</v>
      </c>
      <c r="Y148" s="63">
        <v>0</v>
      </c>
      <c r="Z148" s="63">
        <v>0</v>
      </c>
      <c r="AA148" s="63">
        <v>0</v>
      </c>
      <c r="AB148" s="63">
        <v>0</v>
      </c>
      <c r="AC148" s="63">
        <v>0</v>
      </c>
      <c r="AD148" s="63">
        <v>0</v>
      </c>
      <c r="AE148" s="63">
        <v>0</v>
      </c>
      <c r="AF148" s="63">
        <v>0</v>
      </c>
      <c r="AG148" s="63">
        <v>0</v>
      </c>
      <c r="AH148" s="63">
        <v>0</v>
      </c>
      <c r="AI148" s="63">
        <v>0</v>
      </c>
      <c r="AJ148" s="63">
        <v>0</v>
      </c>
      <c r="AK148" s="63">
        <v>0</v>
      </c>
      <c r="AL148" s="63">
        <v>0</v>
      </c>
      <c r="AM148" s="63">
        <v>0</v>
      </c>
      <c r="AN148" s="63">
        <v>0</v>
      </c>
      <c r="AO148" s="63">
        <v>0</v>
      </c>
      <c r="AP148" s="63">
        <v>0</v>
      </c>
      <c r="AQ148" s="63">
        <v>0</v>
      </c>
      <c r="AR148" s="63">
        <v>0</v>
      </c>
      <c r="AS148" s="63">
        <v>0</v>
      </c>
      <c r="AT148" s="63">
        <v>0</v>
      </c>
      <c r="AU148" s="63">
        <v>0</v>
      </c>
      <c r="AV148" s="63">
        <v>0</v>
      </c>
      <c r="AW148" s="63">
        <v>0</v>
      </c>
      <c r="AX148" s="63">
        <v>0</v>
      </c>
      <c r="AY148" s="63">
        <v>0</v>
      </c>
    </row>
    <row r="149" spans="1:51" s="53" customFormat="1">
      <c r="A149" s="60" t="s">
        <v>80</v>
      </c>
      <c r="B149" s="61" t="s">
        <v>467</v>
      </c>
      <c r="C149" s="62" t="s">
        <v>468</v>
      </c>
      <c r="D149" s="63">
        <v>0</v>
      </c>
      <c r="E149" s="63">
        <v>0</v>
      </c>
      <c r="F149" s="63">
        <v>0</v>
      </c>
      <c r="G149" s="63">
        <v>0</v>
      </c>
      <c r="H149" s="63">
        <v>0</v>
      </c>
      <c r="I149" s="63">
        <v>0</v>
      </c>
      <c r="J149" s="63">
        <v>0</v>
      </c>
      <c r="K149" s="63">
        <v>0</v>
      </c>
      <c r="L149" s="63">
        <v>0</v>
      </c>
      <c r="M149" s="63">
        <v>0</v>
      </c>
      <c r="N149" s="63">
        <v>0</v>
      </c>
      <c r="O149" s="63">
        <v>0</v>
      </c>
      <c r="P149" s="63">
        <v>0</v>
      </c>
      <c r="Q149" s="63">
        <v>0</v>
      </c>
      <c r="R149" s="63">
        <v>0</v>
      </c>
      <c r="S149" s="63">
        <v>0</v>
      </c>
      <c r="T149" s="63">
        <v>0</v>
      </c>
      <c r="U149" s="63">
        <v>0</v>
      </c>
      <c r="V149" s="63">
        <v>0</v>
      </c>
      <c r="W149" s="63">
        <v>0</v>
      </c>
      <c r="X149" s="63">
        <v>0</v>
      </c>
      <c r="Y149" s="63">
        <v>0</v>
      </c>
      <c r="Z149" s="63">
        <v>0</v>
      </c>
      <c r="AA149" s="63">
        <v>0</v>
      </c>
      <c r="AB149" s="63">
        <v>0</v>
      </c>
      <c r="AC149" s="63">
        <v>0</v>
      </c>
      <c r="AD149" s="63">
        <v>0</v>
      </c>
      <c r="AE149" s="63">
        <v>0</v>
      </c>
      <c r="AF149" s="63">
        <v>0</v>
      </c>
      <c r="AG149" s="63">
        <v>0</v>
      </c>
      <c r="AH149" s="63">
        <v>0</v>
      </c>
      <c r="AI149" s="63">
        <v>0</v>
      </c>
      <c r="AJ149" s="63">
        <v>0</v>
      </c>
      <c r="AK149" s="63">
        <v>0</v>
      </c>
      <c r="AL149" s="63">
        <v>0</v>
      </c>
      <c r="AM149" s="63">
        <v>0</v>
      </c>
      <c r="AN149" s="63">
        <v>0</v>
      </c>
      <c r="AO149" s="63">
        <v>0</v>
      </c>
      <c r="AP149" s="63">
        <v>0</v>
      </c>
      <c r="AQ149" s="63">
        <v>0</v>
      </c>
      <c r="AR149" s="63">
        <v>0</v>
      </c>
      <c r="AS149" s="63">
        <v>0</v>
      </c>
      <c r="AT149" s="63">
        <v>0</v>
      </c>
      <c r="AU149" s="63">
        <v>0</v>
      </c>
      <c r="AV149" s="63">
        <v>0</v>
      </c>
      <c r="AW149" s="63">
        <v>0</v>
      </c>
      <c r="AX149" s="63">
        <v>0</v>
      </c>
      <c r="AY149" s="63">
        <v>0</v>
      </c>
    </row>
    <row r="150" spans="1:51" s="53" customFormat="1">
      <c r="A150" s="60" t="s">
        <v>80</v>
      </c>
      <c r="B150" s="61" t="s">
        <v>470</v>
      </c>
      <c r="C150" s="62" t="s">
        <v>471</v>
      </c>
      <c r="D150" s="63">
        <v>0</v>
      </c>
      <c r="E150" s="63">
        <v>0</v>
      </c>
      <c r="F150" s="63">
        <v>0</v>
      </c>
      <c r="G150" s="63">
        <v>0</v>
      </c>
      <c r="H150" s="63">
        <v>0</v>
      </c>
      <c r="I150" s="63">
        <v>0</v>
      </c>
      <c r="J150" s="63">
        <v>0</v>
      </c>
      <c r="K150" s="63">
        <v>0</v>
      </c>
      <c r="L150" s="63">
        <v>0</v>
      </c>
      <c r="M150" s="63">
        <v>0</v>
      </c>
      <c r="N150" s="63">
        <v>0</v>
      </c>
      <c r="O150" s="63">
        <v>0</v>
      </c>
      <c r="P150" s="63">
        <v>0</v>
      </c>
      <c r="Q150" s="63">
        <v>0</v>
      </c>
      <c r="R150" s="63">
        <v>0</v>
      </c>
      <c r="S150" s="63">
        <v>0</v>
      </c>
      <c r="T150" s="63">
        <v>0</v>
      </c>
      <c r="U150" s="63">
        <v>0</v>
      </c>
      <c r="V150" s="63">
        <v>0</v>
      </c>
      <c r="W150" s="63">
        <v>0</v>
      </c>
      <c r="X150" s="63">
        <v>0</v>
      </c>
      <c r="Y150" s="63">
        <v>0</v>
      </c>
      <c r="Z150" s="63">
        <v>0</v>
      </c>
      <c r="AA150" s="63">
        <v>0</v>
      </c>
      <c r="AB150" s="63">
        <v>0</v>
      </c>
      <c r="AC150" s="63">
        <v>0</v>
      </c>
      <c r="AD150" s="63">
        <v>0</v>
      </c>
      <c r="AE150" s="63">
        <v>0</v>
      </c>
      <c r="AF150" s="63">
        <v>0</v>
      </c>
      <c r="AG150" s="63">
        <v>0</v>
      </c>
      <c r="AH150" s="63">
        <v>0</v>
      </c>
      <c r="AI150" s="63">
        <v>0</v>
      </c>
      <c r="AJ150" s="63">
        <v>0</v>
      </c>
      <c r="AK150" s="63">
        <v>0</v>
      </c>
      <c r="AL150" s="63">
        <v>0</v>
      </c>
      <c r="AM150" s="63">
        <v>0</v>
      </c>
      <c r="AN150" s="63">
        <v>0</v>
      </c>
      <c r="AO150" s="63">
        <v>0</v>
      </c>
      <c r="AP150" s="63">
        <v>0</v>
      </c>
      <c r="AQ150" s="63">
        <v>0</v>
      </c>
      <c r="AR150" s="63">
        <v>0</v>
      </c>
      <c r="AS150" s="63">
        <v>0</v>
      </c>
      <c r="AT150" s="63">
        <v>0</v>
      </c>
      <c r="AU150" s="63">
        <v>0</v>
      </c>
      <c r="AV150" s="63">
        <v>0</v>
      </c>
      <c r="AW150" s="63">
        <v>0</v>
      </c>
      <c r="AX150" s="63">
        <v>0</v>
      </c>
      <c r="AY150" s="63">
        <v>0</v>
      </c>
    </row>
    <row r="151" spans="1:51" s="53" customFormat="1">
      <c r="A151" s="60" t="s">
        <v>80</v>
      </c>
      <c r="B151" s="61" t="s">
        <v>473</v>
      </c>
      <c r="C151" s="62" t="s">
        <v>474</v>
      </c>
      <c r="D151" s="63">
        <v>0</v>
      </c>
      <c r="E151" s="63">
        <v>0</v>
      </c>
      <c r="F151" s="63">
        <v>0</v>
      </c>
      <c r="G151" s="63">
        <v>0</v>
      </c>
      <c r="H151" s="63">
        <v>0</v>
      </c>
      <c r="I151" s="63">
        <v>0</v>
      </c>
      <c r="J151" s="63">
        <v>0</v>
      </c>
      <c r="K151" s="63">
        <v>0</v>
      </c>
      <c r="L151" s="63">
        <v>0</v>
      </c>
      <c r="M151" s="63">
        <v>0</v>
      </c>
      <c r="N151" s="63">
        <v>0</v>
      </c>
      <c r="O151" s="63">
        <v>0</v>
      </c>
      <c r="P151" s="63">
        <v>0</v>
      </c>
      <c r="Q151" s="63">
        <v>0</v>
      </c>
      <c r="R151" s="63">
        <v>0</v>
      </c>
      <c r="S151" s="63">
        <v>0</v>
      </c>
      <c r="T151" s="63">
        <v>0</v>
      </c>
      <c r="U151" s="63">
        <v>0</v>
      </c>
      <c r="V151" s="63">
        <v>0</v>
      </c>
      <c r="W151" s="63">
        <v>0</v>
      </c>
      <c r="X151" s="63">
        <v>0</v>
      </c>
      <c r="Y151" s="63">
        <v>0</v>
      </c>
      <c r="Z151" s="63">
        <v>0</v>
      </c>
      <c r="AA151" s="63">
        <v>0</v>
      </c>
      <c r="AB151" s="63">
        <v>0</v>
      </c>
      <c r="AC151" s="63">
        <v>0</v>
      </c>
      <c r="AD151" s="63">
        <v>0</v>
      </c>
      <c r="AE151" s="63">
        <v>0</v>
      </c>
      <c r="AF151" s="63">
        <v>0</v>
      </c>
      <c r="AG151" s="63">
        <v>0</v>
      </c>
      <c r="AH151" s="63">
        <v>0</v>
      </c>
      <c r="AI151" s="63">
        <v>0</v>
      </c>
      <c r="AJ151" s="63">
        <v>0</v>
      </c>
      <c r="AK151" s="63">
        <v>0</v>
      </c>
      <c r="AL151" s="63">
        <v>0</v>
      </c>
      <c r="AM151" s="63">
        <v>0</v>
      </c>
      <c r="AN151" s="63">
        <v>0</v>
      </c>
      <c r="AO151" s="63">
        <v>0</v>
      </c>
      <c r="AP151" s="63">
        <v>0</v>
      </c>
      <c r="AQ151" s="63">
        <v>0</v>
      </c>
      <c r="AR151" s="63">
        <v>0</v>
      </c>
      <c r="AS151" s="63">
        <v>0</v>
      </c>
      <c r="AT151" s="63">
        <v>0</v>
      </c>
      <c r="AU151" s="63">
        <v>0</v>
      </c>
      <c r="AV151" s="63">
        <v>0</v>
      </c>
      <c r="AW151" s="63">
        <v>0</v>
      </c>
      <c r="AX151" s="63">
        <v>0</v>
      </c>
      <c r="AY151" s="63">
        <v>0</v>
      </c>
    </row>
    <row r="152" spans="1:51" s="53" customFormat="1">
      <c r="A152" s="60" t="s">
        <v>80</v>
      </c>
      <c r="B152" s="61" t="s">
        <v>476</v>
      </c>
      <c r="C152" s="62" t="s">
        <v>477</v>
      </c>
      <c r="D152" s="63">
        <v>0</v>
      </c>
      <c r="E152" s="63">
        <v>0</v>
      </c>
      <c r="F152" s="63">
        <v>0</v>
      </c>
      <c r="G152" s="63">
        <v>0</v>
      </c>
      <c r="H152" s="63">
        <v>0</v>
      </c>
      <c r="I152" s="63">
        <v>0</v>
      </c>
      <c r="J152" s="63">
        <v>0</v>
      </c>
      <c r="K152" s="63">
        <v>0</v>
      </c>
      <c r="L152" s="63">
        <v>0</v>
      </c>
      <c r="M152" s="63">
        <v>0</v>
      </c>
      <c r="N152" s="63">
        <v>0</v>
      </c>
      <c r="O152" s="63">
        <v>0</v>
      </c>
      <c r="P152" s="63">
        <v>0</v>
      </c>
      <c r="Q152" s="63">
        <v>0</v>
      </c>
      <c r="R152" s="63">
        <v>0</v>
      </c>
      <c r="S152" s="63">
        <v>0</v>
      </c>
      <c r="T152" s="63">
        <v>0</v>
      </c>
      <c r="U152" s="63">
        <v>0</v>
      </c>
      <c r="V152" s="63">
        <v>0</v>
      </c>
      <c r="W152" s="63">
        <v>0</v>
      </c>
      <c r="X152" s="63">
        <v>0</v>
      </c>
      <c r="Y152" s="63">
        <v>0</v>
      </c>
      <c r="Z152" s="63">
        <v>0</v>
      </c>
      <c r="AA152" s="63">
        <v>0</v>
      </c>
      <c r="AB152" s="63">
        <v>0</v>
      </c>
      <c r="AC152" s="63">
        <v>0</v>
      </c>
      <c r="AD152" s="63">
        <v>0</v>
      </c>
      <c r="AE152" s="63">
        <v>0</v>
      </c>
      <c r="AF152" s="63">
        <v>0</v>
      </c>
      <c r="AG152" s="63">
        <v>0</v>
      </c>
      <c r="AH152" s="63">
        <v>0</v>
      </c>
      <c r="AI152" s="63">
        <v>0</v>
      </c>
      <c r="AJ152" s="63">
        <v>0</v>
      </c>
      <c r="AK152" s="63">
        <v>0</v>
      </c>
      <c r="AL152" s="63">
        <v>0</v>
      </c>
      <c r="AM152" s="63">
        <v>0</v>
      </c>
      <c r="AN152" s="63">
        <v>0</v>
      </c>
      <c r="AO152" s="63">
        <v>0</v>
      </c>
      <c r="AP152" s="63">
        <v>0</v>
      </c>
      <c r="AQ152" s="63">
        <v>0</v>
      </c>
      <c r="AR152" s="63">
        <v>0</v>
      </c>
      <c r="AS152" s="63">
        <v>0</v>
      </c>
      <c r="AT152" s="63">
        <v>0</v>
      </c>
      <c r="AU152" s="63">
        <v>0</v>
      </c>
      <c r="AV152" s="63">
        <v>0</v>
      </c>
      <c r="AW152" s="63">
        <v>0</v>
      </c>
      <c r="AX152" s="63">
        <v>0</v>
      </c>
      <c r="AY152" s="63">
        <v>0</v>
      </c>
    </row>
    <row r="153" spans="1:51" s="53" customFormat="1">
      <c r="A153" s="60" t="s">
        <v>80</v>
      </c>
      <c r="B153" s="61" t="s">
        <v>479</v>
      </c>
      <c r="C153" s="62" t="s">
        <v>480</v>
      </c>
      <c r="D153" s="63">
        <v>0</v>
      </c>
      <c r="E153" s="63">
        <v>0</v>
      </c>
      <c r="F153" s="63">
        <v>0</v>
      </c>
      <c r="G153" s="63">
        <v>0</v>
      </c>
      <c r="H153" s="63">
        <v>0</v>
      </c>
      <c r="I153" s="63">
        <v>0</v>
      </c>
      <c r="J153" s="63">
        <v>0</v>
      </c>
      <c r="K153" s="63">
        <v>0</v>
      </c>
      <c r="L153" s="63">
        <v>5</v>
      </c>
      <c r="M153" s="63">
        <v>15</v>
      </c>
      <c r="N153" s="63"/>
      <c r="O153" s="63">
        <v>0</v>
      </c>
      <c r="P153" s="63">
        <v>0</v>
      </c>
      <c r="Q153" s="63">
        <v>0</v>
      </c>
      <c r="R153" s="63">
        <v>0</v>
      </c>
      <c r="S153" s="63">
        <v>0</v>
      </c>
      <c r="T153" s="63">
        <v>8</v>
      </c>
      <c r="U153" s="63">
        <v>9</v>
      </c>
      <c r="V153" s="63">
        <v>0</v>
      </c>
      <c r="W153" s="63">
        <v>0</v>
      </c>
      <c r="X153" s="63">
        <v>0</v>
      </c>
      <c r="Y153" s="63">
        <v>0</v>
      </c>
      <c r="Z153" s="63">
        <v>0</v>
      </c>
      <c r="AA153" s="63">
        <v>0</v>
      </c>
      <c r="AB153" s="63">
        <v>0</v>
      </c>
      <c r="AC153" s="63">
        <v>0</v>
      </c>
      <c r="AD153" s="63">
        <v>0</v>
      </c>
      <c r="AE153" s="63">
        <v>0</v>
      </c>
      <c r="AF153" s="63">
        <v>0</v>
      </c>
      <c r="AG153" s="63">
        <v>0</v>
      </c>
      <c r="AH153" s="63">
        <v>0</v>
      </c>
      <c r="AI153" s="63">
        <v>0</v>
      </c>
      <c r="AJ153" s="63">
        <v>0</v>
      </c>
      <c r="AK153" s="63">
        <v>0</v>
      </c>
      <c r="AL153" s="63">
        <v>0</v>
      </c>
      <c r="AM153" s="63">
        <v>0</v>
      </c>
      <c r="AN153" s="63">
        <v>0</v>
      </c>
      <c r="AO153" s="63">
        <v>0</v>
      </c>
      <c r="AP153" s="63">
        <v>0</v>
      </c>
      <c r="AQ153" s="63">
        <v>0</v>
      </c>
      <c r="AR153" s="63">
        <v>1</v>
      </c>
      <c r="AS153" s="63">
        <v>2</v>
      </c>
      <c r="AT153" s="63">
        <v>0</v>
      </c>
      <c r="AU153" s="63">
        <v>0</v>
      </c>
      <c r="AV153" s="63">
        <v>0</v>
      </c>
      <c r="AW153" s="63">
        <v>0</v>
      </c>
      <c r="AX153" s="63">
        <v>0</v>
      </c>
      <c r="AY153" s="63">
        <v>0</v>
      </c>
    </row>
    <row r="154" spans="1:51" s="53" customFormat="1">
      <c r="A154" s="60" t="s">
        <v>80</v>
      </c>
      <c r="B154" s="61" t="s">
        <v>482</v>
      </c>
      <c r="C154" s="62" t="s">
        <v>483</v>
      </c>
      <c r="D154" s="63">
        <v>0</v>
      </c>
      <c r="E154" s="63">
        <v>0</v>
      </c>
      <c r="F154" s="63">
        <v>0</v>
      </c>
      <c r="G154" s="63">
        <v>0</v>
      </c>
      <c r="H154" s="63">
        <v>0</v>
      </c>
      <c r="I154" s="63">
        <v>0</v>
      </c>
      <c r="J154" s="63">
        <v>0</v>
      </c>
      <c r="K154" s="63">
        <v>0</v>
      </c>
      <c r="L154" s="63">
        <v>6</v>
      </c>
      <c r="M154" s="63">
        <v>18</v>
      </c>
      <c r="N154" s="63">
        <v>0</v>
      </c>
      <c r="O154" s="63">
        <v>0</v>
      </c>
      <c r="P154" s="63">
        <v>0</v>
      </c>
      <c r="Q154" s="63">
        <v>0</v>
      </c>
      <c r="R154" s="63">
        <v>0</v>
      </c>
      <c r="S154" s="63">
        <v>0</v>
      </c>
      <c r="T154" s="63">
        <v>95</v>
      </c>
      <c r="U154" s="63">
        <v>513</v>
      </c>
      <c r="V154" s="63">
        <v>0</v>
      </c>
      <c r="W154" s="63">
        <v>0</v>
      </c>
      <c r="X154" s="63">
        <v>0</v>
      </c>
      <c r="Y154" s="63">
        <v>0</v>
      </c>
      <c r="Z154" s="63">
        <v>0</v>
      </c>
      <c r="AA154" s="63">
        <v>0</v>
      </c>
      <c r="AB154" s="63">
        <v>0</v>
      </c>
      <c r="AC154" s="63">
        <v>0</v>
      </c>
      <c r="AD154" s="63">
        <v>0</v>
      </c>
      <c r="AE154" s="63">
        <v>0</v>
      </c>
      <c r="AF154" s="63">
        <v>0</v>
      </c>
      <c r="AG154" s="63">
        <v>0</v>
      </c>
      <c r="AH154" s="63">
        <v>0</v>
      </c>
      <c r="AI154" s="63">
        <v>0</v>
      </c>
      <c r="AJ154" s="63">
        <v>0</v>
      </c>
      <c r="AK154" s="63">
        <v>0</v>
      </c>
      <c r="AL154" s="63">
        <v>0</v>
      </c>
      <c r="AM154" s="63">
        <v>0</v>
      </c>
      <c r="AN154" s="63">
        <v>0</v>
      </c>
      <c r="AO154" s="63">
        <v>0</v>
      </c>
      <c r="AP154" s="63">
        <v>0</v>
      </c>
      <c r="AQ154" s="63">
        <v>0</v>
      </c>
      <c r="AR154" s="63">
        <v>0</v>
      </c>
      <c r="AS154" s="63">
        <v>0</v>
      </c>
      <c r="AT154" s="63">
        <v>0</v>
      </c>
      <c r="AU154" s="63">
        <v>0</v>
      </c>
      <c r="AV154" s="63">
        <v>0</v>
      </c>
      <c r="AW154" s="63">
        <v>0</v>
      </c>
      <c r="AX154" s="63">
        <v>0</v>
      </c>
      <c r="AY154" s="63">
        <v>0</v>
      </c>
    </row>
    <row r="155" spans="1:51" s="53" customFormat="1">
      <c r="A155" s="60" t="s">
        <v>80</v>
      </c>
      <c r="B155" s="61" t="s">
        <v>485</v>
      </c>
      <c r="C155" s="62" t="s">
        <v>486</v>
      </c>
      <c r="D155" s="63">
        <v>0</v>
      </c>
      <c r="E155" s="63">
        <v>0</v>
      </c>
      <c r="F155" s="63">
        <v>0</v>
      </c>
      <c r="G155" s="63">
        <v>0</v>
      </c>
      <c r="H155" s="63">
        <v>0</v>
      </c>
      <c r="I155" s="63">
        <v>0</v>
      </c>
      <c r="J155" s="63">
        <v>0</v>
      </c>
      <c r="K155" s="63">
        <v>0</v>
      </c>
      <c r="L155" s="63">
        <v>3</v>
      </c>
      <c r="M155" s="63">
        <v>12</v>
      </c>
      <c r="N155" s="63">
        <v>2</v>
      </c>
      <c r="O155" s="63">
        <v>5</v>
      </c>
      <c r="P155" s="63">
        <v>2</v>
      </c>
      <c r="Q155" s="63">
        <v>5</v>
      </c>
      <c r="R155" s="63">
        <v>0</v>
      </c>
      <c r="S155" s="63">
        <v>0</v>
      </c>
      <c r="T155" s="63">
        <v>15</v>
      </c>
      <c r="U155" s="63">
        <v>58</v>
      </c>
      <c r="V155" s="63">
        <v>0</v>
      </c>
      <c r="W155" s="63">
        <v>0</v>
      </c>
      <c r="X155" s="63">
        <v>0</v>
      </c>
      <c r="Y155" s="63">
        <v>0</v>
      </c>
      <c r="Z155" s="63">
        <v>0</v>
      </c>
      <c r="AA155" s="63">
        <v>0</v>
      </c>
      <c r="AB155" s="63">
        <v>0</v>
      </c>
      <c r="AC155" s="63">
        <v>0</v>
      </c>
      <c r="AD155" s="63">
        <v>0</v>
      </c>
      <c r="AE155" s="63">
        <v>0</v>
      </c>
      <c r="AF155" s="63">
        <v>0</v>
      </c>
      <c r="AG155" s="63">
        <v>0</v>
      </c>
      <c r="AH155" s="63">
        <v>0</v>
      </c>
      <c r="AI155" s="63">
        <v>0</v>
      </c>
      <c r="AJ155" s="63">
        <v>2</v>
      </c>
      <c r="AK155" s="63">
        <v>12</v>
      </c>
      <c r="AL155" s="63">
        <v>0</v>
      </c>
      <c r="AM155" s="63">
        <v>0</v>
      </c>
      <c r="AN155" s="63">
        <v>0</v>
      </c>
      <c r="AO155" s="63">
        <v>0</v>
      </c>
      <c r="AP155" s="63">
        <v>0</v>
      </c>
      <c r="AQ155" s="63">
        <v>0</v>
      </c>
      <c r="AR155" s="63">
        <v>0</v>
      </c>
      <c r="AS155" s="63">
        <v>0</v>
      </c>
      <c r="AT155" s="63">
        <v>0</v>
      </c>
      <c r="AU155" s="63">
        <v>0</v>
      </c>
      <c r="AV155" s="63">
        <v>0</v>
      </c>
      <c r="AW155" s="63">
        <v>0</v>
      </c>
      <c r="AX155" s="63">
        <v>0</v>
      </c>
      <c r="AY155" s="63">
        <v>0</v>
      </c>
    </row>
    <row r="156" spans="1:51" s="53" customFormat="1">
      <c r="A156" s="60" t="s">
        <v>80</v>
      </c>
      <c r="B156" s="61" t="s">
        <v>488</v>
      </c>
      <c r="C156" s="62" t="s">
        <v>489</v>
      </c>
      <c r="D156" s="63">
        <v>4</v>
      </c>
      <c r="E156" s="63">
        <v>11</v>
      </c>
      <c r="F156" s="63">
        <v>2</v>
      </c>
      <c r="G156" s="63">
        <v>4</v>
      </c>
      <c r="H156" s="63">
        <v>0</v>
      </c>
      <c r="I156" s="63">
        <v>0</v>
      </c>
      <c r="J156" s="63">
        <v>0</v>
      </c>
      <c r="K156" s="63">
        <v>0</v>
      </c>
      <c r="L156" s="63">
        <v>0</v>
      </c>
      <c r="M156" s="63">
        <v>0</v>
      </c>
      <c r="N156" s="63">
        <v>0</v>
      </c>
      <c r="O156" s="63">
        <v>0</v>
      </c>
      <c r="P156" s="63">
        <v>0</v>
      </c>
      <c r="Q156" s="63">
        <v>0</v>
      </c>
      <c r="R156" s="63">
        <v>0</v>
      </c>
      <c r="S156" s="63">
        <v>0</v>
      </c>
      <c r="T156" s="63">
        <v>0</v>
      </c>
      <c r="U156" s="63">
        <v>0</v>
      </c>
      <c r="V156" s="63">
        <v>0</v>
      </c>
      <c r="W156" s="63">
        <v>0</v>
      </c>
      <c r="X156" s="63">
        <v>0</v>
      </c>
      <c r="Y156" s="63">
        <v>0</v>
      </c>
      <c r="Z156" s="63">
        <v>0</v>
      </c>
      <c r="AA156" s="63">
        <v>0</v>
      </c>
      <c r="AB156" s="63">
        <v>0</v>
      </c>
      <c r="AC156" s="63">
        <v>0</v>
      </c>
      <c r="AD156" s="63">
        <v>0</v>
      </c>
      <c r="AE156" s="63">
        <v>0</v>
      </c>
      <c r="AF156" s="63">
        <v>0</v>
      </c>
      <c r="AG156" s="63">
        <v>0</v>
      </c>
      <c r="AH156" s="63">
        <v>0</v>
      </c>
      <c r="AI156" s="63">
        <v>0</v>
      </c>
      <c r="AJ156" s="63">
        <v>0</v>
      </c>
      <c r="AK156" s="63">
        <v>0</v>
      </c>
      <c r="AL156" s="63">
        <v>0</v>
      </c>
      <c r="AM156" s="63">
        <v>0</v>
      </c>
      <c r="AN156" s="63">
        <v>0</v>
      </c>
      <c r="AO156" s="63">
        <v>0</v>
      </c>
      <c r="AP156" s="63">
        <v>0</v>
      </c>
      <c r="AQ156" s="63">
        <v>0</v>
      </c>
      <c r="AR156" s="63">
        <v>0</v>
      </c>
      <c r="AS156" s="63">
        <v>0</v>
      </c>
      <c r="AT156" s="63">
        <v>0</v>
      </c>
      <c r="AU156" s="63">
        <v>0</v>
      </c>
      <c r="AV156" s="63">
        <v>0</v>
      </c>
      <c r="AW156" s="63">
        <v>0</v>
      </c>
      <c r="AX156" s="63">
        <v>0</v>
      </c>
      <c r="AY156" s="63">
        <v>0</v>
      </c>
    </row>
    <row r="157" spans="1:51" s="53" customFormat="1">
      <c r="A157" s="60" t="s">
        <v>80</v>
      </c>
      <c r="B157" s="61" t="s">
        <v>491</v>
      </c>
      <c r="C157" s="62" t="s">
        <v>492</v>
      </c>
      <c r="D157" s="63">
        <v>0</v>
      </c>
      <c r="E157" s="63">
        <v>0</v>
      </c>
      <c r="F157" s="63">
        <v>0</v>
      </c>
      <c r="G157" s="63">
        <v>0</v>
      </c>
      <c r="H157" s="63">
        <v>0</v>
      </c>
      <c r="I157" s="63">
        <v>0</v>
      </c>
      <c r="J157" s="63">
        <v>0</v>
      </c>
      <c r="K157" s="63">
        <v>0</v>
      </c>
      <c r="L157" s="63">
        <v>18</v>
      </c>
      <c r="M157" s="63">
        <v>45</v>
      </c>
      <c r="N157" s="63">
        <v>0</v>
      </c>
      <c r="O157" s="63">
        <v>0</v>
      </c>
      <c r="P157" s="63">
        <v>0</v>
      </c>
      <c r="Q157" s="63">
        <v>0</v>
      </c>
      <c r="R157" s="63">
        <v>0</v>
      </c>
      <c r="S157" s="63">
        <v>0</v>
      </c>
      <c r="T157" s="63">
        <v>90</v>
      </c>
      <c r="U157" s="63">
        <v>470</v>
      </c>
      <c r="V157" s="63">
        <v>0</v>
      </c>
      <c r="W157" s="63">
        <v>0</v>
      </c>
      <c r="X157" s="63">
        <v>0</v>
      </c>
      <c r="Y157" s="63">
        <v>0</v>
      </c>
      <c r="Z157" s="63">
        <v>0</v>
      </c>
      <c r="AA157" s="63">
        <v>0</v>
      </c>
      <c r="AB157" s="63">
        <v>0</v>
      </c>
      <c r="AC157" s="63">
        <v>0</v>
      </c>
      <c r="AD157" s="63">
        <v>0</v>
      </c>
      <c r="AE157" s="63">
        <v>0</v>
      </c>
      <c r="AF157" s="63">
        <v>0</v>
      </c>
      <c r="AG157" s="63">
        <v>0</v>
      </c>
      <c r="AH157" s="63">
        <v>0</v>
      </c>
      <c r="AI157" s="63">
        <v>0</v>
      </c>
      <c r="AJ157" s="63">
        <v>0</v>
      </c>
      <c r="AK157" s="63">
        <v>0</v>
      </c>
      <c r="AL157" s="63">
        <v>0</v>
      </c>
      <c r="AM157" s="63">
        <v>0</v>
      </c>
      <c r="AN157" s="63">
        <v>0</v>
      </c>
      <c r="AO157" s="63">
        <v>0</v>
      </c>
      <c r="AP157" s="63">
        <v>0</v>
      </c>
      <c r="AQ157" s="63">
        <v>0</v>
      </c>
      <c r="AR157" s="63">
        <v>4</v>
      </c>
      <c r="AS157" s="63">
        <v>14</v>
      </c>
      <c r="AT157" s="63">
        <v>0</v>
      </c>
      <c r="AU157" s="63">
        <v>0</v>
      </c>
      <c r="AV157" s="63">
        <v>0</v>
      </c>
      <c r="AW157" s="63">
        <v>0</v>
      </c>
      <c r="AX157" s="63">
        <v>0</v>
      </c>
      <c r="AY157" s="63">
        <v>0</v>
      </c>
    </row>
    <row r="158" spans="1:51" s="53" customFormat="1">
      <c r="A158" s="60" t="s">
        <v>80</v>
      </c>
      <c r="B158" s="61" t="s">
        <v>494</v>
      </c>
      <c r="C158" s="62" t="s">
        <v>495</v>
      </c>
      <c r="D158" s="63">
        <v>2</v>
      </c>
      <c r="E158" s="63">
        <v>3</v>
      </c>
      <c r="F158" s="63">
        <v>0</v>
      </c>
      <c r="G158" s="63">
        <v>0</v>
      </c>
      <c r="H158" s="63">
        <v>0</v>
      </c>
      <c r="I158" s="63">
        <v>0</v>
      </c>
      <c r="J158" s="63">
        <v>0</v>
      </c>
      <c r="K158" s="63">
        <v>0</v>
      </c>
      <c r="L158" s="63">
        <v>17</v>
      </c>
      <c r="M158" s="63">
        <v>73</v>
      </c>
      <c r="N158" s="63">
        <v>0</v>
      </c>
      <c r="O158" s="63">
        <v>0</v>
      </c>
      <c r="P158" s="63">
        <v>0</v>
      </c>
      <c r="Q158" s="63">
        <v>0</v>
      </c>
      <c r="R158" s="63">
        <v>0</v>
      </c>
      <c r="S158" s="63">
        <v>0</v>
      </c>
      <c r="T158" s="63">
        <v>561</v>
      </c>
      <c r="U158" s="63">
        <v>4552</v>
      </c>
      <c r="V158" s="63">
        <v>0</v>
      </c>
      <c r="W158" s="63">
        <v>0</v>
      </c>
      <c r="X158" s="63">
        <v>0</v>
      </c>
      <c r="Y158" s="63">
        <v>0</v>
      </c>
      <c r="Z158" s="63">
        <v>0</v>
      </c>
      <c r="AA158" s="63">
        <v>0</v>
      </c>
      <c r="AB158" s="63">
        <v>0</v>
      </c>
      <c r="AC158" s="63">
        <v>0</v>
      </c>
      <c r="AD158" s="63">
        <v>0</v>
      </c>
      <c r="AE158" s="63">
        <v>0</v>
      </c>
      <c r="AF158" s="63">
        <v>0</v>
      </c>
      <c r="AG158" s="63">
        <v>0</v>
      </c>
      <c r="AH158" s="63">
        <v>0</v>
      </c>
      <c r="AI158" s="63">
        <v>0</v>
      </c>
      <c r="AJ158" s="63">
        <v>0</v>
      </c>
      <c r="AK158" s="63">
        <v>0</v>
      </c>
      <c r="AL158" s="63">
        <v>0</v>
      </c>
      <c r="AM158" s="63">
        <v>0</v>
      </c>
      <c r="AN158" s="63">
        <v>0</v>
      </c>
      <c r="AO158" s="63">
        <v>0</v>
      </c>
      <c r="AP158" s="63">
        <v>0</v>
      </c>
      <c r="AQ158" s="63">
        <v>0</v>
      </c>
      <c r="AR158" s="63">
        <v>30</v>
      </c>
      <c r="AS158" s="63">
        <v>181</v>
      </c>
      <c r="AT158" s="63">
        <v>0</v>
      </c>
      <c r="AU158" s="63">
        <v>0</v>
      </c>
      <c r="AV158" s="63">
        <v>0</v>
      </c>
      <c r="AW158" s="63">
        <v>0</v>
      </c>
      <c r="AX158" s="63">
        <v>0</v>
      </c>
      <c r="AY158" s="63">
        <v>0</v>
      </c>
    </row>
    <row r="159" spans="1:51" s="53" customFormat="1">
      <c r="A159" s="60" t="s">
        <v>80</v>
      </c>
      <c r="B159" s="61" t="s">
        <v>497</v>
      </c>
      <c r="C159" s="62" t="s">
        <v>498</v>
      </c>
      <c r="D159" s="63">
        <v>0</v>
      </c>
      <c r="E159" s="63">
        <v>0</v>
      </c>
      <c r="F159" s="63">
        <v>0</v>
      </c>
      <c r="G159" s="63">
        <v>0</v>
      </c>
      <c r="H159" s="63">
        <v>0</v>
      </c>
      <c r="I159" s="63">
        <v>0</v>
      </c>
      <c r="J159" s="63">
        <v>0</v>
      </c>
      <c r="K159" s="63">
        <v>0</v>
      </c>
      <c r="L159" s="63">
        <v>3</v>
      </c>
      <c r="M159" s="63">
        <v>5</v>
      </c>
      <c r="N159" s="63">
        <v>0</v>
      </c>
      <c r="O159" s="63">
        <v>0</v>
      </c>
      <c r="P159" s="63">
        <v>0</v>
      </c>
      <c r="Q159" s="63">
        <v>0</v>
      </c>
      <c r="R159" s="63">
        <v>0</v>
      </c>
      <c r="S159" s="63">
        <v>0</v>
      </c>
      <c r="T159" s="63">
        <v>346</v>
      </c>
      <c r="U159" s="63">
        <v>3046</v>
      </c>
      <c r="V159" s="63">
        <v>0</v>
      </c>
      <c r="W159" s="63">
        <v>0</v>
      </c>
      <c r="X159" s="63">
        <v>0</v>
      </c>
      <c r="Y159" s="63">
        <v>0</v>
      </c>
      <c r="Z159" s="63">
        <v>0</v>
      </c>
      <c r="AA159" s="63">
        <v>0</v>
      </c>
      <c r="AB159" s="63">
        <v>0</v>
      </c>
      <c r="AC159" s="63">
        <v>0</v>
      </c>
      <c r="AD159" s="63">
        <v>0</v>
      </c>
      <c r="AE159" s="63">
        <v>0</v>
      </c>
      <c r="AF159" s="63">
        <v>0</v>
      </c>
      <c r="AG159" s="63">
        <v>0</v>
      </c>
      <c r="AH159" s="63">
        <v>0</v>
      </c>
      <c r="AI159" s="63">
        <v>0</v>
      </c>
      <c r="AJ159" s="63">
        <v>0</v>
      </c>
      <c r="AK159" s="63">
        <v>0</v>
      </c>
      <c r="AL159" s="63">
        <v>0</v>
      </c>
      <c r="AM159" s="63">
        <v>0</v>
      </c>
      <c r="AN159" s="63">
        <v>0</v>
      </c>
      <c r="AO159" s="63">
        <v>0</v>
      </c>
      <c r="AP159" s="63">
        <v>0</v>
      </c>
      <c r="AQ159" s="63">
        <v>0</v>
      </c>
      <c r="AR159" s="63">
        <v>26</v>
      </c>
      <c r="AS159" s="63">
        <v>195</v>
      </c>
      <c r="AT159" s="63">
        <v>0</v>
      </c>
      <c r="AU159" s="63">
        <v>0</v>
      </c>
      <c r="AV159" s="63">
        <v>0</v>
      </c>
      <c r="AW159" s="63">
        <v>0</v>
      </c>
      <c r="AX159" s="63">
        <v>0</v>
      </c>
      <c r="AY159" s="63">
        <v>0</v>
      </c>
    </row>
    <row r="160" spans="1:51" s="53" customFormat="1">
      <c r="A160" s="60" t="s">
        <v>80</v>
      </c>
      <c r="B160" s="61" t="s">
        <v>500</v>
      </c>
      <c r="C160" s="62" t="s">
        <v>501</v>
      </c>
      <c r="D160" s="63">
        <v>0</v>
      </c>
      <c r="E160" s="63">
        <v>0</v>
      </c>
      <c r="F160" s="63">
        <v>0</v>
      </c>
      <c r="G160" s="63">
        <v>0</v>
      </c>
      <c r="H160" s="63">
        <v>0</v>
      </c>
      <c r="I160" s="63">
        <v>0</v>
      </c>
      <c r="J160" s="63">
        <v>0</v>
      </c>
      <c r="K160" s="63">
        <v>0</v>
      </c>
      <c r="L160" s="63">
        <v>19</v>
      </c>
      <c r="M160" s="63">
        <v>73</v>
      </c>
      <c r="N160" s="63">
        <v>19</v>
      </c>
      <c r="O160" s="63">
        <v>73</v>
      </c>
      <c r="P160" s="63">
        <v>0</v>
      </c>
      <c r="Q160" s="63">
        <v>0</v>
      </c>
      <c r="R160" s="63">
        <v>0</v>
      </c>
      <c r="S160" s="63">
        <v>0</v>
      </c>
      <c r="T160" s="63">
        <v>82</v>
      </c>
      <c r="U160" s="63">
        <v>526</v>
      </c>
      <c r="V160" s="63">
        <v>82</v>
      </c>
      <c r="W160" s="63">
        <v>526</v>
      </c>
      <c r="X160" s="63">
        <v>0</v>
      </c>
      <c r="Y160" s="63">
        <v>0</v>
      </c>
      <c r="Z160" s="63">
        <v>0</v>
      </c>
      <c r="AA160" s="63">
        <v>0</v>
      </c>
      <c r="AB160" s="63">
        <v>0</v>
      </c>
      <c r="AC160" s="63">
        <v>0</v>
      </c>
      <c r="AD160" s="63">
        <v>0</v>
      </c>
      <c r="AE160" s="63">
        <v>0</v>
      </c>
      <c r="AF160" s="63">
        <v>0</v>
      </c>
      <c r="AG160" s="63">
        <v>0</v>
      </c>
      <c r="AH160" s="63">
        <v>0</v>
      </c>
      <c r="AI160" s="63">
        <v>0</v>
      </c>
      <c r="AJ160" s="63">
        <v>0</v>
      </c>
      <c r="AK160" s="63">
        <v>0</v>
      </c>
      <c r="AL160" s="63">
        <v>0</v>
      </c>
      <c r="AM160" s="63">
        <v>0</v>
      </c>
      <c r="AN160" s="63">
        <v>0</v>
      </c>
      <c r="AO160" s="63">
        <v>0</v>
      </c>
      <c r="AP160" s="63">
        <v>0</v>
      </c>
      <c r="AQ160" s="63">
        <v>0</v>
      </c>
      <c r="AR160" s="63">
        <v>14</v>
      </c>
      <c r="AS160" s="63">
        <v>98</v>
      </c>
      <c r="AT160" s="63">
        <v>6</v>
      </c>
      <c r="AU160" s="63">
        <v>55</v>
      </c>
      <c r="AV160" s="63">
        <v>0</v>
      </c>
      <c r="AW160" s="63">
        <v>0</v>
      </c>
      <c r="AX160" s="63">
        <v>0</v>
      </c>
      <c r="AY160" s="63">
        <v>0</v>
      </c>
    </row>
    <row r="161" spans="1:51" s="53" customFormat="1">
      <c r="A161" s="60" t="s">
        <v>80</v>
      </c>
      <c r="B161" s="61" t="s">
        <v>503</v>
      </c>
      <c r="C161" s="62" t="s">
        <v>504</v>
      </c>
      <c r="D161" s="63">
        <v>0</v>
      </c>
      <c r="E161" s="63">
        <v>0</v>
      </c>
      <c r="F161" s="63">
        <v>0</v>
      </c>
      <c r="G161" s="63">
        <v>0</v>
      </c>
      <c r="H161" s="63">
        <v>0</v>
      </c>
      <c r="I161" s="63">
        <v>0</v>
      </c>
      <c r="J161" s="63">
        <v>0</v>
      </c>
      <c r="K161" s="63">
        <v>0</v>
      </c>
      <c r="L161" s="63">
        <v>3</v>
      </c>
      <c r="M161" s="63">
        <v>14</v>
      </c>
      <c r="N161" s="63">
        <v>0</v>
      </c>
      <c r="O161" s="63">
        <v>0</v>
      </c>
      <c r="P161" s="63">
        <v>0</v>
      </c>
      <c r="Q161" s="63">
        <v>0</v>
      </c>
      <c r="R161" s="63">
        <v>0</v>
      </c>
      <c r="S161" s="63">
        <v>0</v>
      </c>
      <c r="T161" s="63">
        <v>0</v>
      </c>
      <c r="U161" s="63">
        <v>0</v>
      </c>
      <c r="V161" s="63">
        <v>0</v>
      </c>
      <c r="W161" s="63">
        <v>0</v>
      </c>
      <c r="X161" s="63">
        <v>0</v>
      </c>
      <c r="Y161" s="63">
        <v>0</v>
      </c>
      <c r="Z161" s="63">
        <v>0</v>
      </c>
      <c r="AA161" s="63">
        <v>0</v>
      </c>
      <c r="AB161" s="63">
        <v>0</v>
      </c>
      <c r="AC161" s="63">
        <v>0</v>
      </c>
      <c r="AD161" s="63">
        <v>0</v>
      </c>
      <c r="AE161" s="63">
        <v>0</v>
      </c>
      <c r="AF161" s="63">
        <v>0</v>
      </c>
      <c r="AG161" s="63">
        <v>0</v>
      </c>
      <c r="AH161" s="63">
        <v>0</v>
      </c>
      <c r="AI161" s="63">
        <v>0</v>
      </c>
      <c r="AJ161" s="63">
        <v>3</v>
      </c>
      <c r="AK161" s="63">
        <v>23</v>
      </c>
      <c r="AL161" s="63">
        <v>4</v>
      </c>
      <c r="AM161" s="63">
        <v>34</v>
      </c>
      <c r="AN161" s="63">
        <v>0</v>
      </c>
      <c r="AO161" s="63">
        <v>0</v>
      </c>
      <c r="AP161" s="63">
        <v>0</v>
      </c>
      <c r="AQ161" s="63">
        <v>0</v>
      </c>
      <c r="AR161" s="63">
        <v>0</v>
      </c>
      <c r="AS161" s="63">
        <v>0</v>
      </c>
      <c r="AT161" s="63">
        <v>0</v>
      </c>
      <c r="AU161" s="63">
        <v>0</v>
      </c>
      <c r="AV161" s="63">
        <v>0</v>
      </c>
      <c r="AW161" s="63">
        <v>0</v>
      </c>
      <c r="AX161" s="63">
        <v>0</v>
      </c>
      <c r="AY161" s="63">
        <v>0</v>
      </c>
    </row>
    <row r="162" spans="1:51" s="53" customFormat="1">
      <c r="A162" s="60" t="s">
        <v>80</v>
      </c>
      <c r="B162" s="61" t="s">
        <v>506</v>
      </c>
      <c r="C162" s="62" t="s">
        <v>507</v>
      </c>
      <c r="D162" s="63">
        <v>1</v>
      </c>
      <c r="E162" s="63">
        <v>4</v>
      </c>
      <c r="F162" s="63">
        <v>0</v>
      </c>
      <c r="G162" s="63">
        <v>0</v>
      </c>
      <c r="H162" s="63">
        <v>1</v>
      </c>
      <c r="I162" s="63">
        <v>2</v>
      </c>
      <c r="J162" s="63">
        <v>0</v>
      </c>
      <c r="K162" s="63">
        <v>0</v>
      </c>
      <c r="L162" s="63">
        <v>11</v>
      </c>
      <c r="M162" s="63">
        <v>35</v>
      </c>
      <c r="N162" s="63">
        <v>5</v>
      </c>
      <c r="O162" s="63">
        <v>13</v>
      </c>
      <c r="P162" s="63">
        <v>0</v>
      </c>
      <c r="Q162" s="63">
        <v>0</v>
      </c>
      <c r="R162" s="63">
        <v>0</v>
      </c>
      <c r="S162" s="63">
        <v>0</v>
      </c>
      <c r="T162" s="63">
        <v>30</v>
      </c>
      <c r="U162" s="63">
        <v>129</v>
      </c>
      <c r="V162" s="63">
        <v>318</v>
      </c>
      <c r="W162" s="63">
        <v>2943</v>
      </c>
      <c r="X162" s="63">
        <v>0</v>
      </c>
      <c r="Y162" s="63">
        <v>0</v>
      </c>
      <c r="Z162" s="63">
        <v>0</v>
      </c>
      <c r="AA162" s="63">
        <v>0</v>
      </c>
      <c r="AB162" s="63">
        <v>0</v>
      </c>
      <c r="AC162" s="63">
        <v>0</v>
      </c>
      <c r="AD162" s="63">
        <v>0</v>
      </c>
      <c r="AE162" s="63">
        <v>0</v>
      </c>
      <c r="AF162" s="63">
        <v>0</v>
      </c>
      <c r="AG162" s="63">
        <v>0</v>
      </c>
      <c r="AH162" s="63">
        <v>0</v>
      </c>
      <c r="AI162" s="63">
        <v>0</v>
      </c>
      <c r="AJ162" s="63">
        <v>2</v>
      </c>
      <c r="AK162" s="63">
        <v>16</v>
      </c>
      <c r="AL162" s="63">
        <v>0</v>
      </c>
      <c r="AM162" s="63">
        <v>0</v>
      </c>
      <c r="AN162" s="63">
        <v>3</v>
      </c>
      <c r="AO162" s="63">
        <v>19</v>
      </c>
      <c r="AP162" s="63">
        <v>0</v>
      </c>
      <c r="AQ162" s="63">
        <v>0</v>
      </c>
      <c r="AR162" s="63">
        <v>4</v>
      </c>
      <c r="AS162" s="63">
        <v>29</v>
      </c>
      <c r="AT162" s="63">
        <v>0</v>
      </c>
      <c r="AU162" s="63">
        <v>0</v>
      </c>
      <c r="AV162" s="63">
        <v>14</v>
      </c>
      <c r="AW162" s="63">
        <v>99</v>
      </c>
      <c r="AX162" s="63">
        <v>0</v>
      </c>
      <c r="AY162" s="63">
        <v>0</v>
      </c>
    </row>
    <row r="163" spans="1:51" s="53" customFormat="1">
      <c r="A163" s="60" t="s">
        <v>80</v>
      </c>
      <c r="B163" s="61" t="s">
        <v>509</v>
      </c>
      <c r="C163" s="62" t="s">
        <v>510</v>
      </c>
      <c r="D163" s="63">
        <v>0</v>
      </c>
      <c r="E163" s="63">
        <v>0</v>
      </c>
      <c r="F163" s="63">
        <v>0</v>
      </c>
      <c r="G163" s="63">
        <v>0</v>
      </c>
      <c r="H163" s="63">
        <v>0</v>
      </c>
      <c r="I163" s="63">
        <v>0</v>
      </c>
      <c r="J163" s="63">
        <v>0</v>
      </c>
      <c r="K163" s="63">
        <v>0</v>
      </c>
      <c r="L163" s="63">
        <v>3</v>
      </c>
      <c r="M163" s="63">
        <v>12</v>
      </c>
      <c r="N163" s="63">
        <v>2</v>
      </c>
      <c r="O163" s="63">
        <v>6</v>
      </c>
      <c r="P163" s="63">
        <v>0</v>
      </c>
      <c r="Q163" s="63">
        <v>0</v>
      </c>
      <c r="R163" s="63">
        <v>0</v>
      </c>
      <c r="S163" s="63">
        <v>0</v>
      </c>
      <c r="T163" s="63">
        <v>34</v>
      </c>
      <c r="U163" s="63">
        <v>136</v>
      </c>
      <c r="V163" s="63">
        <v>26</v>
      </c>
      <c r="W163" s="63">
        <v>104</v>
      </c>
      <c r="X163" s="63">
        <v>6</v>
      </c>
      <c r="Y163" s="63">
        <v>24</v>
      </c>
      <c r="Z163" s="63">
        <v>0</v>
      </c>
      <c r="AA163" s="63">
        <v>0</v>
      </c>
      <c r="AB163" s="63">
        <v>0</v>
      </c>
      <c r="AC163" s="63">
        <v>0</v>
      </c>
      <c r="AD163" s="63">
        <v>0</v>
      </c>
      <c r="AE163" s="63">
        <v>0</v>
      </c>
      <c r="AF163" s="63">
        <v>0</v>
      </c>
      <c r="AG163" s="63">
        <v>0</v>
      </c>
      <c r="AH163" s="63">
        <v>0</v>
      </c>
      <c r="AI163" s="63">
        <v>0</v>
      </c>
      <c r="AJ163" s="63">
        <v>3</v>
      </c>
      <c r="AK163" s="63">
        <v>18</v>
      </c>
      <c r="AL163" s="63">
        <v>0</v>
      </c>
      <c r="AM163" s="63">
        <v>0</v>
      </c>
      <c r="AN163" s="63">
        <v>0</v>
      </c>
      <c r="AO163" s="63">
        <v>0</v>
      </c>
      <c r="AP163" s="63">
        <v>0</v>
      </c>
      <c r="AQ163" s="63">
        <v>0</v>
      </c>
      <c r="AR163" s="63">
        <v>10</v>
      </c>
      <c r="AS163" s="63">
        <v>40</v>
      </c>
      <c r="AT163" s="63">
        <v>0</v>
      </c>
      <c r="AU163" s="63">
        <v>0</v>
      </c>
      <c r="AV163" s="63">
        <v>0</v>
      </c>
      <c r="AW163" s="63">
        <v>0</v>
      </c>
      <c r="AX163" s="63">
        <v>0</v>
      </c>
      <c r="AY163" s="63">
        <v>0</v>
      </c>
    </row>
    <row r="164" spans="1:51" s="53" customFormat="1">
      <c r="A164" s="60" t="s">
        <v>80</v>
      </c>
      <c r="B164" s="61" t="s">
        <v>512</v>
      </c>
      <c r="C164" s="62" t="s">
        <v>513</v>
      </c>
      <c r="D164" s="63">
        <v>0</v>
      </c>
      <c r="E164" s="63">
        <v>0</v>
      </c>
      <c r="F164" s="63">
        <v>0</v>
      </c>
      <c r="G164" s="63">
        <v>0</v>
      </c>
      <c r="H164" s="63">
        <v>0</v>
      </c>
      <c r="I164" s="63">
        <v>0</v>
      </c>
      <c r="J164" s="63">
        <v>0</v>
      </c>
      <c r="K164" s="63">
        <v>0</v>
      </c>
      <c r="L164" s="63">
        <v>8</v>
      </c>
      <c r="M164" s="63">
        <v>15</v>
      </c>
      <c r="N164" s="63">
        <v>0</v>
      </c>
      <c r="O164" s="63">
        <v>0</v>
      </c>
      <c r="P164" s="63">
        <v>0</v>
      </c>
      <c r="Q164" s="63">
        <v>0</v>
      </c>
      <c r="R164" s="63">
        <v>0</v>
      </c>
      <c r="S164" s="63">
        <v>0</v>
      </c>
      <c r="T164" s="63">
        <v>0</v>
      </c>
      <c r="U164" s="63">
        <v>0</v>
      </c>
      <c r="V164" s="63">
        <v>356</v>
      </c>
      <c r="W164" s="63">
        <v>2761</v>
      </c>
      <c r="X164" s="63">
        <v>0</v>
      </c>
      <c r="Y164" s="63">
        <v>0</v>
      </c>
      <c r="Z164" s="63">
        <v>0</v>
      </c>
      <c r="AA164" s="63">
        <v>0</v>
      </c>
      <c r="AB164" s="63">
        <v>0</v>
      </c>
      <c r="AC164" s="63">
        <v>0</v>
      </c>
      <c r="AD164" s="63">
        <v>0</v>
      </c>
      <c r="AE164" s="63">
        <v>0</v>
      </c>
      <c r="AF164" s="63">
        <v>0</v>
      </c>
      <c r="AG164" s="63">
        <v>0</v>
      </c>
      <c r="AH164" s="63">
        <v>0</v>
      </c>
      <c r="AI164" s="63">
        <v>0</v>
      </c>
      <c r="AJ164" s="63">
        <v>1</v>
      </c>
      <c r="AK164" s="63">
        <v>6</v>
      </c>
      <c r="AL164" s="63">
        <v>0</v>
      </c>
      <c r="AM164" s="63">
        <v>0</v>
      </c>
      <c r="AN164" s="63">
        <v>0</v>
      </c>
      <c r="AO164" s="63">
        <v>0</v>
      </c>
      <c r="AP164" s="63">
        <v>0</v>
      </c>
      <c r="AQ164" s="63">
        <v>0</v>
      </c>
      <c r="AR164" s="63">
        <v>0</v>
      </c>
      <c r="AS164" s="63">
        <v>0</v>
      </c>
      <c r="AT164" s="63">
        <v>0</v>
      </c>
      <c r="AU164" s="63">
        <v>0</v>
      </c>
      <c r="AV164" s="63">
        <v>0</v>
      </c>
      <c r="AW164" s="63">
        <v>0</v>
      </c>
      <c r="AX164" s="63">
        <v>0</v>
      </c>
      <c r="AY164" s="63">
        <v>0</v>
      </c>
    </row>
    <row r="165" spans="1:51" s="53" customFormat="1">
      <c r="A165" s="60" t="s">
        <v>80</v>
      </c>
      <c r="B165" s="61" t="s">
        <v>515</v>
      </c>
      <c r="C165" s="62" t="s">
        <v>516</v>
      </c>
      <c r="D165" s="63">
        <v>0</v>
      </c>
      <c r="E165" s="63">
        <v>0</v>
      </c>
      <c r="F165" s="63">
        <v>0</v>
      </c>
      <c r="G165" s="63">
        <v>0</v>
      </c>
      <c r="H165" s="63">
        <v>0</v>
      </c>
      <c r="I165" s="63">
        <v>0</v>
      </c>
      <c r="J165" s="63">
        <v>0</v>
      </c>
      <c r="K165" s="63">
        <v>0</v>
      </c>
      <c r="L165" s="63">
        <v>2</v>
      </c>
      <c r="M165" s="63">
        <v>6</v>
      </c>
      <c r="N165" s="63">
        <v>0</v>
      </c>
      <c r="O165" s="63">
        <v>0</v>
      </c>
      <c r="P165" s="63">
        <v>0</v>
      </c>
      <c r="Q165" s="63">
        <v>0</v>
      </c>
      <c r="R165" s="63">
        <v>0</v>
      </c>
      <c r="S165" s="63">
        <v>0</v>
      </c>
      <c r="T165" s="63">
        <v>1</v>
      </c>
      <c r="U165" s="63">
        <v>2</v>
      </c>
      <c r="V165" s="63">
        <v>0</v>
      </c>
      <c r="W165" s="63">
        <v>0</v>
      </c>
      <c r="X165" s="63">
        <v>0</v>
      </c>
      <c r="Y165" s="63">
        <v>0</v>
      </c>
      <c r="Z165" s="63">
        <v>0</v>
      </c>
      <c r="AA165" s="63">
        <v>0</v>
      </c>
      <c r="AB165" s="63">
        <v>0</v>
      </c>
      <c r="AC165" s="63">
        <v>0</v>
      </c>
      <c r="AD165" s="63">
        <v>0</v>
      </c>
      <c r="AE165" s="63">
        <v>0</v>
      </c>
      <c r="AF165" s="63">
        <v>0</v>
      </c>
      <c r="AG165" s="63">
        <v>0</v>
      </c>
      <c r="AH165" s="63">
        <v>0</v>
      </c>
      <c r="AI165" s="63">
        <v>0</v>
      </c>
      <c r="AJ165" s="63">
        <v>0</v>
      </c>
      <c r="AK165" s="63">
        <v>0</v>
      </c>
      <c r="AL165" s="63">
        <v>0</v>
      </c>
      <c r="AM165" s="63">
        <v>0</v>
      </c>
      <c r="AN165" s="63">
        <v>0</v>
      </c>
      <c r="AO165" s="63">
        <v>0</v>
      </c>
      <c r="AP165" s="63">
        <v>0</v>
      </c>
      <c r="AQ165" s="63">
        <v>0</v>
      </c>
      <c r="AR165" s="63">
        <v>2</v>
      </c>
      <c r="AS165" s="63">
        <v>13</v>
      </c>
      <c r="AT165" s="63">
        <v>0</v>
      </c>
      <c r="AU165" s="63">
        <v>0</v>
      </c>
      <c r="AV165" s="63">
        <v>0</v>
      </c>
      <c r="AW165" s="63">
        <v>0</v>
      </c>
      <c r="AX165" s="63">
        <v>0</v>
      </c>
      <c r="AY165" s="63">
        <v>0</v>
      </c>
    </row>
    <row r="166" spans="1:51" s="53" customFormat="1">
      <c r="A166" s="60" t="s">
        <v>80</v>
      </c>
      <c r="B166" s="61" t="s">
        <v>518</v>
      </c>
      <c r="C166" s="62" t="s">
        <v>519</v>
      </c>
      <c r="D166" s="63">
        <v>0</v>
      </c>
      <c r="E166" s="63">
        <v>0</v>
      </c>
      <c r="F166" s="63">
        <v>0</v>
      </c>
      <c r="G166" s="63">
        <v>0</v>
      </c>
      <c r="H166" s="63">
        <v>0</v>
      </c>
      <c r="I166" s="63">
        <v>0</v>
      </c>
      <c r="J166" s="63">
        <v>0</v>
      </c>
      <c r="K166" s="63">
        <v>0</v>
      </c>
      <c r="L166" s="63">
        <v>4</v>
      </c>
      <c r="M166" s="63">
        <v>29</v>
      </c>
      <c r="N166" s="63">
        <v>0</v>
      </c>
      <c r="O166" s="63">
        <v>0</v>
      </c>
      <c r="P166" s="63">
        <v>0</v>
      </c>
      <c r="Q166" s="63">
        <v>0</v>
      </c>
      <c r="R166" s="63">
        <v>0</v>
      </c>
      <c r="S166" s="63">
        <v>0</v>
      </c>
      <c r="T166" s="63">
        <v>0</v>
      </c>
      <c r="U166" s="63">
        <v>0</v>
      </c>
      <c r="V166" s="63">
        <v>76</v>
      </c>
      <c r="W166" s="63">
        <v>790</v>
      </c>
      <c r="X166" s="63">
        <v>0</v>
      </c>
      <c r="Y166" s="63">
        <v>0</v>
      </c>
      <c r="Z166" s="63">
        <v>0</v>
      </c>
      <c r="AA166" s="63">
        <v>0</v>
      </c>
      <c r="AB166" s="63">
        <v>0</v>
      </c>
      <c r="AC166" s="63">
        <v>0</v>
      </c>
      <c r="AD166" s="63">
        <v>0</v>
      </c>
      <c r="AE166" s="63">
        <v>0</v>
      </c>
      <c r="AF166" s="63">
        <v>0</v>
      </c>
      <c r="AG166" s="63">
        <v>0</v>
      </c>
      <c r="AH166" s="63">
        <v>0</v>
      </c>
      <c r="AI166" s="63">
        <v>0</v>
      </c>
      <c r="AJ166" s="63">
        <v>0</v>
      </c>
      <c r="AK166" s="63">
        <v>0</v>
      </c>
      <c r="AL166" s="63">
        <v>0</v>
      </c>
      <c r="AM166" s="63">
        <v>0</v>
      </c>
      <c r="AN166" s="63">
        <v>0</v>
      </c>
      <c r="AO166" s="63">
        <v>0</v>
      </c>
      <c r="AP166" s="63">
        <v>0</v>
      </c>
      <c r="AQ166" s="63">
        <v>0</v>
      </c>
      <c r="AR166" s="63">
        <v>15</v>
      </c>
      <c r="AS166" s="63">
        <v>123</v>
      </c>
      <c r="AT166" s="63">
        <v>0</v>
      </c>
      <c r="AU166" s="63">
        <v>0</v>
      </c>
      <c r="AV166" s="63">
        <v>3</v>
      </c>
      <c r="AW166" s="63">
        <v>27</v>
      </c>
      <c r="AX166" s="63">
        <v>0</v>
      </c>
      <c r="AY166" s="63">
        <v>0</v>
      </c>
    </row>
    <row r="167" spans="1:51" s="53" customFormat="1">
      <c r="A167" s="60" t="s">
        <v>80</v>
      </c>
      <c r="B167" s="61" t="s">
        <v>521</v>
      </c>
      <c r="C167" s="62" t="s">
        <v>522</v>
      </c>
      <c r="D167" s="63">
        <v>0</v>
      </c>
      <c r="E167" s="63">
        <v>0</v>
      </c>
      <c r="F167" s="63">
        <v>0</v>
      </c>
      <c r="G167" s="63">
        <v>0</v>
      </c>
      <c r="H167" s="63">
        <v>0</v>
      </c>
      <c r="I167" s="63">
        <v>0</v>
      </c>
      <c r="J167" s="63">
        <v>0</v>
      </c>
      <c r="K167" s="63">
        <v>0</v>
      </c>
      <c r="L167" s="63">
        <v>4</v>
      </c>
      <c r="M167" s="63">
        <v>10</v>
      </c>
      <c r="N167" s="63">
        <v>0</v>
      </c>
      <c r="O167" s="63">
        <v>0</v>
      </c>
      <c r="P167" s="63">
        <v>0</v>
      </c>
      <c r="Q167" s="63">
        <v>0</v>
      </c>
      <c r="R167" s="63">
        <v>0</v>
      </c>
      <c r="S167" s="63">
        <v>0</v>
      </c>
      <c r="T167" s="63">
        <v>0</v>
      </c>
      <c r="U167" s="63">
        <v>0</v>
      </c>
      <c r="V167" s="63">
        <v>0</v>
      </c>
      <c r="W167" s="63">
        <v>0</v>
      </c>
      <c r="X167" s="63">
        <v>0</v>
      </c>
      <c r="Y167" s="63">
        <v>0</v>
      </c>
      <c r="Z167" s="63">
        <v>0</v>
      </c>
      <c r="AA167" s="63">
        <v>0</v>
      </c>
      <c r="AB167" s="63">
        <v>0</v>
      </c>
      <c r="AC167" s="63">
        <v>0</v>
      </c>
      <c r="AD167" s="63">
        <v>0</v>
      </c>
      <c r="AE167" s="63">
        <v>0</v>
      </c>
      <c r="AF167" s="63">
        <v>0</v>
      </c>
      <c r="AG167" s="63">
        <v>0</v>
      </c>
      <c r="AH167" s="63">
        <v>0</v>
      </c>
      <c r="AI167" s="63">
        <v>0</v>
      </c>
      <c r="AJ167" s="63">
        <v>0</v>
      </c>
      <c r="AK167" s="63">
        <v>0</v>
      </c>
      <c r="AL167" s="63">
        <v>0</v>
      </c>
      <c r="AM167" s="63">
        <v>0</v>
      </c>
      <c r="AN167" s="63">
        <v>0</v>
      </c>
      <c r="AO167" s="63">
        <v>0</v>
      </c>
      <c r="AP167" s="63">
        <v>0</v>
      </c>
      <c r="AQ167" s="63">
        <v>0</v>
      </c>
      <c r="AR167" s="63">
        <v>3</v>
      </c>
      <c r="AS167" s="63">
        <v>19</v>
      </c>
      <c r="AT167" s="63">
        <v>1</v>
      </c>
      <c r="AU167" s="63">
        <v>7</v>
      </c>
      <c r="AV167" s="63">
        <v>0</v>
      </c>
      <c r="AW167" s="63">
        <v>0</v>
      </c>
      <c r="AX167" s="63">
        <v>0</v>
      </c>
      <c r="AY167" s="63">
        <v>0</v>
      </c>
    </row>
    <row r="168" spans="1:51" s="53" customFormat="1">
      <c r="A168" s="60" t="s">
        <v>80</v>
      </c>
      <c r="B168" s="61" t="s">
        <v>524</v>
      </c>
      <c r="C168" s="62" t="s">
        <v>525</v>
      </c>
      <c r="D168" s="63">
        <v>0</v>
      </c>
      <c r="E168" s="63">
        <v>0</v>
      </c>
      <c r="F168" s="63">
        <v>0</v>
      </c>
      <c r="G168" s="63">
        <v>0</v>
      </c>
      <c r="H168" s="63">
        <v>0</v>
      </c>
      <c r="I168" s="63">
        <v>0</v>
      </c>
      <c r="J168" s="63">
        <v>0</v>
      </c>
      <c r="K168" s="63">
        <v>0</v>
      </c>
      <c r="L168" s="63">
        <v>5</v>
      </c>
      <c r="M168" s="63">
        <v>13</v>
      </c>
      <c r="N168" s="63">
        <v>0</v>
      </c>
      <c r="O168" s="63">
        <v>0</v>
      </c>
      <c r="P168" s="63">
        <v>0</v>
      </c>
      <c r="Q168" s="63">
        <v>0</v>
      </c>
      <c r="R168" s="63">
        <v>0</v>
      </c>
      <c r="S168" s="63">
        <v>0</v>
      </c>
      <c r="T168" s="63">
        <v>0</v>
      </c>
      <c r="U168" s="63">
        <v>0</v>
      </c>
      <c r="V168" s="63">
        <v>0</v>
      </c>
      <c r="W168" s="63">
        <v>0</v>
      </c>
      <c r="X168" s="63">
        <v>0</v>
      </c>
      <c r="Y168" s="63">
        <v>0</v>
      </c>
      <c r="Z168" s="63">
        <v>0</v>
      </c>
      <c r="AA168" s="63">
        <v>0</v>
      </c>
      <c r="AB168" s="63">
        <v>0</v>
      </c>
      <c r="AC168" s="63">
        <v>0</v>
      </c>
      <c r="AD168" s="63">
        <v>0</v>
      </c>
      <c r="AE168" s="63">
        <v>0</v>
      </c>
      <c r="AF168" s="63">
        <v>0</v>
      </c>
      <c r="AG168" s="63">
        <v>0</v>
      </c>
      <c r="AH168" s="63">
        <v>0</v>
      </c>
      <c r="AI168" s="63">
        <v>0</v>
      </c>
      <c r="AJ168" s="63">
        <v>3</v>
      </c>
      <c r="AK168" s="63">
        <v>23</v>
      </c>
      <c r="AL168" s="63">
        <v>0</v>
      </c>
      <c r="AM168" s="63">
        <v>0</v>
      </c>
      <c r="AN168" s="63">
        <v>0</v>
      </c>
      <c r="AO168" s="63">
        <v>0</v>
      </c>
      <c r="AP168" s="63">
        <v>0</v>
      </c>
      <c r="AQ168" s="63">
        <v>0</v>
      </c>
      <c r="AR168" s="63">
        <v>0</v>
      </c>
      <c r="AS168" s="63">
        <v>0</v>
      </c>
      <c r="AT168" s="63">
        <v>0</v>
      </c>
      <c r="AU168" s="63">
        <v>0</v>
      </c>
      <c r="AV168" s="63">
        <v>0</v>
      </c>
      <c r="AW168" s="63">
        <v>0</v>
      </c>
      <c r="AX168" s="63">
        <v>0</v>
      </c>
      <c r="AY168" s="63">
        <v>0</v>
      </c>
    </row>
    <row r="169" spans="1:51" s="53" customFormat="1">
      <c r="A169" s="60" t="s">
        <v>80</v>
      </c>
      <c r="B169" s="61" t="s">
        <v>527</v>
      </c>
      <c r="C169" s="62" t="s">
        <v>528</v>
      </c>
      <c r="D169" s="63">
        <v>0</v>
      </c>
      <c r="E169" s="63">
        <v>0</v>
      </c>
      <c r="F169" s="63">
        <v>0</v>
      </c>
      <c r="G169" s="63">
        <v>0</v>
      </c>
      <c r="H169" s="63">
        <v>0</v>
      </c>
      <c r="I169" s="63">
        <v>0</v>
      </c>
      <c r="J169" s="63">
        <v>0</v>
      </c>
      <c r="K169" s="63">
        <v>0</v>
      </c>
      <c r="L169" s="63">
        <v>22</v>
      </c>
      <c r="M169" s="63">
        <v>96</v>
      </c>
      <c r="N169" s="63">
        <v>0</v>
      </c>
      <c r="O169" s="63">
        <v>0</v>
      </c>
      <c r="P169" s="63">
        <v>0</v>
      </c>
      <c r="Q169" s="63">
        <v>0</v>
      </c>
      <c r="R169" s="63">
        <v>0</v>
      </c>
      <c r="S169" s="63">
        <v>0</v>
      </c>
      <c r="T169" s="63">
        <v>204</v>
      </c>
      <c r="U169" s="63">
        <v>787</v>
      </c>
      <c r="V169" s="63">
        <v>0</v>
      </c>
      <c r="W169" s="63">
        <v>0</v>
      </c>
      <c r="X169" s="63">
        <v>0</v>
      </c>
      <c r="Y169" s="63">
        <v>0</v>
      </c>
      <c r="Z169" s="63">
        <v>0</v>
      </c>
      <c r="AA169" s="63">
        <v>0</v>
      </c>
      <c r="AB169" s="63">
        <v>0</v>
      </c>
      <c r="AC169" s="63">
        <v>0</v>
      </c>
      <c r="AD169" s="63">
        <v>0</v>
      </c>
      <c r="AE169" s="63">
        <v>0</v>
      </c>
      <c r="AF169" s="63">
        <v>0</v>
      </c>
      <c r="AG169" s="63">
        <v>0</v>
      </c>
      <c r="AH169" s="63">
        <v>0</v>
      </c>
      <c r="AI169" s="63">
        <v>0</v>
      </c>
      <c r="AJ169" s="63">
        <v>0</v>
      </c>
      <c r="AK169" s="63">
        <v>0</v>
      </c>
      <c r="AL169" s="63">
        <v>0</v>
      </c>
      <c r="AM169" s="63">
        <v>0</v>
      </c>
      <c r="AN169" s="63">
        <v>0</v>
      </c>
      <c r="AO169" s="63">
        <v>0</v>
      </c>
      <c r="AP169" s="63">
        <v>0</v>
      </c>
      <c r="AQ169" s="63">
        <v>0</v>
      </c>
      <c r="AR169" s="63">
        <v>38</v>
      </c>
      <c r="AS169" s="63">
        <v>239</v>
      </c>
      <c r="AT169" s="63">
        <v>0</v>
      </c>
      <c r="AU169" s="63">
        <v>0</v>
      </c>
      <c r="AV169" s="63">
        <v>0</v>
      </c>
      <c r="AW169" s="63">
        <v>0</v>
      </c>
      <c r="AX169" s="63">
        <v>0</v>
      </c>
      <c r="AY169" s="63">
        <v>0</v>
      </c>
    </row>
    <row r="170" spans="1:51" s="53" customFormat="1">
      <c r="A170" s="60" t="s">
        <v>80</v>
      </c>
      <c r="B170" s="61" t="s">
        <v>530</v>
      </c>
      <c r="C170" s="62" t="s">
        <v>531</v>
      </c>
      <c r="D170" s="63">
        <v>0</v>
      </c>
      <c r="E170" s="63">
        <v>0</v>
      </c>
      <c r="F170" s="63">
        <v>0</v>
      </c>
      <c r="G170" s="63">
        <v>0</v>
      </c>
      <c r="H170" s="63">
        <v>0</v>
      </c>
      <c r="I170" s="63">
        <v>0</v>
      </c>
      <c r="J170" s="63">
        <v>0</v>
      </c>
      <c r="K170" s="63">
        <v>0</v>
      </c>
      <c r="L170" s="63">
        <v>4</v>
      </c>
      <c r="M170" s="63">
        <v>16</v>
      </c>
      <c r="N170" s="63">
        <v>0</v>
      </c>
      <c r="O170" s="63">
        <v>0</v>
      </c>
      <c r="P170" s="63">
        <v>0</v>
      </c>
      <c r="Q170" s="63">
        <v>0</v>
      </c>
      <c r="R170" s="63">
        <v>0</v>
      </c>
      <c r="S170" s="63">
        <v>0</v>
      </c>
      <c r="T170" s="63">
        <v>339</v>
      </c>
      <c r="U170" s="63">
        <v>2668</v>
      </c>
      <c r="V170" s="63">
        <v>0</v>
      </c>
      <c r="W170" s="63">
        <v>0</v>
      </c>
      <c r="X170" s="63">
        <v>0</v>
      </c>
      <c r="Y170" s="63">
        <v>0</v>
      </c>
      <c r="Z170" s="63">
        <v>0</v>
      </c>
      <c r="AA170" s="63">
        <v>0</v>
      </c>
      <c r="AB170" s="63">
        <v>0</v>
      </c>
      <c r="AC170" s="63">
        <v>0</v>
      </c>
      <c r="AD170" s="63">
        <v>0</v>
      </c>
      <c r="AE170" s="63">
        <v>0</v>
      </c>
      <c r="AF170" s="63">
        <v>0</v>
      </c>
      <c r="AG170" s="63">
        <v>0</v>
      </c>
      <c r="AH170" s="63">
        <v>0</v>
      </c>
      <c r="AI170" s="63">
        <v>0</v>
      </c>
      <c r="AJ170" s="63">
        <v>0</v>
      </c>
      <c r="AK170" s="63">
        <v>0</v>
      </c>
      <c r="AL170" s="63">
        <v>0</v>
      </c>
      <c r="AM170" s="63">
        <v>0</v>
      </c>
      <c r="AN170" s="63">
        <v>0</v>
      </c>
      <c r="AO170" s="63">
        <v>0</v>
      </c>
      <c r="AP170" s="63">
        <v>0</v>
      </c>
      <c r="AQ170" s="63">
        <v>0</v>
      </c>
      <c r="AR170" s="63">
        <v>43</v>
      </c>
      <c r="AS170" s="63">
        <v>300</v>
      </c>
      <c r="AT170" s="63">
        <v>0</v>
      </c>
      <c r="AU170" s="63">
        <v>0</v>
      </c>
      <c r="AV170" s="63">
        <v>0</v>
      </c>
      <c r="AW170" s="63">
        <v>0</v>
      </c>
      <c r="AX170" s="63">
        <v>0</v>
      </c>
      <c r="AY170" s="63">
        <v>0</v>
      </c>
    </row>
    <row r="171" spans="1:51" s="53" customFormat="1">
      <c r="A171" s="60" t="s">
        <v>80</v>
      </c>
      <c r="B171" s="61" t="s">
        <v>533</v>
      </c>
      <c r="C171" s="62" t="s">
        <v>534</v>
      </c>
      <c r="D171" s="63">
        <v>0</v>
      </c>
      <c r="E171" s="63">
        <v>0</v>
      </c>
      <c r="F171" s="63">
        <v>0</v>
      </c>
      <c r="G171" s="63">
        <v>0</v>
      </c>
      <c r="H171" s="63">
        <v>0</v>
      </c>
      <c r="I171" s="63">
        <v>0</v>
      </c>
      <c r="J171" s="63">
        <v>0</v>
      </c>
      <c r="K171" s="63">
        <v>0</v>
      </c>
      <c r="L171" s="63">
        <v>2</v>
      </c>
      <c r="M171" s="63">
        <v>8</v>
      </c>
      <c r="N171" s="63">
        <v>3</v>
      </c>
      <c r="O171" s="63">
        <v>8</v>
      </c>
      <c r="P171" s="63">
        <v>0</v>
      </c>
      <c r="Q171" s="63">
        <v>0</v>
      </c>
      <c r="R171" s="63">
        <v>0</v>
      </c>
      <c r="S171" s="63">
        <v>0</v>
      </c>
      <c r="T171" s="63">
        <v>0</v>
      </c>
      <c r="U171" s="63">
        <v>0</v>
      </c>
      <c r="V171" s="63">
        <v>0</v>
      </c>
      <c r="W171" s="63">
        <v>0</v>
      </c>
      <c r="X171" s="63">
        <v>0</v>
      </c>
      <c r="Y171" s="63">
        <v>0</v>
      </c>
      <c r="Z171" s="63">
        <v>0</v>
      </c>
      <c r="AA171" s="63">
        <v>0</v>
      </c>
      <c r="AB171" s="63">
        <v>0</v>
      </c>
      <c r="AC171" s="63">
        <v>0</v>
      </c>
      <c r="AD171" s="63">
        <v>0</v>
      </c>
      <c r="AE171" s="63">
        <v>0</v>
      </c>
      <c r="AF171" s="63">
        <v>0</v>
      </c>
      <c r="AG171" s="63">
        <v>0</v>
      </c>
      <c r="AH171" s="63">
        <v>0</v>
      </c>
      <c r="AI171" s="63">
        <v>0</v>
      </c>
      <c r="AJ171" s="63">
        <v>0</v>
      </c>
      <c r="AK171" s="63">
        <v>0</v>
      </c>
      <c r="AL171" s="63">
        <v>0</v>
      </c>
      <c r="AM171" s="63">
        <v>0</v>
      </c>
      <c r="AN171" s="63">
        <v>0</v>
      </c>
      <c r="AO171" s="63">
        <v>0</v>
      </c>
      <c r="AP171" s="63">
        <v>0</v>
      </c>
      <c r="AQ171" s="63">
        <v>0</v>
      </c>
      <c r="AR171" s="63">
        <v>4</v>
      </c>
      <c r="AS171" s="63">
        <v>29</v>
      </c>
      <c r="AT171" s="63">
        <v>2</v>
      </c>
      <c r="AU171" s="63">
        <v>13</v>
      </c>
      <c r="AV171" s="63">
        <v>0</v>
      </c>
      <c r="AW171" s="63">
        <v>0</v>
      </c>
      <c r="AX171" s="63">
        <v>0</v>
      </c>
      <c r="AY171" s="63">
        <v>0</v>
      </c>
    </row>
    <row r="172" spans="1:51" s="53" customFormat="1">
      <c r="A172" s="60" t="s">
        <v>80</v>
      </c>
      <c r="B172" s="61" t="s">
        <v>536</v>
      </c>
      <c r="C172" s="62" t="s">
        <v>537</v>
      </c>
      <c r="D172" s="63">
        <v>0</v>
      </c>
      <c r="E172" s="63">
        <v>0</v>
      </c>
      <c r="F172" s="63">
        <v>0</v>
      </c>
      <c r="G172" s="63">
        <v>0</v>
      </c>
      <c r="H172" s="63">
        <v>0</v>
      </c>
      <c r="I172" s="63">
        <v>0</v>
      </c>
      <c r="J172" s="63">
        <v>0</v>
      </c>
      <c r="K172" s="63">
        <v>0</v>
      </c>
      <c r="L172" s="63">
        <v>6</v>
      </c>
      <c r="M172" s="63">
        <v>16</v>
      </c>
      <c r="N172" s="63">
        <v>0</v>
      </c>
      <c r="O172" s="63">
        <v>0</v>
      </c>
      <c r="P172" s="63">
        <v>0</v>
      </c>
      <c r="Q172" s="63">
        <v>0</v>
      </c>
      <c r="R172" s="63">
        <v>0</v>
      </c>
      <c r="S172" s="63">
        <v>0</v>
      </c>
      <c r="T172" s="63">
        <v>0</v>
      </c>
      <c r="U172" s="63">
        <v>0</v>
      </c>
      <c r="V172" s="63">
        <v>211</v>
      </c>
      <c r="W172" s="63">
        <v>1554</v>
      </c>
      <c r="X172" s="63">
        <v>0</v>
      </c>
      <c r="Y172" s="63">
        <v>0</v>
      </c>
      <c r="Z172" s="63">
        <v>0</v>
      </c>
      <c r="AA172" s="63">
        <v>0</v>
      </c>
      <c r="AB172" s="63">
        <v>0</v>
      </c>
      <c r="AC172" s="63">
        <v>0</v>
      </c>
      <c r="AD172" s="63">
        <v>0</v>
      </c>
      <c r="AE172" s="63">
        <v>0</v>
      </c>
      <c r="AF172" s="63">
        <v>0</v>
      </c>
      <c r="AG172" s="63">
        <v>0</v>
      </c>
      <c r="AH172" s="63">
        <v>0</v>
      </c>
      <c r="AI172" s="63">
        <v>0</v>
      </c>
      <c r="AJ172" s="63">
        <v>0</v>
      </c>
      <c r="AK172" s="63">
        <v>0</v>
      </c>
      <c r="AL172" s="63">
        <v>0</v>
      </c>
      <c r="AM172" s="63">
        <v>0</v>
      </c>
      <c r="AN172" s="63">
        <v>0</v>
      </c>
      <c r="AO172" s="63">
        <v>0</v>
      </c>
      <c r="AP172" s="63">
        <v>0</v>
      </c>
      <c r="AQ172" s="63">
        <v>0</v>
      </c>
      <c r="AR172" s="63">
        <v>9</v>
      </c>
      <c r="AS172" s="63">
        <v>52</v>
      </c>
      <c r="AT172" s="63">
        <v>7</v>
      </c>
      <c r="AU172" s="63">
        <v>59</v>
      </c>
      <c r="AV172" s="63">
        <v>0</v>
      </c>
      <c r="AW172" s="63">
        <v>0</v>
      </c>
      <c r="AX172" s="63">
        <v>0</v>
      </c>
      <c r="AY172" s="63">
        <v>0</v>
      </c>
    </row>
    <row r="173" spans="1:51" s="53" customFormat="1">
      <c r="A173" s="60" t="s">
        <v>80</v>
      </c>
      <c r="B173" s="61" t="s">
        <v>539</v>
      </c>
      <c r="C173" s="62" t="s">
        <v>540</v>
      </c>
      <c r="D173" s="63">
        <v>0</v>
      </c>
      <c r="E173" s="63">
        <v>0</v>
      </c>
      <c r="F173" s="63">
        <v>0</v>
      </c>
      <c r="G173" s="63">
        <v>0</v>
      </c>
      <c r="H173" s="63">
        <v>0</v>
      </c>
      <c r="I173" s="63">
        <v>0</v>
      </c>
      <c r="J173" s="63">
        <v>0</v>
      </c>
      <c r="K173" s="63">
        <v>0</v>
      </c>
      <c r="L173" s="63">
        <v>3</v>
      </c>
      <c r="M173" s="63">
        <v>9</v>
      </c>
      <c r="N173" s="63">
        <v>6</v>
      </c>
      <c r="O173" s="63">
        <v>12</v>
      </c>
      <c r="P173" s="63">
        <v>0</v>
      </c>
      <c r="Q173" s="63">
        <v>0</v>
      </c>
      <c r="R173" s="63">
        <v>0</v>
      </c>
      <c r="S173" s="63">
        <v>0</v>
      </c>
      <c r="T173" s="63">
        <v>1</v>
      </c>
      <c r="U173" s="63">
        <v>3</v>
      </c>
      <c r="V173" s="63">
        <v>9</v>
      </c>
      <c r="W173" s="63">
        <v>15</v>
      </c>
      <c r="X173" s="63">
        <v>0</v>
      </c>
      <c r="Y173" s="63">
        <v>0</v>
      </c>
      <c r="Z173" s="63">
        <v>0</v>
      </c>
      <c r="AA173" s="63">
        <v>0</v>
      </c>
      <c r="AB173" s="63">
        <v>0</v>
      </c>
      <c r="AC173" s="63">
        <v>0</v>
      </c>
      <c r="AD173" s="63">
        <v>0</v>
      </c>
      <c r="AE173" s="63">
        <v>0</v>
      </c>
      <c r="AF173" s="63">
        <v>0</v>
      </c>
      <c r="AG173" s="63">
        <v>0</v>
      </c>
      <c r="AH173" s="63">
        <v>0</v>
      </c>
      <c r="AI173" s="63">
        <v>0</v>
      </c>
      <c r="AJ173" s="63">
        <v>0</v>
      </c>
      <c r="AK173" s="63">
        <v>0</v>
      </c>
      <c r="AL173" s="63">
        <v>0</v>
      </c>
      <c r="AM173" s="63">
        <v>0</v>
      </c>
      <c r="AN173" s="63">
        <v>0</v>
      </c>
      <c r="AO173" s="63">
        <v>0</v>
      </c>
      <c r="AP173" s="63">
        <v>0</v>
      </c>
      <c r="AQ173" s="63">
        <v>0</v>
      </c>
      <c r="AR173" s="63">
        <v>6</v>
      </c>
      <c r="AS173" s="63">
        <v>48</v>
      </c>
      <c r="AT173" s="63">
        <v>0</v>
      </c>
      <c r="AU173" s="63">
        <v>0</v>
      </c>
      <c r="AV173" s="63">
        <v>0</v>
      </c>
      <c r="AW173" s="63">
        <v>0</v>
      </c>
      <c r="AX173" s="63">
        <v>0</v>
      </c>
      <c r="AY173" s="63">
        <v>0</v>
      </c>
    </row>
    <row r="174" spans="1:51" s="53" customFormat="1">
      <c r="A174" s="60" t="s">
        <v>80</v>
      </c>
      <c r="B174" s="61" t="s">
        <v>542</v>
      </c>
      <c r="C174" s="62" t="s">
        <v>543</v>
      </c>
      <c r="D174" s="63">
        <v>0</v>
      </c>
      <c r="E174" s="63">
        <v>0</v>
      </c>
      <c r="F174" s="63">
        <v>0</v>
      </c>
      <c r="G174" s="63">
        <v>0</v>
      </c>
      <c r="H174" s="63">
        <v>0</v>
      </c>
      <c r="I174" s="63">
        <v>0</v>
      </c>
      <c r="J174" s="63">
        <v>0</v>
      </c>
      <c r="K174" s="63">
        <v>0</v>
      </c>
      <c r="L174" s="63">
        <v>2</v>
      </c>
      <c r="M174" s="63">
        <v>4</v>
      </c>
      <c r="N174" s="63">
        <v>2</v>
      </c>
      <c r="O174" s="63">
        <v>4</v>
      </c>
      <c r="P174" s="63">
        <v>0</v>
      </c>
      <c r="Q174" s="63">
        <v>0</v>
      </c>
      <c r="R174" s="63">
        <v>0</v>
      </c>
      <c r="S174" s="63">
        <v>0</v>
      </c>
      <c r="T174" s="63">
        <v>2</v>
      </c>
      <c r="U174" s="63">
        <v>4</v>
      </c>
      <c r="V174" s="63">
        <v>19</v>
      </c>
      <c r="W174" s="63">
        <v>93</v>
      </c>
      <c r="X174" s="63">
        <v>0</v>
      </c>
      <c r="Y174" s="63">
        <v>0</v>
      </c>
      <c r="Z174" s="63">
        <v>0</v>
      </c>
      <c r="AA174" s="63">
        <v>0</v>
      </c>
      <c r="AB174" s="63">
        <v>0</v>
      </c>
      <c r="AC174" s="63">
        <v>0</v>
      </c>
      <c r="AD174" s="63">
        <v>0</v>
      </c>
      <c r="AE174" s="63">
        <v>0</v>
      </c>
      <c r="AF174" s="63">
        <v>0</v>
      </c>
      <c r="AG174" s="63">
        <v>0</v>
      </c>
      <c r="AH174" s="63">
        <v>0</v>
      </c>
      <c r="AI174" s="63">
        <v>0</v>
      </c>
      <c r="AJ174" s="63">
        <v>0</v>
      </c>
      <c r="AK174" s="63">
        <v>0</v>
      </c>
      <c r="AL174" s="63">
        <v>0</v>
      </c>
      <c r="AM174" s="63">
        <v>0</v>
      </c>
      <c r="AN174" s="63">
        <v>0</v>
      </c>
      <c r="AO174" s="63">
        <v>0</v>
      </c>
      <c r="AP174" s="63">
        <v>0</v>
      </c>
      <c r="AQ174" s="63">
        <v>0</v>
      </c>
      <c r="AR174" s="63">
        <v>1</v>
      </c>
      <c r="AS174" s="63">
        <v>7</v>
      </c>
      <c r="AT174" s="63">
        <v>0</v>
      </c>
      <c r="AU174" s="63">
        <v>0</v>
      </c>
      <c r="AV174" s="63">
        <v>0</v>
      </c>
      <c r="AW174" s="63">
        <v>0</v>
      </c>
      <c r="AX174" s="63">
        <v>0</v>
      </c>
      <c r="AY174" s="63">
        <v>0</v>
      </c>
    </row>
    <row r="175" spans="1:51" s="53" customFormat="1">
      <c r="A175" s="60" t="s">
        <v>80</v>
      </c>
      <c r="B175" s="61" t="s">
        <v>545</v>
      </c>
      <c r="C175" s="62" t="s">
        <v>546</v>
      </c>
      <c r="D175" s="63">
        <v>0</v>
      </c>
      <c r="E175" s="63">
        <v>0</v>
      </c>
      <c r="F175" s="63">
        <v>0</v>
      </c>
      <c r="G175" s="63">
        <v>0</v>
      </c>
      <c r="H175" s="63">
        <v>0</v>
      </c>
      <c r="I175" s="63">
        <v>0</v>
      </c>
      <c r="J175" s="63">
        <v>0</v>
      </c>
      <c r="K175" s="63">
        <v>0</v>
      </c>
      <c r="L175" s="63">
        <v>2</v>
      </c>
      <c r="M175" s="63">
        <v>4</v>
      </c>
      <c r="N175" s="63">
        <v>2</v>
      </c>
      <c r="O175" s="63">
        <v>5</v>
      </c>
      <c r="P175" s="63">
        <v>0</v>
      </c>
      <c r="Q175" s="63">
        <v>0</v>
      </c>
      <c r="R175" s="63">
        <v>0</v>
      </c>
      <c r="S175" s="63">
        <v>0</v>
      </c>
      <c r="T175" s="63">
        <v>1</v>
      </c>
      <c r="U175" s="63">
        <v>2</v>
      </c>
      <c r="V175" s="63">
        <v>0</v>
      </c>
      <c r="W175" s="63">
        <v>0</v>
      </c>
      <c r="X175" s="63">
        <v>0</v>
      </c>
      <c r="Y175" s="63">
        <v>0</v>
      </c>
      <c r="Z175" s="63">
        <v>0</v>
      </c>
      <c r="AA175" s="63">
        <v>0</v>
      </c>
      <c r="AB175" s="63">
        <v>0</v>
      </c>
      <c r="AC175" s="63">
        <v>0</v>
      </c>
      <c r="AD175" s="63">
        <v>0</v>
      </c>
      <c r="AE175" s="63">
        <v>0</v>
      </c>
      <c r="AF175" s="63">
        <v>0</v>
      </c>
      <c r="AG175" s="63">
        <v>0</v>
      </c>
      <c r="AH175" s="63">
        <v>0</v>
      </c>
      <c r="AI175" s="63">
        <v>0</v>
      </c>
      <c r="AJ175" s="63">
        <v>0</v>
      </c>
      <c r="AK175" s="63">
        <v>0</v>
      </c>
      <c r="AL175" s="63">
        <v>0</v>
      </c>
      <c r="AM175" s="63">
        <v>0</v>
      </c>
      <c r="AN175" s="63">
        <v>0</v>
      </c>
      <c r="AO175" s="63">
        <v>0</v>
      </c>
      <c r="AP175" s="63">
        <v>0</v>
      </c>
      <c r="AQ175" s="63">
        <v>0</v>
      </c>
      <c r="AR175" s="63">
        <v>3</v>
      </c>
      <c r="AS175" s="63">
        <v>23</v>
      </c>
      <c r="AT175" s="63">
        <v>0</v>
      </c>
      <c r="AU175" s="63">
        <v>0</v>
      </c>
      <c r="AV175" s="63">
        <v>0</v>
      </c>
      <c r="AW175" s="63">
        <v>0</v>
      </c>
      <c r="AX175" s="63">
        <v>0</v>
      </c>
      <c r="AY175" s="63">
        <v>0</v>
      </c>
    </row>
    <row r="176" spans="1:51" s="53" customFormat="1">
      <c r="A176" s="60" t="s">
        <v>80</v>
      </c>
      <c r="B176" s="61" t="s">
        <v>548</v>
      </c>
      <c r="C176" s="62" t="s">
        <v>549</v>
      </c>
      <c r="D176" s="63">
        <v>0</v>
      </c>
      <c r="E176" s="63">
        <v>0</v>
      </c>
      <c r="F176" s="63">
        <v>0</v>
      </c>
      <c r="G176" s="63">
        <v>0</v>
      </c>
      <c r="H176" s="63">
        <v>0</v>
      </c>
      <c r="I176" s="63">
        <v>0</v>
      </c>
      <c r="J176" s="63">
        <v>0</v>
      </c>
      <c r="K176" s="63">
        <v>0</v>
      </c>
      <c r="L176" s="63">
        <v>19</v>
      </c>
      <c r="M176" s="63">
        <v>46</v>
      </c>
      <c r="N176" s="63">
        <v>0</v>
      </c>
      <c r="O176" s="63">
        <v>0</v>
      </c>
      <c r="P176" s="63">
        <v>0</v>
      </c>
      <c r="Q176" s="63">
        <v>0</v>
      </c>
      <c r="R176" s="63">
        <v>0</v>
      </c>
      <c r="S176" s="63">
        <v>0</v>
      </c>
      <c r="T176" s="63">
        <v>54</v>
      </c>
      <c r="U176" s="63">
        <v>140</v>
      </c>
      <c r="V176" s="63">
        <v>39</v>
      </c>
      <c r="W176" s="63">
        <v>139</v>
      </c>
      <c r="X176" s="63">
        <v>0</v>
      </c>
      <c r="Y176" s="63">
        <v>0</v>
      </c>
      <c r="Z176" s="63">
        <v>0</v>
      </c>
      <c r="AA176" s="63">
        <v>0</v>
      </c>
      <c r="AB176" s="63">
        <v>0</v>
      </c>
      <c r="AC176" s="63">
        <v>0</v>
      </c>
      <c r="AD176" s="63">
        <v>0</v>
      </c>
      <c r="AE176" s="63">
        <v>0</v>
      </c>
      <c r="AF176" s="63">
        <v>0</v>
      </c>
      <c r="AG176" s="63">
        <v>0</v>
      </c>
      <c r="AH176" s="63">
        <v>0</v>
      </c>
      <c r="AI176" s="63">
        <v>0</v>
      </c>
      <c r="AJ176" s="63">
        <v>7</v>
      </c>
      <c r="AK176" s="63">
        <v>43</v>
      </c>
      <c r="AL176" s="63">
        <v>0</v>
      </c>
      <c r="AM176" s="63">
        <v>0</v>
      </c>
      <c r="AN176" s="63">
        <v>0</v>
      </c>
      <c r="AO176" s="63">
        <v>0</v>
      </c>
      <c r="AP176" s="63">
        <v>0</v>
      </c>
      <c r="AQ176" s="63">
        <v>0</v>
      </c>
      <c r="AR176" s="63">
        <v>8</v>
      </c>
      <c r="AS176" s="63">
        <v>46</v>
      </c>
      <c r="AT176" s="63">
        <v>0</v>
      </c>
      <c r="AU176" s="63">
        <v>0</v>
      </c>
      <c r="AV176" s="63">
        <v>0</v>
      </c>
      <c r="AW176" s="63">
        <v>0</v>
      </c>
      <c r="AX176" s="63">
        <v>0</v>
      </c>
      <c r="AY176" s="63">
        <v>0</v>
      </c>
    </row>
    <row r="177" spans="1:51" s="53" customFormat="1">
      <c r="A177" s="60" t="s">
        <v>80</v>
      </c>
      <c r="B177" s="61" t="s">
        <v>551</v>
      </c>
      <c r="C177" s="62" t="s">
        <v>552</v>
      </c>
      <c r="D177" s="63">
        <v>0</v>
      </c>
      <c r="E177" s="63">
        <v>0</v>
      </c>
      <c r="F177" s="63">
        <v>0</v>
      </c>
      <c r="G177" s="63">
        <v>0</v>
      </c>
      <c r="H177" s="63">
        <v>1</v>
      </c>
      <c r="I177" s="63">
        <v>3</v>
      </c>
      <c r="J177" s="63">
        <v>0</v>
      </c>
      <c r="K177" s="63">
        <v>0</v>
      </c>
      <c r="L177" s="63">
        <v>6</v>
      </c>
      <c r="M177" s="63">
        <v>16</v>
      </c>
      <c r="N177" s="63">
        <v>0</v>
      </c>
      <c r="O177" s="63">
        <v>0</v>
      </c>
      <c r="P177" s="63">
        <v>0</v>
      </c>
      <c r="Q177" s="63">
        <v>0</v>
      </c>
      <c r="R177" s="63">
        <v>0</v>
      </c>
      <c r="S177" s="63">
        <v>0</v>
      </c>
      <c r="T177" s="63">
        <v>0</v>
      </c>
      <c r="U177" s="63">
        <v>0</v>
      </c>
      <c r="V177" s="63">
        <v>0</v>
      </c>
      <c r="W177" s="63">
        <v>0</v>
      </c>
      <c r="X177" s="63">
        <v>0</v>
      </c>
      <c r="Y177" s="63">
        <v>0</v>
      </c>
      <c r="Z177" s="63">
        <v>0</v>
      </c>
      <c r="AA177" s="63">
        <v>0</v>
      </c>
      <c r="AB177" s="63">
        <v>0</v>
      </c>
      <c r="AC177" s="63">
        <v>0</v>
      </c>
      <c r="AD177" s="63">
        <v>0</v>
      </c>
      <c r="AE177" s="63">
        <v>0</v>
      </c>
      <c r="AF177" s="63">
        <v>0</v>
      </c>
      <c r="AG177" s="63">
        <v>0</v>
      </c>
      <c r="AH177" s="63">
        <v>0</v>
      </c>
      <c r="AI177" s="63">
        <v>0</v>
      </c>
      <c r="AJ177" s="63">
        <v>2</v>
      </c>
      <c r="AK177" s="63">
        <v>11</v>
      </c>
      <c r="AL177" s="63">
        <v>0</v>
      </c>
      <c r="AM177" s="63">
        <v>0</v>
      </c>
      <c r="AN177" s="63">
        <v>0</v>
      </c>
      <c r="AO177" s="63">
        <v>0</v>
      </c>
      <c r="AP177" s="63">
        <v>0</v>
      </c>
      <c r="AQ177" s="63">
        <v>0</v>
      </c>
      <c r="AR177" s="63">
        <v>0</v>
      </c>
      <c r="AS177" s="63">
        <v>0</v>
      </c>
      <c r="AT177" s="63">
        <v>0</v>
      </c>
      <c r="AU177" s="63">
        <v>0</v>
      </c>
      <c r="AV177" s="63">
        <v>0</v>
      </c>
      <c r="AW177" s="63">
        <v>0</v>
      </c>
      <c r="AX177" s="63">
        <v>0</v>
      </c>
      <c r="AY177" s="63">
        <v>0</v>
      </c>
    </row>
    <row r="178" spans="1:51" s="53" customFormat="1">
      <c r="A178" s="60" t="s">
        <v>80</v>
      </c>
      <c r="B178" s="61" t="s">
        <v>554</v>
      </c>
      <c r="C178" s="62" t="s">
        <v>555</v>
      </c>
      <c r="D178" s="63">
        <v>5</v>
      </c>
      <c r="E178" s="63">
        <v>20</v>
      </c>
      <c r="F178" s="63">
        <v>1</v>
      </c>
      <c r="G178" s="63">
        <v>6</v>
      </c>
      <c r="H178" s="63">
        <v>0</v>
      </c>
      <c r="I178" s="63">
        <v>0</v>
      </c>
      <c r="J178" s="63">
        <v>0</v>
      </c>
      <c r="K178" s="63">
        <v>0</v>
      </c>
      <c r="L178" s="63">
        <v>0</v>
      </c>
      <c r="M178" s="63">
        <v>0</v>
      </c>
      <c r="N178" s="63">
        <v>0</v>
      </c>
      <c r="O178" s="63">
        <v>0</v>
      </c>
      <c r="P178" s="63">
        <v>0</v>
      </c>
      <c r="Q178" s="63">
        <v>0</v>
      </c>
      <c r="R178" s="63">
        <v>0</v>
      </c>
      <c r="S178" s="63">
        <v>0</v>
      </c>
      <c r="T178" s="63">
        <v>0</v>
      </c>
      <c r="U178" s="63">
        <v>0</v>
      </c>
      <c r="V178" s="63">
        <v>0</v>
      </c>
      <c r="W178" s="63">
        <v>0</v>
      </c>
      <c r="X178" s="63">
        <v>0</v>
      </c>
      <c r="Y178" s="63">
        <v>0</v>
      </c>
      <c r="Z178" s="63">
        <v>0</v>
      </c>
      <c r="AA178" s="63">
        <v>0</v>
      </c>
      <c r="AB178" s="63">
        <v>1</v>
      </c>
      <c r="AC178" s="63">
        <v>6</v>
      </c>
      <c r="AD178" s="63">
        <v>0</v>
      </c>
      <c r="AE178" s="63">
        <v>0</v>
      </c>
      <c r="AF178" s="63">
        <v>0</v>
      </c>
      <c r="AG178" s="63">
        <v>0</v>
      </c>
      <c r="AH178" s="63">
        <v>0</v>
      </c>
      <c r="AI178" s="63">
        <v>0</v>
      </c>
      <c r="AJ178" s="63">
        <v>0</v>
      </c>
      <c r="AK178" s="63">
        <v>0</v>
      </c>
      <c r="AL178" s="63">
        <v>0</v>
      </c>
      <c r="AM178" s="63">
        <v>0</v>
      </c>
      <c r="AN178" s="63">
        <v>0</v>
      </c>
      <c r="AO178" s="63">
        <v>0</v>
      </c>
      <c r="AP178" s="63">
        <v>0</v>
      </c>
      <c r="AQ178" s="63">
        <v>0</v>
      </c>
      <c r="AR178" s="63">
        <v>0</v>
      </c>
      <c r="AS178" s="63">
        <v>0</v>
      </c>
      <c r="AT178" s="63">
        <v>0</v>
      </c>
      <c r="AU178" s="63">
        <v>0</v>
      </c>
      <c r="AV178" s="63">
        <v>0</v>
      </c>
      <c r="AW178" s="63">
        <v>0</v>
      </c>
      <c r="AX178" s="63">
        <v>0</v>
      </c>
      <c r="AY178" s="63">
        <v>0</v>
      </c>
    </row>
    <row r="179" spans="1:51" s="53" customFormat="1">
      <c r="A179" s="60" t="s">
        <v>80</v>
      </c>
      <c r="B179" s="61" t="s">
        <v>557</v>
      </c>
      <c r="C179" s="62" t="s">
        <v>558</v>
      </c>
      <c r="D179" s="63">
        <v>2</v>
      </c>
      <c r="E179" s="63">
        <v>5</v>
      </c>
      <c r="F179" s="63">
        <v>1</v>
      </c>
      <c r="G179" s="63">
        <v>2</v>
      </c>
      <c r="H179" s="63">
        <v>0</v>
      </c>
      <c r="I179" s="63">
        <v>0</v>
      </c>
      <c r="J179" s="63">
        <v>0</v>
      </c>
      <c r="K179" s="63">
        <v>0</v>
      </c>
      <c r="L179" s="63">
        <v>6</v>
      </c>
      <c r="M179" s="63">
        <v>25</v>
      </c>
      <c r="N179" s="63">
        <v>0</v>
      </c>
      <c r="O179" s="63">
        <v>0</v>
      </c>
      <c r="P179" s="63">
        <v>0</v>
      </c>
      <c r="Q179" s="63">
        <v>0</v>
      </c>
      <c r="R179" s="63">
        <v>0</v>
      </c>
      <c r="S179" s="63">
        <v>0</v>
      </c>
      <c r="T179" s="63">
        <v>83</v>
      </c>
      <c r="U179" s="63">
        <v>425</v>
      </c>
      <c r="V179" s="63">
        <v>0</v>
      </c>
      <c r="W179" s="63">
        <v>0</v>
      </c>
      <c r="X179" s="63">
        <v>0</v>
      </c>
      <c r="Y179" s="63">
        <v>0</v>
      </c>
      <c r="Z179" s="63">
        <v>0</v>
      </c>
      <c r="AA179" s="63">
        <v>0</v>
      </c>
      <c r="AB179" s="63">
        <v>0</v>
      </c>
      <c r="AC179" s="63">
        <v>0</v>
      </c>
      <c r="AD179" s="63">
        <v>0</v>
      </c>
      <c r="AE179" s="63">
        <v>0</v>
      </c>
      <c r="AF179" s="63">
        <v>0</v>
      </c>
      <c r="AG179" s="63">
        <v>0</v>
      </c>
      <c r="AH179" s="63">
        <v>0</v>
      </c>
      <c r="AI179" s="63">
        <v>0</v>
      </c>
      <c r="AJ179" s="63">
        <v>0</v>
      </c>
      <c r="AK179" s="63">
        <v>0</v>
      </c>
      <c r="AL179" s="63">
        <v>0</v>
      </c>
      <c r="AM179" s="63">
        <v>0</v>
      </c>
      <c r="AN179" s="63">
        <v>0</v>
      </c>
      <c r="AO179" s="63">
        <v>0</v>
      </c>
      <c r="AP179" s="63">
        <v>0</v>
      </c>
      <c r="AQ179" s="63">
        <v>0</v>
      </c>
      <c r="AR179" s="63">
        <v>0</v>
      </c>
      <c r="AS179" s="63">
        <v>0</v>
      </c>
      <c r="AT179" s="63">
        <v>0</v>
      </c>
      <c r="AU179" s="63">
        <v>0</v>
      </c>
      <c r="AV179" s="63">
        <v>0</v>
      </c>
      <c r="AW179" s="63">
        <v>0</v>
      </c>
      <c r="AX179" s="63">
        <v>0</v>
      </c>
      <c r="AY179" s="63">
        <v>0</v>
      </c>
    </row>
    <row r="180" spans="1:51" s="53" customFormat="1">
      <c r="A180" s="60" t="s">
        <v>80</v>
      </c>
      <c r="B180" s="61" t="s">
        <v>560</v>
      </c>
      <c r="C180" s="62" t="s">
        <v>561</v>
      </c>
      <c r="D180" s="63">
        <v>0</v>
      </c>
      <c r="E180" s="63">
        <v>0</v>
      </c>
      <c r="F180" s="63">
        <v>1</v>
      </c>
      <c r="G180" s="63">
        <v>4</v>
      </c>
      <c r="H180" s="63">
        <v>0</v>
      </c>
      <c r="I180" s="63">
        <v>0</v>
      </c>
      <c r="J180" s="63">
        <v>0</v>
      </c>
      <c r="K180" s="63">
        <v>0</v>
      </c>
      <c r="L180" s="63">
        <v>5</v>
      </c>
      <c r="M180" s="63">
        <v>20</v>
      </c>
      <c r="N180" s="63">
        <v>0</v>
      </c>
      <c r="O180" s="63">
        <v>0</v>
      </c>
      <c r="P180" s="63">
        <v>0</v>
      </c>
      <c r="Q180" s="63">
        <v>0</v>
      </c>
      <c r="R180" s="63">
        <v>0</v>
      </c>
      <c r="S180" s="63">
        <v>0</v>
      </c>
      <c r="T180" s="63">
        <v>2</v>
      </c>
      <c r="U180" s="63">
        <v>13</v>
      </c>
      <c r="V180" s="63">
        <v>0</v>
      </c>
      <c r="W180" s="63">
        <v>0</v>
      </c>
      <c r="X180" s="63">
        <v>0</v>
      </c>
      <c r="Y180" s="63">
        <v>0</v>
      </c>
      <c r="Z180" s="63">
        <v>0</v>
      </c>
      <c r="AA180" s="63">
        <v>0</v>
      </c>
      <c r="AB180" s="63">
        <v>0</v>
      </c>
      <c r="AC180" s="63">
        <v>0</v>
      </c>
      <c r="AD180" s="63">
        <v>0</v>
      </c>
      <c r="AE180" s="63">
        <v>0</v>
      </c>
      <c r="AF180" s="63">
        <v>0</v>
      </c>
      <c r="AG180" s="63">
        <v>0</v>
      </c>
      <c r="AH180" s="63">
        <v>0</v>
      </c>
      <c r="AI180" s="63">
        <v>0</v>
      </c>
      <c r="AJ180" s="63">
        <v>0</v>
      </c>
      <c r="AK180" s="63">
        <v>0</v>
      </c>
      <c r="AL180" s="63">
        <v>0</v>
      </c>
      <c r="AM180" s="63">
        <v>0</v>
      </c>
      <c r="AN180" s="63">
        <v>0</v>
      </c>
      <c r="AO180" s="63">
        <v>0</v>
      </c>
      <c r="AP180" s="63">
        <v>0</v>
      </c>
      <c r="AQ180" s="63">
        <v>0</v>
      </c>
      <c r="AR180" s="63">
        <v>0</v>
      </c>
      <c r="AS180" s="63">
        <v>0</v>
      </c>
      <c r="AT180" s="63">
        <v>0</v>
      </c>
      <c r="AU180" s="63">
        <v>0</v>
      </c>
      <c r="AV180" s="63">
        <v>0</v>
      </c>
      <c r="AW180" s="63">
        <v>0</v>
      </c>
      <c r="AX180" s="63">
        <v>0</v>
      </c>
      <c r="AY180" s="63">
        <v>0</v>
      </c>
    </row>
    <row r="181" spans="1:51" s="53" customFormat="1">
      <c r="A181" s="60" t="s">
        <v>80</v>
      </c>
      <c r="B181" s="61" t="s">
        <v>563</v>
      </c>
      <c r="C181" s="62" t="s">
        <v>564</v>
      </c>
      <c r="D181" s="63">
        <v>0</v>
      </c>
      <c r="E181" s="63">
        <v>0</v>
      </c>
      <c r="F181" s="63">
        <v>0</v>
      </c>
      <c r="G181" s="63">
        <v>0</v>
      </c>
      <c r="H181" s="63">
        <v>0</v>
      </c>
      <c r="I181" s="63">
        <v>0</v>
      </c>
      <c r="J181" s="63">
        <v>0</v>
      </c>
      <c r="K181" s="63">
        <v>0</v>
      </c>
      <c r="L181" s="63">
        <v>3</v>
      </c>
      <c r="M181" s="63">
        <v>12</v>
      </c>
      <c r="N181" s="63">
        <v>2</v>
      </c>
      <c r="O181" s="63">
        <v>14</v>
      </c>
      <c r="P181" s="63">
        <v>0</v>
      </c>
      <c r="Q181" s="63">
        <v>0</v>
      </c>
      <c r="R181" s="63">
        <v>0</v>
      </c>
      <c r="S181" s="63">
        <v>0</v>
      </c>
      <c r="T181" s="63">
        <v>0</v>
      </c>
      <c r="U181" s="63">
        <v>0</v>
      </c>
      <c r="V181" s="63">
        <v>4</v>
      </c>
      <c r="W181" s="63">
        <v>9</v>
      </c>
      <c r="X181" s="63">
        <v>0</v>
      </c>
      <c r="Y181" s="63">
        <v>0</v>
      </c>
      <c r="Z181" s="63">
        <v>0</v>
      </c>
      <c r="AA181" s="63">
        <v>0</v>
      </c>
      <c r="AB181" s="63">
        <v>0</v>
      </c>
      <c r="AC181" s="63">
        <v>0</v>
      </c>
      <c r="AD181" s="63">
        <v>0</v>
      </c>
      <c r="AE181" s="63">
        <v>0</v>
      </c>
      <c r="AF181" s="63">
        <v>0</v>
      </c>
      <c r="AG181" s="63">
        <v>0</v>
      </c>
      <c r="AH181" s="63">
        <v>0</v>
      </c>
      <c r="AI181" s="63">
        <v>0</v>
      </c>
      <c r="AJ181" s="63">
        <v>0</v>
      </c>
      <c r="AK181" s="63">
        <v>0</v>
      </c>
      <c r="AL181" s="63">
        <v>0</v>
      </c>
      <c r="AM181" s="63">
        <v>0</v>
      </c>
      <c r="AN181" s="63">
        <v>0</v>
      </c>
      <c r="AO181" s="63">
        <v>0</v>
      </c>
      <c r="AP181" s="63">
        <v>0</v>
      </c>
      <c r="AQ181" s="63">
        <v>0</v>
      </c>
      <c r="AR181" s="63">
        <v>2</v>
      </c>
      <c r="AS181" s="63">
        <v>14</v>
      </c>
      <c r="AT181" s="63">
        <v>0</v>
      </c>
      <c r="AU181" s="63">
        <v>0</v>
      </c>
      <c r="AV181" s="63">
        <v>0</v>
      </c>
      <c r="AW181" s="63">
        <v>0</v>
      </c>
      <c r="AX181" s="63">
        <v>0</v>
      </c>
      <c r="AY181" s="63">
        <v>0</v>
      </c>
    </row>
    <row r="182" spans="1:51" s="53" customFormat="1">
      <c r="A182" s="60" t="s">
        <v>80</v>
      </c>
      <c r="B182" s="61" t="s">
        <v>566</v>
      </c>
      <c r="C182" s="62" t="s">
        <v>567</v>
      </c>
      <c r="D182" s="63">
        <v>0</v>
      </c>
      <c r="E182" s="63">
        <v>0</v>
      </c>
      <c r="F182" s="63">
        <v>0</v>
      </c>
      <c r="G182" s="63">
        <v>0</v>
      </c>
      <c r="H182" s="63">
        <v>0</v>
      </c>
      <c r="I182" s="63">
        <v>0</v>
      </c>
      <c r="J182" s="63">
        <v>0</v>
      </c>
      <c r="K182" s="63">
        <v>0</v>
      </c>
      <c r="L182" s="63">
        <v>7</v>
      </c>
      <c r="M182" s="63">
        <v>20</v>
      </c>
      <c r="N182" s="63">
        <v>1</v>
      </c>
      <c r="O182" s="63">
        <v>4</v>
      </c>
      <c r="P182" s="63">
        <v>0</v>
      </c>
      <c r="Q182" s="63">
        <v>0</v>
      </c>
      <c r="R182" s="63">
        <v>0</v>
      </c>
      <c r="S182" s="63">
        <v>0</v>
      </c>
      <c r="T182" s="63">
        <v>39</v>
      </c>
      <c r="U182" s="63">
        <v>276</v>
      </c>
      <c r="V182" s="63">
        <v>0</v>
      </c>
      <c r="W182" s="63">
        <v>0</v>
      </c>
      <c r="X182" s="63">
        <v>0</v>
      </c>
      <c r="Y182" s="63">
        <v>0</v>
      </c>
      <c r="Z182" s="63">
        <v>0</v>
      </c>
      <c r="AA182" s="63">
        <v>0</v>
      </c>
      <c r="AB182" s="63">
        <v>0</v>
      </c>
      <c r="AC182" s="63">
        <v>0</v>
      </c>
      <c r="AD182" s="63">
        <v>0</v>
      </c>
      <c r="AE182" s="63">
        <v>0</v>
      </c>
      <c r="AF182" s="63">
        <v>0</v>
      </c>
      <c r="AG182" s="63">
        <v>0</v>
      </c>
      <c r="AH182" s="63">
        <v>0</v>
      </c>
      <c r="AI182" s="63">
        <v>0</v>
      </c>
      <c r="AJ182" s="63">
        <v>4</v>
      </c>
      <c r="AK182" s="63">
        <v>25</v>
      </c>
      <c r="AL182" s="63">
        <v>0</v>
      </c>
      <c r="AM182" s="63">
        <v>0</v>
      </c>
      <c r="AN182" s="63">
        <v>0</v>
      </c>
      <c r="AO182" s="63">
        <v>0</v>
      </c>
      <c r="AP182" s="63">
        <v>0</v>
      </c>
      <c r="AQ182" s="63">
        <v>0</v>
      </c>
      <c r="AR182" s="63">
        <v>0</v>
      </c>
      <c r="AS182" s="63">
        <v>0</v>
      </c>
      <c r="AT182" s="63">
        <v>0</v>
      </c>
      <c r="AU182" s="63">
        <v>0</v>
      </c>
      <c r="AV182" s="63">
        <v>0</v>
      </c>
      <c r="AW182" s="63">
        <v>0</v>
      </c>
      <c r="AX182" s="63">
        <v>0</v>
      </c>
      <c r="AY182" s="63">
        <v>0</v>
      </c>
    </row>
    <row r="183" spans="1:51" s="53" customFormat="1">
      <c r="A183" s="60" t="s">
        <v>80</v>
      </c>
      <c r="B183" s="61" t="s">
        <v>569</v>
      </c>
      <c r="C183" s="62" t="s">
        <v>570</v>
      </c>
      <c r="D183" s="63">
        <v>0</v>
      </c>
      <c r="E183" s="63">
        <v>0</v>
      </c>
      <c r="F183" s="63">
        <v>0</v>
      </c>
      <c r="G183" s="63">
        <v>0</v>
      </c>
      <c r="H183" s="63">
        <v>0</v>
      </c>
      <c r="I183" s="63">
        <v>0</v>
      </c>
      <c r="J183" s="63">
        <v>0</v>
      </c>
      <c r="K183" s="63">
        <v>0</v>
      </c>
      <c r="L183" s="63">
        <v>14</v>
      </c>
      <c r="M183" s="63">
        <v>56</v>
      </c>
      <c r="N183" s="63">
        <v>0</v>
      </c>
      <c r="O183" s="63">
        <v>0</v>
      </c>
      <c r="P183" s="63">
        <v>1</v>
      </c>
      <c r="Q183" s="63">
        <v>10</v>
      </c>
      <c r="R183" s="63">
        <v>0</v>
      </c>
      <c r="S183" s="63">
        <v>0</v>
      </c>
      <c r="T183" s="63">
        <v>90</v>
      </c>
      <c r="U183" s="63">
        <v>702</v>
      </c>
      <c r="V183" s="63">
        <v>0</v>
      </c>
      <c r="W183" s="63">
        <v>0</v>
      </c>
      <c r="X183" s="63">
        <v>0</v>
      </c>
      <c r="Y183" s="63">
        <v>0</v>
      </c>
      <c r="Z183" s="63">
        <v>0</v>
      </c>
      <c r="AA183" s="63">
        <v>0</v>
      </c>
      <c r="AB183" s="63">
        <v>0</v>
      </c>
      <c r="AC183" s="63">
        <v>0</v>
      </c>
      <c r="AD183" s="63">
        <v>0</v>
      </c>
      <c r="AE183" s="63">
        <v>0</v>
      </c>
      <c r="AF183" s="63">
        <v>0</v>
      </c>
      <c r="AG183" s="63">
        <v>0</v>
      </c>
      <c r="AH183" s="63">
        <v>0</v>
      </c>
      <c r="AI183" s="63">
        <v>0</v>
      </c>
      <c r="AJ183" s="63">
        <v>4</v>
      </c>
      <c r="AK183" s="63">
        <v>42</v>
      </c>
      <c r="AL183" s="63">
        <v>0</v>
      </c>
      <c r="AM183" s="63">
        <v>0</v>
      </c>
      <c r="AN183" s="63">
        <v>1</v>
      </c>
      <c r="AO183" s="63">
        <v>2</v>
      </c>
      <c r="AP183" s="63">
        <v>0</v>
      </c>
      <c r="AQ183" s="63">
        <v>0</v>
      </c>
      <c r="AR183" s="63">
        <v>0</v>
      </c>
      <c r="AS183" s="63">
        <v>0</v>
      </c>
      <c r="AT183" s="63">
        <v>0</v>
      </c>
      <c r="AU183" s="63">
        <v>0</v>
      </c>
      <c r="AV183" s="63">
        <v>0</v>
      </c>
      <c r="AW183" s="63">
        <v>0</v>
      </c>
      <c r="AX183" s="63">
        <v>0</v>
      </c>
      <c r="AY183" s="63">
        <v>0</v>
      </c>
    </row>
    <row r="184" spans="1:51" s="53" customFormat="1">
      <c r="A184" s="60" t="s">
        <v>80</v>
      </c>
      <c r="B184" s="61" t="s">
        <v>572</v>
      </c>
      <c r="C184" s="62" t="s">
        <v>573</v>
      </c>
      <c r="D184" s="63">
        <v>0</v>
      </c>
      <c r="E184" s="63">
        <v>0</v>
      </c>
      <c r="F184" s="63">
        <v>0</v>
      </c>
      <c r="G184" s="63">
        <v>0</v>
      </c>
      <c r="H184" s="63">
        <v>0</v>
      </c>
      <c r="I184" s="63">
        <v>0</v>
      </c>
      <c r="J184" s="63">
        <v>0</v>
      </c>
      <c r="K184" s="63">
        <v>0</v>
      </c>
      <c r="L184" s="63">
        <v>8</v>
      </c>
      <c r="M184" s="63">
        <v>20</v>
      </c>
      <c r="N184" s="63">
        <v>2</v>
      </c>
      <c r="O184" s="63">
        <v>23</v>
      </c>
      <c r="P184" s="63">
        <v>0</v>
      </c>
      <c r="Q184" s="63">
        <v>0</v>
      </c>
      <c r="R184" s="63">
        <v>0</v>
      </c>
      <c r="S184" s="63">
        <v>0</v>
      </c>
      <c r="T184" s="63">
        <v>179</v>
      </c>
      <c r="U184" s="63">
        <v>1407</v>
      </c>
      <c r="V184" s="63">
        <v>0</v>
      </c>
      <c r="W184" s="63">
        <v>0</v>
      </c>
      <c r="X184" s="63">
        <v>0</v>
      </c>
      <c r="Y184" s="63">
        <v>0</v>
      </c>
      <c r="Z184" s="63">
        <v>0</v>
      </c>
      <c r="AA184" s="63">
        <v>0</v>
      </c>
      <c r="AB184" s="63">
        <v>0</v>
      </c>
      <c r="AC184" s="63">
        <v>0</v>
      </c>
      <c r="AD184" s="63">
        <v>0</v>
      </c>
      <c r="AE184" s="63">
        <v>0</v>
      </c>
      <c r="AF184" s="63">
        <v>0</v>
      </c>
      <c r="AG184" s="63">
        <v>0</v>
      </c>
      <c r="AH184" s="63">
        <v>0</v>
      </c>
      <c r="AI184" s="63">
        <v>0</v>
      </c>
      <c r="AJ184" s="63">
        <v>0</v>
      </c>
      <c r="AK184" s="63">
        <v>0</v>
      </c>
      <c r="AL184" s="63">
        <v>0</v>
      </c>
      <c r="AM184" s="63">
        <v>0</v>
      </c>
      <c r="AN184" s="63">
        <v>0</v>
      </c>
      <c r="AO184" s="63">
        <v>0</v>
      </c>
      <c r="AP184" s="63">
        <v>0</v>
      </c>
      <c r="AQ184" s="63">
        <v>0</v>
      </c>
      <c r="AR184" s="63">
        <v>1</v>
      </c>
      <c r="AS184" s="63">
        <v>7</v>
      </c>
      <c r="AT184" s="63">
        <v>2</v>
      </c>
      <c r="AU184" s="63">
        <v>15</v>
      </c>
      <c r="AV184" s="63">
        <v>0</v>
      </c>
      <c r="AW184" s="63">
        <v>0</v>
      </c>
      <c r="AX184" s="63">
        <v>0</v>
      </c>
      <c r="AY184" s="63">
        <v>0</v>
      </c>
    </row>
    <row r="185" spans="1:51" s="53" customFormat="1">
      <c r="A185" s="60" t="s">
        <v>80</v>
      </c>
      <c r="B185" s="61" t="s">
        <v>575</v>
      </c>
      <c r="C185" s="62" t="s">
        <v>576</v>
      </c>
      <c r="D185" s="63">
        <v>2</v>
      </c>
      <c r="E185" s="63">
        <v>10</v>
      </c>
      <c r="F185" s="63">
        <v>0</v>
      </c>
      <c r="G185" s="63">
        <v>0</v>
      </c>
      <c r="H185" s="63">
        <v>0</v>
      </c>
      <c r="I185" s="63">
        <v>0</v>
      </c>
      <c r="J185" s="63">
        <v>0</v>
      </c>
      <c r="K185" s="63">
        <v>0</v>
      </c>
      <c r="L185" s="63">
        <v>1</v>
      </c>
      <c r="M185" s="63">
        <v>4</v>
      </c>
      <c r="N185" s="63">
        <v>1</v>
      </c>
      <c r="O185" s="63">
        <v>10</v>
      </c>
      <c r="P185" s="63">
        <v>0</v>
      </c>
      <c r="Q185" s="63">
        <v>0</v>
      </c>
      <c r="R185" s="63">
        <v>0</v>
      </c>
      <c r="S185" s="63">
        <v>0</v>
      </c>
      <c r="T185" s="63">
        <v>0</v>
      </c>
      <c r="U185" s="63">
        <v>0</v>
      </c>
      <c r="V185" s="63">
        <v>0</v>
      </c>
      <c r="W185" s="63">
        <v>0</v>
      </c>
      <c r="X185" s="63">
        <v>0</v>
      </c>
      <c r="Y185" s="63">
        <v>0</v>
      </c>
      <c r="Z185" s="63">
        <v>0</v>
      </c>
      <c r="AA185" s="63">
        <v>0</v>
      </c>
      <c r="AB185" s="63">
        <v>0</v>
      </c>
      <c r="AC185" s="63">
        <v>0</v>
      </c>
      <c r="AD185" s="63">
        <v>0</v>
      </c>
      <c r="AE185" s="63">
        <v>0</v>
      </c>
      <c r="AF185" s="63">
        <v>0</v>
      </c>
      <c r="AG185" s="63">
        <v>0</v>
      </c>
      <c r="AH185" s="63">
        <v>0</v>
      </c>
      <c r="AI185" s="63">
        <v>0</v>
      </c>
      <c r="AJ185" s="63">
        <v>0</v>
      </c>
      <c r="AK185" s="63">
        <v>0</v>
      </c>
      <c r="AL185" s="63">
        <v>0</v>
      </c>
      <c r="AM185" s="63">
        <v>0</v>
      </c>
      <c r="AN185" s="63">
        <v>0</v>
      </c>
      <c r="AO185" s="63">
        <v>0</v>
      </c>
      <c r="AP185" s="63">
        <v>0</v>
      </c>
      <c r="AQ185" s="63">
        <v>0</v>
      </c>
      <c r="AR185" s="63">
        <v>0</v>
      </c>
      <c r="AS185" s="63">
        <v>0</v>
      </c>
      <c r="AT185" s="63">
        <v>0</v>
      </c>
      <c r="AU185" s="63">
        <v>0</v>
      </c>
      <c r="AV185" s="63">
        <v>0</v>
      </c>
      <c r="AW185" s="63">
        <v>0</v>
      </c>
      <c r="AX185" s="63">
        <v>0</v>
      </c>
      <c r="AY185" s="63">
        <v>0</v>
      </c>
    </row>
    <row r="186" spans="1:51" s="53" customFormat="1">
      <c r="A186" s="60" t="s">
        <v>80</v>
      </c>
      <c r="B186" s="61" t="s">
        <v>578</v>
      </c>
      <c r="C186" s="62" t="s">
        <v>579</v>
      </c>
      <c r="D186" s="63">
        <v>3</v>
      </c>
      <c r="E186" s="63">
        <v>16</v>
      </c>
      <c r="F186" s="63">
        <v>0</v>
      </c>
      <c r="G186" s="63">
        <v>0</v>
      </c>
      <c r="H186" s="63">
        <v>0</v>
      </c>
      <c r="I186" s="63">
        <v>0</v>
      </c>
      <c r="J186" s="63">
        <v>0</v>
      </c>
      <c r="K186" s="63">
        <v>0</v>
      </c>
      <c r="L186" s="63">
        <v>2</v>
      </c>
      <c r="M186" s="63">
        <v>11</v>
      </c>
      <c r="N186" s="63">
        <v>3</v>
      </c>
      <c r="O186" s="63">
        <v>15</v>
      </c>
      <c r="P186" s="63">
        <v>0</v>
      </c>
      <c r="Q186" s="63">
        <v>0</v>
      </c>
      <c r="R186" s="63">
        <v>0</v>
      </c>
      <c r="S186" s="63">
        <v>0</v>
      </c>
      <c r="T186" s="63">
        <v>0</v>
      </c>
      <c r="U186" s="63">
        <v>0</v>
      </c>
      <c r="V186" s="63">
        <v>2</v>
      </c>
      <c r="W186" s="63">
        <v>5</v>
      </c>
      <c r="X186" s="63">
        <v>0</v>
      </c>
      <c r="Y186" s="63">
        <v>0</v>
      </c>
      <c r="Z186" s="63">
        <v>0</v>
      </c>
      <c r="AA186" s="63">
        <v>0</v>
      </c>
      <c r="AB186" s="63">
        <v>0</v>
      </c>
      <c r="AC186" s="63">
        <v>0</v>
      </c>
      <c r="AD186" s="63">
        <v>0</v>
      </c>
      <c r="AE186" s="63">
        <v>0</v>
      </c>
      <c r="AF186" s="63">
        <v>0</v>
      </c>
      <c r="AG186" s="63">
        <v>0</v>
      </c>
      <c r="AH186" s="63">
        <v>0</v>
      </c>
      <c r="AI186" s="63">
        <v>0</v>
      </c>
      <c r="AJ186" s="63">
        <v>0</v>
      </c>
      <c r="AK186" s="63">
        <v>0</v>
      </c>
      <c r="AL186" s="63">
        <v>0</v>
      </c>
      <c r="AM186" s="63">
        <v>0</v>
      </c>
      <c r="AN186" s="63">
        <v>0</v>
      </c>
      <c r="AO186" s="63">
        <v>0</v>
      </c>
      <c r="AP186" s="63">
        <v>0</v>
      </c>
      <c r="AQ186" s="63">
        <v>0</v>
      </c>
      <c r="AR186" s="63">
        <v>3</v>
      </c>
      <c r="AS186" s="63">
        <v>26</v>
      </c>
      <c r="AT186" s="63">
        <v>0</v>
      </c>
      <c r="AU186" s="63">
        <v>0</v>
      </c>
      <c r="AV186" s="63"/>
      <c r="AW186" s="63">
        <v>0</v>
      </c>
      <c r="AX186" s="63">
        <v>0</v>
      </c>
      <c r="AY186" s="63">
        <v>0</v>
      </c>
    </row>
    <row r="187" spans="1:51" s="53" customForma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  <c r="K187" s="63"/>
      <c r="L187" s="63"/>
      <c r="M187" s="63"/>
      <c r="N187" s="63"/>
      <c r="O187" s="63"/>
      <c r="P187" s="63"/>
      <c r="Q187" s="63"/>
      <c r="R187" s="63"/>
      <c r="S187" s="63"/>
      <c r="T187" s="63"/>
      <c r="U187" s="63"/>
      <c r="V187" s="63"/>
      <c r="W187" s="63"/>
      <c r="X187" s="63"/>
      <c r="Y187" s="63"/>
      <c r="Z187" s="63"/>
      <c r="AA187" s="63"/>
      <c r="AB187" s="63"/>
      <c r="AC187" s="63"/>
      <c r="AD187" s="63"/>
      <c r="AE187" s="63"/>
      <c r="AF187" s="63"/>
      <c r="AG187" s="63"/>
      <c r="AH187" s="63"/>
      <c r="AI187" s="63"/>
      <c r="AJ187" s="63"/>
      <c r="AK187" s="63"/>
      <c r="AL187" s="63"/>
      <c r="AM187" s="63"/>
      <c r="AN187" s="63"/>
      <c r="AO187" s="63"/>
      <c r="AP187" s="63"/>
      <c r="AQ187" s="63"/>
      <c r="AR187" s="63"/>
      <c r="AS187" s="63"/>
      <c r="AT187" s="63"/>
      <c r="AU187" s="63"/>
      <c r="AV187" s="63"/>
      <c r="AW187" s="63"/>
      <c r="AX187" s="63"/>
      <c r="AY187" s="63"/>
    </row>
    <row r="188" spans="1:51" s="53" customForma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  <c r="K188" s="63"/>
      <c r="L188" s="63"/>
      <c r="M188" s="63"/>
      <c r="N188" s="63"/>
      <c r="O188" s="63"/>
      <c r="P188" s="63"/>
      <c r="Q188" s="63"/>
      <c r="R188" s="63"/>
      <c r="S188" s="63"/>
      <c r="T188" s="63"/>
      <c r="U188" s="63"/>
      <c r="V188" s="63"/>
      <c r="W188" s="63"/>
      <c r="X188" s="63"/>
      <c r="Y188" s="63"/>
      <c r="Z188" s="63"/>
      <c r="AA188" s="63"/>
      <c r="AB188" s="63"/>
      <c r="AC188" s="63"/>
      <c r="AD188" s="63"/>
      <c r="AE188" s="63"/>
      <c r="AF188" s="63"/>
      <c r="AG188" s="63"/>
      <c r="AH188" s="63"/>
      <c r="AI188" s="63"/>
      <c r="AJ188" s="63"/>
      <c r="AK188" s="63"/>
      <c r="AL188" s="63"/>
      <c r="AM188" s="63"/>
      <c r="AN188" s="63"/>
      <c r="AO188" s="63"/>
      <c r="AP188" s="63"/>
      <c r="AQ188" s="63"/>
      <c r="AR188" s="63"/>
      <c r="AS188" s="63"/>
      <c r="AT188" s="63"/>
      <c r="AU188" s="63"/>
      <c r="AV188" s="63"/>
      <c r="AW188" s="63"/>
      <c r="AX188" s="63"/>
      <c r="AY188" s="63"/>
    </row>
    <row r="189" spans="1:51" s="53" customForma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  <c r="K189" s="63"/>
      <c r="L189" s="63"/>
      <c r="M189" s="63"/>
      <c r="N189" s="63"/>
      <c r="O189" s="63"/>
      <c r="P189" s="63"/>
      <c r="Q189" s="63"/>
      <c r="R189" s="63"/>
      <c r="S189" s="63"/>
      <c r="T189" s="63"/>
      <c r="U189" s="63"/>
      <c r="V189" s="63"/>
      <c r="W189" s="63"/>
      <c r="X189" s="63"/>
      <c r="Y189" s="63"/>
      <c r="Z189" s="63"/>
      <c r="AA189" s="63"/>
      <c r="AB189" s="63"/>
      <c r="AC189" s="63"/>
      <c r="AD189" s="63"/>
      <c r="AE189" s="63"/>
      <c r="AF189" s="63"/>
      <c r="AG189" s="63"/>
      <c r="AH189" s="63"/>
      <c r="AI189" s="63"/>
      <c r="AJ189" s="63"/>
      <c r="AK189" s="63"/>
      <c r="AL189" s="63"/>
      <c r="AM189" s="63"/>
      <c r="AN189" s="63"/>
      <c r="AO189" s="63"/>
      <c r="AP189" s="63"/>
      <c r="AQ189" s="63"/>
      <c r="AR189" s="63"/>
      <c r="AS189" s="63"/>
      <c r="AT189" s="63"/>
      <c r="AU189" s="63"/>
      <c r="AV189" s="63"/>
      <c r="AW189" s="63"/>
      <c r="AX189" s="63"/>
      <c r="AY189" s="63"/>
    </row>
    <row r="190" spans="1:51" s="53" customForma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  <c r="K190" s="63"/>
      <c r="L190" s="63"/>
      <c r="M190" s="63"/>
      <c r="N190" s="63"/>
      <c r="O190" s="63"/>
      <c r="P190" s="63"/>
      <c r="Q190" s="63"/>
      <c r="R190" s="63"/>
      <c r="S190" s="63"/>
      <c r="T190" s="63"/>
      <c r="U190" s="63"/>
      <c r="V190" s="63"/>
      <c r="W190" s="63"/>
      <c r="X190" s="63"/>
      <c r="Y190" s="63"/>
      <c r="Z190" s="63"/>
      <c r="AA190" s="63"/>
      <c r="AB190" s="63"/>
      <c r="AC190" s="63"/>
      <c r="AD190" s="63"/>
      <c r="AE190" s="63"/>
      <c r="AF190" s="63"/>
      <c r="AG190" s="63"/>
      <c r="AH190" s="63"/>
      <c r="AI190" s="63"/>
      <c r="AJ190" s="63"/>
      <c r="AK190" s="63"/>
      <c r="AL190" s="63"/>
      <c r="AM190" s="63"/>
      <c r="AN190" s="63"/>
      <c r="AO190" s="63"/>
      <c r="AP190" s="63"/>
      <c r="AQ190" s="63"/>
      <c r="AR190" s="63"/>
      <c r="AS190" s="63"/>
      <c r="AT190" s="63"/>
      <c r="AU190" s="63"/>
      <c r="AV190" s="63"/>
      <c r="AW190" s="63"/>
      <c r="AX190" s="63"/>
      <c r="AY190" s="63"/>
    </row>
    <row r="191" spans="1:51" s="53" customForma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  <c r="K191" s="63"/>
      <c r="L191" s="63"/>
      <c r="M191" s="63"/>
      <c r="N191" s="63"/>
      <c r="O191" s="63"/>
      <c r="P191" s="63"/>
      <c r="Q191" s="63"/>
      <c r="R191" s="63"/>
      <c r="S191" s="63"/>
      <c r="T191" s="63"/>
      <c r="U191" s="63"/>
      <c r="V191" s="63"/>
      <c r="W191" s="63"/>
      <c r="X191" s="63"/>
      <c r="Y191" s="63"/>
      <c r="Z191" s="63"/>
      <c r="AA191" s="63"/>
      <c r="AB191" s="63"/>
      <c r="AC191" s="63"/>
      <c r="AD191" s="63"/>
      <c r="AE191" s="63"/>
      <c r="AF191" s="63"/>
      <c r="AG191" s="63"/>
      <c r="AH191" s="63"/>
      <c r="AI191" s="63"/>
      <c r="AJ191" s="63"/>
      <c r="AK191" s="63"/>
      <c r="AL191" s="63"/>
      <c r="AM191" s="63"/>
      <c r="AN191" s="63"/>
      <c r="AO191" s="63"/>
      <c r="AP191" s="63"/>
      <c r="AQ191" s="63"/>
      <c r="AR191" s="63"/>
      <c r="AS191" s="63"/>
      <c r="AT191" s="63"/>
      <c r="AU191" s="63"/>
      <c r="AV191" s="63"/>
      <c r="AW191" s="63"/>
      <c r="AX191" s="63"/>
      <c r="AY191" s="63"/>
    </row>
    <row r="192" spans="1:51" s="53" customForma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  <c r="K192" s="63"/>
      <c r="L192" s="63"/>
      <c r="M192" s="63"/>
      <c r="N192" s="63"/>
      <c r="O192" s="63"/>
      <c r="P192" s="63"/>
      <c r="Q192" s="63"/>
      <c r="R192" s="63"/>
      <c r="S192" s="63"/>
      <c r="T192" s="63"/>
      <c r="U192" s="63"/>
      <c r="V192" s="63"/>
      <c r="W192" s="63"/>
      <c r="X192" s="63"/>
      <c r="Y192" s="63"/>
      <c r="Z192" s="63"/>
      <c r="AA192" s="63"/>
      <c r="AB192" s="63"/>
      <c r="AC192" s="63"/>
      <c r="AD192" s="63"/>
      <c r="AE192" s="63"/>
      <c r="AF192" s="63"/>
      <c r="AG192" s="63"/>
      <c r="AH192" s="63"/>
      <c r="AI192" s="63"/>
      <c r="AJ192" s="63"/>
      <c r="AK192" s="63"/>
      <c r="AL192" s="63"/>
      <c r="AM192" s="63"/>
      <c r="AN192" s="63"/>
      <c r="AO192" s="63"/>
      <c r="AP192" s="63"/>
      <c r="AQ192" s="63"/>
      <c r="AR192" s="63"/>
      <c r="AS192" s="63"/>
      <c r="AT192" s="63"/>
      <c r="AU192" s="63"/>
      <c r="AV192" s="63"/>
      <c r="AW192" s="63"/>
      <c r="AX192" s="63"/>
      <c r="AY192" s="63"/>
    </row>
    <row r="193" spans="1:51" s="53" customForma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  <c r="K193" s="63"/>
      <c r="L193" s="63"/>
      <c r="M193" s="63"/>
      <c r="N193" s="63"/>
      <c r="O193" s="63"/>
      <c r="P193" s="63"/>
      <c r="Q193" s="63"/>
      <c r="R193" s="63"/>
      <c r="S193" s="63"/>
      <c r="T193" s="63"/>
      <c r="U193" s="63"/>
      <c r="V193" s="63"/>
      <c r="W193" s="63"/>
      <c r="X193" s="63"/>
      <c r="Y193" s="63"/>
      <c r="Z193" s="63"/>
      <c r="AA193" s="63"/>
      <c r="AB193" s="63"/>
      <c r="AC193" s="63"/>
      <c r="AD193" s="63"/>
      <c r="AE193" s="63"/>
      <c r="AF193" s="63"/>
      <c r="AG193" s="63"/>
      <c r="AH193" s="63"/>
      <c r="AI193" s="63"/>
      <c r="AJ193" s="63"/>
      <c r="AK193" s="63"/>
      <c r="AL193" s="63"/>
      <c r="AM193" s="63"/>
      <c r="AN193" s="63"/>
      <c r="AO193" s="63"/>
      <c r="AP193" s="63"/>
      <c r="AQ193" s="63"/>
      <c r="AR193" s="63"/>
      <c r="AS193" s="63"/>
      <c r="AT193" s="63"/>
      <c r="AU193" s="63"/>
      <c r="AV193" s="63"/>
      <c r="AW193" s="63"/>
      <c r="AX193" s="63"/>
      <c r="AY193" s="63"/>
    </row>
    <row r="194" spans="1:51" s="53" customForma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  <c r="K194" s="63"/>
      <c r="L194" s="63"/>
      <c r="M194" s="63"/>
      <c r="N194" s="63"/>
      <c r="O194" s="63"/>
      <c r="P194" s="63"/>
      <c r="Q194" s="63"/>
      <c r="R194" s="63"/>
      <c r="S194" s="63"/>
      <c r="T194" s="63"/>
      <c r="U194" s="63"/>
      <c r="V194" s="63"/>
      <c r="W194" s="63"/>
      <c r="X194" s="63"/>
      <c r="Y194" s="63"/>
      <c r="Z194" s="63"/>
      <c r="AA194" s="63"/>
      <c r="AB194" s="63"/>
      <c r="AC194" s="63"/>
      <c r="AD194" s="63"/>
      <c r="AE194" s="63"/>
      <c r="AF194" s="63"/>
      <c r="AG194" s="63"/>
      <c r="AH194" s="63"/>
      <c r="AI194" s="63"/>
      <c r="AJ194" s="63"/>
      <c r="AK194" s="63"/>
      <c r="AL194" s="63"/>
      <c r="AM194" s="63"/>
      <c r="AN194" s="63"/>
      <c r="AO194" s="63"/>
      <c r="AP194" s="63"/>
      <c r="AQ194" s="63"/>
      <c r="AR194" s="63"/>
      <c r="AS194" s="63"/>
      <c r="AT194" s="63"/>
      <c r="AU194" s="63"/>
      <c r="AV194" s="63"/>
      <c r="AW194" s="63"/>
      <c r="AX194" s="63"/>
      <c r="AY194" s="63"/>
    </row>
    <row r="195" spans="1:51" s="53" customForma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  <c r="K195" s="63"/>
      <c r="L195" s="63"/>
      <c r="M195" s="63"/>
      <c r="N195" s="63"/>
      <c r="O195" s="63"/>
      <c r="P195" s="63"/>
      <c r="Q195" s="63"/>
      <c r="R195" s="63"/>
      <c r="S195" s="63"/>
      <c r="T195" s="63"/>
      <c r="U195" s="63"/>
      <c r="V195" s="63"/>
      <c r="W195" s="63"/>
      <c r="X195" s="63"/>
      <c r="Y195" s="63"/>
      <c r="Z195" s="63"/>
      <c r="AA195" s="63"/>
      <c r="AB195" s="63"/>
      <c r="AC195" s="63"/>
      <c r="AD195" s="63"/>
      <c r="AE195" s="63"/>
      <c r="AF195" s="63"/>
      <c r="AG195" s="63"/>
      <c r="AH195" s="63"/>
      <c r="AI195" s="63"/>
      <c r="AJ195" s="63"/>
      <c r="AK195" s="63"/>
      <c r="AL195" s="63"/>
      <c r="AM195" s="63"/>
      <c r="AN195" s="63"/>
      <c r="AO195" s="63"/>
      <c r="AP195" s="63"/>
      <c r="AQ195" s="63"/>
      <c r="AR195" s="63"/>
      <c r="AS195" s="63"/>
      <c r="AT195" s="63"/>
      <c r="AU195" s="63"/>
      <c r="AV195" s="63"/>
      <c r="AW195" s="63"/>
      <c r="AX195" s="63"/>
      <c r="AY195" s="63"/>
    </row>
    <row r="196" spans="1:51" s="53" customForma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  <c r="K196" s="63"/>
      <c r="L196" s="63"/>
      <c r="M196" s="63"/>
      <c r="N196" s="63"/>
      <c r="O196" s="63"/>
      <c r="P196" s="63"/>
      <c r="Q196" s="63"/>
      <c r="R196" s="63"/>
      <c r="S196" s="63"/>
      <c r="T196" s="63"/>
      <c r="U196" s="63"/>
      <c r="V196" s="63"/>
      <c r="W196" s="63"/>
      <c r="X196" s="63"/>
      <c r="Y196" s="63"/>
      <c r="Z196" s="63"/>
      <c r="AA196" s="63"/>
      <c r="AB196" s="63"/>
      <c r="AC196" s="63"/>
      <c r="AD196" s="63"/>
      <c r="AE196" s="63"/>
      <c r="AF196" s="63"/>
      <c r="AG196" s="63"/>
      <c r="AH196" s="63"/>
      <c r="AI196" s="63"/>
      <c r="AJ196" s="63"/>
      <c r="AK196" s="63"/>
      <c r="AL196" s="63"/>
      <c r="AM196" s="63"/>
      <c r="AN196" s="63"/>
      <c r="AO196" s="63"/>
      <c r="AP196" s="63"/>
      <c r="AQ196" s="63"/>
      <c r="AR196" s="63"/>
      <c r="AS196" s="63"/>
      <c r="AT196" s="63"/>
      <c r="AU196" s="63"/>
      <c r="AV196" s="63"/>
      <c r="AW196" s="63"/>
      <c r="AX196" s="63"/>
      <c r="AY196" s="63"/>
    </row>
    <row r="197" spans="1:51" s="53" customForma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  <c r="K197" s="63"/>
      <c r="L197" s="63"/>
      <c r="M197" s="63"/>
      <c r="N197" s="63"/>
      <c r="O197" s="63"/>
      <c r="P197" s="63"/>
      <c r="Q197" s="63"/>
      <c r="R197" s="63"/>
      <c r="S197" s="63"/>
      <c r="T197" s="63"/>
      <c r="U197" s="63"/>
      <c r="V197" s="63"/>
      <c r="W197" s="63"/>
      <c r="X197" s="63"/>
      <c r="Y197" s="63"/>
      <c r="Z197" s="63"/>
      <c r="AA197" s="63"/>
      <c r="AB197" s="63"/>
      <c r="AC197" s="63"/>
      <c r="AD197" s="63"/>
      <c r="AE197" s="63"/>
      <c r="AF197" s="63"/>
      <c r="AG197" s="63"/>
      <c r="AH197" s="63"/>
      <c r="AI197" s="63"/>
      <c r="AJ197" s="63"/>
      <c r="AK197" s="63"/>
      <c r="AL197" s="63"/>
      <c r="AM197" s="63"/>
      <c r="AN197" s="63"/>
      <c r="AO197" s="63"/>
      <c r="AP197" s="63"/>
      <c r="AQ197" s="63"/>
      <c r="AR197" s="63"/>
      <c r="AS197" s="63"/>
      <c r="AT197" s="63"/>
      <c r="AU197" s="63"/>
      <c r="AV197" s="63"/>
      <c r="AW197" s="63"/>
      <c r="AX197" s="63"/>
      <c r="AY197" s="63"/>
    </row>
    <row r="198" spans="1:51" s="53" customForma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  <c r="K198" s="63"/>
      <c r="L198" s="63"/>
      <c r="M198" s="63"/>
      <c r="N198" s="63"/>
      <c r="O198" s="63"/>
      <c r="P198" s="63"/>
      <c r="Q198" s="63"/>
      <c r="R198" s="63"/>
      <c r="S198" s="63"/>
      <c r="T198" s="63"/>
      <c r="U198" s="63"/>
      <c r="V198" s="63"/>
      <c r="W198" s="63"/>
      <c r="X198" s="63"/>
      <c r="Y198" s="63"/>
      <c r="Z198" s="63"/>
      <c r="AA198" s="63"/>
      <c r="AB198" s="63"/>
      <c r="AC198" s="63"/>
      <c r="AD198" s="63"/>
      <c r="AE198" s="63"/>
      <c r="AF198" s="63"/>
      <c r="AG198" s="63"/>
      <c r="AH198" s="63"/>
      <c r="AI198" s="63"/>
      <c r="AJ198" s="63"/>
      <c r="AK198" s="63"/>
      <c r="AL198" s="63"/>
      <c r="AM198" s="63"/>
      <c r="AN198" s="63"/>
      <c r="AO198" s="63"/>
      <c r="AP198" s="63"/>
      <c r="AQ198" s="63"/>
      <c r="AR198" s="63"/>
      <c r="AS198" s="63"/>
      <c r="AT198" s="63"/>
      <c r="AU198" s="63"/>
      <c r="AV198" s="63"/>
      <c r="AW198" s="63"/>
      <c r="AX198" s="63"/>
      <c r="AY198" s="63"/>
    </row>
    <row r="199" spans="1:51" s="53" customForma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  <c r="K199" s="63"/>
      <c r="L199" s="63"/>
      <c r="M199" s="63"/>
      <c r="N199" s="63"/>
      <c r="O199" s="63"/>
      <c r="P199" s="63"/>
      <c r="Q199" s="63"/>
      <c r="R199" s="63"/>
      <c r="S199" s="63"/>
      <c r="T199" s="63"/>
      <c r="U199" s="63"/>
      <c r="V199" s="63"/>
      <c r="W199" s="63"/>
      <c r="X199" s="63"/>
      <c r="Y199" s="63"/>
      <c r="Z199" s="63"/>
      <c r="AA199" s="63"/>
      <c r="AB199" s="63"/>
      <c r="AC199" s="63"/>
      <c r="AD199" s="63"/>
      <c r="AE199" s="63"/>
      <c r="AF199" s="63"/>
      <c r="AG199" s="63"/>
      <c r="AH199" s="63"/>
      <c r="AI199" s="63"/>
      <c r="AJ199" s="63"/>
      <c r="AK199" s="63"/>
      <c r="AL199" s="63"/>
      <c r="AM199" s="63"/>
      <c r="AN199" s="63"/>
      <c r="AO199" s="63"/>
      <c r="AP199" s="63"/>
      <c r="AQ199" s="63"/>
      <c r="AR199" s="63"/>
      <c r="AS199" s="63"/>
      <c r="AT199" s="63"/>
      <c r="AU199" s="63"/>
      <c r="AV199" s="63"/>
      <c r="AW199" s="63"/>
      <c r="AX199" s="63"/>
      <c r="AY199" s="63"/>
    </row>
    <row r="200" spans="1:51" s="53" customForma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  <c r="K200" s="63"/>
      <c r="L200" s="63"/>
      <c r="M200" s="63"/>
      <c r="N200" s="63"/>
      <c r="O200" s="63"/>
      <c r="P200" s="63"/>
      <c r="Q200" s="63"/>
      <c r="R200" s="63"/>
      <c r="S200" s="63"/>
      <c r="T200" s="63"/>
      <c r="U200" s="63"/>
      <c r="V200" s="63"/>
      <c r="W200" s="63"/>
      <c r="X200" s="63"/>
      <c r="Y200" s="63"/>
      <c r="Z200" s="63"/>
      <c r="AA200" s="63"/>
      <c r="AB200" s="63"/>
      <c r="AC200" s="63"/>
      <c r="AD200" s="63"/>
      <c r="AE200" s="63"/>
      <c r="AF200" s="63"/>
      <c r="AG200" s="63"/>
      <c r="AH200" s="63"/>
      <c r="AI200" s="63"/>
      <c r="AJ200" s="63"/>
      <c r="AK200" s="63"/>
      <c r="AL200" s="63"/>
      <c r="AM200" s="63"/>
      <c r="AN200" s="63"/>
      <c r="AO200" s="63"/>
      <c r="AP200" s="63"/>
      <c r="AQ200" s="63"/>
      <c r="AR200" s="63"/>
      <c r="AS200" s="63"/>
      <c r="AT200" s="63"/>
      <c r="AU200" s="63"/>
      <c r="AV200" s="63"/>
      <c r="AW200" s="63"/>
      <c r="AX200" s="63"/>
      <c r="AY200" s="63"/>
    </row>
    <row r="201" spans="1:51" s="53" customForma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63"/>
      <c r="Q201" s="63"/>
      <c r="R201" s="63"/>
      <c r="S201" s="63"/>
      <c r="T201" s="63"/>
      <c r="U201" s="63"/>
      <c r="V201" s="63"/>
      <c r="W201" s="63"/>
      <c r="X201" s="63"/>
      <c r="Y201" s="63"/>
      <c r="Z201" s="63"/>
      <c r="AA201" s="63"/>
      <c r="AB201" s="63"/>
      <c r="AC201" s="63"/>
      <c r="AD201" s="63"/>
      <c r="AE201" s="63"/>
      <c r="AF201" s="63"/>
      <c r="AG201" s="63"/>
      <c r="AH201" s="63"/>
      <c r="AI201" s="63"/>
      <c r="AJ201" s="63"/>
      <c r="AK201" s="63"/>
      <c r="AL201" s="63"/>
      <c r="AM201" s="63"/>
      <c r="AN201" s="63"/>
      <c r="AO201" s="63"/>
      <c r="AP201" s="63"/>
      <c r="AQ201" s="63"/>
      <c r="AR201" s="63"/>
      <c r="AS201" s="63"/>
      <c r="AT201" s="63"/>
      <c r="AU201" s="63"/>
      <c r="AV201" s="63"/>
      <c r="AW201" s="63"/>
      <c r="AX201" s="63"/>
      <c r="AY201" s="63"/>
    </row>
    <row r="202" spans="1:51" s="53" customForma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  <c r="K202" s="63"/>
      <c r="L202" s="63"/>
      <c r="M202" s="63"/>
      <c r="N202" s="63"/>
      <c r="O202" s="63"/>
      <c r="P202" s="63"/>
      <c r="Q202" s="63"/>
      <c r="R202" s="63"/>
      <c r="S202" s="63"/>
      <c r="T202" s="63"/>
      <c r="U202" s="63"/>
      <c r="V202" s="63"/>
      <c r="W202" s="63"/>
      <c r="X202" s="63"/>
      <c r="Y202" s="63"/>
      <c r="Z202" s="63"/>
      <c r="AA202" s="63"/>
      <c r="AB202" s="63"/>
      <c r="AC202" s="63"/>
      <c r="AD202" s="63"/>
      <c r="AE202" s="63"/>
      <c r="AF202" s="63"/>
      <c r="AG202" s="63"/>
      <c r="AH202" s="63"/>
      <c r="AI202" s="63"/>
      <c r="AJ202" s="63"/>
      <c r="AK202" s="63"/>
      <c r="AL202" s="63"/>
      <c r="AM202" s="63"/>
      <c r="AN202" s="63"/>
      <c r="AO202" s="63"/>
      <c r="AP202" s="63"/>
      <c r="AQ202" s="63"/>
      <c r="AR202" s="63"/>
      <c r="AS202" s="63"/>
      <c r="AT202" s="63"/>
      <c r="AU202" s="63"/>
      <c r="AV202" s="63"/>
      <c r="AW202" s="63"/>
      <c r="AX202" s="63"/>
      <c r="AY202" s="63"/>
    </row>
    <row r="203" spans="1:51" s="53" customForma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63"/>
      <c r="R203" s="63"/>
      <c r="S203" s="63"/>
      <c r="T203" s="63"/>
      <c r="U203" s="63"/>
      <c r="V203" s="63"/>
      <c r="W203" s="63"/>
      <c r="X203" s="63"/>
      <c r="Y203" s="63"/>
      <c r="Z203" s="63"/>
      <c r="AA203" s="63"/>
      <c r="AB203" s="63"/>
      <c r="AC203" s="63"/>
      <c r="AD203" s="63"/>
      <c r="AE203" s="63"/>
      <c r="AF203" s="63"/>
      <c r="AG203" s="63"/>
      <c r="AH203" s="63"/>
      <c r="AI203" s="63"/>
      <c r="AJ203" s="63"/>
      <c r="AK203" s="63"/>
      <c r="AL203" s="63"/>
      <c r="AM203" s="63"/>
      <c r="AN203" s="63"/>
      <c r="AO203" s="63"/>
      <c r="AP203" s="63"/>
      <c r="AQ203" s="63"/>
      <c r="AR203" s="63"/>
      <c r="AS203" s="63"/>
      <c r="AT203" s="63"/>
      <c r="AU203" s="63"/>
      <c r="AV203" s="63"/>
      <c r="AW203" s="63"/>
      <c r="AX203" s="63"/>
      <c r="AY203" s="63"/>
    </row>
    <row r="204" spans="1:51" s="53" customForma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  <c r="K204" s="63"/>
      <c r="L204" s="63"/>
      <c r="M204" s="63"/>
      <c r="N204" s="63"/>
      <c r="O204" s="63"/>
      <c r="P204" s="63"/>
      <c r="Q204" s="63"/>
      <c r="R204" s="63"/>
      <c r="S204" s="63"/>
      <c r="T204" s="63"/>
      <c r="U204" s="63"/>
      <c r="V204" s="63"/>
      <c r="W204" s="63"/>
      <c r="X204" s="63"/>
      <c r="Y204" s="63"/>
      <c r="Z204" s="63"/>
      <c r="AA204" s="63"/>
      <c r="AB204" s="63"/>
      <c r="AC204" s="63"/>
      <c r="AD204" s="63"/>
      <c r="AE204" s="63"/>
      <c r="AF204" s="63"/>
      <c r="AG204" s="63"/>
      <c r="AH204" s="63"/>
      <c r="AI204" s="63"/>
      <c r="AJ204" s="63"/>
      <c r="AK204" s="63"/>
      <c r="AL204" s="63"/>
      <c r="AM204" s="63"/>
      <c r="AN204" s="63"/>
      <c r="AO204" s="63"/>
      <c r="AP204" s="63"/>
      <c r="AQ204" s="63"/>
      <c r="AR204" s="63"/>
      <c r="AS204" s="63"/>
      <c r="AT204" s="63"/>
      <c r="AU204" s="63"/>
      <c r="AV204" s="63"/>
      <c r="AW204" s="63"/>
      <c r="AX204" s="63"/>
      <c r="AY204" s="63"/>
    </row>
    <row r="205" spans="1:51" s="53" customForma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63"/>
      <c r="R205" s="63"/>
      <c r="S205" s="63"/>
      <c r="T205" s="63"/>
      <c r="U205" s="63"/>
      <c r="V205" s="63"/>
      <c r="W205" s="63"/>
      <c r="X205" s="63"/>
      <c r="Y205" s="63"/>
      <c r="Z205" s="63"/>
      <c r="AA205" s="63"/>
      <c r="AB205" s="63"/>
      <c r="AC205" s="63"/>
      <c r="AD205" s="63"/>
      <c r="AE205" s="63"/>
      <c r="AF205" s="63"/>
      <c r="AG205" s="63"/>
      <c r="AH205" s="63"/>
      <c r="AI205" s="63"/>
      <c r="AJ205" s="63"/>
      <c r="AK205" s="63"/>
      <c r="AL205" s="63"/>
      <c r="AM205" s="63"/>
      <c r="AN205" s="63"/>
      <c r="AO205" s="63"/>
      <c r="AP205" s="63"/>
      <c r="AQ205" s="63"/>
      <c r="AR205" s="63"/>
      <c r="AS205" s="63"/>
      <c r="AT205" s="63"/>
      <c r="AU205" s="63"/>
      <c r="AV205" s="63"/>
      <c r="AW205" s="63"/>
      <c r="AX205" s="63"/>
      <c r="AY205" s="63"/>
    </row>
    <row r="206" spans="1:51" s="53" customForma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  <c r="K206" s="63"/>
      <c r="L206" s="63"/>
      <c r="M206" s="63"/>
      <c r="N206" s="63"/>
      <c r="O206" s="63"/>
      <c r="P206" s="63"/>
      <c r="Q206" s="63"/>
      <c r="R206" s="63"/>
      <c r="S206" s="63"/>
      <c r="T206" s="63"/>
      <c r="U206" s="63"/>
      <c r="V206" s="63"/>
      <c r="W206" s="63"/>
      <c r="X206" s="63"/>
      <c r="Y206" s="63"/>
      <c r="Z206" s="63"/>
      <c r="AA206" s="63"/>
      <c r="AB206" s="63"/>
      <c r="AC206" s="63"/>
      <c r="AD206" s="63"/>
      <c r="AE206" s="63"/>
      <c r="AF206" s="63"/>
      <c r="AG206" s="63"/>
      <c r="AH206" s="63"/>
      <c r="AI206" s="63"/>
      <c r="AJ206" s="63"/>
      <c r="AK206" s="63"/>
      <c r="AL206" s="63"/>
      <c r="AM206" s="63"/>
      <c r="AN206" s="63"/>
      <c r="AO206" s="63"/>
      <c r="AP206" s="63"/>
      <c r="AQ206" s="63"/>
      <c r="AR206" s="63"/>
      <c r="AS206" s="63"/>
      <c r="AT206" s="63"/>
      <c r="AU206" s="63"/>
      <c r="AV206" s="63"/>
      <c r="AW206" s="63"/>
      <c r="AX206" s="63"/>
      <c r="AY206" s="63"/>
    </row>
    <row r="207" spans="1:51" s="53" customFormat="1">
      <c r="A207" s="60"/>
      <c r="B207" s="61"/>
      <c r="C207" s="62"/>
      <c r="D207" s="63"/>
      <c r="E207" s="63"/>
      <c r="F207" s="63"/>
      <c r="G207" s="63"/>
      <c r="H207" s="63"/>
      <c r="I207" s="63"/>
      <c r="J207" s="63"/>
      <c r="K207" s="63"/>
      <c r="L207" s="63"/>
      <c r="M207" s="63"/>
      <c r="N207" s="63"/>
      <c r="O207" s="63"/>
      <c r="P207" s="63"/>
      <c r="Q207" s="63"/>
      <c r="R207" s="63"/>
      <c r="S207" s="63"/>
      <c r="T207" s="63"/>
      <c r="U207" s="63"/>
      <c r="V207" s="63"/>
      <c r="W207" s="63"/>
      <c r="X207" s="63"/>
      <c r="Y207" s="63"/>
      <c r="Z207" s="63"/>
      <c r="AA207" s="63"/>
      <c r="AB207" s="63"/>
      <c r="AC207" s="63"/>
      <c r="AD207" s="63"/>
      <c r="AE207" s="63"/>
      <c r="AF207" s="63"/>
      <c r="AG207" s="63"/>
      <c r="AH207" s="63"/>
      <c r="AI207" s="63"/>
      <c r="AJ207" s="63"/>
      <c r="AK207" s="63"/>
      <c r="AL207" s="63"/>
      <c r="AM207" s="63"/>
      <c r="AN207" s="63"/>
      <c r="AO207" s="63"/>
      <c r="AP207" s="63"/>
      <c r="AQ207" s="63"/>
      <c r="AR207" s="63"/>
      <c r="AS207" s="63"/>
      <c r="AT207" s="63"/>
      <c r="AU207" s="63"/>
      <c r="AV207" s="63"/>
      <c r="AW207" s="63"/>
      <c r="AX207" s="63"/>
      <c r="AY207" s="63"/>
    </row>
  </sheetData>
  <sortState ref="A8:AY186">
    <sortCondition ref="A8:A186"/>
    <sortCondition ref="B8:B186"/>
    <sortCondition ref="C8:C186"/>
  </sortState>
  <mergeCells count="21">
    <mergeCell ref="AX4:AY5"/>
    <mergeCell ref="AH4:AI5"/>
    <mergeCell ref="AN4:AO5"/>
    <mergeCell ref="AP4:AQ5"/>
    <mergeCell ref="AV4:AW5"/>
    <mergeCell ref="X4:Y5"/>
    <mergeCell ref="Z4:AA5"/>
    <mergeCell ref="AF4:AG5"/>
    <mergeCell ref="R4:S5"/>
    <mergeCell ref="T4:U5"/>
    <mergeCell ref="A2:A6"/>
    <mergeCell ref="B2:B6"/>
    <mergeCell ref="C2:C6"/>
    <mergeCell ref="D4:E5"/>
    <mergeCell ref="V4:W5"/>
    <mergeCell ref="N4:O5"/>
    <mergeCell ref="P4:Q5"/>
    <mergeCell ref="F4:G5"/>
    <mergeCell ref="H4:I5"/>
    <mergeCell ref="J4:K5"/>
    <mergeCell ref="L4:M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&amp;L収集運搬機材の状況（市区町村）（平成29年度実績）</oddHeader>
  </headerFooter>
  <colBreaks count="2" manualBreakCount="2">
    <brk id="19" min="1" max="185" man="1"/>
    <brk id="35" min="1" max="18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Y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35.625" style="2" customWidth="1"/>
    <col min="4" max="51" width="7.5" style="49" customWidth="1"/>
    <col min="52" max="16384" width="9" style="50"/>
  </cols>
  <sheetData>
    <row r="1" spans="1:51" ht="17.25">
      <c r="A1" s="38" t="s">
        <v>86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</row>
    <row r="2" spans="1:51" s="3" customFormat="1" ht="13.5" customHeight="1">
      <c r="A2" s="98" t="s">
        <v>1</v>
      </c>
      <c r="B2" s="98" t="s">
        <v>2</v>
      </c>
      <c r="C2" s="95" t="s">
        <v>3</v>
      </c>
      <c r="D2" s="18" t="s">
        <v>36</v>
      </c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8" t="s">
        <v>37</v>
      </c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20"/>
    </row>
    <row r="3" spans="1:51" s="8" customFormat="1" ht="13.5" customHeight="1">
      <c r="A3" s="99"/>
      <c r="B3" s="99"/>
      <c r="C3" s="96"/>
      <c r="D3" s="21" t="s">
        <v>58</v>
      </c>
      <c r="E3" s="22"/>
      <c r="F3" s="22"/>
      <c r="G3" s="22"/>
      <c r="H3" s="22"/>
      <c r="I3" s="22"/>
      <c r="J3" s="22"/>
      <c r="K3" s="23"/>
      <c r="L3" s="21" t="s">
        <v>59</v>
      </c>
      <c r="M3" s="22"/>
      <c r="N3" s="22"/>
      <c r="O3" s="22"/>
      <c r="P3" s="22"/>
      <c r="Q3" s="22"/>
      <c r="R3" s="22"/>
      <c r="S3" s="23"/>
      <c r="T3" s="21" t="s">
        <v>60</v>
      </c>
      <c r="U3" s="22"/>
      <c r="V3" s="22"/>
      <c r="W3" s="22"/>
      <c r="X3" s="22"/>
      <c r="Y3" s="22"/>
      <c r="Z3" s="22"/>
      <c r="AA3" s="23"/>
      <c r="AB3" s="24" t="s">
        <v>58</v>
      </c>
      <c r="AC3" s="25"/>
      <c r="AD3" s="25"/>
      <c r="AE3" s="25"/>
      <c r="AF3" s="25"/>
      <c r="AG3" s="25"/>
      <c r="AH3" s="25"/>
      <c r="AI3" s="25"/>
      <c r="AJ3" s="24" t="s">
        <v>59</v>
      </c>
      <c r="AK3" s="25"/>
      <c r="AL3" s="25"/>
      <c r="AM3" s="25"/>
      <c r="AN3" s="25"/>
      <c r="AO3" s="25"/>
      <c r="AP3" s="25"/>
      <c r="AQ3" s="25"/>
      <c r="AR3" s="24" t="s">
        <v>60</v>
      </c>
      <c r="AS3" s="25"/>
      <c r="AT3" s="25"/>
      <c r="AU3" s="25"/>
      <c r="AV3" s="25"/>
      <c r="AW3" s="25"/>
      <c r="AX3" s="25"/>
      <c r="AY3" s="26"/>
    </row>
    <row r="4" spans="1:51" s="3" customFormat="1" ht="18.75" customHeight="1">
      <c r="A4" s="99"/>
      <c r="B4" s="99"/>
      <c r="C4" s="96"/>
      <c r="D4" s="105" t="s">
        <v>61</v>
      </c>
      <c r="E4" s="106"/>
      <c r="F4" s="109" t="s">
        <v>62</v>
      </c>
      <c r="G4" s="110"/>
      <c r="H4" s="109" t="s">
        <v>63</v>
      </c>
      <c r="I4" s="110"/>
      <c r="J4" s="105" t="s">
        <v>64</v>
      </c>
      <c r="K4" s="106"/>
      <c r="L4" s="105" t="s">
        <v>61</v>
      </c>
      <c r="M4" s="106"/>
      <c r="N4" s="109" t="s">
        <v>62</v>
      </c>
      <c r="O4" s="110"/>
      <c r="P4" s="109" t="s">
        <v>63</v>
      </c>
      <c r="Q4" s="110"/>
      <c r="R4" s="105" t="s">
        <v>64</v>
      </c>
      <c r="S4" s="106"/>
      <c r="T4" s="105" t="s">
        <v>61</v>
      </c>
      <c r="U4" s="106"/>
      <c r="V4" s="109" t="s">
        <v>62</v>
      </c>
      <c r="W4" s="110"/>
      <c r="X4" s="109" t="s">
        <v>63</v>
      </c>
      <c r="Y4" s="110"/>
      <c r="Z4" s="105" t="s">
        <v>64</v>
      </c>
      <c r="AA4" s="106"/>
      <c r="AB4" s="27" t="s">
        <v>61</v>
      </c>
      <c r="AC4" s="28"/>
      <c r="AD4" s="28"/>
      <c r="AE4" s="29"/>
      <c r="AF4" s="113" t="s">
        <v>65</v>
      </c>
      <c r="AG4" s="114"/>
      <c r="AH4" s="113" t="s">
        <v>64</v>
      </c>
      <c r="AI4" s="114"/>
      <c r="AJ4" s="27" t="s">
        <v>61</v>
      </c>
      <c r="AK4" s="28"/>
      <c r="AL4" s="28"/>
      <c r="AM4" s="29"/>
      <c r="AN4" s="113" t="s">
        <v>65</v>
      </c>
      <c r="AO4" s="114"/>
      <c r="AP4" s="113" t="s">
        <v>64</v>
      </c>
      <c r="AQ4" s="114"/>
      <c r="AR4" s="27" t="s">
        <v>61</v>
      </c>
      <c r="AS4" s="28"/>
      <c r="AT4" s="28"/>
      <c r="AU4" s="29"/>
      <c r="AV4" s="113" t="s">
        <v>65</v>
      </c>
      <c r="AW4" s="114"/>
      <c r="AX4" s="113" t="s">
        <v>64</v>
      </c>
      <c r="AY4" s="114"/>
    </row>
    <row r="5" spans="1:51" s="3" customFormat="1" ht="22.5" customHeight="1">
      <c r="A5" s="99"/>
      <c r="B5" s="99"/>
      <c r="C5" s="96"/>
      <c r="D5" s="107"/>
      <c r="E5" s="108"/>
      <c r="F5" s="111"/>
      <c r="G5" s="112"/>
      <c r="H5" s="111"/>
      <c r="I5" s="112"/>
      <c r="J5" s="107"/>
      <c r="K5" s="108"/>
      <c r="L5" s="107"/>
      <c r="M5" s="108"/>
      <c r="N5" s="111"/>
      <c r="O5" s="112"/>
      <c r="P5" s="111"/>
      <c r="Q5" s="112"/>
      <c r="R5" s="107"/>
      <c r="S5" s="108"/>
      <c r="T5" s="107"/>
      <c r="U5" s="108"/>
      <c r="V5" s="111"/>
      <c r="W5" s="112"/>
      <c r="X5" s="111"/>
      <c r="Y5" s="112"/>
      <c r="Z5" s="107"/>
      <c r="AA5" s="108"/>
      <c r="AB5" s="27" t="s">
        <v>66</v>
      </c>
      <c r="AC5" s="29"/>
      <c r="AD5" s="27" t="s">
        <v>45</v>
      </c>
      <c r="AE5" s="29"/>
      <c r="AF5" s="115"/>
      <c r="AG5" s="116"/>
      <c r="AH5" s="115"/>
      <c r="AI5" s="116"/>
      <c r="AJ5" s="27" t="s">
        <v>66</v>
      </c>
      <c r="AK5" s="29"/>
      <c r="AL5" s="27" t="s">
        <v>45</v>
      </c>
      <c r="AM5" s="29"/>
      <c r="AN5" s="115"/>
      <c r="AO5" s="116"/>
      <c r="AP5" s="115"/>
      <c r="AQ5" s="116"/>
      <c r="AR5" s="27" t="s">
        <v>66</v>
      </c>
      <c r="AS5" s="29"/>
      <c r="AT5" s="27" t="s">
        <v>45</v>
      </c>
      <c r="AU5" s="29"/>
      <c r="AV5" s="115"/>
      <c r="AW5" s="116"/>
      <c r="AX5" s="115"/>
      <c r="AY5" s="116"/>
    </row>
    <row r="6" spans="1:51" s="9" customFormat="1" ht="13.5" customHeight="1">
      <c r="A6" s="99"/>
      <c r="B6" s="99"/>
      <c r="C6" s="96"/>
      <c r="D6" s="30" t="s">
        <v>67</v>
      </c>
      <c r="E6" s="30" t="s">
        <v>68</v>
      </c>
      <c r="F6" s="30" t="s">
        <v>67</v>
      </c>
      <c r="G6" s="30" t="s">
        <v>68</v>
      </c>
      <c r="H6" s="30" t="s">
        <v>67</v>
      </c>
      <c r="I6" s="30" t="s">
        <v>68</v>
      </c>
      <c r="J6" s="31" t="s">
        <v>69</v>
      </c>
      <c r="K6" s="30" t="s">
        <v>68</v>
      </c>
      <c r="L6" s="30" t="s">
        <v>67</v>
      </c>
      <c r="M6" s="30" t="s">
        <v>68</v>
      </c>
      <c r="N6" s="30" t="s">
        <v>67</v>
      </c>
      <c r="O6" s="30" t="s">
        <v>68</v>
      </c>
      <c r="P6" s="30" t="s">
        <v>67</v>
      </c>
      <c r="Q6" s="30" t="s">
        <v>68</v>
      </c>
      <c r="R6" s="31" t="s">
        <v>69</v>
      </c>
      <c r="S6" s="30" t="s">
        <v>68</v>
      </c>
      <c r="T6" s="30" t="s">
        <v>67</v>
      </c>
      <c r="U6" s="30" t="s">
        <v>68</v>
      </c>
      <c r="V6" s="30" t="s">
        <v>67</v>
      </c>
      <c r="W6" s="30" t="s">
        <v>68</v>
      </c>
      <c r="X6" s="30" t="s">
        <v>67</v>
      </c>
      <c r="Y6" s="30" t="s">
        <v>68</v>
      </c>
      <c r="Z6" s="31" t="s">
        <v>69</v>
      </c>
      <c r="AA6" s="30" t="s">
        <v>68</v>
      </c>
      <c r="AB6" s="30" t="s">
        <v>67</v>
      </c>
      <c r="AC6" s="31" t="s">
        <v>70</v>
      </c>
      <c r="AD6" s="30" t="s">
        <v>67</v>
      </c>
      <c r="AE6" s="31" t="s">
        <v>70</v>
      </c>
      <c r="AF6" s="30" t="s">
        <v>67</v>
      </c>
      <c r="AG6" s="31" t="s">
        <v>70</v>
      </c>
      <c r="AH6" s="31" t="s">
        <v>69</v>
      </c>
      <c r="AI6" s="31" t="s">
        <v>70</v>
      </c>
      <c r="AJ6" s="30" t="s">
        <v>67</v>
      </c>
      <c r="AK6" s="31" t="s">
        <v>70</v>
      </c>
      <c r="AL6" s="30" t="s">
        <v>67</v>
      </c>
      <c r="AM6" s="31" t="s">
        <v>70</v>
      </c>
      <c r="AN6" s="30" t="s">
        <v>67</v>
      </c>
      <c r="AO6" s="31" t="s">
        <v>70</v>
      </c>
      <c r="AP6" s="31" t="s">
        <v>69</v>
      </c>
      <c r="AQ6" s="31" t="s">
        <v>70</v>
      </c>
      <c r="AR6" s="30" t="s">
        <v>67</v>
      </c>
      <c r="AS6" s="31" t="s">
        <v>70</v>
      </c>
      <c r="AT6" s="30" t="s">
        <v>67</v>
      </c>
      <c r="AU6" s="31" t="s">
        <v>70</v>
      </c>
      <c r="AV6" s="30" t="s">
        <v>67</v>
      </c>
      <c r="AW6" s="31" t="s">
        <v>70</v>
      </c>
      <c r="AX6" s="31" t="s">
        <v>69</v>
      </c>
      <c r="AY6" s="31" t="s">
        <v>70</v>
      </c>
    </row>
    <row r="7" spans="1:51" s="4" customFormat="1" ht="13.5" customHeight="1">
      <c r="A7" s="69" t="str">
        <f>組合状況!A7</f>
        <v>北海道</v>
      </c>
      <c r="B7" s="70" t="str">
        <f>組合状況!B7</f>
        <v>01000</v>
      </c>
      <c r="C7" s="69" t="s">
        <v>52</v>
      </c>
      <c r="D7" s="71">
        <f t="shared" ref="D7:AY7" si="0">SUM(D$8:D$57)</f>
        <v>3</v>
      </c>
      <c r="E7" s="71">
        <f t="shared" si="0"/>
        <v>8</v>
      </c>
      <c r="F7" s="71">
        <f t="shared" si="0"/>
        <v>7</v>
      </c>
      <c r="G7" s="71">
        <f t="shared" si="0"/>
        <v>30</v>
      </c>
      <c r="H7" s="71">
        <f t="shared" si="0"/>
        <v>15</v>
      </c>
      <c r="I7" s="71">
        <f t="shared" si="0"/>
        <v>92</v>
      </c>
      <c r="J7" s="71">
        <f t="shared" si="0"/>
        <v>0</v>
      </c>
      <c r="K7" s="71">
        <f t="shared" si="0"/>
        <v>0</v>
      </c>
      <c r="L7" s="71">
        <f t="shared" si="0"/>
        <v>75</v>
      </c>
      <c r="M7" s="71">
        <f t="shared" si="0"/>
        <v>263</v>
      </c>
      <c r="N7" s="71">
        <f t="shared" si="0"/>
        <v>15</v>
      </c>
      <c r="O7" s="71">
        <f t="shared" si="0"/>
        <v>84</v>
      </c>
      <c r="P7" s="71">
        <f t="shared" si="0"/>
        <v>8</v>
      </c>
      <c r="Q7" s="71">
        <f t="shared" si="0"/>
        <v>61</v>
      </c>
      <c r="R7" s="71">
        <f t="shared" si="0"/>
        <v>0</v>
      </c>
      <c r="S7" s="71">
        <f t="shared" si="0"/>
        <v>0</v>
      </c>
      <c r="T7" s="71">
        <f t="shared" si="0"/>
        <v>730</v>
      </c>
      <c r="U7" s="71">
        <f t="shared" si="0"/>
        <v>5001</v>
      </c>
      <c r="V7" s="71">
        <f t="shared" si="0"/>
        <v>201</v>
      </c>
      <c r="W7" s="71">
        <f t="shared" si="0"/>
        <v>1313</v>
      </c>
      <c r="X7" s="71">
        <f t="shared" si="0"/>
        <v>0</v>
      </c>
      <c r="Y7" s="71">
        <f t="shared" si="0"/>
        <v>0</v>
      </c>
      <c r="Z7" s="71">
        <f t="shared" si="0"/>
        <v>0</v>
      </c>
      <c r="AA7" s="71">
        <f t="shared" si="0"/>
        <v>0</v>
      </c>
      <c r="AB7" s="71">
        <f t="shared" si="0"/>
        <v>0</v>
      </c>
      <c r="AC7" s="71">
        <f t="shared" si="0"/>
        <v>0</v>
      </c>
      <c r="AD7" s="71">
        <f t="shared" si="0"/>
        <v>0</v>
      </c>
      <c r="AE7" s="71">
        <f t="shared" si="0"/>
        <v>0</v>
      </c>
      <c r="AF7" s="71">
        <f t="shared" si="0"/>
        <v>0</v>
      </c>
      <c r="AG7" s="71">
        <f t="shared" si="0"/>
        <v>0</v>
      </c>
      <c r="AH7" s="71">
        <f t="shared" si="0"/>
        <v>0</v>
      </c>
      <c r="AI7" s="71">
        <f t="shared" si="0"/>
        <v>0</v>
      </c>
      <c r="AJ7" s="71">
        <f t="shared" si="0"/>
        <v>91</v>
      </c>
      <c r="AK7" s="71">
        <f t="shared" si="0"/>
        <v>467</v>
      </c>
      <c r="AL7" s="71">
        <f t="shared" si="0"/>
        <v>5</v>
      </c>
      <c r="AM7" s="71">
        <f t="shared" si="0"/>
        <v>33</v>
      </c>
      <c r="AN7" s="71">
        <f t="shared" si="0"/>
        <v>0</v>
      </c>
      <c r="AO7" s="71">
        <f t="shared" si="0"/>
        <v>0</v>
      </c>
      <c r="AP7" s="71">
        <f t="shared" si="0"/>
        <v>0</v>
      </c>
      <c r="AQ7" s="71">
        <f t="shared" si="0"/>
        <v>0</v>
      </c>
      <c r="AR7" s="71">
        <f t="shared" si="0"/>
        <v>76</v>
      </c>
      <c r="AS7" s="71">
        <f t="shared" si="0"/>
        <v>396</v>
      </c>
      <c r="AT7" s="71">
        <f t="shared" si="0"/>
        <v>2</v>
      </c>
      <c r="AU7" s="71">
        <f t="shared" si="0"/>
        <v>13</v>
      </c>
      <c r="AV7" s="71">
        <f t="shared" si="0"/>
        <v>0</v>
      </c>
      <c r="AW7" s="71">
        <f t="shared" si="0"/>
        <v>0</v>
      </c>
      <c r="AX7" s="71">
        <f t="shared" si="0"/>
        <v>0</v>
      </c>
      <c r="AY7" s="71">
        <f t="shared" si="0"/>
        <v>0</v>
      </c>
    </row>
    <row r="8" spans="1:51" s="53" customFormat="1" ht="13.5" customHeight="1">
      <c r="A8" s="60" t="s">
        <v>80</v>
      </c>
      <c r="B8" s="61" t="s">
        <v>581</v>
      </c>
      <c r="C8" s="62" t="s">
        <v>582</v>
      </c>
      <c r="D8" s="63">
        <v>0</v>
      </c>
      <c r="E8" s="63">
        <v>0</v>
      </c>
      <c r="F8" s="63">
        <v>0</v>
      </c>
      <c r="G8" s="63">
        <v>0</v>
      </c>
      <c r="H8" s="63">
        <v>0</v>
      </c>
      <c r="I8" s="63">
        <v>0</v>
      </c>
      <c r="J8" s="63">
        <v>0</v>
      </c>
      <c r="K8" s="63">
        <v>0</v>
      </c>
      <c r="L8" s="63">
        <v>0</v>
      </c>
      <c r="M8" s="63">
        <v>0</v>
      </c>
      <c r="N8" s="63">
        <v>0</v>
      </c>
      <c r="O8" s="63">
        <v>0</v>
      </c>
      <c r="P8" s="63">
        <v>0</v>
      </c>
      <c r="Q8" s="63">
        <v>0</v>
      </c>
      <c r="R8" s="63">
        <v>0</v>
      </c>
      <c r="S8" s="63">
        <v>0</v>
      </c>
      <c r="T8" s="63">
        <v>0</v>
      </c>
      <c r="U8" s="63">
        <v>0</v>
      </c>
      <c r="V8" s="63">
        <v>0</v>
      </c>
      <c r="W8" s="63">
        <v>0</v>
      </c>
      <c r="X8" s="63">
        <v>0</v>
      </c>
      <c r="Y8" s="63">
        <v>0</v>
      </c>
      <c r="Z8" s="63">
        <v>0</v>
      </c>
      <c r="AA8" s="63">
        <v>0</v>
      </c>
      <c r="AB8" s="63">
        <v>0</v>
      </c>
      <c r="AC8" s="63">
        <v>0</v>
      </c>
      <c r="AD8" s="63">
        <v>0</v>
      </c>
      <c r="AE8" s="63">
        <v>0</v>
      </c>
      <c r="AF8" s="63">
        <v>0</v>
      </c>
      <c r="AG8" s="63">
        <v>0</v>
      </c>
      <c r="AH8" s="63">
        <v>0</v>
      </c>
      <c r="AI8" s="63">
        <v>0</v>
      </c>
      <c r="AJ8" s="63">
        <v>0</v>
      </c>
      <c r="AK8" s="63">
        <v>0</v>
      </c>
      <c r="AL8" s="63">
        <v>0</v>
      </c>
      <c r="AM8" s="63">
        <v>0</v>
      </c>
      <c r="AN8" s="63">
        <v>0</v>
      </c>
      <c r="AO8" s="63">
        <v>0</v>
      </c>
      <c r="AP8" s="63">
        <v>0</v>
      </c>
      <c r="AQ8" s="63">
        <v>0</v>
      </c>
      <c r="AR8" s="63">
        <v>8</v>
      </c>
      <c r="AS8" s="63">
        <v>44</v>
      </c>
      <c r="AT8" s="63">
        <v>0</v>
      </c>
      <c r="AU8" s="63">
        <v>0</v>
      </c>
      <c r="AV8" s="63">
        <v>0</v>
      </c>
      <c r="AW8" s="63">
        <v>0</v>
      </c>
      <c r="AX8" s="63">
        <v>0</v>
      </c>
      <c r="AY8" s="63">
        <v>0</v>
      </c>
    </row>
    <row r="9" spans="1:51" s="53" customFormat="1" ht="13.5" customHeight="1">
      <c r="A9" s="60" t="s">
        <v>80</v>
      </c>
      <c r="B9" s="61" t="s">
        <v>586</v>
      </c>
      <c r="C9" s="62" t="s">
        <v>587</v>
      </c>
      <c r="D9" s="63">
        <v>0</v>
      </c>
      <c r="E9" s="63">
        <v>0</v>
      </c>
      <c r="F9" s="63">
        <v>0</v>
      </c>
      <c r="G9" s="63">
        <v>0</v>
      </c>
      <c r="H9" s="63">
        <v>0</v>
      </c>
      <c r="I9" s="63">
        <v>0</v>
      </c>
      <c r="J9" s="63">
        <v>0</v>
      </c>
      <c r="K9" s="63">
        <v>0</v>
      </c>
      <c r="L9" s="63">
        <v>0</v>
      </c>
      <c r="M9" s="63">
        <v>0</v>
      </c>
      <c r="N9" s="63">
        <v>0</v>
      </c>
      <c r="O9" s="63">
        <v>0</v>
      </c>
      <c r="P9" s="63">
        <v>0</v>
      </c>
      <c r="Q9" s="63">
        <v>0</v>
      </c>
      <c r="R9" s="63">
        <v>0</v>
      </c>
      <c r="S9" s="63">
        <v>0</v>
      </c>
      <c r="T9" s="63">
        <v>0</v>
      </c>
      <c r="U9" s="63">
        <v>0</v>
      </c>
      <c r="V9" s="63">
        <v>0</v>
      </c>
      <c r="W9" s="63">
        <v>0</v>
      </c>
      <c r="X9" s="63">
        <v>0</v>
      </c>
      <c r="Y9" s="63">
        <v>0</v>
      </c>
      <c r="Z9" s="63">
        <v>0</v>
      </c>
      <c r="AA9" s="63">
        <v>0</v>
      </c>
      <c r="AB9" s="63">
        <v>0</v>
      </c>
      <c r="AC9" s="63">
        <v>0</v>
      </c>
      <c r="AD9" s="63">
        <v>0</v>
      </c>
      <c r="AE9" s="63">
        <v>0</v>
      </c>
      <c r="AF9" s="63">
        <v>0</v>
      </c>
      <c r="AG9" s="63">
        <v>0</v>
      </c>
      <c r="AH9" s="63">
        <v>0</v>
      </c>
      <c r="AI9" s="63">
        <v>0</v>
      </c>
      <c r="AJ9" s="63">
        <v>0</v>
      </c>
      <c r="AK9" s="63">
        <v>0</v>
      </c>
      <c r="AL9" s="63">
        <v>0</v>
      </c>
      <c r="AM9" s="63">
        <v>0</v>
      </c>
      <c r="AN9" s="63">
        <v>0</v>
      </c>
      <c r="AO9" s="63">
        <v>0</v>
      </c>
      <c r="AP9" s="63">
        <v>0</v>
      </c>
      <c r="AQ9" s="63">
        <v>0</v>
      </c>
      <c r="AR9" s="63">
        <v>0</v>
      </c>
      <c r="AS9" s="63">
        <v>0</v>
      </c>
      <c r="AT9" s="63">
        <v>0</v>
      </c>
      <c r="AU9" s="63">
        <v>0</v>
      </c>
      <c r="AV9" s="63">
        <v>0</v>
      </c>
      <c r="AW9" s="63">
        <v>0</v>
      </c>
      <c r="AX9" s="63">
        <v>0</v>
      </c>
      <c r="AY9" s="63">
        <v>0</v>
      </c>
    </row>
    <row r="10" spans="1:51" s="53" customFormat="1" ht="13.5" customHeight="1">
      <c r="A10" s="60" t="s">
        <v>80</v>
      </c>
      <c r="B10" s="61" t="s">
        <v>589</v>
      </c>
      <c r="C10" s="62" t="s">
        <v>590</v>
      </c>
      <c r="D10" s="63">
        <v>0</v>
      </c>
      <c r="E10" s="63">
        <v>0</v>
      </c>
      <c r="F10" s="63">
        <v>0</v>
      </c>
      <c r="G10" s="63">
        <v>0</v>
      </c>
      <c r="H10" s="63">
        <v>0</v>
      </c>
      <c r="I10" s="63">
        <v>0</v>
      </c>
      <c r="J10" s="63">
        <v>0</v>
      </c>
      <c r="K10" s="63">
        <v>0</v>
      </c>
      <c r="L10" s="63">
        <v>0</v>
      </c>
      <c r="M10" s="63">
        <v>0</v>
      </c>
      <c r="N10" s="63">
        <v>0</v>
      </c>
      <c r="O10" s="63">
        <v>0</v>
      </c>
      <c r="P10" s="63">
        <v>0</v>
      </c>
      <c r="Q10" s="63">
        <v>0</v>
      </c>
      <c r="R10" s="63">
        <v>0</v>
      </c>
      <c r="S10" s="63">
        <v>0</v>
      </c>
      <c r="T10" s="63">
        <v>0</v>
      </c>
      <c r="U10" s="63">
        <v>0</v>
      </c>
      <c r="V10" s="63">
        <v>0</v>
      </c>
      <c r="W10" s="63">
        <v>0</v>
      </c>
      <c r="X10" s="63">
        <v>0</v>
      </c>
      <c r="Y10" s="63">
        <v>0</v>
      </c>
      <c r="Z10" s="63">
        <v>0</v>
      </c>
      <c r="AA10" s="63">
        <v>0</v>
      </c>
      <c r="AB10" s="63">
        <v>0</v>
      </c>
      <c r="AC10" s="63">
        <v>0</v>
      </c>
      <c r="AD10" s="63">
        <v>0</v>
      </c>
      <c r="AE10" s="63">
        <v>0</v>
      </c>
      <c r="AF10" s="63">
        <v>0</v>
      </c>
      <c r="AG10" s="63">
        <v>0</v>
      </c>
      <c r="AH10" s="63">
        <v>0</v>
      </c>
      <c r="AI10" s="63">
        <v>0</v>
      </c>
      <c r="AJ10" s="63">
        <v>8</v>
      </c>
      <c r="AK10" s="63">
        <v>49</v>
      </c>
      <c r="AL10" s="63">
        <v>0</v>
      </c>
      <c r="AM10" s="63">
        <v>0</v>
      </c>
      <c r="AN10" s="63">
        <v>0</v>
      </c>
      <c r="AO10" s="63">
        <v>0</v>
      </c>
      <c r="AP10" s="63">
        <v>0</v>
      </c>
      <c r="AQ10" s="63">
        <v>0</v>
      </c>
      <c r="AR10" s="63">
        <v>8</v>
      </c>
      <c r="AS10" s="63">
        <v>49</v>
      </c>
      <c r="AT10" s="63">
        <v>0</v>
      </c>
      <c r="AU10" s="63">
        <v>0</v>
      </c>
      <c r="AV10" s="63">
        <v>0</v>
      </c>
      <c r="AW10" s="63">
        <v>0</v>
      </c>
      <c r="AX10" s="63">
        <v>0</v>
      </c>
      <c r="AY10" s="63">
        <v>0</v>
      </c>
    </row>
    <row r="11" spans="1:51" s="53" customFormat="1" ht="13.5" customHeight="1">
      <c r="A11" s="60" t="s">
        <v>80</v>
      </c>
      <c r="B11" s="61" t="s">
        <v>592</v>
      </c>
      <c r="C11" s="62" t="s">
        <v>593</v>
      </c>
      <c r="D11" s="63">
        <v>0</v>
      </c>
      <c r="E11" s="63">
        <v>0</v>
      </c>
      <c r="F11" s="63">
        <v>0</v>
      </c>
      <c r="G11" s="63">
        <v>0</v>
      </c>
      <c r="H11" s="63">
        <v>0</v>
      </c>
      <c r="I11" s="63">
        <v>0</v>
      </c>
      <c r="J11" s="63">
        <v>0</v>
      </c>
      <c r="K11" s="63">
        <v>0</v>
      </c>
      <c r="L11" s="63">
        <v>0</v>
      </c>
      <c r="M11" s="63">
        <v>0</v>
      </c>
      <c r="N11" s="63">
        <v>0</v>
      </c>
      <c r="O11" s="63">
        <v>0</v>
      </c>
      <c r="P11" s="63">
        <v>0</v>
      </c>
      <c r="Q11" s="63">
        <v>0</v>
      </c>
      <c r="R11" s="63">
        <v>0</v>
      </c>
      <c r="S11" s="63">
        <v>0</v>
      </c>
      <c r="T11" s="63">
        <v>0</v>
      </c>
      <c r="U11" s="63">
        <v>0</v>
      </c>
      <c r="V11" s="63">
        <v>0</v>
      </c>
      <c r="W11" s="63">
        <v>0</v>
      </c>
      <c r="X11" s="63">
        <v>0</v>
      </c>
      <c r="Y11" s="63">
        <v>0</v>
      </c>
      <c r="Z11" s="63">
        <v>0</v>
      </c>
      <c r="AA11" s="63">
        <v>0</v>
      </c>
      <c r="AB11" s="63">
        <v>0</v>
      </c>
      <c r="AC11" s="63">
        <v>0</v>
      </c>
      <c r="AD11" s="63">
        <v>0</v>
      </c>
      <c r="AE11" s="63">
        <v>0</v>
      </c>
      <c r="AF11" s="63">
        <v>0</v>
      </c>
      <c r="AG11" s="63">
        <v>0</v>
      </c>
      <c r="AH11" s="63">
        <v>0</v>
      </c>
      <c r="AI11" s="63">
        <v>0</v>
      </c>
      <c r="AJ11" s="63">
        <v>0</v>
      </c>
      <c r="AK11" s="63">
        <v>0</v>
      </c>
      <c r="AL11" s="63">
        <v>0</v>
      </c>
      <c r="AM11" s="63">
        <v>0</v>
      </c>
      <c r="AN11" s="63">
        <v>0</v>
      </c>
      <c r="AO11" s="63">
        <v>0</v>
      </c>
      <c r="AP11" s="63">
        <v>0</v>
      </c>
      <c r="AQ11" s="63">
        <v>0</v>
      </c>
      <c r="AR11" s="63">
        <v>0</v>
      </c>
      <c r="AS11" s="63">
        <v>0</v>
      </c>
      <c r="AT11" s="63">
        <v>0</v>
      </c>
      <c r="AU11" s="63">
        <v>0</v>
      </c>
      <c r="AV11" s="63">
        <v>0</v>
      </c>
      <c r="AW11" s="63">
        <v>0</v>
      </c>
      <c r="AX11" s="63">
        <v>0</v>
      </c>
      <c r="AY11" s="63">
        <v>0</v>
      </c>
    </row>
    <row r="12" spans="1:51" s="53" customFormat="1" ht="13.5" customHeight="1">
      <c r="A12" s="60" t="s">
        <v>80</v>
      </c>
      <c r="B12" s="61" t="s">
        <v>595</v>
      </c>
      <c r="C12" s="62" t="s">
        <v>596</v>
      </c>
      <c r="D12" s="63">
        <v>0</v>
      </c>
      <c r="E12" s="63">
        <v>0</v>
      </c>
      <c r="F12" s="63">
        <v>0</v>
      </c>
      <c r="G12" s="63">
        <v>0</v>
      </c>
      <c r="H12" s="63">
        <v>0</v>
      </c>
      <c r="I12" s="63">
        <v>0</v>
      </c>
      <c r="J12" s="63">
        <v>0</v>
      </c>
      <c r="K12" s="63">
        <v>0</v>
      </c>
      <c r="L12" s="63">
        <v>0</v>
      </c>
      <c r="M12" s="63">
        <v>0</v>
      </c>
      <c r="N12" s="63">
        <v>0</v>
      </c>
      <c r="O12" s="63">
        <v>0</v>
      </c>
      <c r="P12" s="63">
        <v>0</v>
      </c>
      <c r="Q12" s="63">
        <v>0</v>
      </c>
      <c r="R12" s="63">
        <v>0</v>
      </c>
      <c r="S12" s="63">
        <v>0</v>
      </c>
      <c r="T12" s="63">
        <v>0</v>
      </c>
      <c r="U12" s="63">
        <v>0</v>
      </c>
      <c r="V12" s="63">
        <v>0</v>
      </c>
      <c r="W12" s="63">
        <v>0</v>
      </c>
      <c r="X12" s="63">
        <v>0</v>
      </c>
      <c r="Y12" s="63">
        <v>0</v>
      </c>
      <c r="Z12" s="63">
        <v>0</v>
      </c>
      <c r="AA12" s="63">
        <v>0</v>
      </c>
      <c r="AB12" s="63">
        <v>0</v>
      </c>
      <c r="AC12" s="63">
        <v>0</v>
      </c>
      <c r="AD12" s="63">
        <v>0</v>
      </c>
      <c r="AE12" s="63">
        <v>0</v>
      </c>
      <c r="AF12" s="63">
        <v>0</v>
      </c>
      <c r="AG12" s="63">
        <v>0</v>
      </c>
      <c r="AH12" s="63">
        <v>0</v>
      </c>
      <c r="AI12" s="63">
        <v>0</v>
      </c>
      <c r="AJ12" s="63">
        <v>4</v>
      </c>
      <c r="AK12" s="63">
        <v>19</v>
      </c>
      <c r="AL12" s="63">
        <v>0</v>
      </c>
      <c r="AM12" s="63">
        <v>0</v>
      </c>
      <c r="AN12" s="63">
        <v>0</v>
      </c>
      <c r="AO12" s="63"/>
      <c r="AP12" s="63">
        <v>0</v>
      </c>
      <c r="AQ12" s="63">
        <v>0</v>
      </c>
      <c r="AR12" s="63">
        <v>0</v>
      </c>
      <c r="AS12" s="63">
        <v>0</v>
      </c>
      <c r="AT12" s="63">
        <v>0</v>
      </c>
      <c r="AU12" s="63">
        <v>0</v>
      </c>
      <c r="AV12" s="63">
        <v>0</v>
      </c>
      <c r="AW12" s="63">
        <v>0</v>
      </c>
      <c r="AX12" s="63">
        <v>0</v>
      </c>
      <c r="AY12" s="63">
        <v>0</v>
      </c>
    </row>
    <row r="13" spans="1:51" s="53" customFormat="1" ht="13.5" customHeight="1">
      <c r="A13" s="60" t="s">
        <v>80</v>
      </c>
      <c r="B13" s="61" t="s">
        <v>598</v>
      </c>
      <c r="C13" s="62" t="s">
        <v>599</v>
      </c>
      <c r="D13" s="63">
        <v>0</v>
      </c>
      <c r="E13" s="63">
        <v>0</v>
      </c>
      <c r="F13" s="63">
        <v>0</v>
      </c>
      <c r="G13" s="63">
        <v>0</v>
      </c>
      <c r="H13" s="63">
        <v>0</v>
      </c>
      <c r="I13" s="63">
        <v>0</v>
      </c>
      <c r="J13" s="63">
        <v>0</v>
      </c>
      <c r="K13" s="63">
        <v>0</v>
      </c>
      <c r="L13" s="63">
        <v>0</v>
      </c>
      <c r="M13" s="63">
        <v>0</v>
      </c>
      <c r="N13" s="63">
        <v>0</v>
      </c>
      <c r="O13" s="63">
        <v>0</v>
      </c>
      <c r="P13" s="63">
        <v>0</v>
      </c>
      <c r="Q13" s="63">
        <v>0</v>
      </c>
      <c r="R13" s="63">
        <v>0</v>
      </c>
      <c r="S13" s="63">
        <v>0</v>
      </c>
      <c r="T13" s="63">
        <v>0</v>
      </c>
      <c r="U13" s="63">
        <v>0</v>
      </c>
      <c r="V13" s="63">
        <v>0</v>
      </c>
      <c r="W13" s="63">
        <v>0</v>
      </c>
      <c r="X13" s="63">
        <v>0</v>
      </c>
      <c r="Y13" s="63">
        <v>0</v>
      </c>
      <c r="Z13" s="63">
        <v>0</v>
      </c>
      <c r="AA13" s="63">
        <v>0</v>
      </c>
      <c r="AB13" s="63">
        <v>0</v>
      </c>
      <c r="AC13" s="63">
        <v>0</v>
      </c>
      <c r="AD13" s="63">
        <v>0</v>
      </c>
      <c r="AE13" s="63">
        <v>0</v>
      </c>
      <c r="AF13" s="63">
        <v>0</v>
      </c>
      <c r="AG13" s="63">
        <v>0</v>
      </c>
      <c r="AH13" s="63">
        <v>0</v>
      </c>
      <c r="AI13" s="63">
        <v>0</v>
      </c>
      <c r="AJ13" s="63">
        <v>5</v>
      </c>
      <c r="AK13" s="63">
        <v>28</v>
      </c>
      <c r="AL13" s="63">
        <v>0</v>
      </c>
      <c r="AM13" s="63">
        <v>0</v>
      </c>
      <c r="AN13" s="63">
        <v>0</v>
      </c>
      <c r="AO13" s="63">
        <v>0</v>
      </c>
      <c r="AP13" s="63">
        <v>0</v>
      </c>
      <c r="AQ13" s="63">
        <v>0</v>
      </c>
      <c r="AR13" s="63">
        <v>0</v>
      </c>
      <c r="AS13" s="63">
        <v>0</v>
      </c>
      <c r="AT13" s="63">
        <v>0</v>
      </c>
      <c r="AU13" s="63">
        <v>0</v>
      </c>
      <c r="AV13" s="63">
        <v>0</v>
      </c>
      <c r="AW13" s="63">
        <v>0</v>
      </c>
      <c r="AX13" s="63">
        <v>0</v>
      </c>
      <c r="AY13" s="63">
        <v>0</v>
      </c>
    </row>
    <row r="14" spans="1:51" s="53" customFormat="1" ht="13.5" customHeight="1">
      <c r="A14" s="60" t="s">
        <v>80</v>
      </c>
      <c r="B14" s="61" t="s">
        <v>601</v>
      </c>
      <c r="C14" s="62" t="s">
        <v>602</v>
      </c>
      <c r="D14" s="63">
        <v>0</v>
      </c>
      <c r="E14" s="63">
        <v>0</v>
      </c>
      <c r="F14" s="63">
        <v>0</v>
      </c>
      <c r="G14" s="63">
        <v>0</v>
      </c>
      <c r="H14" s="63">
        <v>0</v>
      </c>
      <c r="I14" s="63">
        <v>0</v>
      </c>
      <c r="J14" s="63">
        <v>0</v>
      </c>
      <c r="K14" s="63">
        <v>0</v>
      </c>
      <c r="L14" s="63">
        <v>0</v>
      </c>
      <c r="M14" s="63">
        <v>0</v>
      </c>
      <c r="N14" s="63">
        <v>0</v>
      </c>
      <c r="O14" s="63">
        <v>0</v>
      </c>
      <c r="P14" s="63">
        <v>0</v>
      </c>
      <c r="Q14" s="63">
        <v>0</v>
      </c>
      <c r="R14" s="63">
        <v>0</v>
      </c>
      <c r="S14" s="63">
        <v>0</v>
      </c>
      <c r="T14" s="63">
        <v>0</v>
      </c>
      <c r="U14" s="63">
        <v>0</v>
      </c>
      <c r="V14" s="63">
        <v>0</v>
      </c>
      <c r="W14" s="63">
        <v>0</v>
      </c>
      <c r="X14" s="63">
        <v>0</v>
      </c>
      <c r="Y14" s="63">
        <v>0</v>
      </c>
      <c r="Z14" s="63">
        <v>0</v>
      </c>
      <c r="AA14" s="63">
        <v>0</v>
      </c>
      <c r="AB14" s="63">
        <v>0</v>
      </c>
      <c r="AC14" s="63">
        <v>0</v>
      </c>
      <c r="AD14" s="63">
        <v>0</v>
      </c>
      <c r="AE14" s="63">
        <v>0</v>
      </c>
      <c r="AF14" s="63">
        <v>0</v>
      </c>
      <c r="AG14" s="63">
        <v>0</v>
      </c>
      <c r="AH14" s="63">
        <v>0</v>
      </c>
      <c r="AI14" s="63">
        <v>0</v>
      </c>
      <c r="AJ14" s="63">
        <v>0</v>
      </c>
      <c r="AK14" s="63">
        <v>0</v>
      </c>
      <c r="AL14" s="63">
        <v>0</v>
      </c>
      <c r="AM14" s="63">
        <v>0</v>
      </c>
      <c r="AN14" s="63">
        <v>0</v>
      </c>
      <c r="AO14" s="63">
        <v>0</v>
      </c>
      <c r="AP14" s="63">
        <v>0</v>
      </c>
      <c r="AQ14" s="63">
        <v>0</v>
      </c>
      <c r="AR14" s="63">
        <v>0</v>
      </c>
      <c r="AS14" s="63">
        <v>0</v>
      </c>
      <c r="AT14" s="63">
        <v>0</v>
      </c>
      <c r="AU14" s="63">
        <v>0</v>
      </c>
      <c r="AV14" s="63">
        <v>0</v>
      </c>
      <c r="AW14" s="63">
        <v>0</v>
      </c>
      <c r="AX14" s="63">
        <v>0</v>
      </c>
      <c r="AY14" s="63">
        <v>0</v>
      </c>
    </row>
    <row r="15" spans="1:51" s="53" customFormat="1" ht="13.5" customHeight="1">
      <c r="A15" s="60" t="s">
        <v>80</v>
      </c>
      <c r="B15" s="61" t="s">
        <v>604</v>
      </c>
      <c r="C15" s="62" t="s">
        <v>605</v>
      </c>
      <c r="D15" s="63">
        <v>0</v>
      </c>
      <c r="E15" s="63">
        <v>0</v>
      </c>
      <c r="F15" s="63">
        <v>0</v>
      </c>
      <c r="G15" s="63">
        <v>0</v>
      </c>
      <c r="H15" s="63">
        <v>2</v>
      </c>
      <c r="I15" s="63">
        <v>10</v>
      </c>
      <c r="J15" s="63">
        <v>0</v>
      </c>
      <c r="K15" s="63">
        <v>0</v>
      </c>
      <c r="L15" s="63">
        <v>0</v>
      </c>
      <c r="M15" s="63">
        <v>0</v>
      </c>
      <c r="N15" s="63">
        <v>0</v>
      </c>
      <c r="O15" s="63">
        <v>0</v>
      </c>
      <c r="P15" s="63">
        <v>0</v>
      </c>
      <c r="Q15" s="63">
        <v>0</v>
      </c>
      <c r="R15" s="63">
        <v>0</v>
      </c>
      <c r="S15" s="63">
        <v>0</v>
      </c>
      <c r="T15" s="63">
        <v>0</v>
      </c>
      <c r="U15" s="63">
        <v>0</v>
      </c>
      <c r="V15" s="63">
        <v>0</v>
      </c>
      <c r="W15" s="63">
        <v>0</v>
      </c>
      <c r="X15" s="63">
        <v>0</v>
      </c>
      <c r="Y15" s="63">
        <v>0</v>
      </c>
      <c r="Z15" s="63">
        <v>0</v>
      </c>
      <c r="AA15" s="63">
        <v>0</v>
      </c>
      <c r="AB15" s="63">
        <v>0</v>
      </c>
      <c r="AC15" s="63">
        <v>0</v>
      </c>
      <c r="AD15" s="63">
        <v>0</v>
      </c>
      <c r="AE15" s="63">
        <v>0</v>
      </c>
      <c r="AF15" s="63">
        <v>0</v>
      </c>
      <c r="AG15" s="63">
        <v>0</v>
      </c>
      <c r="AH15" s="63">
        <v>0</v>
      </c>
      <c r="AI15" s="63">
        <v>0</v>
      </c>
      <c r="AJ15" s="63">
        <v>6</v>
      </c>
      <c r="AK15" s="63">
        <v>28</v>
      </c>
      <c r="AL15" s="63">
        <v>1</v>
      </c>
      <c r="AM15" s="63">
        <v>4</v>
      </c>
      <c r="AN15" s="63">
        <v>0</v>
      </c>
      <c r="AO15" s="63">
        <v>0</v>
      </c>
      <c r="AP15" s="63">
        <v>0</v>
      </c>
      <c r="AQ15" s="63">
        <v>0</v>
      </c>
      <c r="AR15" s="63">
        <v>0</v>
      </c>
      <c r="AS15" s="63">
        <v>0</v>
      </c>
      <c r="AT15" s="63">
        <v>0</v>
      </c>
      <c r="AU15" s="63">
        <v>0</v>
      </c>
      <c r="AV15" s="63">
        <v>0</v>
      </c>
      <c r="AW15" s="63">
        <v>0</v>
      </c>
      <c r="AX15" s="63">
        <v>0</v>
      </c>
      <c r="AY15" s="63">
        <v>0</v>
      </c>
    </row>
    <row r="16" spans="1:51" s="53" customFormat="1" ht="13.5" customHeight="1">
      <c r="A16" s="60" t="s">
        <v>80</v>
      </c>
      <c r="B16" s="61" t="s">
        <v>607</v>
      </c>
      <c r="C16" s="62" t="s">
        <v>608</v>
      </c>
      <c r="D16" s="63">
        <v>0</v>
      </c>
      <c r="E16" s="63">
        <v>0</v>
      </c>
      <c r="F16" s="63">
        <v>0</v>
      </c>
      <c r="G16" s="63">
        <v>0</v>
      </c>
      <c r="H16" s="63">
        <v>0</v>
      </c>
      <c r="I16" s="63">
        <v>0</v>
      </c>
      <c r="J16" s="63">
        <v>0</v>
      </c>
      <c r="K16" s="63">
        <v>0</v>
      </c>
      <c r="L16" s="63">
        <v>0</v>
      </c>
      <c r="M16" s="63">
        <v>0</v>
      </c>
      <c r="N16" s="63">
        <v>0</v>
      </c>
      <c r="O16" s="63">
        <v>0</v>
      </c>
      <c r="P16" s="63">
        <v>0</v>
      </c>
      <c r="Q16" s="63">
        <v>0</v>
      </c>
      <c r="R16" s="63">
        <v>0</v>
      </c>
      <c r="S16" s="63">
        <v>0</v>
      </c>
      <c r="T16" s="63">
        <v>0</v>
      </c>
      <c r="U16" s="63">
        <v>0</v>
      </c>
      <c r="V16" s="63">
        <v>0</v>
      </c>
      <c r="W16" s="63">
        <v>0</v>
      </c>
      <c r="X16" s="63">
        <v>0</v>
      </c>
      <c r="Y16" s="63">
        <v>0</v>
      </c>
      <c r="Z16" s="63">
        <v>0</v>
      </c>
      <c r="AA16" s="63">
        <v>0</v>
      </c>
      <c r="AB16" s="63">
        <v>0</v>
      </c>
      <c r="AC16" s="63">
        <v>0</v>
      </c>
      <c r="AD16" s="63">
        <v>0</v>
      </c>
      <c r="AE16" s="63">
        <v>0</v>
      </c>
      <c r="AF16" s="63">
        <v>0</v>
      </c>
      <c r="AG16" s="63">
        <v>0</v>
      </c>
      <c r="AH16" s="63">
        <v>0</v>
      </c>
      <c r="AI16" s="63">
        <v>0</v>
      </c>
      <c r="AJ16" s="63">
        <v>8</v>
      </c>
      <c r="AK16" s="63">
        <v>40</v>
      </c>
      <c r="AL16" s="63">
        <v>0</v>
      </c>
      <c r="AM16" s="63">
        <v>0</v>
      </c>
      <c r="AN16" s="63">
        <v>0</v>
      </c>
      <c r="AO16" s="63">
        <v>0</v>
      </c>
      <c r="AP16" s="63">
        <v>0</v>
      </c>
      <c r="AQ16" s="63">
        <v>0</v>
      </c>
      <c r="AR16" s="63">
        <v>0</v>
      </c>
      <c r="AS16" s="63">
        <v>0</v>
      </c>
      <c r="AT16" s="63">
        <v>0</v>
      </c>
      <c r="AU16" s="63">
        <v>0</v>
      </c>
      <c r="AV16" s="63">
        <v>0</v>
      </c>
      <c r="AW16" s="63">
        <v>0</v>
      </c>
      <c r="AX16" s="63">
        <v>0</v>
      </c>
      <c r="AY16" s="63">
        <v>0</v>
      </c>
    </row>
    <row r="17" spans="1:51" s="53" customFormat="1" ht="13.5" customHeight="1">
      <c r="A17" s="60" t="s">
        <v>80</v>
      </c>
      <c r="B17" s="61" t="s">
        <v>610</v>
      </c>
      <c r="C17" s="62" t="s">
        <v>611</v>
      </c>
      <c r="D17" s="63">
        <v>0</v>
      </c>
      <c r="E17" s="63">
        <v>0</v>
      </c>
      <c r="F17" s="63">
        <v>0</v>
      </c>
      <c r="G17" s="63">
        <v>0</v>
      </c>
      <c r="H17" s="63">
        <v>0</v>
      </c>
      <c r="I17" s="63">
        <v>0</v>
      </c>
      <c r="J17" s="63">
        <v>0</v>
      </c>
      <c r="K17" s="63">
        <v>0</v>
      </c>
      <c r="L17" s="63">
        <v>0</v>
      </c>
      <c r="M17" s="63">
        <v>0</v>
      </c>
      <c r="N17" s="63">
        <v>0</v>
      </c>
      <c r="O17" s="63">
        <v>0</v>
      </c>
      <c r="P17" s="63">
        <v>0</v>
      </c>
      <c r="Q17" s="63">
        <v>0</v>
      </c>
      <c r="R17" s="63">
        <v>0</v>
      </c>
      <c r="S17" s="63">
        <v>0</v>
      </c>
      <c r="T17" s="63">
        <v>0</v>
      </c>
      <c r="U17" s="63">
        <v>0</v>
      </c>
      <c r="V17" s="63">
        <v>0</v>
      </c>
      <c r="W17" s="63">
        <v>0</v>
      </c>
      <c r="X17" s="63">
        <v>0</v>
      </c>
      <c r="Y17" s="63">
        <v>0</v>
      </c>
      <c r="Z17" s="63">
        <v>0</v>
      </c>
      <c r="AA17" s="63">
        <v>0</v>
      </c>
      <c r="AB17" s="63">
        <v>0</v>
      </c>
      <c r="AC17" s="63">
        <v>0</v>
      </c>
      <c r="AD17" s="63">
        <v>0</v>
      </c>
      <c r="AE17" s="63">
        <v>0</v>
      </c>
      <c r="AF17" s="63">
        <v>0</v>
      </c>
      <c r="AG17" s="63">
        <v>0</v>
      </c>
      <c r="AH17" s="63">
        <v>0</v>
      </c>
      <c r="AI17" s="63">
        <v>0</v>
      </c>
      <c r="AJ17" s="63">
        <v>0</v>
      </c>
      <c r="AK17" s="63">
        <v>0</v>
      </c>
      <c r="AL17" s="63">
        <v>0</v>
      </c>
      <c r="AM17" s="63">
        <v>0</v>
      </c>
      <c r="AN17" s="63">
        <v>0</v>
      </c>
      <c r="AO17" s="63">
        <v>0</v>
      </c>
      <c r="AP17" s="63">
        <v>0</v>
      </c>
      <c r="AQ17" s="63">
        <v>0</v>
      </c>
      <c r="AR17" s="63">
        <v>0</v>
      </c>
      <c r="AS17" s="63">
        <v>0</v>
      </c>
      <c r="AT17" s="63">
        <v>0</v>
      </c>
      <c r="AU17" s="63">
        <v>0</v>
      </c>
      <c r="AV17" s="63">
        <v>0</v>
      </c>
      <c r="AW17" s="63">
        <v>0</v>
      </c>
      <c r="AX17" s="63">
        <v>0</v>
      </c>
      <c r="AY17" s="63">
        <v>0</v>
      </c>
    </row>
    <row r="18" spans="1:51" s="53" customFormat="1" ht="13.5" customHeight="1">
      <c r="A18" s="60" t="s">
        <v>80</v>
      </c>
      <c r="B18" s="61" t="s">
        <v>613</v>
      </c>
      <c r="C18" s="62" t="s">
        <v>614</v>
      </c>
      <c r="D18" s="63">
        <v>3</v>
      </c>
      <c r="E18" s="63">
        <v>8</v>
      </c>
      <c r="F18" s="63">
        <v>3</v>
      </c>
      <c r="G18" s="63">
        <v>8</v>
      </c>
      <c r="H18" s="63">
        <v>2</v>
      </c>
      <c r="I18" s="63">
        <v>6</v>
      </c>
      <c r="J18" s="63">
        <v>0</v>
      </c>
      <c r="K18" s="63">
        <v>0</v>
      </c>
      <c r="L18" s="63">
        <v>9</v>
      </c>
      <c r="M18" s="63">
        <v>30</v>
      </c>
      <c r="N18" s="63">
        <v>4</v>
      </c>
      <c r="O18" s="63">
        <v>14</v>
      </c>
      <c r="P18" s="63">
        <v>2</v>
      </c>
      <c r="Q18" s="63">
        <v>6</v>
      </c>
      <c r="R18" s="63">
        <v>0</v>
      </c>
      <c r="S18" s="63">
        <v>0</v>
      </c>
      <c r="T18" s="63">
        <v>189</v>
      </c>
      <c r="U18" s="63">
        <v>1151</v>
      </c>
      <c r="V18" s="63">
        <v>0</v>
      </c>
      <c r="W18" s="63">
        <v>0</v>
      </c>
      <c r="X18" s="63">
        <v>0</v>
      </c>
      <c r="Y18" s="63">
        <v>0</v>
      </c>
      <c r="Z18" s="63">
        <v>0</v>
      </c>
      <c r="AA18" s="63">
        <v>0</v>
      </c>
      <c r="AB18" s="63">
        <v>0</v>
      </c>
      <c r="AC18" s="63">
        <v>0</v>
      </c>
      <c r="AD18" s="63">
        <v>0</v>
      </c>
      <c r="AE18" s="63">
        <v>0</v>
      </c>
      <c r="AF18" s="63">
        <v>0</v>
      </c>
      <c r="AG18" s="63">
        <v>0</v>
      </c>
      <c r="AH18" s="63">
        <v>0</v>
      </c>
      <c r="AI18" s="63">
        <v>0</v>
      </c>
      <c r="AJ18" s="63">
        <v>0</v>
      </c>
      <c r="AK18" s="63">
        <v>0</v>
      </c>
      <c r="AL18" s="63">
        <v>0</v>
      </c>
      <c r="AM18" s="63">
        <v>0</v>
      </c>
      <c r="AN18" s="63">
        <v>0</v>
      </c>
      <c r="AO18" s="63">
        <v>0</v>
      </c>
      <c r="AP18" s="63">
        <v>0</v>
      </c>
      <c r="AQ18" s="63">
        <v>0</v>
      </c>
      <c r="AR18" s="63">
        <v>0</v>
      </c>
      <c r="AS18" s="63">
        <v>0</v>
      </c>
      <c r="AT18" s="63">
        <v>0</v>
      </c>
      <c r="AU18" s="63">
        <v>0</v>
      </c>
      <c r="AV18" s="63">
        <v>0</v>
      </c>
      <c r="AW18" s="63">
        <v>0</v>
      </c>
      <c r="AX18" s="63">
        <v>0</v>
      </c>
      <c r="AY18" s="63">
        <v>0</v>
      </c>
    </row>
    <row r="19" spans="1:51" s="53" customFormat="1" ht="13.5" customHeight="1">
      <c r="A19" s="60" t="s">
        <v>80</v>
      </c>
      <c r="B19" s="61" t="s">
        <v>616</v>
      </c>
      <c r="C19" s="62" t="s">
        <v>617</v>
      </c>
      <c r="D19" s="63">
        <v>0</v>
      </c>
      <c r="E19" s="63">
        <v>0</v>
      </c>
      <c r="F19" s="63">
        <v>0</v>
      </c>
      <c r="G19" s="63">
        <v>0</v>
      </c>
      <c r="H19" s="63">
        <v>0</v>
      </c>
      <c r="I19" s="63">
        <v>0</v>
      </c>
      <c r="J19" s="63">
        <v>0</v>
      </c>
      <c r="K19" s="63">
        <v>0</v>
      </c>
      <c r="L19" s="63">
        <v>0</v>
      </c>
      <c r="M19" s="63">
        <v>0</v>
      </c>
      <c r="N19" s="63">
        <v>0</v>
      </c>
      <c r="O19" s="63">
        <v>0</v>
      </c>
      <c r="P19" s="63">
        <v>0</v>
      </c>
      <c r="Q19" s="63">
        <v>0</v>
      </c>
      <c r="R19" s="63">
        <v>0</v>
      </c>
      <c r="S19" s="63">
        <v>0</v>
      </c>
      <c r="T19" s="63">
        <v>0</v>
      </c>
      <c r="U19" s="63">
        <v>0</v>
      </c>
      <c r="V19" s="63">
        <v>0</v>
      </c>
      <c r="W19" s="63">
        <v>0</v>
      </c>
      <c r="X19" s="63">
        <v>0</v>
      </c>
      <c r="Y19" s="63">
        <v>0</v>
      </c>
      <c r="Z19" s="63">
        <v>0</v>
      </c>
      <c r="AA19" s="63">
        <v>0</v>
      </c>
      <c r="AB19" s="63">
        <v>0</v>
      </c>
      <c r="AC19" s="63">
        <v>0</v>
      </c>
      <c r="AD19" s="63">
        <v>0</v>
      </c>
      <c r="AE19" s="63">
        <v>0</v>
      </c>
      <c r="AF19" s="63">
        <v>0</v>
      </c>
      <c r="AG19" s="63">
        <v>0</v>
      </c>
      <c r="AH19" s="63">
        <v>0</v>
      </c>
      <c r="AI19" s="63">
        <v>0</v>
      </c>
      <c r="AJ19" s="63">
        <v>2</v>
      </c>
      <c r="AK19" s="63">
        <v>13</v>
      </c>
      <c r="AL19" s="63">
        <v>0</v>
      </c>
      <c r="AM19" s="63">
        <v>0</v>
      </c>
      <c r="AN19" s="63">
        <v>0</v>
      </c>
      <c r="AO19" s="63">
        <v>0</v>
      </c>
      <c r="AP19" s="63">
        <v>0</v>
      </c>
      <c r="AQ19" s="63">
        <v>0</v>
      </c>
      <c r="AR19" s="63">
        <v>0</v>
      </c>
      <c r="AS19" s="63">
        <v>0</v>
      </c>
      <c r="AT19" s="63">
        <v>0</v>
      </c>
      <c r="AU19" s="63">
        <v>0</v>
      </c>
      <c r="AV19" s="63">
        <v>0</v>
      </c>
      <c r="AW19" s="63">
        <v>0</v>
      </c>
      <c r="AX19" s="63">
        <v>0</v>
      </c>
      <c r="AY19" s="63">
        <v>0</v>
      </c>
    </row>
    <row r="20" spans="1:51" s="53" customFormat="1" ht="13.5" customHeight="1">
      <c r="A20" s="60" t="s">
        <v>80</v>
      </c>
      <c r="B20" s="61" t="s">
        <v>619</v>
      </c>
      <c r="C20" s="62" t="s">
        <v>620</v>
      </c>
      <c r="D20" s="63">
        <v>0</v>
      </c>
      <c r="E20" s="63">
        <v>0</v>
      </c>
      <c r="F20" s="63">
        <v>0</v>
      </c>
      <c r="G20" s="63">
        <v>0</v>
      </c>
      <c r="H20" s="63">
        <v>1</v>
      </c>
      <c r="I20" s="63">
        <v>3</v>
      </c>
      <c r="J20" s="63">
        <v>0</v>
      </c>
      <c r="K20" s="63">
        <v>0</v>
      </c>
      <c r="L20" s="63">
        <v>0</v>
      </c>
      <c r="M20" s="63">
        <v>0</v>
      </c>
      <c r="N20" s="63">
        <v>0</v>
      </c>
      <c r="O20" s="63">
        <v>0</v>
      </c>
      <c r="P20" s="63">
        <v>0</v>
      </c>
      <c r="Q20" s="63">
        <v>0</v>
      </c>
      <c r="R20" s="63">
        <v>0</v>
      </c>
      <c r="S20" s="63">
        <v>0</v>
      </c>
      <c r="T20" s="63">
        <v>0</v>
      </c>
      <c r="U20" s="63">
        <v>0</v>
      </c>
      <c r="V20" s="63">
        <v>0</v>
      </c>
      <c r="W20" s="63">
        <v>0</v>
      </c>
      <c r="X20" s="63">
        <v>0</v>
      </c>
      <c r="Y20" s="63">
        <v>0</v>
      </c>
      <c r="Z20" s="63">
        <v>0</v>
      </c>
      <c r="AA20" s="63">
        <v>0</v>
      </c>
      <c r="AB20" s="63">
        <v>0</v>
      </c>
      <c r="AC20" s="63">
        <v>0</v>
      </c>
      <c r="AD20" s="63">
        <v>0</v>
      </c>
      <c r="AE20" s="63">
        <v>0</v>
      </c>
      <c r="AF20" s="63">
        <v>0</v>
      </c>
      <c r="AG20" s="63">
        <v>0</v>
      </c>
      <c r="AH20" s="63">
        <v>0</v>
      </c>
      <c r="AI20" s="63">
        <v>0</v>
      </c>
      <c r="AJ20" s="63">
        <v>0</v>
      </c>
      <c r="AK20" s="63">
        <v>0</v>
      </c>
      <c r="AL20" s="63">
        <v>0</v>
      </c>
      <c r="AM20" s="63">
        <v>0</v>
      </c>
      <c r="AN20" s="63">
        <v>0</v>
      </c>
      <c r="AO20" s="63">
        <v>0</v>
      </c>
      <c r="AP20" s="63">
        <v>0</v>
      </c>
      <c r="AQ20" s="63">
        <v>0</v>
      </c>
      <c r="AR20" s="63">
        <v>10</v>
      </c>
      <c r="AS20" s="63">
        <v>36</v>
      </c>
      <c r="AT20" s="63">
        <v>2</v>
      </c>
      <c r="AU20" s="63">
        <v>13</v>
      </c>
      <c r="AV20" s="63">
        <v>0</v>
      </c>
      <c r="AW20" s="63">
        <v>0</v>
      </c>
      <c r="AX20" s="63">
        <v>0</v>
      </c>
      <c r="AY20" s="63">
        <v>0</v>
      </c>
    </row>
    <row r="21" spans="1:51" s="53" customFormat="1" ht="13.5" customHeight="1">
      <c r="A21" s="60" t="s">
        <v>80</v>
      </c>
      <c r="B21" s="61" t="s">
        <v>622</v>
      </c>
      <c r="C21" s="62" t="s">
        <v>623</v>
      </c>
      <c r="D21" s="63">
        <v>0</v>
      </c>
      <c r="E21" s="63">
        <v>0</v>
      </c>
      <c r="F21" s="63">
        <v>0</v>
      </c>
      <c r="G21" s="63">
        <v>0</v>
      </c>
      <c r="H21" s="63">
        <v>0</v>
      </c>
      <c r="I21" s="63">
        <v>0</v>
      </c>
      <c r="J21" s="63">
        <v>0</v>
      </c>
      <c r="K21" s="63">
        <v>0</v>
      </c>
      <c r="L21" s="63">
        <v>4</v>
      </c>
      <c r="M21" s="63">
        <v>13</v>
      </c>
      <c r="N21" s="63">
        <v>0</v>
      </c>
      <c r="O21" s="63">
        <v>0</v>
      </c>
      <c r="P21" s="63">
        <v>0</v>
      </c>
      <c r="Q21" s="63">
        <v>0</v>
      </c>
      <c r="R21" s="63">
        <v>0</v>
      </c>
      <c r="S21" s="63">
        <v>0</v>
      </c>
      <c r="T21" s="63">
        <v>0</v>
      </c>
      <c r="U21" s="63">
        <v>0</v>
      </c>
      <c r="V21" s="63">
        <v>0</v>
      </c>
      <c r="W21" s="63">
        <v>0</v>
      </c>
      <c r="X21" s="63">
        <v>0</v>
      </c>
      <c r="Y21" s="63">
        <v>0</v>
      </c>
      <c r="Z21" s="63">
        <v>0</v>
      </c>
      <c r="AA21" s="63">
        <v>0</v>
      </c>
      <c r="AB21" s="63">
        <v>0</v>
      </c>
      <c r="AC21" s="63">
        <v>0</v>
      </c>
      <c r="AD21" s="63">
        <v>0</v>
      </c>
      <c r="AE21" s="63">
        <v>0</v>
      </c>
      <c r="AF21" s="63">
        <v>0</v>
      </c>
      <c r="AG21" s="63">
        <v>0</v>
      </c>
      <c r="AH21" s="63">
        <v>0</v>
      </c>
      <c r="AI21" s="63">
        <v>0</v>
      </c>
      <c r="AJ21" s="63">
        <v>0</v>
      </c>
      <c r="AK21" s="63">
        <v>0</v>
      </c>
      <c r="AL21" s="63">
        <v>0</v>
      </c>
      <c r="AM21" s="63">
        <v>0</v>
      </c>
      <c r="AN21" s="63">
        <v>0</v>
      </c>
      <c r="AO21" s="63">
        <v>0</v>
      </c>
      <c r="AP21" s="63">
        <v>0</v>
      </c>
      <c r="AQ21" s="63">
        <v>0</v>
      </c>
      <c r="AR21" s="63">
        <v>0</v>
      </c>
      <c r="AS21" s="63">
        <v>0</v>
      </c>
      <c r="AT21" s="63">
        <v>0</v>
      </c>
      <c r="AU21" s="63">
        <v>0</v>
      </c>
      <c r="AV21" s="63">
        <v>0</v>
      </c>
      <c r="AW21" s="63">
        <v>0</v>
      </c>
      <c r="AX21" s="63">
        <v>0</v>
      </c>
      <c r="AY21" s="63">
        <v>0</v>
      </c>
    </row>
    <row r="22" spans="1:51" s="53" customFormat="1" ht="13.5" customHeight="1">
      <c r="A22" s="60" t="s">
        <v>80</v>
      </c>
      <c r="B22" s="61" t="s">
        <v>625</v>
      </c>
      <c r="C22" s="62" t="s">
        <v>626</v>
      </c>
      <c r="D22" s="63">
        <v>0</v>
      </c>
      <c r="E22" s="63">
        <v>0</v>
      </c>
      <c r="F22" s="63">
        <v>0</v>
      </c>
      <c r="G22" s="63">
        <v>0</v>
      </c>
      <c r="H22" s="63">
        <v>0</v>
      </c>
      <c r="I22" s="63">
        <v>0</v>
      </c>
      <c r="J22" s="63">
        <v>0</v>
      </c>
      <c r="K22" s="63">
        <v>0</v>
      </c>
      <c r="L22" s="63">
        <v>0</v>
      </c>
      <c r="M22" s="63">
        <v>0</v>
      </c>
      <c r="N22" s="63">
        <v>0</v>
      </c>
      <c r="O22" s="63">
        <v>0</v>
      </c>
      <c r="P22" s="63">
        <v>0</v>
      </c>
      <c r="Q22" s="63">
        <v>0</v>
      </c>
      <c r="R22" s="63">
        <v>0</v>
      </c>
      <c r="S22" s="63">
        <v>0</v>
      </c>
      <c r="T22" s="63">
        <v>0</v>
      </c>
      <c r="U22" s="63">
        <v>0</v>
      </c>
      <c r="V22" s="63">
        <v>0</v>
      </c>
      <c r="W22" s="63">
        <v>0</v>
      </c>
      <c r="X22" s="63">
        <v>0</v>
      </c>
      <c r="Y22" s="63">
        <v>0</v>
      </c>
      <c r="Z22" s="63">
        <v>0</v>
      </c>
      <c r="AA22" s="63">
        <v>0</v>
      </c>
      <c r="AB22" s="63">
        <v>0</v>
      </c>
      <c r="AC22" s="63">
        <v>0</v>
      </c>
      <c r="AD22" s="63">
        <v>0</v>
      </c>
      <c r="AE22" s="63">
        <v>0</v>
      </c>
      <c r="AF22" s="63">
        <v>0</v>
      </c>
      <c r="AG22" s="63">
        <v>0</v>
      </c>
      <c r="AH22" s="63">
        <v>0</v>
      </c>
      <c r="AI22" s="63">
        <v>0</v>
      </c>
      <c r="AJ22" s="63">
        <v>0</v>
      </c>
      <c r="AK22" s="63">
        <v>0</v>
      </c>
      <c r="AL22" s="63">
        <v>0</v>
      </c>
      <c r="AM22" s="63">
        <v>0</v>
      </c>
      <c r="AN22" s="63">
        <v>0</v>
      </c>
      <c r="AO22" s="63">
        <v>0</v>
      </c>
      <c r="AP22" s="63">
        <v>0</v>
      </c>
      <c r="AQ22" s="63">
        <v>0</v>
      </c>
      <c r="AR22" s="63">
        <v>0</v>
      </c>
      <c r="AS22" s="63">
        <v>0</v>
      </c>
      <c r="AT22" s="63">
        <v>0</v>
      </c>
      <c r="AU22" s="63">
        <v>0</v>
      </c>
      <c r="AV22" s="63">
        <v>0</v>
      </c>
      <c r="AW22" s="63">
        <v>0</v>
      </c>
      <c r="AX22" s="63">
        <v>0</v>
      </c>
      <c r="AY22" s="63">
        <v>0</v>
      </c>
    </row>
    <row r="23" spans="1:51" s="53" customFormat="1" ht="13.5" customHeight="1">
      <c r="A23" s="60" t="s">
        <v>80</v>
      </c>
      <c r="B23" s="61" t="s">
        <v>628</v>
      </c>
      <c r="C23" s="62" t="s">
        <v>629</v>
      </c>
      <c r="D23" s="63">
        <v>0</v>
      </c>
      <c r="E23" s="63">
        <v>0</v>
      </c>
      <c r="F23" s="63">
        <v>0</v>
      </c>
      <c r="G23" s="63">
        <v>0</v>
      </c>
      <c r="H23" s="63">
        <v>0</v>
      </c>
      <c r="I23" s="63">
        <v>0</v>
      </c>
      <c r="J23" s="63">
        <v>0</v>
      </c>
      <c r="K23" s="63">
        <v>0</v>
      </c>
      <c r="L23" s="63">
        <v>0</v>
      </c>
      <c r="M23" s="63">
        <v>0</v>
      </c>
      <c r="N23" s="63">
        <v>0</v>
      </c>
      <c r="O23" s="63">
        <v>0</v>
      </c>
      <c r="P23" s="63">
        <v>0</v>
      </c>
      <c r="Q23" s="63">
        <v>0</v>
      </c>
      <c r="R23" s="63">
        <v>0</v>
      </c>
      <c r="S23" s="63">
        <v>0</v>
      </c>
      <c r="T23" s="63">
        <v>0</v>
      </c>
      <c r="U23" s="63">
        <v>0</v>
      </c>
      <c r="V23" s="63">
        <v>0</v>
      </c>
      <c r="W23" s="63">
        <v>0</v>
      </c>
      <c r="X23" s="63">
        <v>0</v>
      </c>
      <c r="Y23" s="63">
        <v>0</v>
      </c>
      <c r="Z23" s="63">
        <v>0</v>
      </c>
      <c r="AA23" s="63">
        <v>0</v>
      </c>
      <c r="AB23" s="63">
        <v>0</v>
      </c>
      <c r="AC23" s="63">
        <v>0</v>
      </c>
      <c r="AD23" s="63">
        <v>0</v>
      </c>
      <c r="AE23" s="63">
        <v>0</v>
      </c>
      <c r="AF23" s="63">
        <v>0</v>
      </c>
      <c r="AG23" s="63">
        <v>0</v>
      </c>
      <c r="AH23" s="63">
        <v>0</v>
      </c>
      <c r="AI23" s="63">
        <v>0</v>
      </c>
      <c r="AJ23" s="63">
        <v>4</v>
      </c>
      <c r="AK23" s="63">
        <v>18</v>
      </c>
      <c r="AL23" s="63">
        <v>0</v>
      </c>
      <c r="AM23" s="63">
        <v>0</v>
      </c>
      <c r="AN23" s="63">
        <v>0</v>
      </c>
      <c r="AO23" s="63">
        <v>0</v>
      </c>
      <c r="AP23" s="63">
        <v>0</v>
      </c>
      <c r="AQ23" s="63">
        <v>0</v>
      </c>
      <c r="AR23" s="63">
        <v>9</v>
      </c>
      <c r="AS23" s="63">
        <v>43</v>
      </c>
      <c r="AT23" s="63">
        <v>0</v>
      </c>
      <c r="AU23" s="63">
        <v>0</v>
      </c>
      <c r="AV23" s="63">
        <v>0</v>
      </c>
      <c r="AW23" s="63">
        <v>0</v>
      </c>
      <c r="AX23" s="63">
        <v>0</v>
      </c>
      <c r="AY23" s="63">
        <v>0</v>
      </c>
    </row>
    <row r="24" spans="1:51" s="53" customFormat="1" ht="13.5" customHeight="1">
      <c r="A24" s="60" t="s">
        <v>80</v>
      </c>
      <c r="B24" s="61" t="s">
        <v>631</v>
      </c>
      <c r="C24" s="62" t="s">
        <v>632</v>
      </c>
      <c r="D24" s="63">
        <v>0</v>
      </c>
      <c r="E24" s="63">
        <v>0</v>
      </c>
      <c r="F24" s="63">
        <v>0</v>
      </c>
      <c r="G24" s="63">
        <v>0</v>
      </c>
      <c r="H24" s="63">
        <v>0</v>
      </c>
      <c r="I24" s="63">
        <v>0</v>
      </c>
      <c r="J24" s="63">
        <v>0</v>
      </c>
      <c r="K24" s="63">
        <v>0</v>
      </c>
      <c r="L24" s="63">
        <v>0</v>
      </c>
      <c r="M24" s="63">
        <v>0</v>
      </c>
      <c r="N24" s="63">
        <v>0</v>
      </c>
      <c r="O24" s="63">
        <v>0</v>
      </c>
      <c r="P24" s="63">
        <v>0</v>
      </c>
      <c r="Q24" s="63">
        <v>0</v>
      </c>
      <c r="R24" s="63">
        <v>0</v>
      </c>
      <c r="S24" s="63">
        <v>0</v>
      </c>
      <c r="T24" s="63">
        <v>0</v>
      </c>
      <c r="U24" s="63">
        <v>0</v>
      </c>
      <c r="V24" s="63">
        <v>0</v>
      </c>
      <c r="W24" s="63">
        <v>0</v>
      </c>
      <c r="X24" s="63">
        <v>0</v>
      </c>
      <c r="Y24" s="63">
        <v>0</v>
      </c>
      <c r="Z24" s="63">
        <v>0</v>
      </c>
      <c r="AA24" s="63">
        <v>0</v>
      </c>
      <c r="AB24" s="63">
        <v>0</v>
      </c>
      <c r="AC24" s="63">
        <v>0</v>
      </c>
      <c r="AD24" s="63">
        <v>0</v>
      </c>
      <c r="AE24" s="63">
        <v>0</v>
      </c>
      <c r="AF24" s="63">
        <v>0</v>
      </c>
      <c r="AG24" s="63">
        <v>0</v>
      </c>
      <c r="AH24" s="63">
        <v>0</v>
      </c>
      <c r="AI24" s="63">
        <v>0</v>
      </c>
      <c r="AJ24" s="63">
        <v>0</v>
      </c>
      <c r="AK24" s="63">
        <v>0</v>
      </c>
      <c r="AL24" s="63">
        <v>0</v>
      </c>
      <c r="AM24" s="63">
        <v>0</v>
      </c>
      <c r="AN24" s="63">
        <v>0</v>
      </c>
      <c r="AO24" s="63">
        <v>0</v>
      </c>
      <c r="AP24" s="63">
        <v>0</v>
      </c>
      <c r="AQ24" s="63">
        <v>0</v>
      </c>
      <c r="AR24" s="63">
        <v>10</v>
      </c>
      <c r="AS24" s="63">
        <v>46</v>
      </c>
      <c r="AT24" s="63">
        <v>0</v>
      </c>
      <c r="AU24" s="63">
        <v>0</v>
      </c>
      <c r="AV24" s="63">
        <v>0</v>
      </c>
      <c r="AW24" s="63">
        <v>0</v>
      </c>
      <c r="AX24" s="63">
        <v>0</v>
      </c>
      <c r="AY24" s="63">
        <v>0</v>
      </c>
    </row>
    <row r="25" spans="1:51" s="53" customFormat="1" ht="13.5" customHeight="1">
      <c r="A25" s="60" t="s">
        <v>80</v>
      </c>
      <c r="B25" s="61" t="s">
        <v>634</v>
      </c>
      <c r="C25" s="62" t="s">
        <v>635</v>
      </c>
      <c r="D25" s="63">
        <v>0</v>
      </c>
      <c r="E25" s="63">
        <v>0</v>
      </c>
      <c r="F25" s="63">
        <v>0</v>
      </c>
      <c r="G25" s="63">
        <v>0</v>
      </c>
      <c r="H25" s="63">
        <v>0</v>
      </c>
      <c r="I25" s="63">
        <v>0</v>
      </c>
      <c r="J25" s="63">
        <v>0</v>
      </c>
      <c r="K25" s="63">
        <v>0</v>
      </c>
      <c r="L25" s="63">
        <v>0</v>
      </c>
      <c r="M25" s="63">
        <v>0</v>
      </c>
      <c r="N25" s="63">
        <v>0</v>
      </c>
      <c r="O25" s="63">
        <v>0</v>
      </c>
      <c r="P25" s="63">
        <v>1</v>
      </c>
      <c r="Q25" s="63">
        <v>15</v>
      </c>
      <c r="R25" s="63">
        <v>0</v>
      </c>
      <c r="S25" s="63">
        <v>0</v>
      </c>
      <c r="T25" s="63">
        <v>0</v>
      </c>
      <c r="U25" s="63">
        <v>0</v>
      </c>
      <c r="V25" s="63">
        <v>0</v>
      </c>
      <c r="W25" s="63">
        <v>0</v>
      </c>
      <c r="X25" s="63">
        <v>0</v>
      </c>
      <c r="Y25" s="63">
        <v>0</v>
      </c>
      <c r="Z25" s="63">
        <v>0</v>
      </c>
      <c r="AA25" s="63">
        <v>0</v>
      </c>
      <c r="AB25" s="63">
        <v>0</v>
      </c>
      <c r="AC25" s="63">
        <v>0</v>
      </c>
      <c r="AD25" s="63">
        <v>0</v>
      </c>
      <c r="AE25" s="63">
        <v>0</v>
      </c>
      <c r="AF25" s="63">
        <v>0</v>
      </c>
      <c r="AG25" s="63">
        <v>0</v>
      </c>
      <c r="AH25" s="63">
        <v>0</v>
      </c>
      <c r="AI25" s="63">
        <v>0</v>
      </c>
      <c r="AJ25" s="63">
        <v>0</v>
      </c>
      <c r="AK25" s="63">
        <v>0</v>
      </c>
      <c r="AL25" s="63">
        <v>0</v>
      </c>
      <c r="AM25" s="63">
        <v>0</v>
      </c>
      <c r="AN25" s="63">
        <v>0</v>
      </c>
      <c r="AO25" s="63">
        <v>0</v>
      </c>
      <c r="AP25" s="63">
        <v>0</v>
      </c>
      <c r="AQ25" s="63">
        <v>0</v>
      </c>
      <c r="AR25" s="63">
        <v>0</v>
      </c>
      <c r="AS25" s="63">
        <v>0</v>
      </c>
      <c r="AT25" s="63">
        <v>0</v>
      </c>
      <c r="AU25" s="63">
        <v>0</v>
      </c>
      <c r="AV25" s="63">
        <v>0</v>
      </c>
      <c r="AW25" s="63">
        <v>0</v>
      </c>
      <c r="AX25" s="63">
        <v>0</v>
      </c>
      <c r="AY25" s="63">
        <v>0</v>
      </c>
    </row>
    <row r="26" spans="1:51" s="53" customFormat="1" ht="13.5" customHeight="1">
      <c r="A26" s="60" t="s">
        <v>80</v>
      </c>
      <c r="B26" s="61" t="s">
        <v>637</v>
      </c>
      <c r="C26" s="62" t="s">
        <v>638</v>
      </c>
      <c r="D26" s="63">
        <v>0</v>
      </c>
      <c r="E26" s="63">
        <v>0</v>
      </c>
      <c r="F26" s="63">
        <v>0</v>
      </c>
      <c r="G26" s="63">
        <v>0</v>
      </c>
      <c r="H26" s="63">
        <v>0</v>
      </c>
      <c r="I26" s="63">
        <v>0</v>
      </c>
      <c r="J26" s="63">
        <v>0</v>
      </c>
      <c r="K26" s="63">
        <v>0</v>
      </c>
      <c r="L26" s="63">
        <v>0</v>
      </c>
      <c r="M26" s="63">
        <v>0</v>
      </c>
      <c r="N26" s="63">
        <v>0</v>
      </c>
      <c r="O26" s="63">
        <v>0</v>
      </c>
      <c r="P26" s="63">
        <v>0</v>
      </c>
      <c r="Q26" s="63">
        <v>0</v>
      </c>
      <c r="R26" s="63">
        <v>0</v>
      </c>
      <c r="S26" s="63">
        <v>0</v>
      </c>
      <c r="T26" s="63">
        <v>0</v>
      </c>
      <c r="U26" s="63">
        <v>0</v>
      </c>
      <c r="V26" s="63">
        <v>0</v>
      </c>
      <c r="W26" s="63">
        <v>0</v>
      </c>
      <c r="X26" s="63">
        <v>0</v>
      </c>
      <c r="Y26" s="63">
        <v>0</v>
      </c>
      <c r="Z26" s="63">
        <v>0</v>
      </c>
      <c r="AA26" s="63">
        <v>0</v>
      </c>
      <c r="AB26" s="63">
        <v>0</v>
      </c>
      <c r="AC26" s="63">
        <v>0</v>
      </c>
      <c r="AD26" s="63">
        <v>0</v>
      </c>
      <c r="AE26" s="63">
        <v>0</v>
      </c>
      <c r="AF26" s="63">
        <v>0</v>
      </c>
      <c r="AG26" s="63">
        <v>0</v>
      </c>
      <c r="AH26" s="63">
        <v>0</v>
      </c>
      <c r="AI26" s="63">
        <v>0</v>
      </c>
      <c r="AJ26" s="63">
        <v>6</v>
      </c>
      <c r="AK26" s="63">
        <v>33</v>
      </c>
      <c r="AL26" s="63">
        <v>0</v>
      </c>
      <c r="AM26" s="63">
        <v>0</v>
      </c>
      <c r="AN26" s="63">
        <v>0</v>
      </c>
      <c r="AO26" s="63">
        <v>0</v>
      </c>
      <c r="AP26" s="63">
        <v>0</v>
      </c>
      <c r="AQ26" s="63">
        <v>0</v>
      </c>
      <c r="AR26" s="63">
        <v>0</v>
      </c>
      <c r="AS26" s="63">
        <v>0</v>
      </c>
      <c r="AT26" s="63">
        <v>0</v>
      </c>
      <c r="AU26" s="63">
        <v>0</v>
      </c>
      <c r="AV26" s="63">
        <v>0</v>
      </c>
      <c r="AW26" s="63">
        <v>0</v>
      </c>
      <c r="AX26" s="63">
        <v>0</v>
      </c>
      <c r="AY26" s="63">
        <v>0</v>
      </c>
    </row>
    <row r="27" spans="1:51" s="53" customFormat="1" ht="13.5" customHeight="1">
      <c r="A27" s="60" t="s">
        <v>80</v>
      </c>
      <c r="B27" s="61" t="s">
        <v>640</v>
      </c>
      <c r="C27" s="62" t="s">
        <v>641</v>
      </c>
      <c r="D27" s="63">
        <v>0</v>
      </c>
      <c r="E27" s="63">
        <v>0</v>
      </c>
      <c r="F27" s="63">
        <v>0</v>
      </c>
      <c r="G27" s="63">
        <v>0</v>
      </c>
      <c r="H27" s="63">
        <v>0</v>
      </c>
      <c r="I27" s="63">
        <v>0</v>
      </c>
      <c r="J27" s="63">
        <v>0</v>
      </c>
      <c r="K27" s="63">
        <v>0</v>
      </c>
      <c r="L27" s="63">
        <v>18</v>
      </c>
      <c r="M27" s="63">
        <v>66</v>
      </c>
      <c r="N27" s="63">
        <v>0</v>
      </c>
      <c r="O27" s="63">
        <v>0</v>
      </c>
      <c r="P27" s="63">
        <v>0</v>
      </c>
      <c r="Q27" s="63">
        <v>0</v>
      </c>
      <c r="R27" s="63">
        <v>0</v>
      </c>
      <c r="S27" s="63">
        <v>0</v>
      </c>
      <c r="T27" s="63">
        <v>15</v>
      </c>
      <c r="U27" s="63">
        <v>105</v>
      </c>
      <c r="V27" s="63">
        <v>0</v>
      </c>
      <c r="W27" s="63">
        <v>0</v>
      </c>
      <c r="X27" s="63">
        <v>0</v>
      </c>
      <c r="Y27" s="63">
        <v>0</v>
      </c>
      <c r="Z27" s="63">
        <v>0</v>
      </c>
      <c r="AA27" s="63">
        <v>0</v>
      </c>
      <c r="AB27" s="63">
        <v>0</v>
      </c>
      <c r="AC27" s="63">
        <v>0</v>
      </c>
      <c r="AD27" s="63">
        <v>0</v>
      </c>
      <c r="AE27" s="63">
        <v>0</v>
      </c>
      <c r="AF27" s="63">
        <v>0</v>
      </c>
      <c r="AG27" s="63">
        <v>0</v>
      </c>
      <c r="AH27" s="63">
        <v>0</v>
      </c>
      <c r="AI27" s="63">
        <v>0</v>
      </c>
      <c r="AJ27" s="63">
        <v>3</v>
      </c>
      <c r="AK27" s="63">
        <v>14</v>
      </c>
      <c r="AL27" s="63">
        <v>0</v>
      </c>
      <c r="AM27" s="63">
        <v>0</v>
      </c>
      <c r="AN27" s="63">
        <v>0</v>
      </c>
      <c r="AO27" s="63">
        <v>0</v>
      </c>
      <c r="AP27" s="63">
        <v>0</v>
      </c>
      <c r="AQ27" s="63">
        <v>0</v>
      </c>
      <c r="AR27" s="63">
        <v>5</v>
      </c>
      <c r="AS27" s="63">
        <v>25</v>
      </c>
      <c r="AT27" s="63">
        <v>0</v>
      </c>
      <c r="AU27" s="63">
        <v>0</v>
      </c>
      <c r="AV27" s="63">
        <v>0</v>
      </c>
      <c r="AW27" s="63">
        <v>0</v>
      </c>
      <c r="AX27" s="63">
        <v>0</v>
      </c>
      <c r="AY27" s="63">
        <v>0</v>
      </c>
    </row>
    <row r="28" spans="1:51" s="53" customFormat="1" ht="13.5" customHeight="1">
      <c r="A28" s="60" t="s">
        <v>80</v>
      </c>
      <c r="B28" s="61" t="s">
        <v>643</v>
      </c>
      <c r="C28" s="62" t="s">
        <v>644</v>
      </c>
      <c r="D28" s="63">
        <v>0</v>
      </c>
      <c r="E28" s="63">
        <v>0</v>
      </c>
      <c r="F28" s="63">
        <v>0</v>
      </c>
      <c r="G28" s="63">
        <v>0</v>
      </c>
      <c r="H28" s="63">
        <v>1</v>
      </c>
      <c r="I28" s="63">
        <v>8</v>
      </c>
      <c r="J28" s="63">
        <v>0</v>
      </c>
      <c r="K28" s="63">
        <v>0</v>
      </c>
      <c r="L28" s="63">
        <v>0</v>
      </c>
      <c r="M28" s="63">
        <v>0</v>
      </c>
      <c r="N28" s="63">
        <v>0</v>
      </c>
      <c r="O28" s="63">
        <v>0</v>
      </c>
      <c r="P28" s="63">
        <v>0</v>
      </c>
      <c r="Q28" s="63">
        <v>0</v>
      </c>
      <c r="R28" s="63">
        <v>0</v>
      </c>
      <c r="S28" s="63">
        <v>0</v>
      </c>
      <c r="T28" s="63">
        <v>0</v>
      </c>
      <c r="U28" s="63">
        <v>0</v>
      </c>
      <c r="V28" s="63">
        <v>0</v>
      </c>
      <c r="W28" s="63">
        <v>0</v>
      </c>
      <c r="X28" s="63">
        <v>0</v>
      </c>
      <c r="Y28" s="63">
        <v>0</v>
      </c>
      <c r="Z28" s="63">
        <v>0</v>
      </c>
      <c r="AA28" s="63">
        <v>0</v>
      </c>
      <c r="AB28" s="63">
        <v>0</v>
      </c>
      <c r="AC28" s="63">
        <v>0</v>
      </c>
      <c r="AD28" s="63">
        <v>0</v>
      </c>
      <c r="AE28" s="63">
        <v>0</v>
      </c>
      <c r="AF28" s="63">
        <v>0</v>
      </c>
      <c r="AG28" s="63">
        <v>0</v>
      </c>
      <c r="AH28" s="63">
        <v>0</v>
      </c>
      <c r="AI28" s="63">
        <v>0</v>
      </c>
      <c r="AJ28" s="63">
        <v>0</v>
      </c>
      <c r="AK28" s="63">
        <v>0</v>
      </c>
      <c r="AL28" s="63">
        <v>0</v>
      </c>
      <c r="AM28" s="63">
        <v>0</v>
      </c>
      <c r="AN28" s="63">
        <v>0</v>
      </c>
      <c r="AO28" s="63">
        <v>0</v>
      </c>
      <c r="AP28" s="63">
        <v>0</v>
      </c>
      <c r="AQ28" s="63">
        <v>0</v>
      </c>
      <c r="AR28" s="63">
        <v>0</v>
      </c>
      <c r="AS28" s="63">
        <v>0</v>
      </c>
      <c r="AT28" s="63">
        <v>0</v>
      </c>
      <c r="AU28" s="63">
        <v>0</v>
      </c>
      <c r="AV28" s="63">
        <v>0</v>
      </c>
      <c r="AW28" s="63">
        <v>0</v>
      </c>
      <c r="AX28" s="63">
        <v>0</v>
      </c>
      <c r="AY28" s="63">
        <v>0</v>
      </c>
    </row>
    <row r="29" spans="1:51" s="53" customFormat="1" ht="13.5" customHeight="1">
      <c r="A29" s="60" t="s">
        <v>80</v>
      </c>
      <c r="B29" s="61" t="s">
        <v>646</v>
      </c>
      <c r="C29" s="62" t="s">
        <v>647</v>
      </c>
      <c r="D29" s="63">
        <v>0</v>
      </c>
      <c r="E29" s="63">
        <v>0</v>
      </c>
      <c r="F29" s="63">
        <v>0</v>
      </c>
      <c r="G29" s="63">
        <v>0</v>
      </c>
      <c r="H29" s="63">
        <v>0</v>
      </c>
      <c r="I29" s="63">
        <v>0</v>
      </c>
      <c r="J29" s="63">
        <v>0</v>
      </c>
      <c r="K29" s="63">
        <v>0</v>
      </c>
      <c r="L29" s="63">
        <v>5</v>
      </c>
      <c r="M29" s="63">
        <v>17</v>
      </c>
      <c r="N29" s="63">
        <v>4</v>
      </c>
      <c r="O29" s="63">
        <v>18</v>
      </c>
      <c r="P29" s="63">
        <v>0</v>
      </c>
      <c r="Q29" s="63">
        <v>0</v>
      </c>
      <c r="R29" s="63">
        <v>0</v>
      </c>
      <c r="S29" s="63">
        <v>0</v>
      </c>
      <c r="T29" s="63">
        <v>162</v>
      </c>
      <c r="U29" s="63">
        <v>1321</v>
      </c>
      <c r="V29" s="63">
        <v>0</v>
      </c>
      <c r="W29" s="63">
        <v>0</v>
      </c>
      <c r="X29" s="63">
        <v>0</v>
      </c>
      <c r="Y29" s="63">
        <v>0</v>
      </c>
      <c r="Z29" s="63">
        <v>0</v>
      </c>
      <c r="AA29" s="63">
        <v>0</v>
      </c>
      <c r="AB29" s="63">
        <v>0</v>
      </c>
      <c r="AC29" s="63">
        <v>0</v>
      </c>
      <c r="AD29" s="63">
        <v>0</v>
      </c>
      <c r="AE29" s="63">
        <v>0</v>
      </c>
      <c r="AF29" s="63">
        <v>0</v>
      </c>
      <c r="AG29" s="63">
        <v>0</v>
      </c>
      <c r="AH29" s="63">
        <v>0</v>
      </c>
      <c r="AI29" s="63">
        <v>0</v>
      </c>
      <c r="AJ29" s="63">
        <v>0</v>
      </c>
      <c r="AK29" s="63">
        <v>0</v>
      </c>
      <c r="AL29" s="63">
        <v>0</v>
      </c>
      <c r="AM29" s="63">
        <v>0</v>
      </c>
      <c r="AN29" s="63">
        <v>0</v>
      </c>
      <c r="AO29" s="63">
        <v>0</v>
      </c>
      <c r="AP29" s="63">
        <v>0</v>
      </c>
      <c r="AQ29" s="63">
        <v>0</v>
      </c>
      <c r="AR29" s="63">
        <v>0</v>
      </c>
      <c r="AS29" s="63">
        <v>0</v>
      </c>
      <c r="AT29" s="63">
        <v>0</v>
      </c>
      <c r="AU29" s="63">
        <v>0</v>
      </c>
      <c r="AV29" s="63">
        <v>0</v>
      </c>
      <c r="AW29" s="63">
        <v>0</v>
      </c>
      <c r="AX29" s="63">
        <v>0</v>
      </c>
      <c r="AY29" s="63">
        <v>0</v>
      </c>
    </row>
    <row r="30" spans="1:51" s="53" customFormat="1" ht="13.5" customHeight="1">
      <c r="A30" s="60" t="s">
        <v>80</v>
      </c>
      <c r="B30" s="61" t="s">
        <v>649</v>
      </c>
      <c r="C30" s="62" t="s">
        <v>650</v>
      </c>
      <c r="D30" s="63">
        <v>0</v>
      </c>
      <c r="E30" s="63">
        <v>0</v>
      </c>
      <c r="F30" s="63">
        <v>4</v>
      </c>
      <c r="G30" s="63">
        <v>22</v>
      </c>
      <c r="H30" s="63">
        <v>0</v>
      </c>
      <c r="I30" s="63">
        <v>0</v>
      </c>
      <c r="J30" s="63">
        <v>0</v>
      </c>
      <c r="K30" s="63">
        <v>0</v>
      </c>
      <c r="L30" s="63">
        <v>0</v>
      </c>
      <c r="M30" s="63">
        <v>0</v>
      </c>
      <c r="N30" s="63">
        <v>0</v>
      </c>
      <c r="O30" s="63">
        <v>0</v>
      </c>
      <c r="P30" s="63">
        <v>0</v>
      </c>
      <c r="Q30" s="63">
        <v>0</v>
      </c>
      <c r="R30" s="63">
        <v>0</v>
      </c>
      <c r="S30" s="63">
        <v>0</v>
      </c>
      <c r="T30" s="63">
        <v>0</v>
      </c>
      <c r="U30" s="63">
        <v>0</v>
      </c>
      <c r="V30" s="63">
        <v>0</v>
      </c>
      <c r="W30" s="63">
        <v>0</v>
      </c>
      <c r="X30" s="63">
        <v>0</v>
      </c>
      <c r="Y30" s="63">
        <v>0</v>
      </c>
      <c r="Z30" s="63">
        <v>0</v>
      </c>
      <c r="AA30" s="63">
        <v>0</v>
      </c>
      <c r="AB30" s="63">
        <v>0</v>
      </c>
      <c r="AC30" s="63">
        <v>0</v>
      </c>
      <c r="AD30" s="63">
        <v>0</v>
      </c>
      <c r="AE30" s="63">
        <v>0</v>
      </c>
      <c r="AF30" s="63">
        <v>0</v>
      </c>
      <c r="AG30" s="63">
        <v>0</v>
      </c>
      <c r="AH30" s="63">
        <v>0</v>
      </c>
      <c r="AI30" s="63">
        <v>0</v>
      </c>
      <c r="AJ30" s="63">
        <v>0</v>
      </c>
      <c r="AK30" s="63">
        <v>0</v>
      </c>
      <c r="AL30" s="63">
        <v>0</v>
      </c>
      <c r="AM30" s="63">
        <v>0</v>
      </c>
      <c r="AN30" s="63">
        <v>0</v>
      </c>
      <c r="AO30" s="63">
        <v>0</v>
      </c>
      <c r="AP30" s="63">
        <v>0</v>
      </c>
      <c r="AQ30" s="63">
        <v>0</v>
      </c>
      <c r="AR30" s="63">
        <v>0</v>
      </c>
      <c r="AS30" s="63">
        <v>0</v>
      </c>
      <c r="AT30" s="63">
        <v>0</v>
      </c>
      <c r="AU30" s="63">
        <v>0</v>
      </c>
      <c r="AV30" s="63">
        <v>0</v>
      </c>
      <c r="AW30" s="63">
        <v>0</v>
      </c>
      <c r="AX30" s="63">
        <v>0</v>
      </c>
      <c r="AY30" s="63">
        <v>0</v>
      </c>
    </row>
    <row r="31" spans="1:51" s="53" customFormat="1" ht="13.5" customHeight="1">
      <c r="A31" s="60" t="s">
        <v>80</v>
      </c>
      <c r="B31" s="61" t="s">
        <v>652</v>
      </c>
      <c r="C31" s="62" t="s">
        <v>653</v>
      </c>
      <c r="D31" s="63">
        <v>0</v>
      </c>
      <c r="E31" s="63">
        <v>0</v>
      </c>
      <c r="F31" s="63">
        <v>0</v>
      </c>
      <c r="G31" s="63">
        <v>0</v>
      </c>
      <c r="H31" s="63">
        <v>0</v>
      </c>
      <c r="I31" s="63">
        <v>0</v>
      </c>
      <c r="J31" s="63">
        <v>0</v>
      </c>
      <c r="K31" s="63">
        <v>0</v>
      </c>
      <c r="L31" s="63">
        <v>8</v>
      </c>
      <c r="M31" s="63">
        <v>18</v>
      </c>
      <c r="N31" s="63">
        <v>0</v>
      </c>
      <c r="O31" s="63">
        <v>0</v>
      </c>
      <c r="P31" s="63">
        <v>0</v>
      </c>
      <c r="Q31" s="63">
        <v>0</v>
      </c>
      <c r="R31" s="63">
        <v>0</v>
      </c>
      <c r="S31" s="63">
        <v>0</v>
      </c>
      <c r="T31" s="63">
        <v>169</v>
      </c>
      <c r="U31" s="63">
        <v>1175</v>
      </c>
      <c r="V31" s="63">
        <v>0</v>
      </c>
      <c r="W31" s="63">
        <v>0</v>
      </c>
      <c r="X31" s="63">
        <v>0</v>
      </c>
      <c r="Y31" s="63">
        <v>0</v>
      </c>
      <c r="Z31" s="63">
        <v>0</v>
      </c>
      <c r="AA31" s="63">
        <v>0</v>
      </c>
      <c r="AB31" s="63">
        <v>0</v>
      </c>
      <c r="AC31" s="63">
        <v>0</v>
      </c>
      <c r="AD31" s="63">
        <v>0</v>
      </c>
      <c r="AE31" s="63">
        <v>0</v>
      </c>
      <c r="AF31" s="63">
        <v>0</v>
      </c>
      <c r="AG31" s="63">
        <v>0</v>
      </c>
      <c r="AH31" s="63">
        <v>0</v>
      </c>
      <c r="AI31" s="63">
        <v>0</v>
      </c>
      <c r="AJ31" s="63">
        <v>10</v>
      </c>
      <c r="AK31" s="63">
        <v>41</v>
      </c>
      <c r="AL31" s="63">
        <v>0</v>
      </c>
      <c r="AM31" s="63">
        <v>0</v>
      </c>
      <c r="AN31" s="63">
        <v>0</v>
      </c>
      <c r="AO31" s="63">
        <v>0</v>
      </c>
      <c r="AP31" s="63">
        <v>0</v>
      </c>
      <c r="AQ31" s="63">
        <v>0</v>
      </c>
      <c r="AR31" s="63">
        <v>10</v>
      </c>
      <c r="AS31" s="63">
        <v>41</v>
      </c>
      <c r="AT31" s="63">
        <v>0</v>
      </c>
      <c r="AU31" s="63">
        <v>0</v>
      </c>
      <c r="AV31" s="63">
        <v>0</v>
      </c>
      <c r="AW31" s="63">
        <v>0</v>
      </c>
      <c r="AX31" s="63">
        <v>0</v>
      </c>
      <c r="AY31" s="63">
        <v>0</v>
      </c>
    </row>
    <row r="32" spans="1:51" s="53" customFormat="1" ht="13.5" customHeight="1">
      <c r="A32" s="60" t="s">
        <v>80</v>
      </c>
      <c r="B32" s="61" t="s">
        <v>656</v>
      </c>
      <c r="C32" s="62" t="s">
        <v>657</v>
      </c>
      <c r="D32" s="63">
        <v>0</v>
      </c>
      <c r="E32" s="63">
        <v>0</v>
      </c>
      <c r="F32" s="63">
        <v>0</v>
      </c>
      <c r="G32" s="63">
        <v>0</v>
      </c>
      <c r="H32" s="63">
        <v>1</v>
      </c>
      <c r="I32" s="63">
        <v>10</v>
      </c>
      <c r="J32" s="63">
        <v>0</v>
      </c>
      <c r="K32" s="63">
        <v>0</v>
      </c>
      <c r="L32" s="63">
        <v>0</v>
      </c>
      <c r="M32" s="63">
        <v>0</v>
      </c>
      <c r="N32" s="63">
        <v>0</v>
      </c>
      <c r="O32" s="63">
        <v>0</v>
      </c>
      <c r="P32" s="63">
        <v>0</v>
      </c>
      <c r="Q32" s="63">
        <v>0</v>
      </c>
      <c r="R32" s="63">
        <v>0</v>
      </c>
      <c r="S32" s="63">
        <v>0</v>
      </c>
      <c r="T32" s="63">
        <v>0</v>
      </c>
      <c r="U32" s="63">
        <v>0</v>
      </c>
      <c r="V32" s="63">
        <v>0</v>
      </c>
      <c r="W32" s="63">
        <v>0</v>
      </c>
      <c r="X32" s="63">
        <v>0</v>
      </c>
      <c r="Y32" s="63">
        <v>0</v>
      </c>
      <c r="Z32" s="63">
        <v>0</v>
      </c>
      <c r="AA32" s="63">
        <v>0</v>
      </c>
      <c r="AB32" s="63">
        <v>0</v>
      </c>
      <c r="AC32" s="63">
        <v>0</v>
      </c>
      <c r="AD32" s="63">
        <v>0</v>
      </c>
      <c r="AE32" s="63">
        <v>0</v>
      </c>
      <c r="AF32" s="63">
        <v>0</v>
      </c>
      <c r="AG32" s="63">
        <v>0</v>
      </c>
      <c r="AH32" s="63">
        <v>0</v>
      </c>
      <c r="AI32" s="63">
        <v>0</v>
      </c>
      <c r="AJ32" s="63">
        <v>0</v>
      </c>
      <c r="AK32" s="63">
        <v>0</v>
      </c>
      <c r="AL32" s="63">
        <v>0</v>
      </c>
      <c r="AM32" s="63">
        <v>0</v>
      </c>
      <c r="AN32" s="63">
        <v>0</v>
      </c>
      <c r="AO32" s="63">
        <v>0</v>
      </c>
      <c r="AP32" s="63">
        <v>0</v>
      </c>
      <c r="AQ32" s="63">
        <v>0</v>
      </c>
      <c r="AR32" s="63">
        <v>0</v>
      </c>
      <c r="AS32" s="63">
        <v>0</v>
      </c>
      <c r="AT32" s="63">
        <v>0</v>
      </c>
      <c r="AU32" s="63">
        <v>0</v>
      </c>
      <c r="AV32" s="63">
        <v>0</v>
      </c>
      <c r="AW32" s="63">
        <v>0</v>
      </c>
      <c r="AX32" s="63">
        <v>0</v>
      </c>
      <c r="AY32" s="63">
        <v>0</v>
      </c>
    </row>
    <row r="33" spans="1:51" s="53" customFormat="1" ht="13.5" customHeight="1">
      <c r="A33" s="60" t="s">
        <v>80</v>
      </c>
      <c r="B33" s="61" t="s">
        <v>659</v>
      </c>
      <c r="C33" s="62" t="s">
        <v>660</v>
      </c>
      <c r="D33" s="63">
        <v>0</v>
      </c>
      <c r="E33" s="63">
        <v>0</v>
      </c>
      <c r="F33" s="63">
        <v>0</v>
      </c>
      <c r="G33" s="63">
        <v>0</v>
      </c>
      <c r="H33" s="63">
        <v>0</v>
      </c>
      <c r="I33" s="63">
        <v>0</v>
      </c>
      <c r="J33" s="63">
        <v>0</v>
      </c>
      <c r="K33" s="63">
        <v>0</v>
      </c>
      <c r="L33" s="63">
        <v>0</v>
      </c>
      <c r="M33" s="63">
        <v>0</v>
      </c>
      <c r="N33" s="63">
        <v>0</v>
      </c>
      <c r="O33" s="63">
        <v>0</v>
      </c>
      <c r="P33" s="63">
        <v>0</v>
      </c>
      <c r="Q33" s="63">
        <v>0</v>
      </c>
      <c r="R33" s="63">
        <v>0</v>
      </c>
      <c r="S33" s="63">
        <v>0</v>
      </c>
      <c r="T33" s="63">
        <v>0</v>
      </c>
      <c r="U33" s="63">
        <v>0</v>
      </c>
      <c r="V33" s="63">
        <v>0</v>
      </c>
      <c r="W33" s="63">
        <v>0</v>
      </c>
      <c r="X33" s="63">
        <v>0</v>
      </c>
      <c r="Y33" s="63">
        <v>0</v>
      </c>
      <c r="Z33" s="63">
        <v>0</v>
      </c>
      <c r="AA33" s="63">
        <v>0</v>
      </c>
      <c r="AB33" s="63">
        <v>0</v>
      </c>
      <c r="AC33" s="63">
        <v>0</v>
      </c>
      <c r="AD33" s="63">
        <v>0</v>
      </c>
      <c r="AE33" s="63">
        <v>0</v>
      </c>
      <c r="AF33" s="63">
        <v>0</v>
      </c>
      <c r="AG33" s="63">
        <v>0</v>
      </c>
      <c r="AH33" s="63">
        <v>0</v>
      </c>
      <c r="AI33" s="63">
        <v>0</v>
      </c>
      <c r="AJ33" s="63">
        <v>0</v>
      </c>
      <c r="AK33" s="63">
        <v>0</v>
      </c>
      <c r="AL33" s="63">
        <v>0</v>
      </c>
      <c r="AM33" s="63">
        <v>0</v>
      </c>
      <c r="AN33" s="63">
        <v>0</v>
      </c>
      <c r="AO33" s="63">
        <v>0</v>
      </c>
      <c r="AP33" s="63">
        <v>0</v>
      </c>
      <c r="AQ33" s="63">
        <v>0</v>
      </c>
      <c r="AR33" s="63">
        <v>0</v>
      </c>
      <c r="AS33" s="63">
        <v>0</v>
      </c>
      <c r="AT33" s="63">
        <v>0</v>
      </c>
      <c r="AU33" s="63">
        <v>0</v>
      </c>
      <c r="AV33" s="63">
        <v>0</v>
      </c>
      <c r="AW33" s="63">
        <v>0</v>
      </c>
      <c r="AX33" s="63">
        <v>0</v>
      </c>
      <c r="AY33" s="63">
        <v>0</v>
      </c>
    </row>
    <row r="34" spans="1:51" s="53" customFormat="1" ht="13.5" customHeight="1">
      <c r="A34" s="60" t="s">
        <v>80</v>
      </c>
      <c r="B34" s="61" t="s">
        <v>662</v>
      </c>
      <c r="C34" s="62" t="s">
        <v>663</v>
      </c>
      <c r="D34" s="63">
        <v>0</v>
      </c>
      <c r="E34" s="63">
        <v>0</v>
      </c>
      <c r="F34" s="63">
        <v>0</v>
      </c>
      <c r="G34" s="63">
        <v>0</v>
      </c>
      <c r="H34" s="63">
        <v>0</v>
      </c>
      <c r="I34" s="63">
        <v>0</v>
      </c>
      <c r="J34" s="63">
        <v>0</v>
      </c>
      <c r="K34" s="63">
        <v>0</v>
      </c>
      <c r="L34" s="63">
        <v>0</v>
      </c>
      <c r="M34" s="63">
        <v>0</v>
      </c>
      <c r="N34" s="63">
        <v>0</v>
      </c>
      <c r="O34" s="63">
        <v>0</v>
      </c>
      <c r="P34" s="63">
        <v>0</v>
      </c>
      <c r="Q34" s="63">
        <v>0</v>
      </c>
      <c r="R34" s="63">
        <v>0</v>
      </c>
      <c r="S34" s="63">
        <v>0</v>
      </c>
      <c r="T34" s="63">
        <v>0</v>
      </c>
      <c r="U34" s="63">
        <v>0</v>
      </c>
      <c r="V34" s="63">
        <v>0</v>
      </c>
      <c r="W34" s="63">
        <v>0</v>
      </c>
      <c r="X34" s="63">
        <v>0</v>
      </c>
      <c r="Y34" s="63">
        <v>0</v>
      </c>
      <c r="Z34" s="63">
        <v>0</v>
      </c>
      <c r="AA34" s="63">
        <v>0</v>
      </c>
      <c r="AB34" s="63">
        <v>0</v>
      </c>
      <c r="AC34" s="63">
        <v>0</v>
      </c>
      <c r="AD34" s="63">
        <v>0</v>
      </c>
      <c r="AE34" s="63">
        <v>0</v>
      </c>
      <c r="AF34" s="63">
        <v>0</v>
      </c>
      <c r="AG34" s="63">
        <v>0</v>
      </c>
      <c r="AH34" s="63">
        <v>0</v>
      </c>
      <c r="AI34" s="63">
        <v>0</v>
      </c>
      <c r="AJ34" s="63">
        <v>4</v>
      </c>
      <c r="AK34" s="63">
        <v>26</v>
      </c>
      <c r="AL34" s="63">
        <v>0</v>
      </c>
      <c r="AM34" s="63">
        <v>0</v>
      </c>
      <c r="AN34" s="63">
        <v>0</v>
      </c>
      <c r="AO34" s="63">
        <v>0</v>
      </c>
      <c r="AP34" s="63">
        <v>0</v>
      </c>
      <c r="AQ34" s="63">
        <v>0</v>
      </c>
      <c r="AR34" s="63">
        <v>0</v>
      </c>
      <c r="AS34" s="63">
        <v>0</v>
      </c>
      <c r="AT34" s="63">
        <v>0</v>
      </c>
      <c r="AU34" s="63">
        <v>0</v>
      </c>
      <c r="AV34" s="63">
        <v>0</v>
      </c>
      <c r="AW34" s="63">
        <v>0</v>
      </c>
      <c r="AX34" s="63">
        <v>0</v>
      </c>
      <c r="AY34" s="63">
        <v>0</v>
      </c>
    </row>
    <row r="35" spans="1:51" s="53" customFormat="1" ht="13.5" customHeight="1">
      <c r="A35" s="60" t="s">
        <v>80</v>
      </c>
      <c r="B35" s="61" t="s">
        <v>665</v>
      </c>
      <c r="C35" s="62" t="s">
        <v>666</v>
      </c>
      <c r="D35" s="63">
        <v>0</v>
      </c>
      <c r="E35" s="63">
        <v>0</v>
      </c>
      <c r="F35" s="63">
        <v>0</v>
      </c>
      <c r="G35" s="63">
        <v>0</v>
      </c>
      <c r="H35" s="63">
        <v>0</v>
      </c>
      <c r="I35" s="63">
        <v>0</v>
      </c>
      <c r="J35" s="63">
        <v>0</v>
      </c>
      <c r="K35" s="63">
        <v>0</v>
      </c>
      <c r="L35" s="63">
        <v>0</v>
      </c>
      <c r="M35" s="63">
        <v>0</v>
      </c>
      <c r="N35" s="63">
        <v>0</v>
      </c>
      <c r="O35" s="63">
        <v>0</v>
      </c>
      <c r="P35" s="63">
        <v>0</v>
      </c>
      <c r="Q35" s="63">
        <v>0</v>
      </c>
      <c r="R35" s="63">
        <v>0</v>
      </c>
      <c r="S35" s="63">
        <v>0</v>
      </c>
      <c r="T35" s="63">
        <v>0</v>
      </c>
      <c r="U35" s="63">
        <v>0</v>
      </c>
      <c r="V35" s="63">
        <v>0</v>
      </c>
      <c r="W35" s="63">
        <v>0</v>
      </c>
      <c r="X35" s="63">
        <v>0</v>
      </c>
      <c r="Y35" s="63">
        <v>0</v>
      </c>
      <c r="Z35" s="63">
        <v>0</v>
      </c>
      <c r="AA35" s="63">
        <v>0</v>
      </c>
      <c r="AB35" s="63">
        <v>0</v>
      </c>
      <c r="AC35" s="63">
        <v>0</v>
      </c>
      <c r="AD35" s="63">
        <v>0</v>
      </c>
      <c r="AE35" s="63">
        <v>0</v>
      </c>
      <c r="AF35" s="63">
        <v>0</v>
      </c>
      <c r="AG35" s="63">
        <v>0</v>
      </c>
      <c r="AH35" s="63">
        <v>0</v>
      </c>
      <c r="AI35" s="63">
        <v>0</v>
      </c>
      <c r="AJ35" s="63">
        <v>0</v>
      </c>
      <c r="AK35" s="63">
        <v>0</v>
      </c>
      <c r="AL35" s="63">
        <v>0</v>
      </c>
      <c r="AM35" s="63">
        <v>0</v>
      </c>
      <c r="AN35" s="63">
        <v>0</v>
      </c>
      <c r="AO35" s="63">
        <v>0</v>
      </c>
      <c r="AP35" s="63">
        <v>0</v>
      </c>
      <c r="AQ35" s="63">
        <v>0</v>
      </c>
      <c r="AR35" s="63">
        <v>6</v>
      </c>
      <c r="AS35" s="63">
        <v>51</v>
      </c>
      <c r="AT35" s="63">
        <v>0</v>
      </c>
      <c r="AU35" s="63">
        <v>0</v>
      </c>
      <c r="AV35" s="63">
        <v>0</v>
      </c>
      <c r="AW35" s="63">
        <v>0</v>
      </c>
      <c r="AX35" s="63">
        <v>0</v>
      </c>
      <c r="AY35" s="63">
        <v>0</v>
      </c>
    </row>
    <row r="36" spans="1:51" s="53" customFormat="1" ht="13.5" customHeight="1">
      <c r="A36" s="60" t="s">
        <v>80</v>
      </c>
      <c r="B36" s="61" t="s">
        <v>668</v>
      </c>
      <c r="C36" s="62" t="s">
        <v>669</v>
      </c>
      <c r="D36" s="63">
        <v>0</v>
      </c>
      <c r="E36" s="63">
        <v>0</v>
      </c>
      <c r="F36" s="63">
        <v>0</v>
      </c>
      <c r="G36" s="63">
        <v>0</v>
      </c>
      <c r="H36" s="63">
        <v>0</v>
      </c>
      <c r="I36" s="63">
        <v>0</v>
      </c>
      <c r="J36" s="63">
        <v>0</v>
      </c>
      <c r="K36" s="63">
        <v>0</v>
      </c>
      <c r="L36" s="63">
        <v>0</v>
      </c>
      <c r="M36" s="63">
        <v>0</v>
      </c>
      <c r="N36" s="63">
        <v>0</v>
      </c>
      <c r="O36" s="63">
        <v>0</v>
      </c>
      <c r="P36" s="63">
        <v>0</v>
      </c>
      <c r="Q36" s="63">
        <v>0</v>
      </c>
      <c r="R36" s="63">
        <v>0</v>
      </c>
      <c r="S36" s="63">
        <v>0</v>
      </c>
      <c r="T36" s="63">
        <v>0</v>
      </c>
      <c r="U36" s="63">
        <v>0</v>
      </c>
      <c r="V36" s="63">
        <v>0</v>
      </c>
      <c r="W36" s="63">
        <v>0</v>
      </c>
      <c r="X36" s="63">
        <v>0</v>
      </c>
      <c r="Y36" s="63">
        <v>0</v>
      </c>
      <c r="Z36" s="63">
        <v>0</v>
      </c>
      <c r="AA36" s="63">
        <v>0</v>
      </c>
      <c r="AB36" s="63">
        <v>0</v>
      </c>
      <c r="AC36" s="63">
        <v>0</v>
      </c>
      <c r="AD36" s="63">
        <v>0</v>
      </c>
      <c r="AE36" s="63">
        <v>0</v>
      </c>
      <c r="AF36" s="63">
        <v>0</v>
      </c>
      <c r="AG36" s="63">
        <v>0</v>
      </c>
      <c r="AH36" s="63">
        <v>0</v>
      </c>
      <c r="AI36" s="63">
        <v>0</v>
      </c>
      <c r="AJ36" s="63">
        <v>0</v>
      </c>
      <c r="AK36" s="63">
        <v>0</v>
      </c>
      <c r="AL36" s="63">
        <v>0</v>
      </c>
      <c r="AM36" s="63">
        <v>0</v>
      </c>
      <c r="AN36" s="63">
        <v>0</v>
      </c>
      <c r="AO36" s="63">
        <v>0</v>
      </c>
      <c r="AP36" s="63">
        <v>0</v>
      </c>
      <c r="AQ36" s="63">
        <v>0</v>
      </c>
      <c r="AR36" s="63">
        <v>5</v>
      </c>
      <c r="AS36" s="63">
        <v>37</v>
      </c>
      <c r="AT36" s="63">
        <v>0</v>
      </c>
      <c r="AU36" s="63">
        <v>0</v>
      </c>
      <c r="AV36" s="63">
        <v>0</v>
      </c>
      <c r="AW36" s="63">
        <v>0</v>
      </c>
      <c r="AX36" s="63">
        <v>0</v>
      </c>
      <c r="AY36" s="63">
        <v>0</v>
      </c>
    </row>
    <row r="37" spans="1:51" s="53" customFormat="1" ht="13.5" customHeight="1">
      <c r="A37" s="60" t="s">
        <v>80</v>
      </c>
      <c r="B37" s="61" t="s">
        <v>671</v>
      </c>
      <c r="C37" s="62" t="s">
        <v>672</v>
      </c>
      <c r="D37" s="63">
        <v>0</v>
      </c>
      <c r="E37" s="63">
        <v>0</v>
      </c>
      <c r="F37" s="63">
        <v>0</v>
      </c>
      <c r="G37" s="63">
        <v>0</v>
      </c>
      <c r="H37" s="63">
        <v>0</v>
      </c>
      <c r="I37" s="63">
        <v>0</v>
      </c>
      <c r="J37" s="63">
        <v>0</v>
      </c>
      <c r="K37" s="63">
        <v>0</v>
      </c>
      <c r="L37" s="63">
        <v>0</v>
      </c>
      <c r="M37" s="63">
        <v>0</v>
      </c>
      <c r="N37" s="63">
        <v>0</v>
      </c>
      <c r="O37" s="63">
        <v>0</v>
      </c>
      <c r="P37" s="63">
        <v>0</v>
      </c>
      <c r="Q37" s="63">
        <v>0</v>
      </c>
      <c r="R37" s="63">
        <v>0</v>
      </c>
      <c r="S37" s="63">
        <v>0</v>
      </c>
      <c r="T37" s="63">
        <v>0</v>
      </c>
      <c r="U37" s="63">
        <v>0</v>
      </c>
      <c r="V37" s="63">
        <v>0</v>
      </c>
      <c r="W37" s="63">
        <v>0</v>
      </c>
      <c r="X37" s="63">
        <v>0</v>
      </c>
      <c r="Y37" s="63">
        <v>0</v>
      </c>
      <c r="Z37" s="63">
        <v>0</v>
      </c>
      <c r="AA37" s="63">
        <v>0</v>
      </c>
      <c r="AB37" s="63">
        <v>0</v>
      </c>
      <c r="AC37" s="63">
        <v>0</v>
      </c>
      <c r="AD37" s="63">
        <v>0</v>
      </c>
      <c r="AE37" s="63">
        <v>0</v>
      </c>
      <c r="AF37" s="63">
        <v>0</v>
      </c>
      <c r="AG37" s="63">
        <v>0</v>
      </c>
      <c r="AH37" s="63">
        <v>0</v>
      </c>
      <c r="AI37" s="63">
        <v>0</v>
      </c>
      <c r="AJ37" s="63">
        <v>9</v>
      </c>
      <c r="AK37" s="63">
        <v>33</v>
      </c>
      <c r="AL37" s="63">
        <v>0</v>
      </c>
      <c r="AM37" s="63">
        <v>0</v>
      </c>
      <c r="AN37" s="63">
        <v>0</v>
      </c>
      <c r="AO37" s="63">
        <v>0</v>
      </c>
      <c r="AP37" s="63">
        <v>0</v>
      </c>
      <c r="AQ37" s="63">
        <v>0</v>
      </c>
      <c r="AR37" s="63">
        <v>0</v>
      </c>
      <c r="AS37" s="63">
        <v>0</v>
      </c>
      <c r="AT37" s="63">
        <v>0</v>
      </c>
      <c r="AU37" s="63">
        <v>0</v>
      </c>
      <c r="AV37" s="63">
        <v>0</v>
      </c>
      <c r="AW37" s="63">
        <v>0</v>
      </c>
      <c r="AX37" s="63">
        <v>0</v>
      </c>
      <c r="AY37" s="63">
        <v>0</v>
      </c>
    </row>
    <row r="38" spans="1:51" s="53" customFormat="1" ht="13.5" customHeight="1">
      <c r="A38" s="60" t="s">
        <v>80</v>
      </c>
      <c r="B38" s="61" t="s">
        <v>674</v>
      </c>
      <c r="C38" s="62" t="s">
        <v>675</v>
      </c>
      <c r="D38" s="63">
        <v>0</v>
      </c>
      <c r="E38" s="63">
        <v>0</v>
      </c>
      <c r="F38" s="63">
        <v>0</v>
      </c>
      <c r="G38" s="63">
        <v>0</v>
      </c>
      <c r="H38" s="63">
        <v>0</v>
      </c>
      <c r="I38" s="63">
        <v>0</v>
      </c>
      <c r="J38" s="63">
        <v>0</v>
      </c>
      <c r="K38" s="63">
        <v>0</v>
      </c>
      <c r="L38" s="63">
        <v>0</v>
      </c>
      <c r="M38" s="63">
        <v>0</v>
      </c>
      <c r="N38" s="63">
        <v>0</v>
      </c>
      <c r="O38" s="63">
        <v>0</v>
      </c>
      <c r="P38" s="63">
        <v>0</v>
      </c>
      <c r="Q38" s="63">
        <v>0</v>
      </c>
      <c r="R38" s="63">
        <v>0</v>
      </c>
      <c r="S38" s="63">
        <v>0</v>
      </c>
      <c r="T38" s="63">
        <v>0</v>
      </c>
      <c r="U38" s="63">
        <v>0</v>
      </c>
      <c r="V38" s="63">
        <v>0</v>
      </c>
      <c r="W38" s="63">
        <v>0</v>
      </c>
      <c r="X38" s="63">
        <v>0</v>
      </c>
      <c r="Y38" s="63">
        <v>0</v>
      </c>
      <c r="Z38" s="63">
        <v>0</v>
      </c>
      <c r="AA38" s="63">
        <v>0</v>
      </c>
      <c r="AB38" s="63">
        <v>0</v>
      </c>
      <c r="AC38" s="63">
        <v>0</v>
      </c>
      <c r="AD38" s="63">
        <v>0</v>
      </c>
      <c r="AE38" s="63">
        <v>0</v>
      </c>
      <c r="AF38" s="63">
        <v>0</v>
      </c>
      <c r="AG38" s="63">
        <v>0</v>
      </c>
      <c r="AH38" s="63">
        <v>0</v>
      </c>
      <c r="AI38" s="63">
        <v>0</v>
      </c>
      <c r="AJ38" s="63">
        <v>0</v>
      </c>
      <c r="AK38" s="63">
        <v>0</v>
      </c>
      <c r="AL38" s="63">
        <v>0</v>
      </c>
      <c r="AM38" s="63">
        <v>0</v>
      </c>
      <c r="AN38" s="63">
        <v>0</v>
      </c>
      <c r="AO38" s="63">
        <v>0</v>
      </c>
      <c r="AP38" s="63">
        <v>0</v>
      </c>
      <c r="AQ38" s="63">
        <v>0</v>
      </c>
      <c r="AR38" s="63">
        <v>0</v>
      </c>
      <c r="AS38" s="63">
        <v>0</v>
      </c>
      <c r="AT38" s="63">
        <v>0</v>
      </c>
      <c r="AU38" s="63">
        <v>0</v>
      </c>
      <c r="AV38" s="63">
        <v>0</v>
      </c>
      <c r="AW38" s="63">
        <v>0</v>
      </c>
      <c r="AX38" s="63">
        <v>0</v>
      </c>
      <c r="AY38" s="63">
        <v>0</v>
      </c>
    </row>
    <row r="39" spans="1:51" s="53" customFormat="1" ht="13.5" customHeight="1">
      <c r="A39" s="60" t="s">
        <v>80</v>
      </c>
      <c r="B39" s="61" t="s">
        <v>677</v>
      </c>
      <c r="C39" s="62" t="s">
        <v>678</v>
      </c>
      <c r="D39" s="63">
        <v>0</v>
      </c>
      <c r="E39" s="63">
        <v>0</v>
      </c>
      <c r="F39" s="63">
        <v>0</v>
      </c>
      <c r="G39" s="63">
        <v>0</v>
      </c>
      <c r="H39" s="63">
        <v>0</v>
      </c>
      <c r="I39" s="63">
        <v>0</v>
      </c>
      <c r="J39" s="63">
        <v>0</v>
      </c>
      <c r="K39" s="63">
        <v>0</v>
      </c>
      <c r="L39" s="63">
        <v>0</v>
      </c>
      <c r="M39" s="63">
        <v>0</v>
      </c>
      <c r="N39" s="63">
        <v>0</v>
      </c>
      <c r="O39" s="63">
        <v>0</v>
      </c>
      <c r="P39" s="63">
        <v>0</v>
      </c>
      <c r="Q39" s="63">
        <v>0</v>
      </c>
      <c r="R39" s="63">
        <v>0</v>
      </c>
      <c r="S39" s="63">
        <v>0</v>
      </c>
      <c r="T39" s="63">
        <v>0</v>
      </c>
      <c r="U39" s="63">
        <v>0</v>
      </c>
      <c r="V39" s="63">
        <v>0</v>
      </c>
      <c r="W39" s="63">
        <v>0</v>
      </c>
      <c r="X39" s="63">
        <v>0</v>
      </c>
      <c r="Y39" s="63">
        <v>0</v>
      </c>
      <c r="Z39" s="63">
        <v>0</v>
      </c>
      <c r="AA39" s="63">
        <v>0</v>
      </c>
      <c r="AB39" s="63">
        <v>0</v>
      </c>
      <c r="AC39" s="63">
        <v>0</v>
      </c>
      <c r="AD39" s="63">
        <v>0</v>
      </c>
      <c r="AE39" s="63">
        <v>0</v>
      </c>
      <c r="AF39" s="63">
        <v>0</v>
      </c>
      <c r="AG39" s="63">
        <v>0</v>
      </c>
      <c r="AH39" s="63">
        <v>0</v>
      </c>
      <c r="AI39" s="63">
        <v>0</v>
      </c>
      <c r="AJ39" s="63">
        <v>5</v>
      </c>
      <c r="AK39" s="63">
        <v>20</v>
      </c>
      <c r="AL39" s="63">
        <v>0</v>
      </c>
      <c r="AM39" s="63">
        <v>0</v>
      </c>
      <c r="AN39" s="63">
        <v>0</v>
      </c>
      <c r="AO39" s="63">
        <v>0</v>
      </c>
      <c r="AP39" s="63">
        <v>0</v>
      </c>
      <c r="AQ39" s="63">
        <v>0</v>
      </c>
      <c r="AR39" s="63">
        <v>0</v>
      </c>
      <c r="AS39" s="63">
        <v>0</v>
      </c>
      <c r="AT39" s="63">
        <v>0</v>
      </c>
      <c r="AU39" s="63">
        <v>0</v>
      </c>
      <c r="AV39" s="63">
        <v>0</v>
      </c>
      <c r="AW39" s="63">
        <v>0</v>
      </c>
      <c r="AX39" s="63">
        <v>0</v>
      </c>
      <c r="AY39" s="63">
        <v>0</v>
      </c>
    </row>
    <row r="40" spans="1:51" s="53" customFormat="1" ht="13.5" customHeight="1">
      <c r="A40" s="60" t="s">
        <v>80</v>
      </c>
      <c r="B40" s="61" t="s">
        <v>680</v>
      </c>
      <c r="C40" s="62" t="s">
        <v>681</v>
      </c>
      <c r="D40" s="63">
        <v>0</v>
      </c>
      <c r="E40" s="63">
        <v>0</v>
      </c>
      <c r="F40" s="63">
        <v>0</v>
      </c>
      <c r="G40" s="63">
        <v>0</v>
      </c>
      <c r="H40" s="63">
        <v>0</v>
      </c>
      <c r="I40" s="63">
        <v>0</v>
      </c>
      <c r="J40" s="63">
        <v>0</v>
      </c>
      <c r="K40" s="63">
        <v>0</v>
      </c>
      <c r="L40" s="63">
        <v>0</v>
      </c>
      <c r="M40" s="63">
        <v>0</v>
      </c>
      <c r="N40" s="63">
        <v>0</v>
      </c>
      <c r="O40" s="63">
        <v>0</v>
      </c>
      <c r="P40" s="63">
        <v>0</v>
      </c>
      <c r="Q40" s="63">
        <v>0</v>
      </c>
      <c r="R40" s="63">
        <v>0</v>
      </c>
      <c r="S40" s="63">
        <v>0</v>
      </c>
      <c r="T40" s="63">
        <v>0</v>
      </c>
      <c r="U40" s="63">
        <v>0</v>
      </c>
      <c r="V40" s="63">
        <v>0</v>
      </c>
      <c r="W40" s="63">
        <v>0</v>
      </c>
      <c r="X40" s="63">
        <v>0</v>
      </c>
      <c r="Y40" s="63">
        <v>0</v>
      </c>
      <c r="Z40" s="63">
        <v>0</v>
      </c>
      <c r="AA40" s="63">
        <v>0</v>
      </c>
      <c r="AB40" s="63">
        <v>0</v>
      </c>
      <c r="AC40" s="63">
        <v>0</v>
      </c>
      <c r="AD40" s="63">
        <v>0</v>
      </c>
      <c r="AE40" s="63">
        <v>0</v>
      </c>
      <c r="AF40" s="63">
        <v>0</v>
      </c>
      <c r="AG40" s="63">
        <v>0</v>
      </c>
      <c r="AH40" s="63">
        <v>0</v>
      </c>
      <c r="AI40" s="63">
        <v>0</v>
      </c>
      <c r="AJ40" s="63">
        <v>13</v>
      </c>
      <c r="AK40" s="63">
        <v>79</v>
      </c>
      <c r="AL40" s="63">
        <v>4</v>
      </c>
      <c r="AM40" s="63">
        <v>29</v>
      </c>
      <c r="AN40" s="63">
        <v>0</v>
      </c>
      <c r="AO40" s="63">
        <v>0</v>
      </c>
      <c r="AP40" s="63">
        <v>0</v>
      </c>
      <c r="AQ40" s="63">
        <v>0</v>
      </c>
      <c r="AR40" s="63">
        <v>0</v>
      </c>
      <c r="AS40" s="63">
        <v>0</v>
      </c>
      <c r="AT40" s="63">
        <v>0</v>
      </c>
      <c r="AU40" s="63">
        <v>0</v>
      </c>
      <c r="AV40" s="63">
        <v>0</v>
      </c>
      <c r="AW40" s="63">
        <v>0</v>
      </c>
      <c r="AX40" s="63">
        <v>0</v>
      </c>
      <c r="AY40" s="63">
        <v>0</v>
      </c>
    </row>
    <row r="41" spans="1:51" s="53" customFormat="1" ht="13.5" customHeight="1">
      <c r="A41" s="60" t="s">
        <v>80</v>
      </c>
      <c r="B41" s="61" t="s">
        <v>683</v>
      </c>
      <c r="C41" s="62" t="s">
        <v>684</v>
      </c>
      <c r="D41" s="63">
        <v>0</v>
      </c>
      <c r="E41" s="63">
        <v>0</v>
      </c>
      <c r="F41" s="63">
        <v>0</v>
      </c>
      <c r="G41" s="63">
        <v>0</v>
      </c>
      <c r="H41" s="63">
        <v>0</v>
      </c>
      <c r="I41" s="63">
        <v>0</v>
      </c>
      <c r="J41" s="63">
        <v>0</v>
      </c>
      <c r="K41" s="63">
        <v>0</v>
      </c>
      <c r="L41" s="63">
        <v>0</v>
      </c>
      <c r="M41" s="63">
        <v>0</v>
      </c>
      <c r="N41" s="63">
        <v>0</v>
      </c>
      <c r="O41" s="63">
        <v>0</v>
      </c>
      <c r="P41" s="63">
        <v>0</v>
      </c>
      <c r="Q41" s="63">
        <v>0</v>
      </c>
      <c r="R41" s="63">
        <v>0</v>
      </c>
      <c r="S41" s="63">
        <v>0</v>
      </c>
      <c r="T41" s="63">
        <v>0</v>
      </c>
      <c r="U41" s="63">
        <v>0</v>
      </c>
      <c r="V41" s="63">
        <v>0</v>
      </c>
      <c r="W41" s="63">
        <v>0</v>
      </c>
      <c r="X41" s="63">
        <v>0</v>
      </c>
      <c r="Y41" s="63">
        <v>0</v>
      </c>
      <c r="Z41" s="63">
        <v>0</v>
      </c>
      <c r="AA41" s="63">
        <v>0</v>
      </c>
      <c r="AB41" s="63">
        <v>0</v>
      </c>
      <c r="AC41" s="63">
        <v>0</v>
      </c>
      <c r="AD41" s="63">
        <v>0</v>
      </c>
      <c r="AE41" s="63">
        <v>0</v>
      </c>
      <c r="AF41" s="63">
        <v>0</v>
      </c>
      <c r="AG41" s="63">
        <v>0</v>
      </c>
      <c r="AH41" s="63">
        <v>0</v>
      </c>
      <c r="AI41" s="63">
        <v>0</v>
      </c>
      <c r="AJ41" s="63">
        <v>0</v>
      </c>
      <c r="AK41" s="63">
        <v>0</v>
      </c>
      <c r="AL41" s="63">
        <v>0</v>
      </c>
      <c r="AM41" s="63">
        <v>0</v>
      </c>
      <c r="AN41" s="63">
        <v>0</v>
      </c>
      <c r="AO41" s="63">
        <v>0</v>
      </c>
      <c r="AP41" s="63">
        <v>0</v>
      </c>
      <c r="AQ41" s="63">
        <v>0</v>
      </c>
      <c r="AR41" s="63">
        <v>0</v>
      </c>
      <c r="AS41" s="63">
        <v>0</v>
      </c>
      <c r="AT41" s="63">
        <v>0</v>
      </c>
      <c r="AU41" s="63">
        <v>0</v>
      </c>
      <c r="AV41" s="63">
        <v>0</v>
      </c>
      <c r="AW41" s="63">
        <v>0</v>
      </c>
      <c r="AX41" s="63">
        <v>0</v>
      </c>
      <c r="AY41" s="63">
        <v>0</v>
      </c>
    </row>
    <row r="42" spans="1:51" s="53" customFormat="1" ht="13.5" customHeight="1">
      <c r="A42" s="60" t="s">
        <v>80</v>
      </c>
      <c r="B42" s="61" t="s">
        <v>686</v>
      </c>
      <c r="C42" s="62" t="s">
        <v>687</v>
      </c>
      <c r="D42" s="63">
        <v>0</v>
      </c>
      <c r="E42" s="63">
        <v>0</v>
      </c>
      <c r="F42" s="63">
        <v>0</v>
      </c>
      <c r="G42" s="63">
        <v>0</v>
      </c>
      <c r="H42" s="63">
        <v>0</v>
      </c>
      <c r="I42" s="63">
        <v>0</v>
      </c>
      <c r="J42" s="63">
        <v>0</v>
      </c>
      <c r="K42" s="63">
        <v>0</v>
      </c>
      <c r="L42" s="63">
        <v>0</v>
      </c>
      <c r="M42" s="63">
        <v>0</v>
      </c>
      <c r="N42" s="63">
        <v>0</v>
      </c>
      <c r="O42" s="63">
        <v>0</v>
      </c>
      <c r="P42" s="63">
        <v>0</v>
      </c>
      <c r="Q42" s="63">
        <v>0</v>
      </c>
      <c r="R42" s="63">
        <v>0</v>
      </c>
      <c r="S42" s="63">
        <v>0</v>
      </c>
      <c r="T42" s="63">
        <v>0</v>
      </c>
      <c r="U42" s="63">
        <v>0</v>
      </c>
      <c r="V42" s="63">
        <v>0</v>
      </c>
      <c r="W42" s="63">
        <v>0</v>
      </c>
      <c r="X42" s="63">
        <v>0</v>
      </c>
      <c r="Y42" s="63">
        <v>0</v>
      </c>
      <c r="Z42" s="63">
        <v>0</v>
      </c>
      <c r="AA42" s="63">
        <v>0</v>
      </c>
      <c r="AB42" s="63">
        <v>0</v>
      </c>
      <c r="AC42" s="63">
        <v>0</v>
      </c>
      <c r="AD42" s="63">
        <v>0</v>
      </c>
      <c r="AE42" s="63">
        <v>0</v>
      </c>
      <c r="AF42" s="63">
        <v>0</v>
      </c>
      <c r="AG42" s="63">
        <v>0</v>
      </c>
      <c r="AH42" s="63">
        <v>0</v>
      </c>
      <c r="AI42" s="63">
        <v>0</v>
      </c>
      <c r="AJ42" s="63">
        <v>4</v>
      </c>
      <c r="AK42" s="63">
        <v>26</v>
      </c>
      <c r="AL42" s="63">
        <v>0</v>
      </c>
      <c r="AM42" s="63">
        <v>0</v>
      </c>
      <c r="AN42" s="63">
        <v>0</v>
      </c>
      <c r="AO42" s="63">
        <v>0</v>
      </c>
      <c r="AP42" s="63">
        <v>0</v>
      </c>
      <c r="AQ42" s="63">
        <v>0</v>
      </c>
      <c r="AR42" s="63">
        <v>0</v>
      </c>
      <c r="AS42" s="63">
        <v>0</v>
      </c>
      <c r="AT42" s="63">
        <v>0</v>
      </c>
      <c r="AU42" s="63">
        <v>0</v>
      </c>
      <c r="AV42" s="63">
        <v>0</v>
      </c>
      <c r="AW42" s="63">
        <v>0</v>
      </c>
      <c r="AX42" s="63">
        <v>0</v>
      </c>
      <c r="AY42" s="63">
        <v>0</v>
      </c>
    </row>
    <row r="43" spans="1:51" s="53" customFormat="1" ht="13.5" customHeight="1">
      <c r="A43" s="60" t="s">
        <v>80</v>
      </c>
      <c r="B43" s="61" t="s">
        <v>689</v>
      </c>
      <c r="C43" s="62" t="s">
        <v>690</v>
      </c>
      <c r="D43" s="63">
        <v>0</v>
      </c>
      <c r="E43" s="63">
        <v>0</v>
      </c>
      <c r="F43" s="63">
        <v>0</v>
      </c>
      <c r="G43" s="63">
        <v>0</v>
      </c>
      <c r="H43" s="63">
        <v>0</v>
      </c>
      <c r="I43" s="63">
        <v>0</v>
      </c>
      <c r="J43" s="63">
        <v>0</v>
      </c>
      <c r="K43" s="63">
        <v>0</v>
      </c>
      <c r="L43" s="63">
        <v>0</v>
      </c>
      <c r="M43" s="63">
        <v>0</v>
      </c>
      <c r="N43" s="63">
        <v>0</v>
      </c>
      <c r="O43" s="63">
        <v>0</v>
      </c>
      <c r="P43" s="63">
        <v>4</v>
      </c>
      <c r="Q43" s="63">
        <v>36</v>
      </c>
      <c r="R43" s="63">
        <v>0</v>
      </c>
      <c r="S43" s="63">
        <v>0</v>
      </c>
      <c r="T43" s="63">
        <v>0</v>
      </c>
      <c r="U43" s="63">
        <v>0</v>
      </c>
      <c r="V43" s="63">
        <v>0</v>
      </c>
      <c r="W43" s="63">
        <v>0</v>
      </c>
      <c r="X43" s="63">
        <v>0</v>
      </c>
      <c r="Y43" s="63">
        <v>0</v>
      </c>
      <c r="Z43" s="63">
        <v>0</v>
      </c>
      <c r="AA43" s="63">
        <v>0</v>
      </c>
      <c r="AB43" s="63">
        <v>0</v>
      </c>
      <c r="AC43" s="63">
        <v>0</v>
      </c>
      <c r="AD43" s="63">
        <v>0</v>
      </c>
      <c r="AE43" s="63">
        <v>0</v>
      </c>
      <c r="AF43" s="63">
        <v>0</v>
      </c>
      <c r="AG43" s="63">
        <v>0</v>
      </c>
      <c r="AH43" s="63">
        <v>0</v>
      </c>
      <c r="AI43" s="63">
        <v>0</v>
      </c>
      <c r="AJ43" s="63">
        <v>0</v>
      </c>
      <c r="AK43" s="63">
        <v>0</v>
      </c>
      <c r="AL43" s="63">
        <v>0</v>
      </c>
      <c r="AM43" s="63">
        <v>0</v>
      </c>
      <c r="AN43" s="63">
        <v>0</v>
      </c>
      <c r="AO43" s="63">
        <v>0</v>
      </c>
      <c r="AP43" s="63">
        <v>0</v>
      </c>
      <c r="AQ43" s="63">
        <v>0</v>
      </c>
      <c r="AR43" s="63">
        <v>0</v>
      </c>
      <c r="AS43" s="63">
        <v>0</v>
      </c>
      <c r="AT43" s="63">
        <v>0</v>
      </c>
      <c r="AU43" s="63">
        <v>0</v>
      </c>
      <c r="AV43" s="63">
        <v>0</v>
      </c>
      <c r="AW43" s="63">
        <v>0</v>
      </c>
      <c r="AX43" s="63">
        <v>0</v>
      </c>
      <c r="AY43" s="63">
        <v>0</v>
      </c>
    </row>
    <row r="44" spans="1:51" s="53" customFormat="1" ht="13.5" customHeight="1">
      <c r="A44" s="60" t="s">
        <v>80</v>
      </c>
      <c r="B44" s="61" t="s">
        <v>692</v>
      </c>
      <c r="C44" s="62" t="s">
        <v>693</v>
      </c>
      <c r="D44" s="63">
        <v>0</v>
      </c>
      <c r="E44" s="63">
        <v>0</v>
      </c>
      <c r="F44" s="63">
        <v>0</v>
      </c>
      <c r="G44" s="63">
        <v>0</v>
      </c>
      <c r="H44" s="63">
        <v>2</v>
      </c>
      <c r="I44" s="63">
        <v>7</v>
      </c>
      <c r="J44" s="63">
        <v>0</v>
      </c>
      <c r="K44" s="63">
        <v>0</v>
      </c>
      <c r="L44" s="63">
        <v>4</v>
      </c>
      <c r="M44" s="63">
        <v>16</v>
      </c>
      <c r="N44" s="63">
        <v>0</v>
      </c>
      <c r="O44" s="63">
        <v>0</v>
      </c>
      <c r="P44" s="63">
        <v>0</v>
      </c>
      <c r="Q44" s="63">
        <v>0</v>
      </c>
      <c r="R44" s="63">
        <v>0</v>
      </c>
      <c r="S44" s="63">
        <v>0</v>
      </c>
      <c r="T44" s="63">
        <v>0</v>
      </c>
      <c r="U44" s="63">
        <v>0</v>
      </c>
      <c r="V44" s="63">
        <v>0</v>
      </c>
      <c r="W44" s="63">
        <v>0</v>
      </c>
      <c r="X44" s="63">
        <v>0</v>
      </c>
      <c r="Y44" s="63">
        <v>0</v>
      </c>
      <c r="Z44" s="63">
        <v>0</v>
      </c>
      <c r="AA44" s="63">
        <v>0</v>
      </c>
      <c r="AB44" s="63">
        <v>0</v>
      </c>
      <c r="AC44" s="63">
        <v>0</v>
      </c>
      <c r="AD44" s="63">
        <v>0</v>
      </c>
      <c r="AE44" s="63">
        <v>0</v>
      </c>
      <c r="AF44" s="63">
        <v>0</v>
      </c>
      <c r="AG44" s="63">
        <v>0</v>
      </c>
      <c r="AH44" s="63">
        <v>0</v>
      </c>
      <c r="AI44" s="63">
        <v>0</v>
      </c>
      <c r="AJ44" s="63">
        <v>0</v>
      </c>
      <c r="AK44" s="63">
        <v>0</v>
      </c>
      <c r="AL44" s="63">
        <v>0</v>
      </c>
      <c r="AM44" s="63">
        <v>0</v>
      </c>
      <c r="AN44" s="63">
        <v>0</v>
      </c>
      <c r="AO44" s="63">
        <v>0</v>
      </c>
      <c r="AP44" s="63">
        <v>0</v>
      </c>
      <c r="AQ44" s="63">
        <v>0</v>
      </c>
      <c r="AR44" s="63">
        <v>0</v>
      </c>
      <c r="AS44" s="63">
        <v>0</v>
      </c>
      <c r="AT44" s="63">
        <v>0</v>
      </c>
      <c r="AU44" s="63">
        <v>0</v>
      </c>
      <c r="AV44" s="63">
        <v>0</v>
      </c>
      <c r="AW44" s="63">
        <v>0</v>
      </c>
      <c r="AX44" s="63">
        <v>0</v>
      </c>
      <c r="AY44" s="63">
        <v>0</v>
      </c>
    </row>
    <row r="45" spans="1:51" s="53" customFormat="1" ht="13.5" customHeight="1">
      <c r="A45" s="60" t="s">
        <v>80</v>
      </c>
      <c r="B45" s="61" t="s">
        <v>695</v>
      </c>
      <c r="C45" s="62" t="s">
        <v>696</v>
      </c>
      <c r="D45" s="63">
        <v>0</v>
      </c>
      <c r="E45" s="63">
        <v>0</v>
      </c>
      <c r="F45" s="63">
        <v>0</v>
      </c>
      <c r="G45" s="63">
        <v>0</v>
      </c>
      <c r="H45" s="63">
        <v>0</v>
      </c>
      <c r="I45" s="63">
        <v>0</v>
      </c>
      <c r="J45" s="63">
        <v>0</v>
      </c>
      <c r="K45" s="63">
        <v>0</v>
      </c>
      <c r="L45" s="63">
        <v>0</v>
      </c>
      <c r="M45" s="63">
        <v>0</v>
      </c>
      <c r="N45" s="63">
        <v>0</v>
      </c>
      <c r="O45" s="63">
        <v>0</v>
      </c>
      <c r="P45" s="63">
        <v>0</v>
      </c>
      <c r="Q45" s="63">
        <v>0</v>
      </c>
      <c r="R45" s="63">
        <v>0</v>
      </c>
      <c r="S45" s="63">
        <v>0</v>
      </c>
      <c r="T45" s="63">
        <v>0</v>
      </c>
      <c r="U45" s="63">
        <v>0</v>
      </c>
      <c r="V45" s="63">
        <v>0</v>
      </c>
      <c r="W45" s="63">
        <v>0</v>
      </c>
      <c r="X45" s="63">
        <v>0</v>
      </c>
      <c r="Y45" s="63">
        <v>0</v>
      </c>
      <c r="Z45" s="63">
        <v>0</v>
      </c>
      <c r="AA45" s="63">
        <v>0</v>
      </c>
      <c r="AB45" s="63">
        <v>0</v>
      </c>
      <c r="AC45" s="63">
        <v>0</v>
      </c>
      <c r="AD45" s="63">
        <v>0</v>
      </c>
      <c r="AE45" s="63">
        <v>0</v>
      </c>
      <c r="AF45" s="63">
        <v>0</v>
      </c>
      <c r="AG45" s="63">
        <v>0</v>
      </c>
      <c r="AH45" s="63">
        <v>0</v>
      </c>
      <c r="AI45" s="63">
        <v>0</v>
      </c>
      <c r="AJ45" s="63">
        <v>0</v>
      </c>
      <c r="AK45" s="63">
        <v>0</v>
      </c>
      <c r="AL45" s="63">
        <v>0</v>
      </c>
      <c r="AM45" s="63">
        <v>0</v>
      </c>
      <c r="AN45" s="63">
        <v>0</v>
      </c>
      <c r="AO45" s="63">
        <v>0</v>
      </c>
      <c r="AP45" s="63">
        <v>0</v>
      </c>
      <c r="AQ45" s="63">
        <v>0</v>
      </c>
      <c r="AR45" s="63">
        <v>0</v>
      </c>
      <c r="AS45" s="63">
        <v>0</v>
      </c>
      <c r="AT45" s="63">
        <v>0</v>
      </c>
      <c r="AU45" s="63">
        <v>0</v>
      </c>
      <c r="AV45" s="63">
        <v>0</v>
      </c>
      <c r="AW45" s="63">
        <v>0</v>
      </c>
      <c r="AX45" s="63">
        <v>0</v>
      </c>
      <c r="AY45" s="63">
        <v>0</v>
      </c>
    </row>
    <row r="46" spans="1:51" s="53" customFormat="1" ht="13.5" customHeight="1">
      <c r="A46" s="60" t="s">
        <v>80</v>
      </c>
      <c r="B46" s="61" t="s">
        <v>698</v>
      </c>
      <c r="C46" s="62" t="s">
        <v>699</v>
      </c>
      <c r="D46" s="63">
        <v>0</v>
      </c>
      <c r="E46" s="63">
        <v>0</v>
      </c>
      <c r="F46" s="63">
        <v>0</v>
      </c>
      <c r="G46" s="63">
        <v>0</v>
      </c>
      <c r="H46" s="63">
        <v>2</v>
      </c>
      <c r="I46" s="63">
        <v>7</v>
      </c>
      <c r="J46" s="63">
        <v>0</v>
      </c>
      <c r="K46" s="63">
        <v>0</v>
      </c>
      <c r="L46" s="63">
        <v>0</v>
      </c>
      <c r="M46" s="63">
        <v>0</v>
      </c>
      <c r="N46" s="63">
        <v>0</v>
      </c>
      <c r="O46" s="63">
        <v>0</v>
      </c>
      <c r="P46" s="63">
        <v>0</v>
      </c>
      <c r="Q46" s="63">
        <v>0</v>
      </c>
      <c r="R46" s="63">
        <v>0</v>
      </c>
      <c r="S46" s="63">
        <v>0</v>
      </c>
      <c r="T46" s="63">
        <v>0</v>
      </c>
      <c r="U46" s="63">
        <v>0</v>
      </c>
      <c r="V46" s="63">
        <v>0</v>
      </c>
      <c r="W46" s="63">
        <v>0</v>
      </c>
      <c r="X46" s="63">
        <v>0</v>
      </c>
      <c r="Y46" s="63">
        <v>0</v>
      </c>
      <c r="Z46" s="63">
        <v>0</v>
      </c>
      <c r="AA46" s="63">
        <v>0</v>
      </c>
      <c r="AB46" s="63">
        <v>0</v>
      </c>
      <c r="AC46" s="63">
        <v>0</v>
      </c>
      <c r="AD46" s="63">
        <v>0</v>
      </c>
      <c r="AE46" s="63">
        <v>0</v>
      </c>
      <c r="AF46" s="63">
        <v>0</v>
      </c>
      <c r="AG46" s="63">
        <v>0</v>
      </c>
      <c r="AH46" s="63">
        <v>0</v>
      </c>
      <c r="AI46" s="63">
        <v>0</v>
      </c>
      <c r="AJ46" s="63">
        <v>0</v>
      </c>
      <c r="AK46" s="63">
        <v>0</v>
      </c>
      <c r="AL46" s="63">
        <v>0</v>
      </c>
      <c r="AM46" s="63">
        <v>0</v>
      </c>
      <c r="AN46" s="63">
        <v>0</v>
      </c>
      <c r="AO46" s="63">
        <v>0</v>
      </c>
      <c r="AP46" s="63">
        <v>0</v>
      </c>
      <c r="AQ46" s="63">
        <v>0</v>
      </c>
      <c r="AR46" s="63">
        <v>0</v>
      </c>
      <c r="AS46" s="63">
        <v>0</v>
      </c>
      <c r="AT46" s="63">
        <v>0</v>
      </c>
      <c r="AU46" s="63">
        <v>0</v>
      </c>
      <c r="AV46" s="63">
        <v>0</v>
      </c>
      <c r="AW46" s="63">
        <v>0</v>
      </c>
      <c r="AX46" s="63">
        <v>0</v>
      </c>
      <c r="AY46" s="63">
        <v>0</v>
      </c>
    </row>
    <row r="47" spans="1:51" s="53" customFormat="1" ht="13.5" customHeight="1">
      <c r="A47" s="60" t="s">
        <v>80</v>
      </c>
      <c r="B47" s="61" t="s">
        <v>701</v>
      </c>
      <c r="C47" s="62" t="s">
        <v>702</v>
      </c>
      <c r="D47" s="63">
        <v>0</v>
      </c>
      <c r="E47" s="63">
        <v>0</v>
      </c>
      <c r="F47" s="63">
        <v>0</v>
      </c>
      <c r="G47" s="63">
        <v>0</v>
      </c>
      <c r="H47" s="63">
        <v>2</v>
      </c>
      <c r="I47" s="63">
        <v>12</v>
      </c>
      <c r="J47" s="63">
        <v>0</v>
      </c>
      <c r="K47" s="63">
        <v>0</v>
      </c>
      <c r="L47" s="63">
        <v>9</v>
      </c>
      <c r="M47" s="63">
        <v>56</v>
      </c>
      <c r="N47" s="63">
        <v>0</v>
      </c>
      <c r="O47" s="63">
        <v>0</v>
      </c>
      <c r="P47" s="63">
        <v>0</v>
      </c>
      <c r="Q47" s="63">
        <v>0</v>
      </c>
      <c r="R47" s="63">
        <v>0</v>
      </c>
      <c r="S47" s="63">
        <v>0</v>
      </c>
      <c r="T47" s="63"/>
      <c r="U47" s="63"/>
      <c r="V47" s="63">
        <v>201</v>
      </c>
      <c r="W47" s="63">
        <v>1313</v>
      </c>
      <c r="X47" s="63">
        <v>0</v>
      </c>
      <c r="Y47" s="63">
        <v>0</v>
      </c>
      <c r="Z47" s="63">
        <v>0</v>
      </c>
      <c r="AA47" s="63">
        <v>0</v>
      </c>
      <c r="AB47" s="63">
        <v>0</v>
      </c>
      <c r="AC47" s="63">
        <v>0</v>
      </c>
      <c r="AD47" s="63">
        <v>0</v>
      </c>
      <c r="AE47" s="63">
        <v>0</v>
      </c>
      <c r="AF47" s="63">
        <v>0</v>
      </c>
      <c r="AG47" s="63">
        <v>0</v>
      </c>
      <c r="AH47" s="63">
        <v>0</v>
      </c>
      <c r="AI47" s="63">
        <v>0</v>
      </c>
      <c r="AJ47" s="63">
        <v>0</v>
      </c>
      <c r="AK47" s="63">
        <v>0</v>
      </c>
      <c r="AL47" s="63">
        <v>0</v>
      </c>
      <c r="AM47" s="63">
        <v>0</v>
      </c>
      <c r="AN47" s="63">
        <v>0</v>
      </c>
      <c r="AO47" s="63">
        <v>0</v>
      </c>
      <c r="AP47" s="63">
        <v>0</v>
      </c>
      <c r="AQ47" s="63">
        <v>0</v>
      </c>
      <c r="AR47" s="63">
        <v>0</v>
      </c>
      <c r="AS47" s="63">
        <v>0</v>
      </c>
      <c r="AT47" s="63">
        <v>0</v>
      </c>
      <c r="AU47" s="63">
        <v>0</v>
      </c>
      <c r="AV47" s="63">
        <v>0</v>
      </c>
      <c r="AW47" s="63">
        <v>0</v>
      </c>
      <c r="AX47" s="63">
        <v>0</v>
      </c>
      <c r="AY47" s="63">
        <v>0</v>
      </c>
    </row>
    <row r="48" spans="1:51" s="53" customFormat="1" ht="13.5" customHeight="1">
      <c r="A48" s="60" t="s">
        <v>80</v>
      </c>
      <c r="B48" s="61" t="s">
        <v>704</v>
      </c>
      <c r="C48" s="62" t="s">
        <v>705</v>
      </c>
      <c r="D48" s="63">
        <v>0</v>
      </c>
      <c r="E48" s="63">
        <v>0</v>
      </c>
      <c r="F48" s="63">
        <v>0</v>
      </c>
      <c r="G48" s="63">
        <v>0</v>
      </c>
      <c r="H48" s="63">
        <v>0</v>
      </c>
      <c r="I48" s="63">
        <v>0</v>
      </c>
      <c r="J48" s="63">
        <v>0</v>
      </c>
      <c r="K48" s="63">
        <v>0</v>
      </c>
      <c r="L48" s="63">
        <v>0</v>
      </c>
      <c r="M48" s="63">
        <v>0</v>
      </c>
      <c r="N48" s="63">
        <v>7</v>
      </c>
      <c r="O48" s="63">
        <v>52</v>
      </c>
      <c r="P48" s="63">
        <v>0</v>
      </c>
      <c r="Q48" s="63">
        <v>0</v>
      </c>
      <c r="R48" s="63">
        <v>0</v>
      </c>
      <c r="S48" s="63">
        <v>0</v>
      </c>
      <c r="T48" s="63">
        <v>0</v>
      </c>
      <c r="U48" s="63">
        <v>0</v>
      </c>
      <c r="V48" s="63">
        <v>0</v>
      </c>
      <c r="W48" s="63">
        <v>0</v>
      </c>
      <c r="X48" s="63">
        <v>0</v>
      </c>
      <c r="Y48" s="63">
        <v>0</v>
      </c>
      <c r="Z48" s="63">
        <v>0</v>
      </c>
      <c r="AA48" s="63">
        <v>0</v>
      </c>
      <c r="AB48" s="63">
        <v>0</v>
      </c>
      <c r="AC48" s="63">
        <v>0</v>
      </c>
      <c r="AD48" s="63">
        <v>0</v>
      </c>
      <c r="AE48" s="63">
        <v>0</v>
      </c>
      <c r="AF48" s="63">
        <v>0</v>
      </c>
      <c r="AG48" s="63">
        <v>0</v>
      </c>
      <c r="AH48" s="63">
        <v>0</v>
      </c>
      <c r="AI48" s="63">
        <v>0</v>
      </c>
      <c r="AJ48" s="63">
        <v>0</v>
      </c>
      <c r="AK48" s="63">
        <v>0</v>
      </c>
      <c r="AL48" s="63">
        <v>0</v>
      </c>
      <c r="AM48" s="63">
        <v>0</v>
      </c>
      <c r="AN48" s="63">
        <v>0</v>
      </c>
      <c r="AO48" s="63">
        <v>0</v>
      </c>
      <c r="AP48" s="63">
        <v>0</v>
      </c>
      <c r="AQ48" s="63">
        <v>0</v>
      </c>
      <c r="AR48" s="63">
        <v>0</v>
      </c>
      <c r="AS48" s="63">
        <v>0</v>
      </c>
      <c r="AT48" s="63">
        <v>0</v>
      </c>
      <c r="AU48" s="63">
        <v>0</v>
      </c>
      <c r="AV48" s="63">
        <v>0</v>
      </c>
      <c r="AW48" s="63">
        <v>0</v>
      </c>
      <c r="AX48" s="63">
        <v>0</v>
      </c>
      <c r="AY48" s="63">
        <v>0</v>
      </c>
    </row>
    <row r="49" spans="1:51" s="53" customFormat="1" ht="13.5" customHeight="1">
      <c r="A49" s="60" t="s">
        <v>80</v>
      </c>
      <c r="B49" s="61" t="s">
        <v>707</v>
      </c>
      <c r="C49" s="62" t="s">
        <v>708</v>
      </c>
      <c r="D49" s="63">
        <v>0</v>
      </c>
      <c r="E49" s="63">
        <v>0</v>
      </c>
      <c r="F49" s="63">
        <v>0</v>
      </c>
      <c r="G49" s="63">
        <v>0</v>
      </c>
      <c r="H49" s="63">
        <v>0</v>
      </c>
      <c r="I49" s="63">
        <v>0</v>
      </c>
      <c r="J49" s="63">
        <v>0</v>
      </c>
      <c r="K49" s="63">
        <v>0</v>
      </c>
      <c r="L49" s="63">
        <v>18</v>
      </c>
      <c r="M49" s="63">
        <v>47</v>
      </c>
      <c r="N49" s="63">
        <v>0</v>
      </c>
      <c r="O49" s="63">
        <v>0</v>
      </c>
      <c r="P49" s="63">
        <v>1</v>
      </c>
      <c r="Q49" s="63">
        <v>4</v>
      </c>
      <c r="R49" s="63">
        <v>0</v>
      </c>
      <c r="S49" s="63">
        <v>0</v>
      </c>
      <c r="T49" s="63">
        <v>195</v>
      </c>
      <c r="U49" s="63">
        <v>1249</v>
      </c>
      <c r="V49" s="63">
        <v>0</v>
      </c>
      <c r="W49" s="63">
        <v>0</v>
      </c>
      <c r="X49" s="63">
        <v>0</v>
      </c>
      <c r="Y49" s="63">
        <v>0</v>
      </c>
      <c r="Z49" s="63">
        <v>0</v>
      </c>
      <c r="AA49" s="63">
        <v>0</v>
      </c>
      <c r="AB49" s="63">
        <v>0</v>
      </c>
      <c r="AC49" s="63">
        <v>0</v>
      </c>
      <c r="AD49" s="63">
        <v>0</v>
      </c>
      <c r="AE49" s="63">
        <v>0</v>
      </c>
      <c r="AF49" s="63">
        <v>0</v>
      </c>
      <c r="AG49" s="63">
        <v>0</v>
      </c>
      <c r="AH49" s="63">
        <v>0</v>
      </c>
      <c r="AI49" s="63">
        <v>0</v>
      </c>
      <c r="AJ49" s="63">
        <v>0</v>
      </c>
      <c r="AK49" s="63">
        <v>0</v>
      </c>
      <c r="AL49" s="63">
        <v>0</v>
      </c>
      <c r="AM49" s="63">
        <v>0</v>
      </c>
      <c r="AN49" s="63">
        <v>0</v>
      </c>
      <c r="AO49" s="63">
        <v>0</v>
      </c>
      <c r="AP49" s="63">
        <v>0</v>
      </c>
      <c r="AQ49" s="63">
        <v>0</v>
      </c>
      <c r="AR49" s="63">
        <v>0</v>
      </c>
      <c r="AS49" s="63">
        <v>0</v>
      </c>
      <c r="AT49" s="63">
        <v>0</v>
      </c>
      <c r="AU49" s="63">
        <v>0</v>
      </c>
      <c r="AV49" s="63">
        <v>0</v>
      </c>
      <c r="AW49" s="63">
        <v>0</v>
      </c>
      <c r="AX49" s="63">
        <v>0</v>
      </c>
      <c r="AY49" s="63">
        <v>0</v>
      </c>
    </row>
    <row r="50" spans="1:51" s="53" customFormat="1" ht="13.5" customHeight="1">
      <c r="A50" s="60" t="s">
        <v>80</v>
      </c>
      <c r="B50" s="61" t="s">
        <v>710</v>
      </c>
      <c r="C50" s="62" t="s">
        <v>711</v>
      </c>
      <c r="D50" s="63">
        <v>0</v>
      </c>
      <c r="E50" s="63">
        <v>0</v>
      </c>
      <c r="F50" s="63">
        <v>0</v>
      </c>
      <c r="G50" s="63">
        <v>0</v>
      </c>
      <c r="H50" s="63">
        <v>0</v>
      </c>
      <c r="I50" s="63">
        <v>0</v>
      </c>
      <c r="J50" s="63">
        <v>0</v>
      </c>
      <c r="K50" s="63">
        <v>0</v>
      </c>
      <c r="L50" s="63">
        <v>0</v>
      </c>
      <c r="M50" s="63">
        <v>0</v>
      </c>
      <c r="N50" s="63">
        <v>0</v>
      </c>
      <c r="O50" s="63">
        <v>0</v>
      </c>
      <c r="P50" s="63">
        <v>0</v>
      </c>
      <c r="Q50" s="63">
        <v>0</v>
      </c>
      <c r="R50" s="63">
        <v>0</v>
      </c>
      <c r="S50" s="63">
        <v>0</v>
      </c>
      <c r="T50" s="63">
        <v>0</v>
      </c>
      <c r="U50" s="63">
        <v>0</v>
      </c>
      <c r="V50" s="63">
        <v>0</v>
      </c>
      <c r="W50" s="63">
        <v>0</v>
      </c>
      <c r="X50" s="63">
        <v>0</v>
      </c>
      <c r="Y50" s="63">
        <v>0</v>
      </c>
      <c r="Z50" s="63">
        <v>0</v>
      </c>
      <c r="AA50" s="63">
        <v>0</v>
      </c>
      <c r="AB50" s="63">
        <v>0</v>
      </c>
      <c r="AC50" s="63">
        <v>0</v>
      </c>
      <c r="AD50" s="63">
        <v>0</v>
      </c>
      <c r="AE50" s="63">
        <v>0</v>
      </c>
      <c r="AF50" s="63">
        <v>0</v>
      </c>
      <c r="AG50" s="63">
        <v>0</v>
      </c>
      <c r="AH50" s="63">
        <v>0</v>
      </c>
      <c r="AI50" s="63">
        <v>0</v>
      </c>
      <c r="AJ50" s="63">
        <v>0</v>
      </c>
      <c r="AK50" s="63">
        <v>0</v>
      </c>
      <c r="AL50" s="63">
        <v>0</v>
      </c>
      <c r="AM50" s="63">
        <v>0</v>
      </c>
      <c r="AN50" s="63">
        <v>0</v>
      </c>
      <c r="AO50" s="63">
        <v>0</v>
      </c>
      <c r="AP50" s="63">
        <v>0</v>
      </c>
      <c r="AQ50" s="63">
        <v>0</v>
      </c>
      <c r="AR50" s="63">
        <v>0</v>
      </c>
      <c r="AS50" s="63">
        <v>0</v>
      </c>
      <c r="AT50" s="63">
        <v>0</v>
      </c>
      <c r="AU50" s="63">
        <v>0</v>
      </c>
      <c r="AV50" s="63">
        <v>0</v>
      </c>
      <c r="AW50" s="63">
        <v>0</v>
      </c>
      <c r="AX50" s="63">
        <v>0</v>
      </c>
      <c r="AY50" s="63">
        <v>0</v>
      </c>
    </row>
    <row r="51" spans="1:51" s="53" customFormat="1" ht="13.5" customHeight="1">
      <c r="A51" s="60" t="s">
        <v>80</v>
      </c>
      <c r="B51" s="61" t="s">
        <v>713</v>
      </c>
      <c r="C51" s="62" t="s">
        <v>714</v>
      </c>
      <c r="D51" s="63">
        <v>0</v>
      </c>
      <c r="E51" s="63">
        <v>0</v>
      </c>
      <c r="F51" s="63">
        <v>0</v>
      </c>
      <c r="G51" s="63">
        <v>0</v>
      </c>
      <c r="H51" s="63">
        <v>2</v>
      </c>
      <c r="I51" s="63">
        <v>29</v>
      </c>
      <c r="J51" s="63">
        <v>0</v>
      </c>
      <c r="K51" s="63">
        <v>0</v>
      </c>
      <c r="L51" s="63">
        <v>0</v>
      </c>
      <c r="M51" s="63">
        <v>0</v>
      </c>
      <c r="N51" s="63">
        <v>0</v>
      </c>
      <c r="O51" s="63">
        <v>0</v>
      </c>
      <c r="P51" s="63">
        <v>0</v>
      </c>
      <c r="Q51" s="63">
        <v>0</v>
      </c>
      <c r="R51" s="63">
        <v>0</v>
      </c>
      <c r="S51" s="63">
        <v>0</v>
      </c>
      <c r="T51" s="63">
        <v>0</v>
      </c>
      <c r="U51" s="63">
        <v>0</v>
      </c>
      <c r="V51" s="63">
        <v>0</v>
      </c>
      <c r="W51" s="63">
        <v>0</v>
      </c>
      <c r="X51" s="63">
        <v>0</v>
      </c>
      <c r="Y51" s="63">
        <v>0</v>
      </c>
      <c r="Z51" s="63">
        <v>0</v>
      </c>
      <c r="AA51" s="63">
        <v>0</v>
      </c>
      <c r="AB51" s="63">
        <v>0</v>
      </c>
      <c r="AC51" s="63">
        <v>0</v>
      </c>
      <c r="AD51" s="63">
        <v>0</v>
      </c>
      <c r="AE51" s="63">
        <v>0</v>
      </c>
      <c r="AF51" s="63">
        <v>0</v>
      </c>
      <c r="AG51" s="63">
        <v>0</v>
      </c>
      <c r="AH51" s="63">
        <v>0</v>
      </c>
      <c r="AI51" s="63">
        <v>0</v>
      </c>
      <c r="AJ51" s="63">
        <v>0</v>
      </c>
      <c r="AK51" s="63">
        <v>0</v>
      </c>
      <c r="AL51" s="63">
        <v>0</v>
      </c>
      <c r="AM51" s="63">
        <v>0</v>
      </c>
      <c r="AN51" s="63">
        <v>0</v>
      </c>
      <c r="AO51" s="63">
        <v>0</v>
      </c>
      <c r="AP51" s="63">
        <v>0</v>
      </c>
      <c r="AQ51" s="63">
        <v>0</v>
      </c>
      <c r="AR51" s="63">
        <v>0</v>
      </c>
      <c r="AS51" s="63">
        <v>0</v>
      </c>
      <c r="AT51" s="63">
        <v>0</v>
      </c>
      <c r="AU51" s="63">
        <v>0</v>
      </c>
      <c r="AV51" s="63">
        <v>0</v>
      </c>
      <c r="AW51" s="63">
        <v>0</v>
      </c>
      <c r="AX51" s="63">
        <v>0</v>
      </c>
      <c r="AY51" s="63">
        <v>0</v>
      </c>
    </row>
    <row r="52" spans="1:51" s="53" customFormat="1" ht="13.5" customHeight="1">
      <c r="A52" s="60" t="s">
        <v>80</v>
      </c>
      <c r="B52" s="61" t="s">
        <v>716</v>
      </c>
      <c r="C52" s="62" t="s">
        <v>717</v>
      </c>
      <c r="D52" s="63">
        <v>0</v>
      </c>
      <c r="E52" s="63">
        <v>0</v>
      </c>
      <c r="F52" s="63">
        <v>0</v>
      </c>
      <c r="G52" s="63">
        <v>0</v>
      </c>
      <c r="H52" s="63">
        <v>0</v>
      </c>
      <c r="I52" s="63">
        <v>0</v>
      </c>
      <c r="J52" s="63">
        <v>0</v>
      </c>
      <c r="K52" s="63">
        <v>0</v>
      </c>
      <c r="L52" s="63">
        <v>0</v>
      </c>
      <c r="M52" s="63">
        <v>0</v>
      </c>
      <c r="N52" s="63">
        <v>0</v>
      </c>
      <c r="O52" s="63">
        <v>0</v>
      </c>
      <c r="P52" s="63">
        <v>0</v>
      </c>
      <c r="Q52" s="63">
        <v>0</v>
      </c>
      <c r="R52" s="63">
        <v>0</v>
      </c>
      <c r="S52" s="63">
        <v>0</v>
      </c>
      <c r="T52" s="63">
        <v>0</v>
      </c>
      <c r="U52" s="63">
        <v>0</v>
      </c>
      <c r="V52" s="63">
        <v>0</v>
      </c>
      <c r="W52" s="63">
        <v>0</v>
      </c>
      <c r="X52" s="63">
        <v>0</v>
      </c>
      <c r="Y52" s="63">
        <v>0</v>
      </c>
      <c r="Z52" s="63">
        <v>0</v>
      </c>
      <c r="AA52" s="63">
        <v>0</v>
      </c>
      <c r="AB52" s="63">
        <v>0</v>
      </c>
      <c r="AC52" s="63">
        <v>0</v>
      </c>
      <c r="AD52" s="63">
        <v>0</v>
      </c>
      <c r="AE52" s="63">
        <v>0</v>
      </c>
      <c r="AF52" s="63">
        <v>0</v>
      </c>
      <c r="AG52" s="63">
        <v>0</v>
      </c>
      <c r="AH52" s="63">
        <v>0</v>
      </c>
      <c r="AI52" s="63">
        <v>0</v>
      </c>
      <c r="AJ52" s="63">
        <v>0</v>
      </c>
      <c r="AK52" s="63">
        <v>0</v>
      </c>
      <c r="AL52" s="63">
        <v>0</v>
      </c>
      <c r="AM52" s="63">
        <v>0</v>
      </c>
      <c r="AN52" s="63">
        <v>0</v>
      </c>
      <c r="AO52" s="63">
        <v>0</v>
      </c>
      <c r="AP52" s="63">
        <v>0</v>
      </c>
      <c r="AQ52" s="63">
        <v>0</v>
      </c>
      <c r="AR52" s="63">
        <v>5</v>
      </c>
      <c r="AS52" s="63">
        <v>24</v>
      </c>
      <c r="AT52" s="63">
        <v>0</v>
      </c>
      <c r="AU52" s="63">
        <v>0</v>
      </c>
      <c r="AV52" s="63">
        <v>0</v>
      </c>
      <c r="AW52" s="63">
        <v>0</v>
      </c>
      <c r="AX52" s="63">
        <v>0</v>
      </c>
      <c r="AY52" s="63">
        <v>0</v>
      </c>
    </row>
    <row r="53" spans="1:51" s="53" customFormat="1" ht="13.5" customHeight="1">
      <c r="A53" s="60" t="s">
        <v>80</v>
      </c>
      <c r="B53" s="61" t="s">
        <v>720</v>
      </c>
      <c r="C53" s="62" t="s">
        <v>721</v>
      </c>
      <c r="D53" s="63">
        <v>0</v>
      </c>
      <c r="E53" s="63">
        <v>0</v>
      </c>
      <c r="F53" s="63">
        <v>0</v>
      </c>
      <c r="G53" s="63">
        <v>0</v>
      </c>
      <c r="H53" s="63">
        <v>0</v>
      </c>
      <c r="I53" s="63">
        <v>0</v>
      </c>
      <c r="J53" s="63">
        <v>0</v>
      </c>
      <c r="K53" s="63">
        <v>0</v>
      </c>
      <c r="L53" s="63">
        <v>0</v>
      </c>
      <c r="M53" s="63">
        <v>0</v>
      </c>
      <c r="N53" s="63">
        <v>0</v>
      </c>
      <c r="O53" s="63">
        <v>0</v>
      </c>
      <c r="P53" s="63">
        <v>0</v>
      </c>
      <c r="Q53" s="63">
        <v>0</v>
      </c>
      <c r="R53" s="63">
        <v>0</v>
      </c>
      <c r="S53" s="63">
        <v>0</v>
      </c>
      <c r="T53" s="63">
        <v>0</v>
      </c>
      <c r="U53" s="63">
        <v>0</v>
      </c>
      <c r="V53" s="63">
        <v>0</v>
      </c>
      <c r="W53" s="63">
        <v>0</v>
      </c>
      <c r="X53" s="63">
        <v>0</v>
      </c>
      <c r="Y53" s="63">
        <v>0</v>
      </c>
      <c r="Z53" s="63">
        <v>0</v>
      </c>
      <c r="AA53" s="63">
        <v>0</v>
      </c>
      <c r="AB53" s="63">
        <v>0</v>
      </c>
      <c r="AC53" s="63">
        <v>0</v>
      </c>
      <c r="AD53" s="63">
        <v>0</v>
      </c>
      <c r="AE53" s="63">
        <v>0</v>
      </c>
      <c r="AF53" s="63">
        <v>0</v>
      </c>
      <c r="AG53" s="63">
        <v>0</v>
      </c>
      <c r="AH53" s="63">
        <v>0</v>
      </c>
      <c r="AI53" s="63">
        <v>0</v>
      </c>
      <c r="AJ53" s="63">
        <v>0</v>
      </c>
      <c r="AK53" s="63">
        <v>0</v>
      </c>
      <c r="AL53" s="63">
        <v>0</v>
      </c>
      <c r="AM53" s="63">
        <v>0</v>
      </c>
      <c r="AN53" s="63">
        <v>0</v>
      </c>
      <c r="AO53" s="63">
        <v>0</v>
      </c>
      <c r="AP53" s="63">
        <v>0</v>
      </c>
      <c r="AQ53" s="63">
        <v>0</v>
      </c>
      <c r="AR53" s="63">
        <v>0</v>
      </c>
      <c r="AS53" s="63">
        <v>0</v>
      </c>
      <c r="AT53" s="63">
        <v>0</v>
      </c>
      <c r="AU53" s="63">
        <v>0</v>
      </c>
      <c r="AV53" s="63">
        <v>0</v>
      </c>
      <c r="AW53" s="63">
        <v>0</v>
      </c>
      <c r="AX53" s="63">
        <v>0</v>
      </c>
      <c r="AY53" s="63">
        <v>0</v>
      </c>
    </row>
    <row r="54" spans="1:51" s="53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  <c r="AE54" s="63"/>
      <c r="AF54" s="63"/>
      <c r="AG54" s="63"/>
      <c r="AH54" s="63"/>
      <c r="AI54" s="63"/>
      <c r="AJ54" s="63"/>
      <c r="AK54" s="63"/>
      <c r="AL54" s="63"/>
      <c r="AM54" s="63"/>
      <c r="AN54" s="63"/>
      <c r="AO54" s="63"/>
      <c r="AP54" s="63"/>
      <c r="AQ54" s="63"/>
      <c r="AR54" s="63"/>
      <c r="AS54" s="63"/>
      <c r="AT54" s="63"/>
      <c r="AU54" s="63"/>
      <c r="AV54" s="63"/>
      <c r="AW54" s="63"/>
      <c r="AX54" s="63"/>
      <c r="AY54" s="63"/>
    </row>
    <row r="55" spans="1:51" s="53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  <c r="AE55" s="63"/>
      <c r="AF55" s="63"/>
      <c r="AG55" s="63"/>
      <c r="AH55" s="63"/>
      <c r="AI55" s="63"/>
      <c r="AJ55" s="63"/>
      <c r="AK55" s="63"/>
      <c r="AL55" s="63"/>
      <c r="AM55" s="63"/>
      <c r="AN55" s="63"/>
      <c r="AO55" s="63"/>
      <c r="AP55" s="63"/>
      <c r="AQ55" s="63"/>
      <c r="AR55" s="63"/>
      <c r="AS55" s="63"/>
      <c r="AT55" s="63"/>
      <c r="AU55" s="63"/>
      <c r="AV55" s="63"/>
      <c r="AW55" s="63"/>
      <c r="AX55" s="63"/>
      <c r="AY55" s="63"/>
    </row>
    <row r="56" spans="1:51" s="53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63"/>
      <c r="AG56" s="63"/>
      <c r="AH56" s="63"/>
      <c r="AI56" s="63"/>
      <c r="AJ56" s="63"/>
      <c r="AK56" s="63"/>
      <c r="AL56" s="63"/>
      <c r="AM56" s="63"/>
      <c r="AN56" s="63"/>
      <c r="AO56" s="63"/>
      <c r="AP56" s="63"/>
      <c r="AQ56" s="63"/>
      <c r="AR56" s="63"/>
      <c r="AS56" s="63"/>
      <c r="AT56" s="63"/>
      <c r="AU56" s="63"/>
      <c r="AV56" s="63"/>
      <c r="AW56" s="63"/>
      <c r="AX56" s="63"/>
      <c r="AY56" s="63"/>
    </row>
    <row r="57" spans="1:51" s="53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3"/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63"/>
      <c r="AS57" s="63"/>
      <c r="AT57" s="63"/>
      <c r="AU57" s="63"/>
      <c r="AV57" s="63"/>
      <c r="AW57" s="63"/>
      <c r="AX57" s="63"/>
      <c r="AY57" s="63"/>
    </row>
  </sheetData>
  <sortState ref="A8:AY53">
    <sortCondition ref="A8:A53"/>
    <sortCondition ref="B8:B53"/>
    <sortCondition ref="C8:C53"/>
  </sortState>
  <mergeCells count="21">
    <mergeCell ref="AX4:AY5"/>
    <mergeCell ref="AH4:AI5"/>
    <mergeCell ref="AN4:AO5"/>
    <mergeCell ref="AP4:AQ5"/>
    <mergeCell ref="AV4:AW5"/>
    <mergeCell ref="X4:Y5"/>
    <mergeCell ref="Z4:AA5"/>
    <mergeCell ref="AF4:AG5"/>
    <mergeCell ref="R4:S5"/>
    <mergeCell ref="T4:U5"/>
    <mergeCell ref="A2:A6"/>
    <mergeCell ref="B2:B6"/>
    <mergeCell ref="C2:C6"/>
    <mergeCell ref="D4:E5"/>
    <mergeCell ref="V4:W5"/>
    <mergeCell ref="N4:O5"/>
    <mergeCell ref="P4:Q5"/>
    <mergeCell ref="F4:G5"/>
    <mergeCell ref="H4:I5"/>
    <mergeCell ref="J4:K5"/>
    <mergeCell ref="L4:M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&amp;L収集運搬機材の状況（一部事務組合・広域連合）（平成29年度実績）</oddHeader>
  </headerFooter>
  <colBreaks count="1" manualBreakCount="1">
    <brk id="35" min="1" max="52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S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12.625" style="2" customWidth="1"/>
    <col min="4" max="19" width="9" style="49"/>
    <col min="20" max="16384" width="9" style="2"/>
  </cols>
  <sheetData>
    <row r="1" spans="1:19" ht="17.25">
      <c r="A1" s="38" t="s">
        <v>87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s="11" customFormat="1" ht="13.5" customHeight="1">
      <c r="A2" s="98" t="s">
        <v>1</v>
      </c>
      <c r="B2" s="98" t="s">
        <v>2</v>
      </c>
      <c r="C2" s="100" t="s">
        <v>57</v>
      </c>
      <c r="D2" s="32" t="s">
        <v>36</v>
      </c>
      <c r="E2" s="13"/>
      <c r="F2" s="13"/>
      <c r="G2" s="13"/>
      <c r="H2" s="13"/>
      <c r="I2" s="13"/>
      <c r="J2" s="13"/>
      <c r="K2" s="14"/>
      <c r="L2" s="33" t="s">
        <v>37</v>
      </c>
      <c r="M2" s="13"/>
      <c r="N2" s="13"/>
      <c r="O2" s="13"/>
      <c r="P2" s="13"/>
      <c r="Q2" s="13"/>
      <c r="R2" s="13"/>
      <c r="S2" s="14"/>
    </row>
    <row r="3" spans="1:19" s="11" customFormat="1" ht="13.5" customHeight="1">
      <c r="A3" s="99"/>
      <c r="B3" s="99"/>
      <c r="C3" s="97"/>
      <c r="D3" s="15" t="s">
        <v>55</v>
      </c>
      <c r="E3" s="13"/>
      <c r="F3" s="13"/>
      <c r="G3" s="14"/>
      <c r="H3" s="15" t="s">
        <v>56</v>
      </c>
      <c r="I3" s="13"/>
      <c r="J3" s="13"/>
      <c r="K3" s="14"/>
      <c r="L3" s="15" t="s">
        <v>55</v>
      </c>
      <c r="M3" s="13"/>
      <c r="N3" s="13"/>
      <c r="O3" s="14"/>
      <c r="P3" s="15" t="s">
        <v>56</v>
      </c>
      <c r="Q3" s="13"/>
      <c r="R3" s="13"/>
      <c r="S3" s="14"/>
    </row>
    <row r="4" spans="1:19" s="11" customFormat="1" ht="18.75" customHeight="1">
      <c r="A4" s="99"/>
      <c r="B4" s="99"/>
      <c r="C4" s="97"/>
      <c r="D4" s="97" t="s">
        <v>52</v>
      </c>
      <c r="E4" s="95" t="s">
        <v>39</v>
      </c>
      <c r="F4" s="95" t="s">
        <v>40</v>
      </c>
      <c r="G4" s="95" t="s">
        <v>41</v>
      </c>
      <c r="H4" s="97" t="s">
        <v>52</v>
      </c>
      <c r="I4" s="95" t="s">
        <v>39</v>
      </c>
      <c r="J4" s="95" t="s">
        <v>40</v>
      </c>
      <c r="K4" s="95" t="s">
        <v>41</v>
      </c>
      <c r="L4" s="97" t="s">
        <v>52</v>
      </c>
      <c r="M4" s="95" t="s">
        <v>39</v>
      </c>
      <c r="N4" s="95" t="s">
        <v>40</v>
      </c>
      <c r="O4" s="95" t="s">
        <v>41</v>
      </c>
      <c r="P4" s="97" t="s">
        <v>52</v>
      </c>
      <c r="Q4" s="95" t="s">
        <v>39</v>
      </c>
      <c r="R4" s="95" t="s">
        <v>40</v>
      </c>
      <c r="S4" s="95" t="s">
        <v>41</v>
      </c>
    </row>
    <row r="5" spans="1:19" s="11" customFormat="1" ht="22.5" customHeight="1">
      <c r="A5" s="99"/>
      <c r="B5" s="99"/>
      <c r="C5" s="97"/>
      <c r="D5" s="97"/>
      <c r="E5" s="96"/>
      <c r="F5" s="96"/>
      <c r="G5" s="96"/>
      <c r="H5" s="97"/>
      <c r="I5" s="96"/>
      <c r="J5" s="96"/>
      <c r="K5" s="96"/>
      <c r="L5" s="97"/>
      <c r="M5" s="96"/>
      <c r="N5" s="96"/>
      <c r="O5" s="96"/>
      <c r="P5" s="97"/>
      <c r="Q5" s="96"/>
      <c r="R5" s="96"/>
      <c r="S5" s="96"/>
    </row>
    <row r="6" spans="1:19" s="11" customFormat="1" ht="13.5" customHeight="1">
      <c r="A6" s="99"/>
      <c r="B6" s="99"/>
      <c r="C6" s="97"/>
      <c r="D6" s="43" t="s">
        <v>53</v>
      </c>
      <c r="E6" s="42" t="s">
        <v>53</v>
      </c>
      <c r="F6" s="42" t="s">
        <v>53</v>
      </c>
      <c r="G6" s="42" t="s">
        <v>53</v>
      </c>
      <c r="H6" s="43" t="s">
        <v>53</v>
      </c>
      <c r="I6" s="42" t="s">
        <v>53</v>
      </c>
      <c r="J6" s="42" t="s">
        <v>53</v>
      </c>
      <c r="K6" s="42" t="s">
        <v>53</v>
      </c>
      <c r="L6" s="43" t="s">
        <v>53</v>
      </c>
      <c r="M6" s="42" t="s">
        <v>53</v>
      </c>
      <c r="N6" s="42" t="s">
        <v>53</v>
      </c>
      <c r="O6" s="42" t="s">
        <v>53</v>
      </c>
      <c r="P6" s="43" t="s">
        <v>53</v>
      </c>
      <c r="Q6" s="42" t="s">
        <v>53</v>
      </c>
      <c r="R6" s="42" t="s">
        <v>53</v>
      </c>
      <c r="S6" s="42" t="s">
        <v>53</v>
      </c>
    </row>
    <row r="7" spans="1:19" s="1" customFormat="1" ht="13.5" customHeight="1">
      <c r="A7" s="69" t="str">
        <f>組合状況!A7</f>
        <v>北海道</v>
      </c>
      <c r="B7" s="70" t="str">
        <f>組合状況!B7</f>
        <v>01000</v>
      </c>
      <c r="C7" s="69" t="s">
        <v>52</v>
      </c>
      <c r="D7" s="71">
        <f>SUM(E7:G7)</f>
        <v>505</v>
      </c>
      <c r="E7" s="71">
        <f>SUM(E$8:E$207)</f>
        <v>333</v>
      </c>
      <c r="F7" s="71">
        <f>SUM(F$8:F$207)</f>
        <v>110</v>
      </c>
      <c r="G7" s="71">
        <f>SUM(G$8:G$207)</f>
        <v>62</v>
      </c>
      <c r="H7" s="71">
        <f>SUM(I7:K7)</f>
        <v>2587</v>
      </c>
      <c r="I7" s="71">
        <f>SUM(I$8:I$207)</f>
        <v>2328</v>
      </c>
      <c r="J7" s="71">
        <f>SUM(J$8:J$207)</f>
        <v>228</v>
      </c>
      <c r="K7" s="71">
        <f>SUM(K$8:K$207)</f>
        <v>31</v>
      </c>
      <c r="L7" s="71">
        <f>SUM(M7:O7)</f>
        <v>95</v>
      </c>
      <c r="M7" s="71">
        <f>SUM(M$8:M$207)</f>
        <v>83</v>
      </c>
      <c r="N7" s="71">
        <f>SUM(N$8:N$207)</f>
        <v>10</v>
      </c>
      <c r="O7" s="71">
        <f>SUM(O$8:O$207)</f>
        <v>2</v>
      </c>
      <c r="P7" s="71">
        <f>SUM(Q7:S7)</f>
        <v>246</v>
      </c>
      <c r="Q7" s="71">
        <f>SUM(Q$8:Q$207)</f>
        <v>239</v>
      </c>
      <c r="R7" s="71">
        <f>SUM(R$8:R$207)</f>
        <v>4</v>
      </c>
      <c r="S7" s="71">
        <f>SUM(S$8:S$207)</f>
        <v>3</v>
      </c>
    </row>
    <row r="8" spans="1:19" s="10" customFormat="1" ht="13.5" customHeight="1">
      <c r="A8" s="60" t="s">
        <v>80</v>
      </c>
      <c r="B8" s="61" t="s">
        <v>90</v>
      </c>
      <c r="C8" s="62" t="s">
        <v>91</v>
      </c>
      <c r="D8" s="63">
        <f>SUM(E8:G8)</f>
        <v>0</v>
      </c>
      <c r="E8" s="63">
        <v>0</v>
      </c>
      <c r="F8" s="63">
        <v>0</v>
      </c>
      <c r="G8" s="63">
        <v>0</v>
      </c>
      <c r="H8" s="63">
        <f>SUM(I8:K8)</f>
        <v>150</v>
      </c>
      <c r="I8" s="63">
        <v>143</v>
      </c>
      <c r="J8" s="63">
        <v>7</v>
      </c>
      <c r="K8" s="63">
        <v>0</v>
      </c>
      <c r="L8" s="63">
        <f>SUM(M8:O8)</f>
        <v>2</v>
      </c>
      <c r="M8" s="63">
        <v>2</v>
      </c>
      <c r="N8" s="63">
        <v>0</v>
      </c>
      <c r="O8" s="63">
        <v>0</v>
      </c>
      <c r="P8" s="63">
        <f>SUM(Q8:S8)</f>
        <v>1</v>
      </c>
      <c r="Q8" s="63">
        <v>1</v>
      </c>
      <c r="R8" s="63">
        <v>0</v>
      </c>
      <c r="S8" s="63">
        <v>0</v>
      </c>
    </row>
    <row r="9" spans="1:19" s="10" customFormat="1" ht="13.5" customHeight="1">
      <c r="A9" s="60" t="s">
        <v>80</v>
      </c>
      <c r="B9" s="61" t="s">
        <v>92</v>
      </c>
      <c r="C9" s="62" t="s">
        <v>93</v>
      </c>
      <c r="D9" s="63">
        <f>SUM(E9:G9)</f>
        <v>4</v>
      </c>
      <c r="E9" s="63">
        <v>3</v>
      </c>
      <c r="F9" s="63">
        <v>1</v>
      </c>
      <c r="G9" s="63">
        <v>0</v>
      </c>
      <c r="H9" s="63">
        <f>SUM(I9:K9)</f>
        <v>37</v>
      </c>
      <c r="I9" s="63">
        <v>34</v>
      </c>
      <c r="J9" s="63">
        <v>3</v>
      </c>
      <c r="K9" s="63">
        <v>0</v>
      </c>
      <c r="L9" s="63">
        <f>SUM(M9:O9)</f>
        <v>5</v>
      </c>
      <c r="M9" s="63">
        <v>5</v>
      </c>
      <c r="N9" s="63">
        <v>0</v>
      </c>
      <c r="O9" s="63">
        <v>0</v>
      </c>
      <c r="P9" s="63">
        <f>SUM(Q9:S9)</f>
        <v>6</v>
      </c>
      <c r="Q9" s="63">
        <v>6</v>
      </c>
      <c r="R9" s="63">
        <v>0</v>
      </c>
      <c r="S9" s="63">
        <v>0</v>
      </c>
    </row>
    <row r="10" spans="1:19" s="10" customFormat="1" ht="13.5" customHeight="1">
      <c r="A10" s="60" t="s">
        <v>80</v>
      </c>
      <c r="B10" s="61" t="s">
        <v>94</v>
      </c>
      <c r="C10" s="62" t="s">
        <v>95</v>
      </c>
      <c r="D10" s="63">
        <f>SUM(E10:G10)</f>
        <v>5</v>
      </c>
      <c r="E10" s="63">
        <v>4</v>
      </c>
      <c r="F10" s="63">
        <v>1</v>
      </c>
      <c r="G10" s="63">
        <v>0</v>
      </c>
      <c r="H10" s="63">
        <f>SUM(I10:K10)</f>
        <v>32</v>
      </c>
      <c r="I10" s="63">
        <v>27</v>
      </c>
      <c r="J10" s="63">
        <v>5</v>
      </c>
      <c r="K10" s="63">
        <v>0</v>
      </c>
      <c r="L10" s="63">
        <f>SUM(M10:O10)</f>
        <v>1</v>
      </c>
      <c r="M10" s="63">
        <v>1</v>
      </c>
      <c r="N10" s="63">
        <v>0</v>
      </c>
      <c r="O10" s="63">
        <v>0</v>
      </c>
      <c r="P10" s="63">
        <f>SUM(Q10:S10)</f>
        <v>1</v>
      </c>
      <c r="Q10" s="63">
        <v>1</v>
      </c>
      <c r="R10" s="63">
        <v>0</v>
      </c>
      <c r="S10" s="63">
        <v>0</v>
      </c>
    </row>
    <row r="11" spans="1:19" s="10" customFormat="1" ht="13.5" customHeight="1">
      <c r="A11" s="60" t="s">
        <v>80</v>
      </c>
      <c r="B11" s="61" t="s">
        <v>96</v>
      </c>
      <c r="C11" s="62" t="s">
        <v>97</v>
      </c>
      <c r="D11" s="63">
        <f>SUM(E11:G11)</f>
        <v>37</v>
      </c>
      <c r="E11" s="63">
        <v>33</v>
      </c>
      <c r="F11" s="63">
        <v>4</v>
      </c>
      <c r="G11" s="63">
        <v>0</v>
      </c>
      <c r="H11" s="63">
        <f>SUM(I11:K11)</f>
        <v>103</v>
      </c>
      <c r="I11" s="63">
        <v>96</v>
      </c>
      <c r="J11" s="63">
        <v>7</v>
      </c>
      <c r="K11" s="63">
        <v>0</v>
      </c>
      <c r="L11" s="63">
        <f>SUM(M11:O11)</f>
        <v>3</v>
      </c>
      <c r="M11" s="63">
        <v>3</v>
      </c>
      <c r="N11" s="63">
        <v>0</v>
      </c>
      <c r="O11" s="63">
        <v>0</v>
      </c>
      <c r="P11" s="63">
        <f>SUM(Q11:S11)</f>
        <v>1</v>
      </c>
      <c r="Q11" s="63">
        <v>1</v>
      </c>
      <c r="R11" s="63">
        <v>0</v>
      </c>
      <c r="S11" s="63">
        <v>0</v>
      </c>
    </row>
    <row r="12" spans="1:19" s="10" customFormat="1" ht="13.5" customHeight="1">
      <c r="A12" s="60" t="s">
        <v>80</v>
      </c>
      <c r="B12" s="61" t="s">
        <v>98</v>
      </c>
      <c r="C12" s="62" t="s">
        <v>99</v>
      </c>
      <c r="D12" s="63">
        <f>SUM(E12:G12)</f>
        <v>2</v>
      </c>
      <c r="E12" s="63">
        <v>1</v>
      </c>
      <c r="F12" s="63">
        <v>1</v>
      </c>
      <c r="G12" s="63">
        <v>0</v>
      </c>
      <c r="H12" s="63">
        <f>SUM(I12:K12)</f>
        <v>19</v>
      </c>
      <c r="I12" s="63">
        <v>13</v>
      </c>
      <c r="J12" s="63">
        <v>6</v>
      </c>
      <c r="K12" s="63">
        <v>0</v>
      </c>
      <c r="L12" s="63">
        <f>SUM(M12:O12)</f>
        <v>2</v>
      </c>
      <c r="M12" s="63">
        <v>1</v>
      </c>
      <c r="N12" s="63">
        <v>1</v>
      </c>
      <c r="O12" s="63">
        <v>0</v>
      </c>
      <c r="P12" s="63">
        <f>SUM(Q12:S12)</f>
        <v>2</v>
      </c>
      <c r="Q12" s="63">
        <v>2</v>
      </c>
      <c r="R12" s="63">
        <v>0</v>
      </c>
      <c r="S12" s="63">
        <v>0</v>
      </c>
    </row>
    <row r="13" spans="1:19" s="10" customFormat="1" ht="13.5" customHeight="1">
      <c r="A13" s="60" t="s">
        <v>80</v>
      </c>
      <c r="B13" s="61" t="s">
        <v>100</v>
      </c>
      <c r="C13" s="62" t="s">
        <v>101</v>
      </c>
      <c r="D13" s="63">
        <f>SUM(E13:G13)</f>
        <v>29</v>
      </c>
      <c r="E13" s="63">
        <v>21</v>
      </c>
      <c r="F13" s="63">
        <v>5</v>
      </c>
      <c r="G13" s="63">
        <v>3</v>
      </c>
      <c r="H13" s="63">
        <f>SUM(I13:K13)</f>
        <v>27</v>
      </c>
      <c r="I13" s="63">
        <v>24</v>
      </c>
      <c r="J13" s="63">
        <v>3</v>
      </c>
      <c r="K13" s="63">
        <v>0</v>
      </c>
      <c r="L13" s="63">
        <f>SUM(M13:O13)</f>
        <v>3</v>
      </c>
      <c r="M13" s="63">
        <v>3</v>
      </c>
      <c r="N13" s="63">
        <v>0</v>
      </c>
      <c r="O13" s="63">
        <v>0</v>
      </c>
      <c r="P13" s="63">
        <f>SUM(Q13:S13)</f>
        <v>1</v>
      </c>
      <c r="Q13" s="63">
        <v>1</v>
      </c>
      <c r="R13" s="63">
        <v>0</v>
      </c>
      <c r="S13" s="63">
        <v>0</v>
      </c>
    </row>
    <row r="14" spans="1:19" s="10" customFormat="1" ht="13.5" customHeight="1">
      <c r="A14" s="60" t="s">
        <v>80</v>
      </c>
      <c r="B14" s="61" t="s">
        <v>102</v>
      </c>
      <c r="C14" s="62" t="s">
        <v>103</v>
      </c>
      <c r="D14" s="63">
        <f>SUM(E14:G14)</f>
        <v>9</v>
      </c>
      <c r="E14" s="63">
        <v>9</v>
      </c>
      <c r="F14" s="63">
        <v>0</v>
      </c>
      <c r="G14" s="63">
        <v>0</v>
      </c>
      <c r="H14" s="63">
        <f>SUM(I14:K14)</f>
        <v>134</v>
      </c>
      <c r="I14" s="63">
        <v>126</v>
      </c>
      <c r="J14" s="63">
        <v>8</v>
      </c>
      <c r="K14" s="63">
        <v>0</v>
      </c>
      <c r="L14" s="63">
        <f>SUM(M14:O14)</f>
        <v>2</v>
      </c>
      <c r="M14" s="63">
        <v>2</v>
      </c>
      <c r="N14" s="63">
        <v>0</v>
      </c>
      <c r="O14" s="63">
        <v>0</v>
      </c>
      <c r="P14" s="63">
        <f>SUM(Q14:S14)</f>
        <v>0</v>
      </c>
      <c r="Q14" s="63">
        <v>0</v>
      </c>
      <c r="R14" s="63">
        <v>0</v>
      </c>
      <c r="S14" s="63">
        <v>0</v>
      </c>
    </row>
    <row r="15" spans="1:19" s="10" customFormat="1" ht="13.5" customHeight="1">
      <c r="A15" s="60" t="s">
        <v>80</v>
      </c>
      <c r="B15" s="61" t="s">
        <v>104</v>
      </c>
      <c r="C15" s="62" t="s">
        <v>105</v>
      </c>
      <c r="D15" s="63">
        <f>SUM(E15:G15)</f>
        <v>14</v>
      </c>
      <c r="E15" s="63">
        <v>9</v>
      </c>
      <c r="F15" s="63">
        <v>5</v>
      </c>
      <c r="G15" s="63">
        <v>0</v>
      </c>
      <c r="H15" s="63">
        <f>SUM(I15:K15)</f>
        <v>50</v>
      </c>
      <c r="I15" s="63">
        <v>41</v>
      </c>
      <c r="J15" s="63">
        <v>7</v>
      </c>
      <c r="K15" s="63">
        <v>2</v>
      </c>
      <c r="L15" s="63">
        <f>SUM(M15:O15)</f>
        <v>4</v>
      </c>
      <c r="M15" s="63">
        <v>2</v>
      </c>
      <c r="N15" s="63">
        <v>2</v>
      </c>
      <c r="O15" s="63">
        <v>0</v>
      </c>
      <c r="P15" s="63">
        <f>SUM(Q15:S15)</f>
        <v>7</v>
      </c>
      <c r="Q15" s="63">
        <v>7</v>
      </c>
      <c r="R15" s="63">
        <v>0</v>
      </c>
      <c r="S15" s="63">
        <v>0</v>
      </c>
    </row>
    <row r="16" spans="1:19" s="10" customFormat="1" ht="13.5" customHeight="1">
      <c r="A16" s="60" t="s">
        <v>80</v>
      </c>
      <c r="B16" s="61" t="s">
        <v>106</v>
      </c>
      <c r="C16" s="62" t="s">
        <v>107</v>
      </c>
      <c r="D16" s="63">
        <f>SUM(E16:G16)</f>
        <v>6</v>
      </c>
      <c r="E16" s="63">
        <v>4</v>
      </c>
      <c r="F16" s="63">
        <v>1</v>
      </c>
      <c r="G16" s="63">
        <v>1</v>
      </c>
      <c r="H16" s="63">
        <f>SUM(I16:K16)</f>
        <v>13</v>
      </c>
      <c r="I16" s="63">
        <v>12</v>
      </c>
      <c r="J16" s="63">
        <v>1</v>
      </c>
      <c r="K16" s="63">
        <v>0</v>
      </c>
      <c r="L16" s="63">
        <f>SUM(M16:O16)</f>
        <v>1</v>
      </c>
      <c r="M16" s="63">
        <v>0</v>
      </c>
      <c r="N16" s="63">
        <v>1</v>
      </c>
      <c r="O16" s="63">
        <v>0</v>
      </c>
      <c r="P16" s="63">
        <f>SUM(Q16:S16)</f>
        <v>1</v>
      </c>
      <c r="Q16" s="63">
        <v>1</v>
      </c>
      <c r="R16" s="63">
        <v>0</v>
      </c>
      <c r="S16" s="63">
        <v>0</v>
      </c>
    </row>
    <row r="17" spans="1:19" s="10" customFormat="1" ht="13.5" customHeight="1">
      <c r="A17" s="60" t="s">
        <v>80</v>
      </c>
      <c r="B17" s="61" t="s">
        <v>108</v>
      </c>
      <c r="C17" s="62" t="s">
        <v>109</v>
      </c>
      <c r="D17" s="63">
        <f>SUM(E17:G17)</f>
        <v>3</v>
      </c>
      <c r="E17" s="63">
        <v>1</v>
      </c>
      <c r="F17" s="63">
        <v>1</v>
      </c>
      <c r="G17" s="63">
        <v>1</v>
      </c>
      <c r="H17" s="63">
        <f>SUM(I17:K17)</f>
        <v>28</v>
      </c>
      <c r="I17" s="63">
        <v>22</v>
      </c>
      <c r="J17" s="63">
        <v>5</v>
      </c>
      <c r="K17" s="63">
        <v>1</v>
      </c>
      <c r="L17" s="63">
        <f>SUM(M17:O17)</f>
        <v>0</v>
      </c>
      <c r="M17" s="63">
        <v>0</v>
      </c>
      <c r="N17" s="63">
        <v>0</v>
      </c>
      <c r="O17" s="63">
        <v>0</v>
      </c>
      <c r="P17" s="63">
        <f>SUM(Q17:S17)</f>
        <v>4</v>
      </c>
      <c r="Q17" s="63">
        <v>4</v>
      </c>
      <c r="R17" s="63">
        <v>0</v>
      </c>
      <c r="S17" s="63">
        <v>0</v>
      </c>
    </row>
    <row r="18" spans="1:19" s="10" customFormat="1" ht="13.5" customHeight="1">
      <c r="A18" s="60" t="s">
        <v>80</v>
      </c>
      <c r="B18" s="61" t="s">
        <v>110</v>
      </c>
      <c r="C18" s="62" t="s">
        <v>111</v>
      </c>
      <c r="D18" s="63">
        <f>SUM(E18:G18)</f>
        <v>5</v>
      </c>
      <c r="E18" s="63">
        <v>2</v>
      </c>
      <c r="F18" s="63">
        <v>2</v>
      </c>
      <c r="G18" s="63">
        <v>1</v>
      </c>
      <c r="H18" s="63">
        <f>SUM(I18:K18)</f>
        <v>43</v>
      </c>
      <c r="I18" s="63">
        <v>37</v>
      </c>
      <c r="J18" s="63">
        <v>5</v>
      </c>
      <c r="K18" s="63">
        <v>1</v>
      </c>
      <c r="L18" s="63">
        <f>SUM(M18:O18)</f>
        <v>2</v>
      </c>
      <c r="M18" s="63">
        <v>1</v>
      </c>
      <c r="N18" s="63">
        <v>1</v>
      </c>
      <c r="O18" s="63">
        <v>0</v>
      </c>
      <c r="P18" s="63">
        <f>SUM(Q18:S18)</f>
        <v>0</v>
      </c>
      <c r="Q18" s="63">
        <v>0</v>
      </c>
      <c r="R18" s="63">
        <v>0</v>
      </c>
      <c r="S18" s="63">
        <v>0</v>
      </c>
    </row>
    <row r="19" spans="1:19" s="10" customFormat="1" ht="13.5" customHeight="1">
      <c r="A19" s="60" t="s">
        <v>80</v>
      </c>
      <c r="B19" s="61" t="s">
        <v>112</v>
      </c>
      <c r="C19" s="62" t="s">
        <v>113</v>
      </c>
      <c r="D19" s="63">
        <f>SUM(E19:G19)</f>
        <v>0</v>
      </c>
      <c r="E19" s="63">
        <v>0</v>
      </c>
      <c r="F19" s="63">
        <v>0</v>
      </c>
      <c r="G19" s="63">
        <v>0</v>
      </c>
      <c r="H19" s="63">
        <f>SUM(I19:K19)</f>
        <v>0</v>
      </c>
      <c r="I19" s="63">
        <v>0</v>
      </c>
      <c r="J19" s="63">
        <v>0</v>
      </c>
      <c r="K19" s="63">
        <v>0</v>
      </c>
      <c r="L19" s="63">
        <f>SUM(M19:O19)</f>
        <v>2</v>
      </c>
      <c r="M19" s="63">
        <v>2</v>
      </c>
      <c r="N19" s="63">
        <v>0</v>
      </c>
      <c r="O19" s="63">
        <v>0</v>
      </c>
      <c r="P19" s="63">
        <f>SUM(Q19:S19)</f>
        <v>0</v>
      </c>
      <c r="Q19" s="63">
        <v>0</v>
      </c>
      <c r="R19" s="63">
        <v>0</v>
      </c>
      <c r="S19" s="63">
        <v>0</v>
      </c>
    </row>
    <row r="20" spans="1:19" s="10" customFormat="1" ht="13.5" customHeight="1">
      <c r="A20" s="60" t="s">
        <v>80</v>
      </c>
      <c r="B20" s="61" t="s">
        <v>114</v>
      </c>
      <c r="C20" s="62" t="s">
        <v>115</v>
      </c>
      <c r="D20" s="63">
        <f>SUM(E20:G20)</f>
        <v>11</v>
      </c>
      <c r="E20" s="63">
        <v>1</v>
      </c>
      <c r="F20" s="63">
        <v>8</v>
      </c>
      <c r="G20" s="63">
        <v>2</v>
      </c>
      <c r="H20" s="63">
        <f>SUM(I20:K20)</f>
        <v>29</v>
      </c>
      <c r="I20" s="63">
        <v>15</v>
      </c>
      <c r="J20" s="63">
        <v>7</v>
      </c>
      <c r="K20" s="63">
        <v>7</v>
      </c>
      <c r="L20" s="63">
        <f>SUM(M20:O20)</f>
        <v>2</v>
      </c>
      <c r="M20" s="63">
        <v>2</v>
      </c>
      <c r="N20" s="63">
        <v>0</v>
      </c>
      <c r="O20" s="63">
        <v>0</v>
      </c>
      <c r="P20" s="63">
        <f>SUM(Q20:S20)</f>
        <v>0</v>
      </c>
      <c r="Q20" s="63">
        <v>0</v>
      </c>
      <c r="R20" s="63">
        <v>0</v>
      </c>
      <c r="S20" s="63">
        <v>0</v>
      </c>
    </row>
    <row r="21" spans="1:19" s="10" customFormat="1" ht="13.5" customHeight="1">
      <c r="A21" s="60" t="s">
        <v>80</v>
      </c>
      <c r="B21" s="61" t="s">
        <v>116</v>
      </c>
      <c r="C21" s="62" t="s">
        <v>117</v>
      </c>
      <c r="D21" s="63">
        <f>SUM(E21:G21)</f>
        <v>10</v>
      </c>
      <c r="E21" s="63">
        <v>5</v>
      </c>
      <c r="F21" s="63">
        <v>4</v>
      </c>
      <c r="G21" s="63">
        <v>1</v>
      </c>
      <c r="H21" s="63">
        <f>SUM(I21:K21)</f>
        <v>30</v>
      </c>
      <c r="I21" s="63">
        <v>27</v>
      </c>
      <c r="J21" s="63">
        <v>3</v>
      </c>
      <c r="K21" s="63">
        <v>0</v>
      </c>
      <c r="L21" s="63">
        <f>SUM(M21:O21)</f>
        <v>1</v>
      </c>
      <c r="M21" s="63">
        <v>1</v>
      </c>
      <c r="N21" s="63">
        <v>0</v>
      </c>
      <c r="O21" s="63">
        <v>0</v>
      </c>
      <c r="P21" s="63">
        <f>SUM(Q21:S21)</f>
        <v>2</v>
      </c>
      <c r="Q21" s="63">
        <v>2</v>
      </c>
      <c r="R21" s="63">
        <v>0</v>
      </c>
      <c r="S21" s="63">
        <v>0</v>
      </c>
    </row>
    <row r="22" spans="1:19" s="10" customFormat="1" ht="13.5" customHeight="1">
      <c r="A22" s="60" t="s">
        <v>80</v>
      </c>
      <c r="B22" s="61" t="s">
        <v>118</v>
      </c>
      <c r="C22" s="62" t="s">
        <v>119</v>
      </c>
      <c r="D22" s="63">
        <f>SUM(E22:G22)</f>
        <v>7</v>
      </c>
      <c r="E22" s="63">
        <v>2</v>
      </c>
      <c r="F22" s="63">
        <v>4</v>
      </c>
      <c r="G22" s="63">
        <v>1</v>
      </c>
      <c r="H22" s="63">
        <f>SUM(I22:K22)</f>
        <v>5</v>
      </c>
      <c r="I22" s="63">
        <v>0</v>
      </c>
      <c r="J22" s="63">
        <v>5</v>
      </c>
      <c r="K22" s="63">
        <v>0</v>
      </c>
      <c r="L22" s="63">
        <f>SUM(M22:O22)</f>
        <v>2</v>
      </c>
      <c r="M22" s="63">
        <v>2</v>
      </c>
      <c r="N22" s="63">
        <v>0</v>
      </c>
      <c r="O22" s="63">
        <v>0</v>
      </c>
      <c r="P22" s="63">
        <f>SUM(Q22:S22)</f>
        <v>0</v>
      </c>
      <c r="Q22" s="63">
        <v>0</v>
      </c>
      <c r="R22" s="63">
        <v>0</v>
      </c>
      <c r="S22" s="63">
        <v>0</v>
      </c>
    </row>
    <row r="23" spans="1:19" s="10" customFormat="1" ht="13.5" customHeight="1">
      <c r="A23" s="60" t="s">
        <v>80</v>
      </c>
      <c r="B23" s="61" t="s">
        <v>120</v>
      </c>
      <c r="C23" s="62" t="s">
        <v>121</v>
      </c>
      <c r="D23" s="63">
        <f>SUM(E23:G23)</f>
        <v>4</v>
      </c>
      <c r="E23" s="63">
        <v>2</v>
      </c>
      <c r="F23" s="63">
        <v>1</v>
      </c>
      <c r="G23" s="63">
        <v>1</v>
      </c>
      <c r="H23" s="63">
        <f>SUM(I23:K23)</f>
        <v>0</v>
      </c>
      <c r="I23" s="63">
        <v>0</v>
      </c>
      <c r="J23" s="63">
        <v>0</v>
      </c>
      <c r="K23" s="63">
        <v>0</v>
      </c>
      <c r="L23" s="63">
        <f>SUM(M23:O23)</f>
        <v>1</v>
      </c>
      <c r="M23" s="63">
        <v>1</v>
      </c>
      <c r="N23" s="63">
        <v>0</v>
      </c>
      <c r="O23" s="63">
        <v>0</v>
      </c>
      <c r="P23" s="63">
        <f>SUM(Q23:S23)</f>
        <v>0</v>
      </c>
      <c r="Q23" s="63">
        <v>0</v>
      </c>
      <c r="R23" s="63">
        <v>0</v>
      </c>
      <c r="S23" s="63">
        <v>0</v>
      </c>
    </row>
    <row r="24" spans="1:19" s="10" customFormat="1" ht="13.5" customHeight="1">
      <c r="A24" s="60" t="s">
        <v>80</v>
      </c>
      <c r="B24" s="61" t="s">
        <v>122</v>
      </c>
      <c r="C24" s="62" t="s">
        <v>123</v>
      </c>
      <c r="D24" s="63">
        <f>SUM(E24:G24)</f>
        <v>2</v>
      </c>
      <c r="E24" s="63">
        <v>1</v>
      </c>
      <c r="F24" s="63">
        <v>1</v>
      </c>
      <c r="G24" s="63">
        <v>0</v>
      </c>
      <c r="H24" s="63">
        <f>SUM(I24:K24)</f>
        <v>14</v>
      </c>
      <c r="I24" s="63">
        <v>10</v>
      </c>
      <c r="J24" s="63">
        <v>4</v>
      </c>
      <c r="K24" s="63">
        <v>0</v>
      </c>
      <c r="L24" s="63">
        <f>SUM(M24:O24)</f>
        <v>1</v>
      </c>
      <c r="M24" s="63">
        <v>1</v>
      </c>
      <c r="N24" s="63">
        <v>0</v>
      </c>
      <c r="O24" s="63">
        <v>0</v>
      </c>
      <c r="P24" s="63">
        <f>SUM(Q24:S24)</f>
        <v>4</v>
      </c>
      <c r="Q24" s="63">
        <v>4</v>
      </c>
      <c r="R24" s="63">
        <v>0</v>
      </c>
      <c r="S24" s="63">
        <v>0</v>
      </c>
    </row>
    <row r="25" spans="1:19" s="10" customFormat="1" ht="13.5" customHeight="1">
      <c r="A25" s="60" t="s">
        <v>80</v>
      </c>
      <c r="B25" s="61" t="s">
        <v>124</v>
      </c>
      <c r="C25" s="62" t="s">
        <v>125</v>
      </c>
      <c r="D25" s="63">
        <f>SUM(E25:G25)</f>
        <v>3</v>
      </c>
      <c r="E25" s="63">
        <v>3</v>
      </c>
      <c r="F25" s="63">
        <v>0</v>
      </c>
      <c r="G25" s="63">
        <v>0</v>
      </c>
      <c r="H25" s="63">
        <f>SUM(I25:K25)</f>
        <v>22</v>
      </c>
      <c r="I25" s="63">
        <v>22</v>
      </c>
      <c r="J25" s="63">
        <v>0</v>
      </c>
      <c r="K25" s="63">
        <v>0</v>
      </c>
      <c r="L25" s="63">
        <f>SUM(M25:O25)</f>
        <v>1</v>
      </c>
      <c r="M25" s="63">
        <v>1</v>
      </c>
      <c r="N25" s="63">
        <v>0</v>
      </c>
      <c r="O25" s="63">
        <v>0</v>
      </c>
      <c r="P25" s="63">
        <f>SUM(Q25:S25)</f>
        <v>3</v>
      </c>
      <c r="Q25" s="63">
        <v>3</v>
      </c>
      <c r="R25" s="63">
        <v>0</v>
      </c>
      <c r="S25" s="63">
        <v>0</v>
      </c>
    </row>
    <row r="26" spans="1:19" s="10" customFormat="1" ht="13.5" customHeight="1">
      <c r="A26" s="60" t="s">
        <v>80</v>
      </c>
      <c r="B26" s="61" t="s">
        <v>126</v>
      </c>
      <c r="C26" s="62" t="s">
        <v>127</v>
      </c>
      <c r="D26" s="63">
        <f>SUM(E26:G26)</f>
        <v>3</v>
      </c>
      <c r="E26" s="63">
        <v>1</v>
      </c>
      <c r="F26" s="63">
        <v>1</v>
      </c>
      <c r="G26" s="63">
        <v>1</v>
      </c>
      <c r="H26" s="63">
        <f>SUM(I26:K26)</f>
        <v>27</v>
      </c>
      <c r="I26" s="63">
        <v>23</v>
      </c>
      <c r="J26" s="63">
        <v>3</v>
      </c>
      <c r="K26" s="63">
        <v>1</v>
      </c>
      <c r="L26" s="63">
        <f>SUM(M26:O26)</f>
        <v>0</v>
      </c>
      <c r="M26" s="63">
        <v>0</v>
      </c>
      <c r="N26" s="63">
        <v>0</v>
      </c>
      <c r="O26" s="63">
        <v>0</v>
      </c>
      <c r="P26" s="63">
        <f>SUM(Q26:S26)</f>
        <v>1</v>
      </c>
      <c r="Q26" s="63">
        <v>1</v>
      </c>
      <c r="R26" s="63">
        <v>0</v>
      </c>
      <c r="S26" s="63">
        <v>0</v>
      </c>
    </row>
    <row r="27" spans="1:19" s="10" customFormat="1" ht="13.5" customHeight="1">
      <c r="A27" s="60" t="s">
        <v>80</v>
      </c>
      <c r="B27" s="61" t="s">
        <v>128</v>
      </c>
      <c r="C27" s="62" t="s">
        <v>129</v>
      </c>
      <c r="D27" s="63">
        <f>SUM(E27:G27)</f>
        <v>3</v>
      </c>
      <c r="E27" s="63">
        <v>3</v>
      </c>
      <c r="F27" s="63">
        <v>0</v>
      </c>
      <c r="G27" s="63">
        <v>0</v>
      </c>
      <c r="H27" s="63">
        <f>SUM(I27:K27)</f>
        <v>14</v>
      </c>
      <c r="I27" s="63">
        <v>14</v>
      </c>
      <c r="J27" s="63">
        <v>0</v>
      </c>
      <c r="K27" s="63">
        <v>0</v>
      </c>
      <c r="L27" s="63">
        <f>SUM(M27:O27)</f>
        <v>2</v>
      </c>
      <c r="M27" s="63">
        <v>2</v>
      </c>
      <c r="N27" s="63">
        <v>0</v>
      </c>
      <c r="O27" s="63">
        <v>0</v>
      </c>
      <c r="P27" s="63">
        <f>SUM(Q27:S27)</f>
        <v>0</v>
      </c>
      <c r="Q27" s="63">
        <v>0</v>
      </c>
      <c r="R27" s="63">
        <v>0</v>
      </c>
      <c r="S27" s="63">
        <v>0</v>
      </c>
    </row>
    <row r="28" spans="1:19" s="10" customFormat="1" ht="13.5" customHeight="1">
      <c r="A28" s="60" t="s">
        <v>80</v>
      </c>
      <c r="B28" s="61" t="s">
        <v>130</v>
      </c>
      <c r="C28" s="62" t="s">
        <v>131</v>
      </c>
      <c r="D28" s="63">
        <f>SUM(E28:G28)</f>
        <v>2</v>
      </c>
      <c r="E28" s="63">
        <v>2</v>
      </c>
      <c r="F28" s="63">
        <v>0</v>
      </c>
      <c r="G28" s="63">
        <v>0</v>
      </c>
      <c r="H28" s="63">
        <f>SUM(I28:K28)</f>
        <v>61</v>
      </c>
      <c r="I28" s="63">
        <v>59</v>
      </c>
      <c r="J28" s="63">
        <v>1</v>
      </c>
      <c r="K28" s="63">
        <v>1</v>
      </c>
      <c r="L28" s="63">
        <f>SUM(M28:O28)</f>
        <v>0</v>
      </c>
      <c r="M28" s="63">
        <v>0</v>
      </c>
      <c r="N28" s="63">
        <v>0</v>
      </c>
      <c r="O28" s="63">
        <v>0</v>
      </c>
      <c r="P28" s="63">
        <f>SUM(Q28:S28)</f>
        <v>0</v>
      </c>
      <c r="Q28" s="63">
        <v>0</v>
      </c>
      <c r="R28" s="63">
        <v>0</v>
      </c>
      <c r="S28" s="63">
        <v>0</v>
      </c>
    </row>
    <row r="29" spans="1:19" s="10" customFormat="1" ht="13.5" customHeight="1">
      <c r="A29" s="60" t="s">
        <v>80</v>
      </c>
      <c r="B29" s="61" t="s">
        <v>132</v>
      </c>
      <c r="C29" s="62" t="s">
        <v>133</v>
      </c>
      <c r="D29" s="63">
        <f>SUM(E29:G29)</f>
        <v>4</v>
      </c>
      <c r="E29" s="63">
        <v>2</v>
      </c>
      <c r="F29" s="63">
        <v>2</v>
      </c>
      <c r="G29" s="63">
        <v>0</v>
      </c>
      <c r="H29" s="63">
        <f>SUM(I29:K29)</f>
        <v>9</v>
      </c>
      <c r="I29" s="63">
        <v>9</v>
      </c>
      <c r="J29" s="63">
        <v>0</v>
      </c>
      <c r="K29" s="63">
        <v>0</v>
      </c>
      <c r="L29" s="63">
        <f>SUM(M29:O29)</f>
        <v>1</v>
      </c>
      <c r="M29" s="63">
        <v>0</v>
      </c>
      <c r="N29" s="63">
        <v>1</v>
      </c>
      <c r="O29" s="63">
        <v>0</v>
      </c>
      <c r="P29" s="63">
        <f>SUM(Q29:S29)</f>
        <v>1</v>
      </c>
      <c r="Q29" s="63">
        <v>1</v>
      </c>
      <c r="R29" s="63">
        <v>0</v>
      </c>
      <c r="S29" s="63">
        <v>0</v>
      </c>
    </row>
    <row r="30" spans="1:19" s="10" customFormat="1" ht="13.5" customHeight="1">
      <c r="A30" s="60" t="s">
        <v>80</v>
      </c>
      <c r="B30" s="61" t="s">
        <v>134</v>
      </c>
      <c r="C30" s="62" t="s">
        <v>135</v>
      </c>
      <c r="D30" s="63">
        <f>SUM(E30:G30)</f>
        <v>5</v>
      </c>
      <c r="E30" s="63">
        <v>2</v>
      </c>
      <c r="F30" s="63">
        <v>2</v>
      </c>
      <c r="G30" s="63">
        <v>1</v>
      </c>
      <c r="H30" s="63">
        <f>SUM(I30:K30)</f>
        <v>24</v>
      </c>
      <c r="I30" s="63">
        <v>22</v>
      </c>
      <c r="J30" s="63">
        <v>2</v>
      </c>
      <c r="K30" s="63">
        <v>0</v>
      </c>
      <c r="L30" s="63">
        <f>SUM(M30:O30)</f>
        <v>3</v>
      </c>
      <c r="M30" s="63">
        <v>2</v>
      </c>
      <c r="N30" s="63">
        <v>1</v>
      </c>
      <c r="O30" s="63">
        <v>0</v>
      </c>
      <c r="P30" s="63">
        <f>SUM(Q30:S30)</f>
        <v>2</v>
      </c>
      <c r="Q30" s="63">
        <v>2</v>
      </c>
      <c r="R30" s="63">
        <v>0</v>
      </c>
      <c r="S30" s="63">
        <v>0</v>
      </c>
    </row>
    <row r="31" spans="1:19" s="10" customFormat="1" ht="13.5" customHeight="1">
      <c r="A31" s="60" t="s">
        <v>80</v>
      </c>
      <c r="B31" s="61" t="s">
        <v>136</v>
      </c>
      <c r="C31" s="62" t="s">
        <v>137</v>
      </c>
      <c r="D31" s="63">
        <f>SUM(E31:G31)</f>
        <v>6</v>
      </c>
      <c r="E31" s="63">
        <v>6</v>
      </c>
      <c r="F31" s="63">
        <v>0</v>
      </c>
      <c r="G31" s="63">
        <v>0</v>
      </c>
      <c r="H31" s="63">
        <f>SUM(I31:K31)</f>
        <v>17</v>
      </c>
      <c r="I31" s="63">
        <v>13</v>
      </c>
      <c r="J31" s="63">
        <v>4</v>
      </c>
      <c r="K31" s="63">
        <v>0</v>
      </c>
      <c r="L31" s="63">
        <f>SUM(M31:O31)</f>
        <v>1</v>
      </c>
      <c r="M31" s="63">
        <v>1</v>
      </c>
      <c r="N31" s="63">
        <v>0</v>
      </c>
      <c r="O31" s="63">
        <v>0</v>
      </c>
      <c r="P31" s="63">
        <f>SUM(Q31:S31)</f>
        <v>3</v>
      </c>
      <c r="Q31" s="63">
        <v>3</v>
      </c>
      <c r="R31" s="63">
        <v>0</v>
      </c>
      <c r="S31" s="63">
        <v>0</v>
      </c>
    </row>
    <row r="32" spans="1:19" s="10" customFormat="1" ht="13.5" customHeight="1">
      <c r="A32" s="60" t="s">
        <v>80</v>
      </c>
      <c r="B32" s="61" t="s">
        <v>138</v>
      </c>
      <c r="C32" s="62" t="s">
        <v>139</v>
      </c>
      <c r="D32" s="63">
        <f>SUM(E32:G32)</f>
        <v>4</v>
      </c>
      <c r="E32" s="63">
        <v>4</v>
      </c>
      <c r="F32" s="63">
        <v>0</v>
      </c>
      <c r="G32" s="63">
        <v>0</v>
      </c>
      <c r="H32" s="63">
        <f>SUM(I32:K32)</f>
        <v>30</v>
      </c>
      <c r="I32" s="63">
        <v>30</v>
      </c>
      <c r="J32" s="63">
        <v>0</v>
      </c>
      <c r="K32" s="63">
        <v>0</v>
      </c>
      <c r="L32" s="63">
        <f>SUM(M32:O32)</f>
        <v>2</v>
      </c>
      <c r="M32" s="63">
        <v>2</v>
      </c>
      <c r="N32" s="63">
        <v>0</v>
      </c>
      <c r="O32" s="63">
        <v>0</v>
      </c>
      <c r="P32" s="63">
        <f>SUM(Q32:S32)</f>
        <v>0</v>
      </c>
      <c r="Q32" s="63">
        <v>0</v>
      </c>
      <c r="R32" s="63">
        <v>0</v>
      </c>
      <c r="S32" s="63">
        <v>0</v>
      </c>
    </row>
    <row r="33" spans="1:19" s="10" customFormat="1" ht="13.5" customHeight="1">
      <c r="A33" s="60" t="s">
        <v>80</v>
      </c>
      <c r="B33" s="61" t="s">
        <v>140</v>
      </c>
      <c r="C33" s="62" t="s">
        <v>141</v>
      </c>
      <c r="D33" s="63">
        <f>SUM(E33:G33)</f>
        <v>2</v>
      </c>
      <c r="E33" s="63">
        <v>2</v>
      </c>
      <c r="F33" s="63">
        <v>0</v>
      </c>
      <c r="G33" s="63">
        <v>0</v>
      </c>
      <c r="H33" s="63">
        <f>SUM(I33:K33)</f>
        <v>29</v>
      </c>
      <c r="I33" s="63">
        <v>25</v>
      </c>
      <c r="J33" s="63">
        <v>1</v>
      </c>
      <c r="K33" s="63">
        <v>3</v>
      </c>
      <c r="L33" s="63">
        <f>SUM(M33:O33)</f>
        <v>1</v>
      </c>
      <c r="M33" s="63">
        <v>1</v>
      </c>
      <c r="N33" s="63">
        <v>0</v>
      </c>
      <c r="O33" s="63">
        <v>0</v>
      </c>
      <c r="P33" s="63">
        <f>SUM(Q33:S33)</f>
        <v>6</v>
      </c>
      <c r="Q33" s="63">
        <v>6</v>
      </c>
      <c r="R33" s="63">
        <v>0</v>
      </c>
      <c r="S33" s="63">
        <v>0</v>
      </c>
    </row>
    <row r="34" spans="1:19" s="10" customFormat="1" ht="13.5" customHeight="1">
      <c r="A34" s="60" t="s">
        <v>80</v>
      </c>
      <c r="B34" s="61" t="s">
        <v>142</v>
      </c>
      <c r="C34" s="62" t="s">
        <v>143</v>
      </c>
      <c r="D34" s="63">
        <f>SUM(E34:G34)</f>
        <v>3</v>
      </c>
      <c r="E34" s="63">
        <v>1</v>
      </c>
      <c r="F34" s="63">
        <v>0</v>
      </c>
      <c r="G34" s="63">
        <v>2</v>
      </c>
      <c r="H34" s="63">
        <f>SUM(I34:K34)</f>
        <v>14</v>
      </c>
      <c r="I34" s="63">
        <v>14</v>
      </c>
      <c r="J34" s="63">
        <v>0</v>
      </c>
      <c r="K34" s="63">
        <v>0</v>
      </c>
      <c r="L34" s="63">
        <f>SUM(M34:O34)</f>
        <v>1</v>
      </c>
      <c r="M34" s="63">
        <v>1</v>
      </c>
      <c r="N34" s="63">
        <v>0</v>
      </c>
      <c r="O34" s="63">
        <v>0</v>
      </c>
      <c r="P34" s="63">
        <f>SUM(Q34:S34)</f>
        <v>2</v>
      </c>
      <c r="Q34" s="63">
        <v>2</v>
      </c>
      <c r="R34" s="63">
        <v>0</v>
      </c>
      <c r="S34" s="63">
        <v>0</v>
      </c>
    </row>
    <row r="35" spans="1:19" s="10" customFormat="1" ht="13.5" customHeight="1">
      <c r="A35" s="60" t="s">
        <v>80</v>
      </c>
      <c r="B35" s="61" t="s">
        <v>144</v>
      </c>
      <c r="C35" s="62" t="s">
        <v>145</v>
      </c>
      <c r="D35" s="63">
        <f>SUM(E35:G35)</f>
        <v>4</v>
      </c>
      <c r="E35" s="63">
        <v>3</v>
      </c>
      <c r="F35" s="63">
        <v>0</v>
      </c>
      <c r="G35" s="63">
        <v>1</v>
      </c>
      <c r="H35" s="63">
        <f>SUM(I35:K35)</f>
        <v>30</v>
      </c>
      <c r="I35" s="63">
        <v>27</v>
      </c>
      <c r="J35" s="63">
        <v>3</v>
      </c>
      <c r="K35" s="63">
        <v>0</v>
      </c>
      <c r="L35" s="63">
        <f>SUM(M35:O35)</f>
        <v>0</v>
      </c>
      <c r="M35" s="63">
        <v>0</v>
      </c>
      <c r="N35" s="63">
        <v>0</v>
      </c>
      <c r="O35" s="63">
        <v>0</v>
      </c>
      <c r="P35" s="63">
        <f>SUM(Q35:S35)</f>
        <v>0</v>
      </c>
      <c r="Q35" s="63">
        <v>0</v>
      </c>
      <c r="R35" s="63">
        <v>0</v>
      </c>
      <c r="S35" s="63">
        <v>0</v>
      </c>
    </row>
    <row r="36" spans="1:19" s="10" customFormat="1" ht="13.5" customHeight="1">
      <c r="A36" s="60" t="s">
        <v>80</v>
      </c>
      <c r="B36" s="61" t="s">
        <v>146</v>
      </c>
      <c r="C36" s="62" t="s">
        <v>147</v>
      </c>
      <c r="D36" s="63">
        <f>SUM(E36:G36)</f>
        <v>2</v>
      </c>
      <c r="E36" s="63">
        <v>2</v>
      </c>
      <c r="F36" s="63">
        <v>0</v>
      </c>
      <c r="G36" s="63">
        <v>0</v>
      </c>
      <c r="H36" s="63">
        <f>SUM(I36:K36)</f>
        <v>26</v>
      </c>
      <c r="I36" s="63">
        <v>21</v>
      </c>
      <c r="J36" s="63">
        <v>5</v>
      </c>
      <c r="K36" s="63">
        <v>0</v>
      </c>
      <c r="L36" s="63">
        <f>SUM(M36:O36)</f>
        <v>0</v>
      </c>
      <c r="M36" s="63">
        <v>0</v>
      </c>
      <c r="N36" s="63">
        <v>0</v>
      </c>
      <c r="O36" s="63">
        <v>0</v>
      </c>
      <c r="P36" s="63">
        <f>SUM(Q36:S36)</f>
        <v>0</v>
      </c>
      <c r="Q36" s="63">
        <v>0</v>
      </c>
      <c r="R36" s="63">
        <v>0</v>
      </c>
      <c r="S36" s="63">
        <v>0</v>
      </c>
    </row>
    <row r="37" spans="1:19" s="10" customFormat="1" ht="13.5" customHeight="1">
      <c r="A37" s="60" t="s">
        <v>80</v>
      </c>
      <c r="B37" s="61" t="s">
        <v>148</v>
      </c>
      <c r="C37" s="62" t="s">
        <v>149</v>
      </c>
      <c r="D37" s="63">
        <f>SUM(E37:G37)</f>
        <v>2</v>
      </c>
      <c r="E37" s="63">
        <v>2</v>
      </c>
      <c r="F37" s="63">
        <v>0</v>
      </c>
      <c r="G37" s="63">
        <v>0</v>
      </c>
      <c r="H37" s="63">
        <f>SUM(I37:K37)</f>
        <v>5</v>
      </c>
      <c r="I37" s="63">
        <v>5</v>
      </c>
      <c r="J37" s="63">
        <v>0</v>
      </c>
      <c r="K37" s="63">
        <v>0</v>
      </c>
      <c r="L37" s="63">
        <f>SUM(M37:O37)</f>
        <v>1</v>
      </c>
      <c r="M37" s="63">
        <v>1</v>
      </c>
      <c r="N37" s="63">
        <v>0</v>
      </c>
      <c r="O37" s="63">
        <v>0</v>
      </c>
      <c r="P37" s="63">
        <f>SUM(Q37:S37)</f>
        <v>3</v>
      </c>
      <c r="Q37" s="63">
        <v>3</v>
      </c>
      <c r="R37" s="63">
        <v>0</v>
      </c>
      <c r="S37" s="63">
        <v>0</v>
      </c>
    </row>
    <row r="38" spans="1:19" s="10" customFormat="1" ht="13.5" customHeight="1">
      <c r="A38" s="60" t="s">
        <v>80</v>
      </c>
      <c r="B38" s="61" t="s">
        <v>150</v>
      </c>
      <c r="C38" s="62" t="s">
        <v>151</v>
      </c>
      <c r="D38" s="63">
        <f>SUM(E38:G38)</f>
        <v>5</v>
      </c>
      <c r="E38" s="63">
        <v>2</v>
      </c>
      <c r="F38" s="63">
        <v>2</v>
      </c>
      <c r="G38" s="63">
        <v>1</v>
      </c>
      <c r="H38" s="63">
        <f>SUM(I38:K38)</f>
        <v>11</v>
      </c>
      <c r="I38" s="63">
        <v>8</v>
      </c>
      <c r="J38" s="63">
        <v>3</v>
      </c>
      <c r="K38" s="63">
        <v>0</v>
      </c>
      <c r="L38" s="63">
        <f>SUM(M38:O38)</f>
        <v>2</v>
      </c>
      <c r="M38" s="63">
        <v>1</v>
      </c>
      <c r="N38" s="63">
        <v>1</v>
      </c>
      <c r="O38" s="63">
        <v>0</v>
      </c>
      <c r="P38" s="63">
        <f>SUM(Q38:S38)</f>
        <v>2</v>
      </c>
      <c r="Q38" s="63">
        <v>0</v>
      </c>
      <c r="R38" s="63">
        <v>2</v>
      </c>
      <c r="S38" s="63">
        <v>0</v>
      </c>
    </row>
    <row r="39" spans="1:19" s="10" customFormat="1" ht="13.5" customHeight="1">
      <c r="A39" s="60" t="s">
        <v>80</v>
      </c>
      <c r="B39" s="61" t="s">
        <v>152</v>
      </c>
      <c r="C39" s="62" t="s">
        <v>153</v>
      </c>
      <c r="D39" s="63">
        <f>SUM(E39:G39)</f>
        <v>5</v>
      </c>
      <c r="E39" s="63">
        <v>5</v>
      </c>
      <c r="F39" s="63">
        <v>0</v>
      </c>
      <c r="G39" s="63">
        <v>0</v>
      </c>
      <c r="H39" s="63">
        <f>SUM(I39:K39)</f>
        <v>20</v>
      </c>
      <c r="I39" s="63">
        <v>20</v>
      </c>
      <c r="J39" s="63">
        <v>0</v>
      </c>
      <c r="K39" s="63">
        <v>0</v>
      </c>
      <c r="L39" s="63">
        <f>SUM(M39:O39)</f>
        <v>2</v>
      </c>
      <c r="M39" s="63">
        <v>2</v>
      </c>
      <c r="N39" s="63">
        <v>0</v>
      </c>
      <c r="O39" s="63">
        <v>0</v>
      </c>
      <c r="P39" s="63">
        <f>SUM(Q39:S39)</f>
        <v>6</v>
      </c>
      <c r="Q39" s="63">
        <v>6</v>
      </c>
      <c r="R39" s="63">
        <v>0</v>
      </c>
      <c r="S39" s="63">
        <v>0</v>
      </c>
    </row>
    <row r="40" spans="1:19" s="10" customFormat="1" ht="13.5" customHeight="1">
      <c r="A40" s="60" t="s">
        <v>80</v>
      </c>
      <c r="B40" s="61" t="s">
        <v>154</v>
      </c>
      <c r="C40" s="62" t="s">
        <v>155</v>
      </c>
      <c r="D40" s="63">
        <f>SUM(E40:G40)</f>
        <v>4</v>
      </c>
      <c r="E40" s="63">
        <v>2</v>
      </c>
      <c r="F40" s="63">
        <v>1</v>
      </c>
      <c r="G40" s="63">
        <v>1</v>
      </c>
      <c r="H40" s="63">
        <f>SUM(I40:K40)</f>
        <v>12</v>
      </c>
      <c r="I40" s="63">
        <v>6</v>
      </c>
      <c r="J40" s="63">
        <v>6</v>
      </c>
      <c r="K40" s="63">
        <v>0</v>
      </c>
      <c r="L40" s="63">
        <f>SUM(M40:O40)</f>
        <v>0</v>
      </c>
      <c r="M40" s="63">
        <v>0</v>
      </c>
      <c r="N40" s="63">
        <v>0</v>
      </c>
      <c r="O40" s="63">
        <v>0</v>
      </c>
      <c r="P40" s="63">
        <f>SUM(Q40:S40)</f>
        <v>1</v>
      </c>
      <c r="Q40" s="63">
        <v>1</v>
      </c>
      <c r="R40" s="63">
        <v>0</v>
      </c>
      <c r="S40" s="63">
        <v>0</v>
      </c>
    </row>
    <row r="41" spans="1:19" s="10" customFormat="1" ht="13.5" customHeight="1">
      <c r="A41" s="60" t="s">
        <v>80</v>
      </c>
      <c r="B41" s="61" t="s">
        <v>156</v>
      </c>
      <c r="C41" s="62" t="s">
        <v>157</v>
      </c>
      <c r="D41" s="63">
        <f>SUM(E41:G41)</f>
        <v>10</v>
      </c>
      <c r="E41" s="63">
        <v>7</v>
      </c>
      <c r="F41" s="63">
        <v>2</v>
      </c>
      <c r="G41" s="63">
        <v>1</v>
      </c>
      <c r="H41" s="63">
        <f>SUM(I41:K41)</f>
        <v>6</v>
      </c>
      <c r="I41" s="63">
        <v>5</v>
      </c>
      <c r="J41" s="63">
        <v>1</v>
      </c>
      <c r="K41" s="63">
        <v>0</v>
      </c>
      <c r="L41" s="63">
        <f>SUM(M41:O41)</f>
        <v>3</v>
      </c>
      <c r="M41" s="63">
        <v>3</v>
      </c>
      <c r="N41" s="63">
        <v>0</v>
      </c>
      <c r="O41" s="63">
        <v>0</v>
      </c>
      <c r="P41" s="63">
        <f>SUM(Q41:S41)</f>
        <v>0</v>
      </c>
      <c r="Q41" s="63">
        <v>0</v>
      </c>
      <c r="R41" s="63">
        <v>0</v>
      </c>
      <c r="S41" s="63">
        <v>0</v>
      </c>
    </row>
    <row r="42" spans="1:19" s="10" customFormat="1" ht="13.5" customHeight="1">
      <c r="A42" s="60" t="s">
        <v>80</v>
      </c>
      <c r="B42" s="61" t="s">
        <v>158</v>
      </c>
      <c r="C42" s="62" t="s">
        <v>159</v>
      </c>
      <c r="D42" s="63">
        <f>SUM(E42:G42)</f>
        <v>3</v>
      </c>
      <c r="E42" s="63">
        <v>2</v>
      </c>
      <c r="F42" s="63">
        <v>1</v>
      </c>
      <c r="G42" s="63">
        <v>0</v>
      </c>
      <c r="H42" s="63">
        <f>SUM(I42:K42)</f>
        <v>39</v>
      </c>
      <c r="I42" s="63">
        <v>35</v>
      </c>
      <c r="J42" s="63">
        <v>0</v>
      </c>
      <c r="K42" s="63">
        <v>4</v>
      </c>
      <c r="L42" s="63">
        <f>SUM(M42:O42)</f>
        <v>0</v>
      </c>
      <c r="M42" s="63">
        <v>0</v>
      </c>
      <c r="N42" s="63">
        <v>0</v>
      </c>
      <c r="O42" s="63">
        <v>0</v>
      </c>
      <c r="P42" s="63">
        <f>SUM(Q42:S42)</f>
        <v>0</v>
      </c>
      <c r="Q42" s="63">
        <v>0</v>
      </c>
      <c r="R42" s="63">
        <v>0</v>
      </c>
      <c r="S42" s="63">
        <v>0</v>
      </c>
    </row>
    <row r="43" spans="1:19" s="10" customFormat="1" ht="13.5" customHeight="1">
      <c r="A43" s="60" t="s">
        <v>80</v>
      </c>
      <c r="B43" s="61" t="s">
        <v>160</v>
      </c>
      <c r="C43" s="62" t="s">
        <v>161</v>
      </c>
      <c r="D43" s="63">
        <f>SUM(E43:G43)</f>
        <v>3</v>
      </c>
      <c r="E43" s="63">
        <v>3</v>
      </c>
      <c r="F43" s="63">
        <v>0</v>
      </c>
      <c r="G43" s="63">
        <v>0</v>
      </c>
      <c r="H43" s="63">
        <f>SUM(I43:K43)</f>
        <v>14</v>
      </c>
      <c r="I43" s="63">
        <v>12</v>
      </c>
      <c r="J43" s="63">
        <v>1</v>
      </c>
      <c r="K43" s="63">
        <v>1</v>
      </c>
      <c r="L43" s="63">
        <f>SUM(M43:O43)</f>
        <v>1</v>
      </c>
      <c r="M43" s="63">
        <v>1</v>
      </c>
      <c r="N43" s="63">
        <v>0</v>
      </c>
      <c r="O43" s="63">
        <v>0</v>
      </c>
      <c r="P43" s="63">
        <f>SUM(Q43:S43)</f>
        <v>0</v>
      </c>
      <c r="Q43" s="63">
        <v>0</v>
      </c>
      <c r="R43" s="63">
        <v>0</v>
      </c>
      <c r="S43" s="63">
        <v>0</v>
      </c>
    </row>
    <row r="44" spans="1:19" s="10" customFormat="1" ht="13.5" customHeight="1">
      <c r="A44" s="60" t="s">
        <v>80</v>
      </c>
      <c r="B44" s="61" t="s">
        <v>162</v>
      </c>
      <c r="C44" s="62" t="s">
        <v>163</v>
      </c>
      <c r="D44" s="63">
        <f>SUM(E44:G44)</f>
        <v>1</v>
      </c>
      <c r="E44" s="63">
        <v>1</v>
      </c>
      <c r="F44" s="63">
        <v>0</v>
      </c>
      <c r="G44" s="63">
        <v>0</v>
      </c>
      <c r="H44" s="63">
        <f>SUM(I44:K44)</f>
        <v>0</v>
      </c>
      <c r="I44" s="63">
        <v>0</v>
      </c>
      <c r="J44" s="63">
        <v>0</v>
      </c>
      <c r="K44" s="63">
        <v>0</v>
      </c>
      <c r="L44" s="63">
        <f>SUM(M44:O44)</f>
        <v>0</v>
      </c>
      <c r="M44" s="63">
        <v>0</v>
      </c>
      <c r="N44" s="63">
        <v>0</v>
      </c>
      <c r="O44" s="63">
        <v>0</v>
      </c>
      <c r="P44" s="63">
        <f>SUM(Q44:S44)</f>
        <v>0</v>
      </c>
      <c r="Q44" s="63">
        <v>0</v>
      </c>
      <c r="R44" s="63">
        <v>0</v>
      </c>
      <c r="S44" s="63">
        <v>0</v>
      </c>
    </row>
    <row r="45" spans="1:19" s="10" customFormat="1" ht="13.5" customHeight="1">
      <c r="A45" s="60" t="s">
        <v>80</v>
      </c>
      <c r="B45" s="61" t="s">
        <v>164</v>
      </c>
      <c r="C45" s="62" t="s">
        <v>165</v>
      </c>
      <c r="D45" s="63">
        <f>SUM(E45:G45)</f>
        <v>1</v>
      </c>
      <c r="E45" s="63">
        <v>1</v>
      </c>
      <c r="F45" s="63">
        <v>0</v>
      </c>
      <c r="G45" s="63">
        <v>0</v>
      </c>
      <c r="H45" s="63">
        <f>SUM(I45:K45)</f>
        <v>9</v>
      </c>
      <c r="I45" s="63">
        <v>9</v>
      </c>
      <c r="J45" s="63">
        <v>0</v>
      </c>
      <c r="K45" s="63">
        <v>0</v>
      </c>
      <c r="L45" s="63">
        <f>SUM(M45:O45)</f>
        <v>0</v>
      </c>
      <c r="M45" s="63">
        <v>0</v>
      </c>
      <c r="N45" s="63">
        <v>0</v>
      </c>
      <c r="O45" s="63">
        <v>0</v>
      </c>
      <c r="P45" s="63">
        <f>SUM(Q45:S45)</f>
        <v>3</v>
      </c>
      <c r="Q45" s="63">
        <v>3</v>
      </c>
      <c r="R45" s="63">
        <v>0</v>
      </c>
      <c r="S45" s="63">
        <v>0</v>
      </c>
    </row>
    <row r="46" spans="1:19" s="10" customFormat="1" ht="13.5" customHeight="1">
      <c r="A46" s="60" t="s">
        <v>80</v>
      </c>
      <c r="B46" s="61" t="s">
        <v>166</v>
      </c>
      <c r="C46" s="62" t="s">
        <v>167</v>
      </c>
      <c r="D46" s="63">
        <f>SUM(E46:G46)</f>
        <v>1</v>
      </c>
      <c r="E46" s="63">
        <v>1</v>
      </c>
      <c r="F46" s="63">
        <v>0</v>
      </c>
      <c r="G46" s="63">
        <v>0</v>
      </c>
      <c r="H46" s="63">
        <f>SUM(I46:K46)</f>
        <v>3</v>
      </c>
      <c r="I46" s="63">
        <v>3</v>
      </c>
      <c r="J46" s="63">
        <v>0</v>
      </c>
      <c r="K46" s="63">
        <v>0</v>
      </c>
      <c r="L46" s="63">
        <f>SUM(M46:O46)</f>
        <v>0</v>
      </c>
      <c r="M46" s="63">
        <v>0</v>
      </c>
      <c r="N46" s="63">
        <v>0</v>
      </c>
      <c r="O46" s="63">
        <v>0</v>
      </c>
      <c r="P46" s="63">
        <f>SUM(Q46:S46)</f>
        <v>2</v>
      </c>
      <c r="Q46" s="63">
        <v>2</v>
      </c>
      <c r="R46" s="63">
        <v>0</v>
      </c>
      <c r="S46" s="63">
        <v>0</v>
      </c>
    </row>
    <row r="47" spans="1:19" s="10" customFormat="1" ht="13.5" customHeight="1">
      <c r="A47" s="60" t="s">
        <v>80</v>
      </c>
      <c r="B47" s="61" t="s">
        <v>168</v>
      </c>
      <c r="C47" s="62" t="s">
        <v>169</v>
      </c>
      <c r="D47" s="63">
        <f>SUM(E47:G47)</f>
        <v>0</v>
      </c>
      <c r="E47" s="63">
        <v>0</v>
      </c>
      <c r="F47" s="63">
        <v>0</v>
      </c>
      <c r="G47" s="63">
        <v>0</v>
      </c>
      <c r="H47" s="63">
        <f>SUM(I47:K47)</f>
        <v>0</v>
      </c>
      <c r="I47" s="63">
        <v>0</v>
      </c>
      <c r="J47" s="63">
        <v>0</v>
      </c>
      <c r="K47" s="63">
        <v>0</v>
      </c>
      <c r="L47" s="63">
        <f>SUM(M47:O47)</f>
        <v>0</v>
      </c>
      <c r="M47" s="63">
        <v>0</v>
      </c>
      <c r="N47" s="63">
        <v>0</v>
      </c>
      <c r="O47" s="63">
        <v>0</v>
      </c>
      <c r="P47" s="63">
        <f>SUM(Q47:S47)</f>
        <v>0</v>
      </c>
      <c r="Q47" s="63">
        <v>0</v>
      </c>
      <c r="R47" s="63">
        <v>0</v>
      </c>
      <c r="S47" s="63">
        <v>0</v>
      </c>
    </row>
    <row r="48" spans="1:19" s="10" customFormat="1" ht="13.5" customHeight="1">
      <c r="A48" s="60" t="s">
        <v>80</v>
      </c>
      <c r="B48" s="61" t="s">
        <v>170</v>
      </c>
      <c r="C48" s="62" t="s">
        <v>171</v>
      </c>
      <c r="D48" s="63">
        <f>SUM(E48:G48)</f>
        <v>1</v>
      </c>
      <c r="E48" s="63">
        <v>1</v>
      </c>
      <c r="F48" s="63">
        <v>0</v>
      </c>
      <c r="G48" s="63">
        <v>0</v>
      </c>
      <c r="H48" s="63">
        <f>SUM(I48:K48)</f>
        <v>3</v>
      </c>
      <c r="I48" s="63">
        <v>3</v>
      </c>
      <c r="J48" s="63">
        <v>0</v>
      </c>
      <c r="K48" s="63">
        <v>0</v>
      </c>
      <c r="L48" s="63">
        <f>SUM(M48:O48)</f>
        <v>0</v>
      </c>
      <c r="M48" s="63">
        <v>0</v>
      </c>
      <c r="N48" s="63">
        <v>0</v>
      </c>
      <c r="O48" s="63">
        <v>0</v>
      </c>
      <c r="P48" s="63">
        <f>SUM(Q48:S48)</f>
        <v>1</v>
      </c>
      <c r="Q48" s="63">
        <v>1</v>
      </c>
      <c r="R48" s="63">
        <v>0</v>
      </c>
      <c r="S48" s="63">
        <v>0</v>
      </c>
    </row>
    <row r="49" spans="1:19" s="10" customFormat="1" ht="13.5" customHeight="1">
      <c r="A49" s="60" t="s">
        <v>80</v>
      </c>
      <c r="B49" s="61" t="s">
        <v>172</v>
      </c>
      <c r="C49" s="62" t="s">
        <v>173</v>
      </c>
      <c r="D49" s="63">
        <f>SUM(E49:G49)</f>
        <v>1</v>
      </c>
      <c r="E49" s="63">
        <v>1</v>
      </c>
      <c r="F49" s="63">
        <v>0</v>
      </c>
      <c r="G49" s="63">
        <v>0</v>
      </c>
      <c r="H49" s="63">
        <f>SUM(I49:K49)</f>
        <v>29</v>
      </c>
      <c r="I49" s="63">
        <v>25</v>
      </c>
      <c r="J49" s="63">
        <v>4</v>
      </c>
      <c r="K49" s="63">
        <v>0</v>
      </c>
      <c r="L49" s="63">
        <f>SUM(M49:O49)</f>
        <v>0</v>
      </c>
      <c r="M49" s="63">
        <v>0</v>
      </c>
      <c r="N49" s="63">
        <v>0</v>
      </c>
      <c r="O49" s="63">
        <v>0</v>
      </c>
      <c r="P49" s="63">
        <f>SUM(Q49:S49)</f>
        <v>0</v>
      </c>
      <c r="Q49" s="63">
        <v>0</v>
      </c>
      <c r="R49" s="63">
        <v>0</v>
      </c>
      <c r="S49" s="63">
        <v>0</v>
      </c>
    </row>
    <row r="50" spans="1:19" s="10" customFormat="1" ht="13.5" customHeight="1">
      <c r="A50" s="60" t="s">
        <v>80</v>
      </c>
      <c r="B50" s="61" t="s">
        <v>174</v>
      </c>
      <c r="C50" s="62" t="s">
        <v>175</v>
      </c>
      <c r="D50" s="63">
        <f>SUM(E50:G50)</f>
        <v>2</v>
      </c>
      <c r="E50" s="63">
        <v>2</v>
      </c>
      <c r="F50" s="63">
        <v>0</v>
      </c>
      <c r="G50" s="63">
        <v>0</v>
      </c>
      <c r="H50" s="63">
        <f>SUM(I50:K50)</f>
        <v>13</v>
      </c>
      <c r="I50" s="63">
        <v>13</v>
      </c>
      <c r="J50" s="63">
        <v>0</v>
      </c>
      <c r="K50" s="63">
        <v>0</v>
      </c>
      <c r="L50" s="63">
        <f>SUM(M50:O50)</f>
        <v>0</v>
      </c>
      <c r="M50" s="63">
        <v>0</v>
      </c>
      <c r="N50" s="63">
        <v>0</v>
      </c>
      <c r="O50" s="63">
        <v>0</v>
      </c>
      <c r="P50" s="63">
        <f>SUM(Q50:S50)</f>
        <v>6</v>
      </c>
      <c r="Q50" s="63">
        <v>6</v>
      </c>
      <c r="R50" s="63">
        <v>0</v>
      </c>
      <c r="S50" s="63">
        <v>0</v>
      </c>
    </row>
    <row r="51" spans="1:19" s="10" customFormat="1" ht="13.5" customHeight="1">
      <c r="A51" s="60" t="s">
        <v>80</v>
      </c>
      <c r="B51" s="61" t="s">
        <v>176</v>
      </c>
      <c r="C51" s="62" t="s">
        <v>177</v>
      </c>
      <c r="D51" s="63">
        <f>SUM(E51:G51)</f>
        <v>4</v>
      </c>
      <c r="E51" s="63">
        <v>2</v>
      </c>
      <c r="F51" s="63">
        <v>1</v>
      </c>
      <c r="G51" s="63">
        <v>1</v>
      </c>
      <c r="H51" s="63">
        <f>SUM(I51:K51)</f>
        <v>16</v>
      </c>
      <c r="I51" s="63">
        <v>16</v>
      </c>
      <c r="J51" s="63">
        <v>0</v>
      </c>
      <c r="K51" s="63">
        <v>0</v>
      </c>
      <c r="L51" s="63">
        <f>SUM(M51:O51)</f>
        <v>0</v>
      </c>
      <c r="M51" s="63">
        <v>0</v>
      </c>
      <c r="N51" s="63">
        <v>0</v>
      </c>
      <c r="O51" s="63">
        <v>0</v>
      </c>
      <c r="P51" s="63">
        <f>SUM(Q51:S51)</f>
        <v>3</v>
      </c>
      <c r="Q51" s="63">
        <v>3</v>
      </c>
      <c r="R51" s="63">
        <v>0</v>
      </c>
      <c r="S51" s="63">
        <v>0</v>
      </c>
    </row>
    <row r="52" spans="1:19" s="10" customFormat="1" ht="13.5" customHeight="1">
      <c r="A52" s="60" t="s">
        <v>80</v>
      </c>
      <c r="B52" s="61" t="s">
        <v>178</v>
      </c>
      <c r="C52" s="62" t="s">
        <v>179</v>
      </c>
      <c r="D52" s="63">
        <f>SUM(E52:G52)</f>
        <v>3</v>
      </c>
      <c r="E52" s="63">
        <v>1</v>
      </c>
      <c r="F52" s="63">
        <v>1</v>
      </c>
      <c r="G52" s="63">
        <v>1</v>
      </c>
      <c r="H52" s="63">
        <f>SUM(I52:K52)</f>
        <v>15</v>
      </c>
      <c r="I52" s="63">
        <v>13</v>
      </c>
      <c r="J52" s="63">
        <v>2</v>
      </c>
      <c r="K52" s="63">
        <v>0</v>
      </c>
      <c r="L52" s="63">
        <f>SUM(M52:O52)</f>
        <v>0</v>
      </c>
      <c r="M52" s="63">
        <v>0</v>
      </c>
      <c r="N52" s="63">
        <v>0</v>
      </c>
      <c r="O52" s="63">
        <v>0</v>
      </c>
      <c r="P52" s="63">
        <f>SUM(Q52:S52)</f>
        <v>0</v>
      </c>
      <c r="Q52" s="63">
        <v>0</v>
      </c>
      <c r="R52" s="63">
        <v>0</v>
      </c>
      <c r="S52" s="63">
        <v>0</v>
      </c>
    </row>
    <row r="53" spans="1:19" s="10" customFormat="1" ht="13.5" customHeight="1">
      <c r="A53" s="60" t="s">
        <v>80</v>
      </c>
      <c r="B53" s="61" t="s">
        <v>180</v>
      </c>
      <c r="C53" s="62" t="s">
        <v>181</v>
      </c>
      <c r="D53" s="63">
        <f>SUM(E53:G53)</f>
        <v>4</v>
      </c>
      <c r="E53" s="63">
        <v>4</v>
      </c>
      <c r="F53" s="63">
        <v>0</v>
      </c>
      <c r="G53" s="63">
        <v>0</v>
      </c>
      <c r="H53" s="63">
        <f>SUM(I53:K53)</f>
        <v>13</v>
      </c>
      <c r="I53" s="63">
        <v>13</v>
      </c>
      <c r="J53" s="63">
        <v>0</v>
      </c>
      <c r="K53" s="63">
        <v>0</v>
      </c>
      <c r="L53" s="63">
        <f>SUM(M53:O53)</f>
        <v>0</v>
      </c>
      <c r="M53" s="63">
        <v>0</v>
      </c>
      <c r="N53" s="63">
        <v>0</v>
      </c>
      <c r="O53" s="63">
        <v>0</v>
      </c>
      <c r="P53" s="63">
        <f>SUM(Q53:S53)</f>
        <v>1</v>
      </c>
      <c r="Q53" s="63">
        <v>1</v>
      </c>
      <c r="R53" s="63">
        <v>0</v>
      </c>
      <c r="S53" s="63">
        <v>0</v>
      </c>
    </row>
    <row r="54" spans="1:19" s="10" customFormat="1" ht="13.5" customHeight="1">
      <c r="A54" s="60" t="s">
        <v>80</v>
      </c>
      <c r="B54" s="61" t="s">
        <v>182</v>
      </c>
      <c r="C54" s="62" t="s">
        <v>183</v>
      </c>
      <c r="D54" s="63">
        <f>SUM(E54:G54)</f>
        <v>0</v>
      </c>
      <c r="E54" s="63">
        <v>0</v>
      </c>
      <c r="F54" s="63">
        <v>0</v>
      </c>
      <c r="G54" s="63">
        <v>0</v>
      </c>
      <c r="H54" s="63">
        <f>SUM(I54:K54)</f>
        <v>0</v>
      </c>
      <c r="I54" s="63">
        <v>0</v>
      </c>
      <c r="J54" s="63">
        <v>0</v>
      </c>
      <c r="K54" s="63">
        <v>0</v>
      </c>
      <c r="L54" s="63">
        <f>SUM(M54:O54)</f>
        <v>0</v>
      </c>
      <c r="M54" s="63">
        <v>0</v>
      </c>
      <c r="N54" s="63">
        <v>0</v>
      </c>
      <c r="O54" s="63">
        <v>0</v>
      </c>
      <c r="P54" s="63">
        <f>SUM(Q54:S54)</f>
        <v>0</v>
      </c>
      <c r="Q54" s="63">
        <v>0</v>
      </c>
      <c r="R54" s="63">
        <v>0</v>
      </c>
      <c r="S54" s="63">
        <v>0</v>
      </c>
    </row>
    <row r="55" spans="1:19" s="10" customFormat="1" ht="13.5" customHeight="1">
      <c r="A55" s="60" t="s">
        <v>80</v>
      </c>
      <c r="B55" s="61" t="s">
        <v>185</v>
      </c>
      <c r="C55" s="62" t="s">
        <v>186</v>
      </c>
      <c r="D55" s="63">
        <f>SUM(E55:G55)</f>
        <v>0</v>
      </c>
      <c r="E55" s="63">
        <v>0</v>
      </c>
      <c r="F55" s="63">
        <v>0</v>
      </c>
      <c r="G55" s="63">
        <v>0</v>
      </c>
      <c r="H55" s="63">
        <f>SUM(I55:K55)</f>
        <v>0</v>
      </c>
      <c r="I55" s="63">
        <v>0</v>
      </c>
      <c r="J55" s="63">
        <v>0</v>
      </c>
      <c r="K55" s="63">
        <v>0</v>
      </c>
      <c r="L55" s="63">
        <f>SUM(M55:O55)</f>
        <v>0</v>
      </c>
      <c r="M55" s="63">
        <v>0</v>
      </c>
      <c r="N55" s="63">
        <v>0</v>
      </c>
      <c r="O55" s="63">
        <v>0</v>
      </c>
      <c r="P55" s="63">
        <f>SUM(Q55:S55)</f>
        <v>0</v>
      </c>
      <c r="Q55" s="63">
        <v>0</v>
      </c>
      <c r="R55" s="63">
        <v>0</v>
      </c>
      <c r="S55" s="63">
        <v>0</v>
      </c>
    </row>
    <row r="56" spans="1:19" s="10" customFormat="1" ht="13.5" customHeight="1">
      <c r="A56" s="60" t="s">
        <v>80</v>
      </c>
      <c r="B56" s="61" t="s">
        <v>188</v>
      </c>
      <c r="C56" s="62" t="s">
        <v>189</v>
      </c>
      <c r="D56" s="63">
        <f>SUM(E56:G56)</f>
        <v>0</v>
      </c>
      <c r="E56" s="63">
        <v>0</v>
      </c>
      <c r="F56" s="63">
        <v>0</v>
      </c>
      <c r="G56" s="63">
        <v>0</v>
      </c>
      <c r="H56" s="63">
        <f>SUM(I56:K56)</f>
        <v>0</v>
      </c>
      <c r="I56" s="63">
        <v>0</v>
      </c>
      <c r="J56" s="63">
        <v>0</v>
      </c>
      <c r="K56" s="63">
        <v>0</v>
      </c>
      <c r="L56" s="63">
        <f>SUM(M56:O56)</f>
        <v>0</v>
      </c>
      <c r="M56" s="63">
        <v>0</v>
      </c>
      <c r="N56" s="63">
        <v>0</v>
      </c>
      <c r="O56" s="63">
        <v>0</v>
      </c>
      <c r="P56" s="63">
        <f>SUM(Q56:S56)</f>
        <v>0</v>
      </c>
      <c r="Q56" s="63">
        <v>0</v>
      </c>
      <c r="R56" s="63">
        <v>0</v>
      </c>
      <c r="S56" s="63">
        <v>0</v>
      </c>
    </row>
    <row r="57" spans="1:19" s="10" customFormat="1" ht="13.5" customHeight="1">
      <c r="A57" s="60" t="s">
        <v>80</v>
      </c>
      <c r="B57" s="61" t="s">
        <v>191</v>
      </c>
      <c r="C57" s="62" t="s">
        <v>192</v>
      </c>
      <c r="D57" s="63">
        <f>SUM(E57:G57)</f>
        <v>0</v>
      </c>
      <c r="E57" s="63">
        <v>0</v>
      </c>
      <c r="F57" s="63">
        <v>0</v>
      </c>
      <c r="G57" s="63">
        <v>0</v>
      </c>
      <c r="H57" s="63">
        <f>SUM(I57:K57)</f>
        <v>0</v>
      </c>
      <c r="I57" s="63">
        <v>0</v>
      </c>
      <c r="J57" s="63">
        <v>0</v>
      </c>
      <c r="K57" s="63">
        <v>0</v>
      </c>
      <c r="L57" s="63">
        <f>SUM(M57:O57)</f>
        <v>0</v>
      </c>
      <c r="M57" s="63">
        <v>0</v>
      </c>
      <c r="N57" s="63">
        <v>0</v>
      </c>
      <c r="O57" s="63">
        <v>0</v>
      </c>
      <c r="P57" s="63">
        <f>SUM(Q57:S57)</f>
        <v>0</v>
      </c>
      <c r="Q57" s="63">
        <v>0</v>
      </c>
      <c r="R57" s="63">
        <v>0</v>
      </c>
      <c r="S57" s="63">
        <v>0</v>
      </c>
    </row>
    <row r="58" spans="1:19" s="10" customFormat="1" ht="13.5" customHeight="1">
      <c r="A58" s="60" t="s">
        <v>80</v>
      </c>
      <c r="B58" s="61" t="s">
        <v>194</v>
      </c>
      <c r="C58" s="62" t="s">
        <v>195</v>
      </c>
      <c r="D58" s="63">
        <f>SUM(E58:G58)</f>
        <v>4</v>
      </c>
      <c r="E58" s="63">
        <v>2</v>
      </c>
      <c r="F58" s="63">
        <v>1</v>
      </c>
      <c r="G58" s="63">
        <v>1</v>
      </c>
      <c r="H58" s="63">
        <f>SUM(I58:K58)</f>
        <v>0</v>
      </c>
      <c r="I58" s="63">
        <v>0</v>
      </c>
      <c r="J58" s="63">
        <v>0</v>
      </c>
      <c r="K58" s="63">
        <v>0</v>
      </c>
      <c r="L58" s="63">
        <f>SUM(M58:O58)</f>
        <v>0</v>
      </c>
      <c r="M58" s="63">
        <v>0</v>
      </c>
      <c r="N58" s="63">
        <v>0</v>
      </c>
      <c r="O58" s="63">
        <v>0</v>
      </c>
      <c r="P58" s="63">
        <f>SUM(Q58:S58)</f>
        <v>1</v>
      </c>
      <c r="Q58" s="63">
        <v>1</v>
      </c>
      <c r="R58" s="63">
        <v>0</v>
      </c>
      <c r="S58" s="63">
        <v>0</v>
      </c>
    </row>
    <row r="59" spans="1:19" s="10" customFormat="1" ht="13.5" customHeight="1">
      <c r="A59" s="60" t="s">
        <v>80</v>
      </c>
      <c r="B59" s="61" t="s">
        <v>197</v>
      </c>
      <c r="C59" s="62" t="s">
        <v>198</v>
      </c>
      <c r="D59" s="63">
        <f>SUM(E59:G59)</f>
        <v>0</v>
      </c>
      <c r="E59" s="63">
        <v>0</v>
      </c>
      <c r="F59" s="63">
        <v>0</v>
      </c>
      <c r="G59" s="63">
        <v>0</v>
      </c>
      <c r="H59" s="63">
        <f>SUM(I59:K59)</f>
        <v>0</v>
      </c>
      <c r="I59" s="63">
        <v>0</v>
      </c>
      <c r="J59" s="63">
        <v>0</v>
      </c>
      <c r="K59" s="63">
        <v>0</v>
      </c>
      <c r="L59" s="63">
        <f>SUM(M59:O59)</f>
        <v>1</v>
      </c>
      <c r="M59" s="63">
        <v>1</v>
      </c>
      <c r="N59" s="63">
        <v>0</v>
      </c>
      <c r="O59" s="63">
        <v>0</v>
      </c>
      <c r="P59" s="63">
        <f>SUM(Q59:S59)</f>
        <v>0</v>
      </c>
      <c r="Q59" s="63">
        <v>0</v>
      </c>
      <c r="R59" s="63">
        <v>0</v>
      </c>
      <c r="S59" s="63">
        <v>0</v>
      </c>
    </row>
    <row r="60" spans="1:19" s="10" customFormat="1" ht="13.5" customHeight="1">
      <c r="A60" s="60" t="s">
        <v>80</v>
      </c>
      <c r="B60" s="61" t="s">
        <v>200</v>
      </c>
      <c r="C60" s="62" t="s">
        <v>201</v>
      </c>
      <c r="D60" s="63">
        <f>SUM(E60:G60)</f>
        <v>0</v>
      </c>
      <c r="E60" s="63">
        <v>0</v>
      </c>
      <c r="F60" s="63">
        <v>0</v>
      </c>
      <c r="G60" s="63">
        <v>0</v>
      </c>
      <c r="H60" s="63">
        <f>SUM(I60:K60)</f>
        <v>0</v>
      </c>
      <c r="I60" s="63">
        <v>0</v>
      </c>
      <c r="J60" s="63">
        <v>0</v>
      </c>
      <c r="K60" s="63">
        <v>0</v>
      </c>
      <c r="L60" s="63">
        <f>SUM(M60:O60)</f>
        <v>1</v>
      </c>
      <c r="M60" s="63">
        <v>1</v>
      </c>
      <c r="N60" s="63">
        <v>0</v>
      </c>
      <c r="O60" s="63">
        <v>0</v>
      </c>
      <c r="P60" s="63">
        <f>SUM(Q60:S60)</f>
        <v>2</v>
      </c>
      <c r="Q60" s="63">
        <v>2</v>
      </c>
      <c r="R60" s="63">
        <v>0</v>
      </c>
      <c r="S60" s="63">
        <v>0</v>
      </c>
    </row>
    <row r="61" spans="1:19" s="10" customFormat="1" ht="13.5" customHeight="1">
      <c r="A61" s="60" t="s">
        <v>80</v>
      </c>
      <c r="B61" s="61" t="s">
        <v>203</v>
      </c>
      <c r="C61" s="62" t="s">
        <v>204</v>
      </c>
      <c r="D61" s="63">
        <f>SUM(E61:G61)</f>
        <v>2</v>
      </c>
      <c r="E61" s="63">
        <v>2</v>
      </c>
      <c r="F61" s="63">
        <v>0</v>
      </c>
      <c r="G61" s="63">
        <v>0</v>
      </c>
      <c r="H61" s="63">
        <f>SUM(I61:K61)</f>
        <v>4</v>
      </c>
      <c r="I61" s="63">
        <v>4</v>
      </c>
      <c r="J61" s="63">
        <v>0</v>
      </c>
      <c r="K61" s="63">
        <v>0</v>
      </c>
      <c r="L61" s="63">
        <f>SUM(M61:O61)</f>
        <v>0</v>
      </c>
      <c r="M61" s="63">
        <v>0</v>
      </c>
      <c r="N61" s="63">
        <v>0</v>
      </c>
      <c r="O61" s="63">
        <v>0</v>
      </c>
      <c r="P61" s="63">
        <f>SUM(Q61:S61)</f>
        <v>0</v>
      </c>
      <c r="Q61" s="63">
        <v>0</v>
      </c>
      <c r="R61" s="63">
        <v>0</v>
      </c>
      <c r="S61" s="63">
        <v>0</v>
      </c>
    </row>
    <row r="62" spans="1:19" s="10" customFormat="1" ht="13.5" customHeight="1">
      <c r="A62" s="60" t="s">
        <v>80</v>
      </c>
      <c r="B62" s="61" t="s">
        <v>206</v>
      </c>
      <c r="C62" s="62" t="s">
        <v>207</v>
      </c>
      <c r="D62" s="63">
        <f>SUM(E62:G62)</f>
        <v>0</v>
      </c>
      <c r="E62" s="63">
        <v>0</v>
      </c>
      <c r="F62" s="63">
        <v>0</v>
      </c>
      <c r="G62" s="63">
        <v>0</v>
      </c>
      <c r="H62" s="63">
        <f>SUM(I62:K62)</f>
        <v>0</v>
      </c>
      <c r="I62" s="63">
        <v>0</v>
      </c>
      <c r="J62" s="63">
        <v>0</v>
      </c>
      <c r="K62" s="63">
        <v>0</v>
      </c>
      <c r="L62" s="63">
        <f>SUM(M62:O62)</f>
        <v>0</v>
      </c>
      <c r="M62" s="63">
        <v>0</v>
      </c>
      <c r="N62" s="63">
        <v>0</v>
      </c>
      <c r="O62" s="63">
        <v>0</v>
      </c>
      <c r="P62" s="63">
        <f>SUM(Q62:S62)</f>
        <v>0</v>
      </c>
      <c r="Q62" s="63">
        <v>0</v>
      </c>
      <c r="R62" s="63">
        <v>0</v>
      </c>
      <c r="S62" s="63">
        <v>0</v>
      </c>
    </row>
    <row r="63" spans="1:19" s="10" customFormat="1" ht="13.5" customHeight="1">
      <c r="A63" s="60" t="s">
        <v>80</v>
      </c>
      <c r="B63" s="61" t="s">
        <v>209</v>
      </c>
      <c r="C63" s="62" t="s">
        <v>210</v>
      </c>
      <c r="D63" s="63">
        <f>SUM(E63:G63)</f>
        <v>1</v>
      </c>
      <c r="E63" s="63">
        <v>1</v>
      </c>
      <c r="F63" s="63">
        <v>0</v>
      </c>
      <c r="G63" s="63">
        <v>0</v>
      </c>
      <c r="H63" s="63">
        <f>SUM(I63:K63)</f>
        <v>5</v>
      </c>
      <c r="I63" s="63">
        <v>5</v>
      </c>
      <c r="J63" s="63">
        <v>0</v>
      </c>
      <c r="K63" s="63">
        <v>0</v>
      </c>
      <c r="L63" s="63">
        <f>SUM(M63:O63)</f>
        <v>0</v>
      </c>
      <c r="M63" s="63">
        <v>0</v>
      </c>
      <c r="N63" s="63">
        <v>0</v>
      </c>
      <c r="O63" s="63">
        <v>0</v>
      </c>
      <c r="P63" s="63">
        <f>SUM(Q63:S63)</f>
        <v>0</v>
      </c>
      <c r="Q63" s="63">
        <v>0</v>
      </c>
      <c r="R63" s="63">
        <v>0</v>
      </c>
      <c r="S63" s="63">
        <v>0</v>
      </c>
    </row>
    <row r="64" spans="1:19" s="10" customFormat="1" ht="13.5" customHeight="1">
      <c r="A64" s="60" t="s">
        <v>80</v>
      </c>
      <c r="B64" s="61" t="s">
        <v>212</v>
      </c>
      <c r="C64" s="62" t="s">
        <v>213</v>
      </c>
      <c r="D64" s="63">
        <f>SUM(E64:G64)</f>
        <v>3</v>
      </c>
      <c r="E64" s="63">
        <v>2</v>
      </c>
      <c r="F64" s="63">
        <v>1</v>
      </c>
      <c r="G64" s="63">
        <v>0</v>
      </c>
      <c r="H64" s="63">
        <f>SUM(I64:K64)</f>
        <v>0</v>
      </c>
      <c r="I64" s="63">
        <v>0</v>
      </c>
      <c r="J64" s="63">
        <v>0</v>
      </c>
      <c r="K64" s="63">
        <v>0</v>
      </c>
      <c r="L64" s="63">
        <f>SUM(M64:O64)</f>
        <v>0</v>
      </c>
      <c r="M64" s="63">
        <v>0</v>
      </c>
      <c r="N64" s="63">
        <v>0</v>
      </c>
      <c r="O64" s="63">
        <v>0</v>
      </c>
      <c r="P64" s="63">
        <f>SUM(Q64:S64)</f>
        <v>0</v>
      </c>
      <c r="Q64" s="63">
        <v>0</v>
      </c>
      <c r="R64" s="63">
        <v>0</v>
      </c>
      <c r="S64" s="63">
        <v>0</v>
      </c>
    </row>
    <row r="65" spans="1:19" s="10" customFormat="1" ht="13.5" customHeight="1">
      <c r="A65" s="60" t="s">
        <v>80</v>
      </c>
      <c r="B65" s="61" t="s">
        <v>215</v>
      </c>
      <c r="C65" s="62" t="s">
        <v>216</v>
      </c>
      <c r="D65" s="63">
        <f>SUM(E65:G65)</f>
        <v>5</v>
      </c>
      <c r="E65" s="63">
        <v>1</v>
      </c>
      <c r="F65" s="63">
        <v>2</v>
      </c>
      <c r="G65" s="63">
        <v>2</v>
      </c>
      <c r="H65" s="63">
        <f>SUM(I65:K65)</f>
        <v>8</v>
      </c>
      <c r="I65" s="63">
        <v>6</v>
      </c>
      <c r="J65" s="63">
        <v>2</v>
      </c>
      <c r="K65" s="63">
        <v>0</v>
      </c>
      <c r="L65" s="63">
        <f>SUM(M65:O65)</f>
        <v>0</v>
      </c>
      <c r="M65" s="63">
        <v>0</v>
      </c>
      <c r="N65" s="63">
        <v>0</v>
      </c>
      <c r="O65" s="63">
        <v>0</v>
      </c>
      <c r="P65" s="63">
        <f>SUM(Q65:S65)</f>
        <v>0</v>
      </c>
      <c r="Q65" s="63">
        <v>0</v>
      </c>
      <c r="R65" s="63">
        <v>0</v>
      </c>
      <c r="S65" s="63">
        <v>0</v>
      </c>
    </row>
    <row r="66" spans="1:19" s="10" customFormat="1" ht="13.5" customHeight="1">
      <c r="A66" s="60" t="s">
        <v>80</v>
      </c>
      <c r="B66" s="61" t="s">
        <v>218</v>
      </c>
      <c r="C66" s="62" t="s">
        <v>219</v>
      </c>
      <c r="D66" s="63">
        <f>SUM(E66:G66)</f>
        <v>2</v>
      </c>
      <c r="E66" s="63">
        <v>2</v>
      </c>
      <c r="F66" s="63">
        <v>0</v>
      </c>
      <c r="G66" s="63">
        <v>0</v>
      </c>
      <c r="H66" s="63">
        <f>SUM(I66:K66)</f>
        <v>4</v>
      </c>
      <c r="I66" s="63">
        <v>4</v>
      </c>
      <c r="J66" s="63">
        <v>0</v>
      </c>
      <c r="K66" s="63">
        <v>0</v>
      </c>
      <c r="L66" s="63">
        <f>SUM(M66:O66)</f>
        <v>0</v>
      </c>
      <c r="M66" s="63">
        <v>0</v>
      </c>
      <c r="N66" s="63">
        <v>0</v>
      </c>
      <c r="O66" s="63">
        <v>0</v>
      </c>
      <c r="P66" s="63">
        <f>SUM(Q66:S66)</f>
        <v>0</v>
      </c>
      <c r="Q66" s="63">
        <v>0</v>
      </c>
      <c r="R66" s="63">
        <v>0</v>
      </c>
      <c r="S66" s="63">
        <v>0</v>
      </c>
    </row>
    <row r="67" spans="1:19" s="10" customFormat="1" ht="13.5" customHeight="1">
      <c r="A67" s="60" t="s">
        <v>80</v>
      </c>
      <c r="B67" s="61" t="s">
        <v>221</v>
      </c>
      <c r="C67" s="62" t="s">
        <v>222</v>
      </c>
      <c r="D67" s="63">
        <f>SUM(E67:G67)</f>
        <v>5</v>
      </c>
      <c r="E67" s="63">
        <v>2</v>
      </c>
      <c r="F67" s="63">
        <v>3</v>
      </c>
      <c r="G67" s="63">
        <v>0</v>
      </c>
      <c r="H67" s="63">
        <f>SUM(I67:K67)</f>
        <v>0</v>
      </c>
      <c r="I67" s="63">
        <v>0</v>
      </c>
      <c r="J67" s="63">
        <v>0</v>
      </c>
      <c r="K67" s="63">
        <v>0</v>
      </c>
      <c r="L67" s="63">
        <f>SUM(M67:O67)</f>
        <v>0</v>
      </c>
      <c r="M67" s="63">
        <v>0</v>
      </c>
      <c r="N67" s="63">
        <v>0</v>
      </c>
      <c r="O67" s="63">
        <v>0</v>
      </c>
      <c r="P67" s="63">
        <f>SUM(Q67:S67)</f>
        <v>0</v>
      </c>
      <c r="Q67" s="63">
        <v>0</v>
      </c>
      <c r="R67" s="63">
        <v>0</v>
      </c>
      <c r="S67" s="63">
        <v>0</v>
      </c>
    </row>
    <row r="68" spans="1:19" s="10" customFormat="1" ht="13.5" customHeight="1">
      <c r="A68" s="60" t="s">
        <v>80</v>
      </c>
      <c r="B68" s="61" t="s">
        <v>224</v>
      </c>
      <c r="C68" s="62" t="s">
        <v>225</v>
      </c>
      <c r="D68" s="63">
        <f>SUM(E68:G68)</f>
        <v>0</v>
      </c>
      <c r="E68" s="63">
        <v>0</v>
      </c>
      <c r="F68" s="63">
        <v>0</v>
      </c>
      <c r="G68" s="63">
        <v>0</v>
      </c>
      <c r="H68" s="63">
        <f>SUM(I68:K68)</f>
        <v>0</v>
      </c>
      <c r="I68" s="63">
        <v>0</v>
      </c>
      <c r="J68" s="63">
        <v>0</v>
      </c>
      <c r="K68" s="63">
        <v>0</v>
      </c>
      <c r="L68" s="63">
        <f>SUM(M68:O68)</f>
        <v>0</v>
      </c>
      <c r="M68" s="63">
        <v>0</v>
      </c>
      <c r="N68" s="63">
        <v>0</v>
      </c>
      <c r="O68" s="63">
        <v>0</v>
      </c>
      <c r="P68" s="63">
        <f>SUM(Q68:S68)</f>
        <v>0</v>
      </c>
      <c r="Q68" s="63">
        <v>0</v>
      </c>
      <c r="R68" s="63">
        <v>0</v>
      </c>
      <c r="S68" s="63">
        <v>0</v>
      </c>
    </row>
    <row r="69" spans="1:19" s="10" customFormat="1" ht="13.5" customHeight="1">
      <c r="A69" s="60" t="s">
        <v>80</v>
      </c>
      <c r="B69" s="61" t="s">
        <v>227</v>
      </c>
      <c r="C69" s="62" t="s">
        <v>228</v>
      </c>
      <c r="D69" s="63">
        <f>SUM(E69:G69)</f>
        <v>1</v>
      </c>
      <c r="E69" s="63">
        <v>1</v>
      </c>
      <c r="F69" s="63">
        <v>0</v>
      </c>
      <c r="G69" s="63">
        <v>0</v>
      </c>
      <c r="H69" s="63">
        <f>SUM(I69:K69)</f>
        <v>0</v>
      </c>
      <c r="I69" s="63">
        <v>0</v>
      </c>
      <c r="J69" s="63">
        <v>0</v>
      </c>
      <c r="K69" s="63">
        <v>0</v>
      </c>
      <c r="L69" s="63">
        <f>SUM(M69:O69)</f>
        <v>0</v>
      </c>
      <c r="M69" s="63">
        <v>0</v>
      </c>
      <c r="N69" s="63">
        <v>0</v>
      </c>
      <c r="O69" s="63">
        <v>0</v>
      </c>
      <c r="P69" s="63">
        <f>SUM(Q69:S69)</f>
        <v>0</v>
      </c>
      <c r="Q69" s="63">
        <v>0</v>
      </c>
      <c r="R69" s="63">
        <v>0</v>
      </c>
      <c r="S69" s="63">
        <v>0</v>
      </c>
    </row>
    <row r="70" spans="1:19" s="10" customFormat="1" ht="13.5" customHeight="1">
      <c r="A70" s="60" t="s">
        <v>80</v>
      </c>
      <c r="B70" s="61" t="s">
        <v>230</v>
      </c>
      <c r="C70" s="62" t="s">
        <v>231</v>
      </c>
      <c r="D70" s="63">
        <f>SUM(E70:G70)</f>
        <v>10</v>
      </c>
      <c r="E70" s="63">
        <v>4</v>
      </c>
      <c r="F70" s="63">
        <v>5</v>
      </c>
      <c r="G70" s="63">
        <v>1</v>
      </c>
      <c r="H70" s="63">
        <f>SUM(I70:K70)</f>
        <v>16</v>
      </c>
      <c r="I70" s="63">
        <v>14</v>
      </c>
      <c r="J70" s="63">
        <v>1</v>
      </c>
      <c r="K70" s="63">
        <v>1</v>
      </c>
      <c r="L70" s="63">
        <f>SUM(M70:O70)</f>
        <v>0</v>
      </c>
      <c r="M70" s="63">
        <v>0</v>
      </c>
      <c r="N70" s="63">
        <v>0</v>
      </c>
      <c r="O70" s="63">
        <v>0</v>
      </c>
      <c r="P70" s="63">
        <f>SUM(Q70:S70)</f>
        <v>0</v>
      </c>
      <c r="Q70" s="63">
        <v>0</v>
      </c>
      <c r="R70" s="63">
        <v>0</v>
      </c>
      <c r="S70" s="63">
        <v>0</v>
      </c>
    </row>
    <row r="71" spans="1:19" s="10" customFormat="1" ht="13.5" customHeight="1">
      <c r="A71" s="60" t="s">
        <v>80</v>
      </c>
      <c r="B71" s="61" t="s">
        <v>233</v>
      </c>
      <c r="C71" s="62" t="s">
        <v>234</v>
      </c>
      <c r="D71" s="63">
        <f>SUM(E71:G71)</f>
        <v>1</v>
      </c>
      <c r="E71" s="63">
        <v>1</v>
      </c>
      <c r="F71" s="63">
        <v>0</v>
      </c>
      <c r="G71" s="63">
        <v>0</v>
      </c>
      <c r="H71" s="63">
        <f>SUM(I71:K71)</f>
        <v>13</v>
      </c>
      <c r="I71" s="63">
        <v>13</v>
      </c>
      <c r="J71" s="63">
        <v>0</v>
      </c>
      <c r="K71" s="63">
        <v>0</v>
      </c>
      <c r="L71" s="63">
        <f>SUM(M71:O71)</f>
        <v>0</v>
      </c>
      <c r="M71" s="63">
        <v>0</v>
      </c>
      <c r="N71" s="63">
        <v>0</v>
      </c>
      <c r="O71" s="63">
        <v>0</v>
      </c>
      <c r="P71" s="63">
        <f>SUM(Q71:S71)</f>
        <v>1</v>
      </c>
      <c r="Q71" s="63">
        <v>1</v>
      </c>
      <c r="R71" s="63">
        <v>0</v>
      </c>
      <c r="S71" s="63">
        <v>0</v>
      </c>
    </row>
    <row r="72" spans="1:19" s="10" customFormat="1" ht="13.5" customHeight="1">
      <c r="A72" s="60" t="s">
        <v>80</v>
      </c>
      <c r="B72" s="61" t="s">
        <v>236</v>
      </c>
      <c r="C72" s="62" t="s">
        <v>237</v>
      </c>
      <c r="D72" s="63">
        <f>SUM(E72:G72)</f>
        <v>2</v>
      </c>
      <c r="E72" s="63">
        <v>2</v>
      </c>
      <c r="F72" s="63">
        <v>0</v>
      </c>
      <c r="G72" s="63">
        <v>0</v>
      </c>
      <c r="H72" s="63">
        <f>SUM(I72:K72)</f>
        <v>13</v>
      </c>
      <c r="I72" s="63">
        <v>12</v>
      </c>
      <c r="J72" s="63">
        <v>1</v>
      </c>
      <c r="K72" s="63">
        <v>0</v>
      </c>
      <c r="L72" s="63">
        <f>SUM(M72:O72)</f>
        <v>0</v>
      </c>
      <c r="M72" s="63">
        <v>0</v>
      </c>
      <c r="N72" s="63">
        <v>0</v>
      </c>
      <c r="O72" s="63">
        <v>0</v>
      </c>
      <c r="P72" s="63">
        <f>SUM(Q72:S72)</f>
        <v>0</v>
      </c>
      <c r="Q72" s="63">
        <v>0</v>
      </c>
      <c r="R72" s="63">
        <v>0</v>
      </c>
      <c r="S72" s="63">
        <v>0</v>
      </c>
    </row>
    <row r="73" spans="1:19" s="10" customFormat="1" ht="13.5" customHeight="1">
      <c r="A73" s="60" t="s">
        <v>80</v>
      </c>
      <c r="B73" s="61" t="s">
        <v>239</v>
      </c>
      <c r="C73" s="62" t="s">
        <v>240</v>
      </c>
      <c r="D73" s="63">
        <f>SUM(E73:G73)</f>
        <v>0</v>
      </c>
      <c r="E73" s="63">
        <v>0</v>
      </c>
      <c r="F73" s="63">
        <v>0</v>
      </c>
      <c r="G73" s="63">
        <v>0</v>
      </c>
      <c r="H73" s="63">
        <f>SUM(I73:K73)</f>
        <v>0</v>
      </c>
      <c r="I73" s="63">
        <v>0</v>
      </c>
      <c r="J73" s="63">
        <v>0</v>
      </c>
      <c r="K73" s="63">
        <v>0</v>
      </c>
      <c r="L73" s="63">
        <f>SUM(M73:O73)</f>
        <v>0</v>
      </c>
      <c r="M73" s="63">
        <v>0</v>
      </c>
      <c r="N73" s="63">
        <v>0</v>
      </c>
      <c r="O73" s="63">
        <v>0</v>
      </c>
      <c r="P73" s="63">
        <f>SUM(Q73:S73)</f>
        <v>0</v>
      </c>
      <c r="Q73" s="63">
        <v>0</v>
      </c>
      <c r="R73" s="63">
        <v>0</v>
      </c>
      <c r="S73" s="63">
        <v>0</v>
      </c>
    </row>
    <row r="74" spans="1:19" s="10" customFormat="1" ht="13.5" customHeight="1">
      <c r="A74" s="60" t="s">
        <v>80</v>
      </c>
      <c r="B74" s="61" t="s">
        <v>242</v>
      </c>
      <c r="C74" s="62" t="s">
        <v>243</v>
      </c>
      <c r="D74" s="63">
        <f>SUM(E74:G74)</f>
        <v>1</v>
      </c>
      <c r="E74" s="63">
        <v>1</v>
      </c>
      <c r="F74" s="63">
        <v>0</v>
      </c>
      <c r="G74" s="63">
        <v>0</v>
      </c>
      <c r="H74" s="63">
        <f>SUM(I74:K74)</f>
        <v>0</v>
      </c>
      <c r="I74" s="63">
        <v>0</v>
      </c>
      <c r="J74" s="63">
        <v>0</v>
      </c>
      <c r="K74" s="63">
        <v>0</v>
      </c>
      <c r="L74" s="63">
        <f>SUM(M74:O74)</f>
        <v>0</v>
      </c>
      <c r="M74" s="63">
        <v>0</v>
      </c>
      <c r="N74" s="63">
        <v>0</v>
      </c>
      <c r="O74" s="63">
        <v>0</v>
      </c>
      <c r="P74" s="63">
        <f>SUM(Q74:S74)</f>
        <v>0</v>
      </c>
      <c r="Q74" s="63">
        <v>0</v>
      </c>
      <c r="R74" s="63">
        <v>0</v>
      </c>
      <c r="S74" s="63">
        <v>0</v>
      </c>
    </row>
    <row r="75" spans="1:19" s="10" customFormat="1" ht="13.5" customHeight="1">
      <c r="A75" s="60" t="s">
        <v>80</v>
      </c>
      <c r="B75" s="61" t="s">
        <v>245</v>
      </c>
      <c r="C75" s="62" t="s">
        <v>246</v>
      </c>
      <c r="D75" s="63">
        <f>SUM(E75:G75)</f>
        <v>3</v>
      </c>
      <c r="E75" s="63">
        <v>2</v>
      </c>
      <c r="F75" s="63">
        <v>0</v>
      </c>
      <c r="G75" s="63">
        <v>1</v>
      </c>
      <c r="H75" s="63">
        <f>SUM(I75:K75)</f>
        <v>2</v>
      </c>
      <c r="I75" s="63">
        <v>2</v>
      </c>
      <c r="J75" s="63">
        <v>0</v>
      </c>
      <c r="K75" s="63">
        <v>0</v>
      </c>
      <c r="L75" s="63">
        <f>SUM(M75:O75)</f>
        <v>0</v>
      </c>
      <c r="M75" s="63">
        <v>0</v>
      </c>
      <c r="N75" s="63">
        <v>0</v>
      </c>
      <c r="O75" s="63">
        <v>0</v>
      </c>
      <c r="P75" s="63">
        <f>SUM(Q75:S75)</f>
        <v>0</v>
      </c>
      <c r="Q75" s="63">
        <v>0</v>
      </c>
      <c r="R75" s="63">
        <v>0</v>
      </c>
      <c r="S75" s="63">
        <v>0</v>
      </c>
    </row>
    <row r="76" spans="1:19" s="10" customFormat="1" ht="13.5" customHeight="1">
      <c r="A76" s="60" t="s">
        <v>80</v>
      </c>
      <c r="B76" s="61" t="s">
        <v>248</v>
      </c>
      <c r="C76" s="62" t="s">
        <v>249</v>
      </c>
      <c r="D76" s="63">
        <f>SUM(E76:G76)</f>
        <v>3</v>
      </c>
      <c r="E76" s="63">
        <v>3</v>
      </c>
      <c r="F76" s="63">
        <v>0</v>
      </c>
      <c r="G76" s="63">
        <v>0</v>
      </c>
      <c r="H76" s="63">
        <f>SUM(I76:K76)</f>
        <v>2</v>
      </c>
      <c r="I76" s="63">
        <v>2</v>
      </c>
      <c r="J76" s="63">
        <v>0</v>
      </c>
      <c r="K76" s="63">
        <v>0</v>
      </c>
      <c r="L76" s="63">
        <f>SUM(M76:O76)</f>
        <v>0</v>
      </c>
      <c r="M76" s="63">
        <v>0</v>
      </c>
      <c r="N76" s="63">
        <v>0</v>
      </c>
      <c r="O76" s="63">
        <v>0</v>
      </c>
      <c r="P76" s="63">
        <f>SUM(Q76:S76)</f>
        <v>0</v>
      </c>
      <c r="Q76" s="63">
        <v>0</v>
      </c>
      <c r="R76" s="63">
        <v>0</v>
      </c>
      <c r="S76" s="63">
        <v>0</v>
      </c>
    </row>
    <row r="77" spans="1:19" s="10" customFormat="1" ht="13.5" customHeight="1">
      <c r="A77" s="60" t="s">
        <v>80</v>
      </c>
      <c r="B77" s="61" t="s">
        <v>251</v>
      </c>
      <c r="C77" s="62" t="s">
        <v>252</v>
      </c>
      <c r="D77" s="63">
        <f>SUM(E77:G77)</f>
        <v>4</v>
      </c>
      <c r="E77" s="63">
        <v>4</v>
      </c>
      <c r="F77" s="63">
        <v>0</v>
      </c>
      <c r="G77" s="63">
        <v>0</v>
      </c>
      <c r="H77" s="63">
        <f>SUM(I77:K77)</f>
        <v>0</v>
      </c>
      <c r="I77" s="63">
        <v>0</v>
      </c>
      <c r="J77" s="63">
        <v>0</v>
      </c>
      <c r="K77" s="63">
        <v>0</v>
      </c>
      <c r="L77" s="63">
        <f>SUM(M77:O77)</f>
        <v>0</v>
      </c>
      <c r="M77" s="63">
        <v>0</v>
      </c>
      <c r="N77" s="63">
        <v>0</v>
      </c>
      <c r="O77" s="63">
        <v>0</v>
      </c>
      <c r="P77" s="63">
        <f>SUM(Q77:S77)</f>
        <v>0</v>
      </c>
      <c r="Q77" s="63">
        <v>0</v>
      </c>
      <c r="R77" s="63">
        <v>0</v>
      </c>
      <c r="S77" s="63">
        <v>0</v>
      </c>
    </row>
    <row r="78" spans="1:19" s="10" customFormat="1" ht="13.5" customHeight="1">
      <c r="A78" s="60" t="s">
        <v>80</v>
      </c>
      <c r="B78" s="61" t="s">
        <v>254</v>
      </c>
      <c r="C78" s="62" t="s">
        <v>255</v>
      </c>
      <c r="D78" s="63">
        <f>SUM(E78:G78)</f>
        <v>3</v>
      </c>
      <c r="E78" s="63">
        <v>2</v>
      </c>
      <c r="F78" s="63">
        <v>0</v>
      </c>
      <c r="G78" s="63">
        <v>1</v>
      </c>
      <c r="H78" s="63">
        <f>SUM(I78:K78)</f>
        <v>5</v>
      </c>
      <c r="I78" s="63">
        <v>5</v>
      </c>
      <c r="J78" s="63">
        <v>0</v>
      </c>
      <c r="K78" s="63">
        <v>0</v>
      </c>
      <c r="L78" s="63">
        <f>SUM(M78:O78)</f>
        <v>0</v>
      </c>
      <c r="M78" s="63">
        <v>0</v>
      </c>
      <c r="N78" s="63">
        <v>0</v>
      </c>
      <c r="O78" s="63">
        <v>0</v>
      </c>
      <c r="P78" s="63">
        <f>SUM(Q78:S78)</f>
        <v>0</v>
      </c>
      <c r="Q78" s="63">
        <v>0</v>
      </c>
      <c r="R78" s="63">
        <v>0</v>
      </c>
      <c r="S78" s="63">
        <v>0</v>
      </c>
    </row>
    <row r="79" spans="1:19" s="10" customFormat="1" ht="13.5" customHeight="1">
      <c r="A79" s="60" t="s">
        <v>80</v>
      </c>
      <c r="B79" s="61" t="s">
        <v>257</v>
      </c>
      <c r="C79" s="62" t="s">
        <v>258</v>
      </c>
      <c r="D79" s="63">
        <f>SUM(E79:G79)</f>
        <v>1</v>
      </c>
      <c r="E79" s="63">
        <v>1</v>
      </c>
      <c r="F79" s="63">
        <v>0</v>
      </c>
      <c r="G79" s="63">
        <v>0</v>
      </c>
      <c r="H79" s="63">
        <f>SUM(I79:K79)</f>
        <v>1</v>
      </c>
      <c r="I79" s="63">
        <v>1</v>
      </c>
      <c r="J79" s="63">
        <v>0</v>
      </c>
      <c r="K79" s="63">
        <v>0</v>
      </c>
      <c r="L79" s="63">
        <f>SUM(M79:O79)</f>
        <v>0</v>
      </c>
      <c r="M79" s="63">
        <v>0</v>
      </c>
      <c r="N79" s="63">
        <v>0</v>
      </c>
      <c r="O79" s="63">
        <v>0</v>
      </c>
      <c r="P79" s="63">
        <f>SUM(Q79:S79)</f>
        <v>0</v>
      </c>
      <c r="Q79" s="63">
        <v>0</v>
      </c>
      <c r="R79" s="63">
        <v>0</v>
      </c>
      <c r="S79" s="63">
        <v>0</v>
      </c>
    </row>
    <row r="80" spans="1:19" s="10" customFormat="1" ht="13.5" customHeight="1">
      <c r="A80" s="60" t="s">
        <v>80</v>
      </c>
      <c r="B80" s="61" t="s">
        <v>260</v>
      </c>
      <c r="C80" s="62" t="s">
        <v>261</v>
      </c>
      <c r="D80" s="63">
        <f>SUM(E80:G80)</f>
        <v>0</v>
      </c>
      <c r="E80" s="63">
        <v>0</v>
      </c>
      <c r="F80" s="63">
        <v>0</v>
      </c>
      <c r="G80" s="63">
        <v>0</v>
      </c>
      <c r="H80" s="63">
        <f>SUM(I80:K80)</f>
        <v>0</v>
      </c>
      <c r="I80" s="63">
        <v>0</v>
      </c>
      <c r="J80" s="63">
        <v>0</v>
      </c>
      <c r="K80" s="63">
        <v>0</v>
      </c>
      <c r="L80" s="63">
        <f>SUM(M80:O80)</f>
        <v>0</v>
      </c>
      <c r="M80" s="63">
        <v>0</v>
      </c>
      <c r="N80" s="63">
        <v>0</v>
      </c>
      <c r="O80" s="63">
        <v>0</v>
      </c>
      <c r="P80" s="63">
        <f>SUM(Q80:S80)</f>
        <v>0</v>
      </c>
      <c r="Q80" s="63">
        <v>0</v>
      </c>
      <c r="R80" s="63">
        <v>0</v>
      </c>
      <c r="S80" s="63">
        <v>0</v>
      </c>
    </row>
    <row r="81" spans="1:19" s="10" customFormat="1" ht="13.5" customHeight="1">
      <c r="A81" s="60" t="s">
        <v>80</v>
      </c>
      <c r="B81" s="61" t="s">
        <v>263</v>
      </c>
      <c r="C81" s="62" t="s">
        <v>264</v>
      </c>
      <c r="D81" s="63">
        <f>SUM(E81:G81)</f>
        <v>2</v>
      </c>
      <c r="E81" s="63">
        <v>2</v>
      </c>
      <c r="F81" s="63">
        <v>0</v>
      </c>
      <c r="G81" s="63">
        <v>0</v>
      </c>
      <c r="H81" s="63">
        <f>SUM(I81:K81)</f>
        <v>20</v>
      </c>
      <c r="I81" s="63">
        <v>18</v>
      </c>
      <c r="J81" s="63">
        <v>2</v>
      </c>
      <c r="K81" s="63">
        <v>0</v>
      </c>
      <c r="L81" s="63">
        <f>SUM(M81:O81)</f>
        <v>1</v>
      </c>
      <c r="M81" s="63">
        <v>1</v>
      </c>
      <c r="N81" s="63">
        <v>0</v>
      </c>
      <c r="O81" s="63">
        <v>0</v>
      </c>
      <c r="P81" s="63">
        <f>SUM(Q81:S81)</f>
        <v>4</v>
      </c>
      <c r="Q81" s="63">
        <v>4</v>
      </c>
      <c r="R81" s="63">
        <v>0</v>
      </c>
      <c r="S81" s="63">
        <v>0</v>
      </c>
    </row>
    <row r="82" spans="1:19" s="10" customFormat="1" ht="13.5" customHeight="1">
      <c r="A82" s="60" t="s">
        <v>80</v>
      </c>
      <c r="B82" s="61" t="s">
        <v>266</v>
      </c>
      <c r="C82" s="62" t="s">
        <v>267</v>
      </c>
      <c r="D82" s="63">
        <f>SUM(E82:G82)</f>
        <v>0</v>
      </c>
      <c r="E82" s="63">
        <v>0</v>
      </c>
      <c r="F82" s="63">
        <v>0</v>
      </c>
      <c r="G82" s="63">
        <v>0</v>
      </c>
      <c r="H82" s="63">
        <f>SUM(I82:K82)</f>
        <v>13</v>
      </c>
      <c r="I82" s="63">
        <v>13</v>
      </c>
      <c r="J82" s="63">
        <v>0</v>
      </c>
      <c r="K82" s="63">
        <v>0</v>
      </c>
      <c r="L82" s="63">
        <f>SUM(M82:O82)</f>
        <v>0</v>
      </c>
      <c r="M82" s="63">
        <v>0</v>
      </c>
      <c r="N82" s="63">
        <v>0</v>
      </c>
      <c r="O82" s="63">
        <v>0</v>
      </c>
      <c r="P82" s="63">
        <f>SUM(Q82:S82)</f>
        <v>3</v>
      </c>
      <c r="Q82" s="63">
        <v>3</v>
      </c>
      <c r="R82" s="63">
        <v>0</v>
      </c>
      <c r="S82" s="63">
        <v>0</v>
      </c>
    </row>
    <row r="83" spans="1:19" s="10" customFormat="1" ht="13.5" customHeight="1">
      <c r="A83" s="60" t="s">
        <v>80</v>
      </c>
      <c r="B83" s="61" t="s">
        <v>269</v>
      </c>
      <c r="C83" s="62" t="s">
        <v>270</v>
      </c>
      <c r="D83" s="63">
        <f>SUM(E83:G83)</f>
        <v>0</v>
      </c>
      <c r="E83" s="63">
        <v>0</v>
      </c>
      <c r="F83" s="63">
        <v>0</v>
      </c>
      <c r="G83" s="63">
        <v>0</v>
      </c>
      <c r="H83" s="63">
        <f>SUM(I83:K83)</f>
        <v>0</v>
      </c>
      <c r="I83" s="63">
        <v>0</v>
      </c>
      <c r="J83" s="63">
        <v>0</v>
      </c>
      <c r="K83" s="63">
        <v>0</v>
      </c>
      <c r="L83" s="63">
        <f>SUM(M83:O83)</f>
        <v>0</v>
      </c>
      <c r="M83" s="63">
        <v>0</v>
      </c>
      <c r="N83" s="63">
        <v>0</v>
      </c>
      <c r="O83" s="63">
        <v>0</v>
      </c>
      <c r="P83" s="63">
        <f>SUM(Q83:S83)</f>
        <v>0</v>
      </c>
      <c r="Q83" s="63">
        <v>0</v>
      </c>
      <c r="R83" s="63">
        <v>0</v>
      </c>
      <c r="S83" s="63">
        <v>0</v>
      </c>
    </row>
    <row r="84" spans="1:19" s="10" customFormat="1" ht="13.5" customHeight="1">
      <c r="A84" s="60" t="s">
        <v>80</v>
      </c>
      <c r="B84" s="61" t="s">
        <v>272</v>
      </c>
      <c r="C84" s="62" t="s">
        <v>273</v>
      </c>
      <c r="D84" s="63">
        <f>SUM(E84:G84)</f>
        <v>0</v>
      </c>
      <c r="E84" s="63">
        <v>0</v>
      </c>
      <c r="F84" s="63">
        <v>0</v>
      </c>
      <c r="G84" s="63">
        <v>0</v>
      </c>
      <c r="H84" s="63">
        <f>SUM(I84:K84)</f>
        <v>0</v>
      </c>
      <c r="I84" s="63">
        <v>0</v>
      </c>
      <c r="J84" s="63">
        <v>0</v>
      </c>
      <c r="K84" s="63">
        <v>0</v>
      </c>
      <c r="L84" s="63">
        <f>SUM(M84:O84)</f>
        <v>0</v>
      </c>
      <c r="M84" s="63">
        <v>0</v>
      </c>
      <c r="N84" s="63">
        <v>0</v>
      </c>
      <c r="O84" s="63">
        <v>0</v>
      </c>
      <c r="P84" s="63">
        <f>SUM(Q84:S84)</f>
        <v>0</v>
      </c>
      <c r="Q84" s="63">
        <v>0</v>
      </c>
      <c r="R84" s="63">
        <v>0</v>
      </c>
      <c r="S84" s="63">
        <v>0</v>
      </c>
    </row>
    <row r="85" spans="1:19" s="10" customFormat="1" ht="13.5" customHeight="1">
      <c r="A85" s="60" t="s">
        <v>80</v>
      </c>
      <c r="B85" s="61" t="s">
        <v>275</v>
      </c>
      <c r="C85" s="62" t="s">
        <v>276</v>
      </c>
      <c r="D85" s="63">
        <f>SUM(E85:G85)</f>
        <v>12</v>
      </c>
      <c r="E85" s="63">
        <v>2</v>
      </c>
      <c r="F85" s="63">
        <v>8</v>
      </c>
      <c r="G85" s="63">
        <v>2</v>
      </c>
      <c r="H85" s="63">
        <f>SUM(I85:K85)</f>
        <v>21</v>
      </c>
      <c r="I85" s="63">
        <v>20</v>
      </c>
      <c r="J85" s="63">
        <v>1</v>
      </c>
      <c r="K85" s="63">
        <v>0</v>
      </c>
      <c r="L85" s="63">
        <f>SUM(M85:O85)</f>
        <v>0</v>
      </c>
      <c r="M85" s="63">
        <v>0</v>
      </c>
      <c r="N85" s="63">
        <v>0</v>
      </c>
      <c r="O85" s="63">
        <v>0</v>
      </c>
      <c r="P85" s="63">
        <f>SUM(Q85:S85)</f>
        <v>3</v>
      </c>
      <c r="Q85" s="63">
        <v>3</v>
      </c>
      <c r="R85" s="63">
        <v>0</v>
      </c>
      <c r="S85" s="63">
        <v>0</v>
      </c>
    </row>
    <row r="86" spans="1:19" s="10" customFormat="1" ht="13.5" customHeight="1">
      <c r="A86" s="60" t="s">
        <v>80</v>
      </c>
      <c r="B86" s="61" t="s">
        <v>278</v>
      </c>
      <c r="C86" s="62" t="s">
        <v>279</v>
      </c>
      <c r="D86" s="63">
        <f>SUM(E86:G86)</f>
        <v>8</v>
      </c>
      <c r="E86" s="63">
        <v>1</v>
      </c>
      <c r="F86" s="63">
        <v>4</v>
      </c>
      <c r="G86" s="63">
        <v>3</v>
      </c>
      <c r="H86" s="63">
        <f>SUM(I86:K86)</f>
        <v>12</v>
      </c>
      <c r="I86" s="63">
        <v>9</v>
      </c>
      <c r="J86" s="63">
        <v>1</v>
      </c>
      <c r="K86" s="63">
        <v>2</v>
      </c>
      <c r="L86" s="63">
        <f>SUM(M86:O86)</f>
        <v>0</v>
      </c>
      <c r="M86" s="63">
        <v>0</v>
      </c>
      <c r="N86" s="63">
        <v>0</v>
      </c>
      <c r="O86" s="63">
        <v>0</v>
      </c>
      <c r="P86" s="63">
        <f>SUM(Q86:S86)</f>
        <v>3</v>
      </c>
      <c r="Q86" s="63">
        <v>3</v>
      </c>
      <c r="R86" s="63">
        <v>0</v>
      </c>
      <c r="S86" s="63">
        <v>0</v>
      </c>
    </row>
    <row r="87" spans="1:19" s="10" customFormat="1" ht="13.5" customHeight="1">
      <c r="A87" s="60" t="s">
        <v>80</v>
      </c>
      <c r="B87" s="61" t="s">
        <v>281</v>
      </c>
      <c r="C87" s="62" t="s">
        <v>282</v>
      </c>
      <c r="D87" s="63">
        <f>SUM(E87:G87)</f>
        <v>1</v>
      </c>
      <c r="E87" s="63">
        <v>1</v>
      </c>
      <c r="F87" s="63">
        <v>0</v>
      </c>
      <c r="G87" s="63">
        <v>0</v>
      </c>
      <c r="H87" s="63">
        <f>SUM(I87:K87)</f>
        <v>14</v>
      </c>
      <c r="I87" s="63">
        <v>10</v>
      </c>
      <c r="J87" s="63">
        <v>4</v>
      </c>
      <c r="K87" s="63">
        <v>0</v>
      </c>
      <c r="L87" s="63">
        <f>SUM(M87:O87)</f>
        <v>1</v>
      </c>
      <c r="M87" s="63">
        <v>1</v>
      </c>
      <c r="N87" s="63">
        <v>0</v>
      </c>
      <c r="O87" s="63">
        <v>0</v>
      </c>
      <c r="P87" s="63">
        <f>SUM(Q87:S87)</f>
        <v>5</v>
      </c>
      <c r="Q87" s="63">
        <v>5</v>
      </c>
      <c r="R87" s="63">
        <v>0</v>
      </c>
      <c r="S87" s="63">
        <v>0</v>
      </c>
    </row>
    <row r="88" spans="1:19" s="10" customFormat="1" ht="13.5" customHeight="1">
      <c r="A88" s="60" t="s">
        <v>80</v>
      </c>
      <c r="B88" s="61" t="s">
        <v>284</v>
      </c>
      <c r="C88" s="62" t="s">
        <v>285</v>
      </c>
      <c r="D88" s="63">
        <f>SUM(E88:G88)</f>
        <v>1</v>
      </c>
      <c r="E88" s="63">
        <v>1</v>
      </c>
      <c r="F88" s="63">
        <v>0</v>
      </c>
      <c r="G88" s="63">
        <v>0</v>
      </c>
      <c r="H88" s="63">
        <f>SUM(I88:K88)</f>
        <v>12</v>
      </c>
      <c r="I88" s="63">
        <v>12</v>
      </c>
      <c r="J88" s="63">
        <v>0</v>
      </c>
      <c r="K88" s="63">
        <v>0</v>
      </c>
      <c r="L88" s="63">
        <f>SUM(M88:O88)</f>
        <v>1</v>
      </c>
      <c r="M88" s="63">
        <v>1</v>
      </c>
      <c r="N88" s="63">
        <v>0</v>
      </c>
      <c r="O88" s="63">
        <v>0</v>
      </c>
      <c r="P88" s="63">
        <f>SUM(Q88:S88)</f>
        <v>0</v>
      </c>
      <c r="Q88" s="63">
        <v>0</v>
      </c>
      <c r="R88" s="63">
        <v>0</v>
      </c>
      <c r="S88" s="63">
        <v>0</v>
      </c>
    </row>
    <row r="89" spans="1:19" s="10" customFormat="1" ht="13.5" customHeight="1">
      <c r="A89" s="60" t="s">
        <v>80</v>
      </c>
      <c r="B89" s="61" t="s">
        <v>287</v>
      </c>
      <c r="C89" s="62" t="s">
        <v>288</v>
      </c>
      <c r="D89" s="63">
        <f>SUM(E89:G89)</f>
        <v>2</v>
      </c>
      <c r="E89" s="63">
        <v>2</v>
      </c>
      <c r="F89" s="63">
        <v>0</v>
      </c>
      <c r="G89" s="63">
        <v>0</v>
      </c>
      <c r="H89" s="63">
        <f>SUM(I89:K89)</f>
        <v>2</v>
      </c>
      <c r="I89" s="63">
        <v>2</v>
      </c>
      <c r="J89" s="63">
        <v>0</v>
      </c>
      <c r="K89" s="63">
        <v>0</v>
      </c>
      <c r="L89" s="63">
        <f>SUM(M89:O89)</f>
        <v>0</v>
      </c>
      <c r="M89" s="63">
        <v>0</v>
      </c>
      <c r="N89" s="63">
        <v>0</v>
      </c>
      <c r="O89" s="63">
        <v>0</v>
      </c>
      <c r="P89" s="63">
        <f>SUM(Q89:S89)</f>
        <v>0</v>
      </c>
      <c r="Q89" s="63">
        <v>0</v>
      </c>
      <c r="R89" s="63">
        <v>0</v>
      </c>
      <c r="S89" s="63">
        <v>0</v>
      </c>
    </row>
    <row r="90" spans="1:19" s="10" customFormat="1" ht="13.5" customHeight="1">
      <c r="A90" s="60" t="s">
        <v>80</v>
      </c>
      <c r="B90" s="61" t="s">
        <v>290</v>
      </c>
      <c r="C90" s="62" t="s">
        <v>291</v>
      </c>
      <c r="D90" s="63">
        <f>SUM(E90:G90)</f>
        <v>2</v>
      </c>
      <c r="E90" s="63">
        <v>2</v>
      </c>
      <c r="F90" s="63">
        <v>0</v>
      </c>
      <c r="G90" s="63">
        <v>0</v>
      </c>
      <c r="H90" s="63">
        <f>SUM(I90:K90)</f>
        <v>12</v>
      </c>
      <c r="I90" s="63">
        <v>12</v>
      </c>
      <c r="J90" s="63">
        <v>0</v>
      </c>
      <c r="K90" s="63">
        <v>0</v>
      </c>
      <c r="L90" s="63">
        <f>SUM(M90:O90)</f>
        <v>0</v>
      </c>
      <c r="M90" s="63">
        <v>0</v>
      </c>
      <c r="N90" s="63">
        <v>0</v>
      </c>
      <c r="O90" s="63">
        <v>0</v>
      </c>
      <c r="P90" s="63">
        <f>SUM(Q90:S90)</f>
        <v>0</v>
      </c>
      <c r="Q90" s="63">
        <v>0</v>
      </c>
      <c r="R90" s="63">
        <v>0</v>
      </c>
      <c r="S90" s="63">
        <v>0</v>
      </c>
    </row>
    <row r="91" spans="1:19" s="10" customFormat="1" ht="13.5" customHeight="1">
      <c r="A91" s="60" t="s">
        <v>80</v>
      </c>
      <c r="B91" s="61" t="s">
        <v>293</v>
      </c>
      <c r="C91" s="62" t="s">
        <v>294</v>
      </c>
      <c r="D91" s="63">
        <f>SUM(E91:G91)</f>
        <v>2</v>
      </c>
      <c r="E91" s="63">
        <v>2</v>
      </c>
      <c r="F91" s="63">
        <v>0</v>
      </c>
      <c r="G91" s="63">
        <v>0</v>
      </c>
      <c r="H91" s="63">
        <f>SUM(I91:K91)</f>
        <v>8</v>
      </c>
      <c r="I91" s="63">
        <v>8</v>
      </c>
      <c r="J91" s="63">
        <v>0</v>
      </c>
      <c r="K91" s="63">
        <v>0</v>
      </c>
      <c r="L91" s="63">
        <f>SUM(M91:O91)</f>
        <v>1</v>
      </c>
      <c r="M91" s="63">
        <v>1</v>
      </c>
      <c r="N91" s="63">
        <v>0</v>
      </c>
      <c r="O91" s="63">
        <v>0</v>
      </c>
      <c r="P91" s="63">
        <f>SUM(Q91:S91)</f>
        <v>2</v>
      </c>
      <c r="Q91" s="63">
        <v>2</v>
      </c>
      <c r="R91" s="63">
        <v>0</v>
      </c>
      <c r="S91" s="63">
        <v>0</v>
      </c>
    </row>
    <row r="92" spans="1:19" s="10" customFormat="1" ht="13.5" customHeight="1">
      <c r="A92" s="60" t="s">
        <v>80</v>
      </c>
      <c r="B92" s="61" t="s">
        <v>296</v>
      </c>
      <c r="C92" s="62" t="s">
        <v>297</v>
      </c>
      <c r="D92" s="63">
        <f>SUM(E92:G92)</f>
        <v>2</v>
      </c>
      <c r="E92" s="63">
        <v>2</v>
      </c>
      <c r="F92" s="63">
        <v>0</v>
      </c>
      <c r="G92" s="63">
        <v>0</v>
      </c>
      <c r="H92" s="63">
        <f>SUM(I92:K92)</f>
        <v>21</v>
      </c>
      <c r="I92" s="63">
        <v>21</v>
      </c>
      <c r="J92" s="63">
        <v>0</v>
      </c>
      <c r="K92" s="63">
        <v>0</v>
      </c>
      <c r="L92" s="63">
        <f>SUM(M92:O92)</f>
        <v>0</v>
      </c>
      <c r="M92" s="63">
        <v>0</v>
      </c>
      <c r="N92" s="63">
        <v>0</v>
      </c>
      <c r="O92" s="63">
        <v>0</v>
      </c>
      <c r="P92" s="63">
        <f>SUM(Q92:S92)</f>
        <v>5</v>
      </c>
      <c r="Q92" s="63">
        <v>5</v>
      </c>
      <c r="R92" s="63">
        <v>0</v>
      </c>
      <c r="S92" s="63">
        <v>0</v>
      </c>
    </row>
    <row r="93" spans="1:19" s="10" customFormat="1" ht="13.5" customHeight="1">
      <c r="A93" s="60" t="s">
        <v>80</v>
      </c>
      <c r="B93" s="61" t="s">
        <v>299</v>
      </c>
      <c r="C93" s="62" t="s">
        <v>300</v>
      </c>
      <c r="D93" s="63">
        <f>SUM(E93:G93)</f>
        <v>1</v>
      </c>
      <c r="E93" s="63">
        <v>1</v>
      </c>
      <c r="F93" s="63">
        <v>0</v>
      </c>
      <c r="G93" s="63">
        <v>0</v>
      </c>
      <c r="H93" s="63">
        <f>SUM(I93:K93)</f>
        <v>15</v>
      </c>
      <c r="I93" s="63">
        <v>15</v>
      </c>
      <c r="J93" s="63">
        <v>0</v>
      </c>
      <c r="K93" s="63">
        <v>0</v>
      </c>
      <c r="L93" s="63">
        <f>SUM(M93:O93)</f>
        <v>1</v>
      </c>
      <c r="M93" s="63">
        <v>1</v>
      </c>
      <c r="N93" s="63">
        <v>0</v>
      </c>
      <c r="O93" s="63">
        <v>0</v>
      </c>
      <c r="P93" s="63">
        <f>SUM(Q93:S93)</f>
        <v>0</v>
      </c>
      <c r="Q93" s="63">
        <v>0</v>
      </c>
      <c r="R93" s="63">
        <v>0</v>
      </c>
      <c r="S93" s="63">
        <v>0</v>
      </c>
    </row>
    <row r="94" spans="1:19" s="10" customFormat="1" ht="13.5" customHeight="1">
      <c r="A94" s="60" t="s">
        <v>80</v>
      </c>
      <c r="B94" s="61" t="s">
        <v>302</v>
      </c>
      <c r="C94" s="62" t="s">
        <v>303</v>
      </c>
      <c r="D94" s="63">
        <f>SUM(E94:G94)</f>
        <v>0</v>
      </c>
      <c r="E94" s="63">
        <v>0</v>
      </c>
      <c r="F94" s="63">
        <v>0</v>
      </c>
      <c r="G94" s="63">
        <v>0</v>
      </c>
      <c r="H94" s="63">
        <f>SUM(I94:K94)</f>
        <v>4</v>
      </c>
      <c r="I94" s="63">
        <v>4</v>
      </c>
      <c r="J94" s="63">
        <v>0</v>
      </c>
      <c r="K94" s="63">
        <v>0</v>
      </c>
      <c r="L94" s="63">
        <f>SUM(M94:O94)</f>
        <v>1</v>
      </c>
      <c r="M94" s="63">
        <v>1</v>
      </c>
      <c r="N94" s="63">
        <v>0</v>
      </c>
      <c r="O94" s="63">
        <v>0</v>
      </c>
      <c r="P94" s="63">
        <f>SUM(Q94:S94)</f>
        <v>0</v>
      </c>
      <c r="Q94" s="63">
        <v>0</v>
      </c>
      <c r="R94" s="63">
        <v>0</v>
      </c>
      <c r="S94" s="63">
        <v>0</v>
      </c>
    </row>
    <row r="95" spans="1:19" s="10" customFormat="1" ht="13.5" customHeight="1">
      <c r="A95" s="60" t="s">
        <v>80</v>
      </c>
      <c r="B95" s="61" t="s">
        <v>305</v>
      </c>
      <c r="C95" s="62" t="s">
        <v>306</v>
      </c>
      <c r="D95" s="63">
        <f>SUM(E95:G95)</f>
        <v>1</v>
      </c>
      <c r="E95" s="63">
        <v>1</v>
      </c>
      <c r="F95" s="63">
        <v>0</v>
      </c>
      <c r="G95" s="63">
        <v>0</v>
      </c>
      <c r="H95" s="63">
        <f>SUM(I95:K95)</f>
        <v>3</v>
      </c>
      <c r="I95" s="63">
        <v>3</v>
      </c>
      <c r="J95" s="63">
        <v>0</v>
      </c>
      <c r="K95" s="63">
        <v>0</v>
      </c>
      <c r="L95" s="63">
        <f>SUM(M95:O95)</f>
        <v>1</v>
      </c>
      <c r="M95" s="63">
        <v>1</v>
      </c>
      <c r="N95" s="63">
        <v>0</v>
      </c>
      <c r="O95" s="63">
        <v>0</v>
      </c>
      <c r="P95" s="63">
        <f>SUM(Q95:S95)</f>
        <v>1</v>
      </c>
      <c r="Q95" s="63">
        <v>1</v>
      </c>
      <c r="R95" s="63">
        <v>0</v>
      </c>
      <c r="S95" s="63">
        <v>0</v>
      </c>
    </row>
    <row r="96" spans="1:19" s="10" customFormat="1" ht="13.5" customHeight="1">
      <c r="A96" s="60" t="s">
        <v>80</v>
      </c>
      <c r="B96" s="61" t="s">
        <v>308</v>
      </c>
      <c r="C96" s="62" t="s">
        <v>309</v>
      </c>
      <c r="D96" s="63">
        <f>SUM(E96:G96)</f>
        <v>0</v>
      </c>
      <c r="E96" s="63">
        <v>0</v>
      </c>
      <c r="F96" s="63">
        <v>0</v>
      </c>
      <c r="G96" s="63">
        <v>0</v>
      </c>
      <c r="H96" s="63">
        <f>SUM(I96:K96)</f>
        <v>8</v>
      </c>
      <c r="I96" s="63">
        <v>8</v>
      </c>
      <c r="J96" s="63">
        <v>0</v>
      </c>
      <c r="K96" s="63">
        <v>0</v>
      </c>
      <c r="L96" s="63">
        <f>SUM(M96:O96)</f>
        <v>0</v>
      </c>
      <c r="M96" s="63">
        <v>0</v>
      </c>
      <c r="N96" s="63">
        <v>0</v>
      </c>
      <c r="O96" s="63">
        <v>0</v>
      </c>
      <c r="P96" s="63">
        <f>SUM(Q96:S96)</f>
        <v>0</v>
      </c>
      <c r="Q96" s="63">
        <v>0</v>
      </c>
      <c r="R96" s="63">
        <v>0</v>
      </c>
      <c r="S96" s="63">
        <v>0</v>
      </c>
    </row>
    <row r="97" spans="1:19" s="10" customFormat="1" ht="13.5" customHeight="1">
      <c r="A97" s="60" t="s">
        <v>80</v>
      </c>
      <c r="B97" s="61" t="s">
        <v>311</v>
      </c>
      <c r="C97" s="62" t="s">
        <v>312</v>
      </c>
      <c r="D97" s="63">
        <f>SUM(E97:G97)</f>
        <v>0</v>
      </c>
      <c r="E97" s="63">
        <v>0</v>
      </c>
      <c r="F97" s="63">
        <v>0</v>
      </c>
      <c r="G97" s="63">
        <v>0</v>
      </c>
      <c r="H97" s="63">
        <f>SUM(I97:K97)</f>
        <v>0</v>
      </c>
      <c r="I97" s="63">
        <v>0</v>
      </c>
      <c r="J97" s="63">
        <v>0</v>
      </c>
      <c r="K97" s="63">
        <v>0</v>
      </c>
      <c r="L97" s="63">
        <f>SUM(M97:O97)</f>
        <v>0</v>
      </c>
      <c r="M97" s="63">
        <v>0</v>
      </c>
      <c r="N97" s="63">
        <v>0</v>
      </c>
      <c r="O97" s="63">
        <v>0</v>
      </c>
      <c r="P97" s="63">
        <f>SUM(Q97:S97)</f>
        <v>0</v>
      </c>
      <c r="Q97" s="63">
        <v>0</v>
      </c>
      <c r="R97" s="63">
        <v>0</v>
      </c>
      <c r="S97" s="63">
        <v>0</v>
      </c>
    </row>
    <row r="98" spans="1:19" s="10" customFormat="1" ht="13.5" customHeight="1">
      <c r="A98" s="60" t="s">
        <v>80</v>
      </c>
      <c r="B98" s="61" t="s">
        <v>314</v>
      </c>
      <c r="C98" s="62" t="s">
        <v>315</v>
      </c>
      <c r="D98" s="63">
        <f>SUM(E98:G98)</f>
        <v>1</v>
      </c>
      <c r="E98" s="63">
        <v>1</v>
      </c>
      <c r="F98" s="63">
        <v>0</v>
      </c>
      <c r="G98" s="63">
        <v>0</v>
      </c>
      <c r="H98" s="63">
        <f>SUM(I98:K98)</f>
        <v>5</v>
      </c>
      <c r="I98" s="63">
        <v>5</v>
      </c>
      <c r="J98" s="63">
        <v>0</v>
      </c>
      <c r="K98" s="63">
        <v>0</v>
      </c>
      <c r="L98" s="63">
        <f>SUM(M98:O98)</f>
        <v>0</v>
      </c>
      <c r="M98" s="63">
        <v>0</v>
      </c>
      <c r="N98" s="63">
        <v>0</v>
      </c>
      <c r="O98" s="63">
        <v>0</v>
      </c>
      <c r="P98" s="63">
        <f>SUM(Q98:S98)</f>
        <v>0</v>
      </c>
      <c r="Q98" s="63">
        <v>0</v>
      </c>
      <c r="R98" s="63">
        <v>0</v>
      </c>
      <c r="S98" s="63">
        <v>0</v>
      </c>
    </row>
    <row r="99" spans="1:19" s="10" customFormat="1" ht="13.5" customHeight="1">
      <c r="A99" s="60" t="s">
        <v>80</v>
      </c>
      <c r="B99" s="61" t="s">
        <v>317</v>
      </c>
      <c r="C99" s="62" t="s">
        <v>318</v>
      </c>
      <c r="D99" s="63">
        <f>SUM(E99:G99)</f>
        <v>2</v>
      </c>
      <c r="E99" s="63">
        <v>2</v>
      </c>
      <c r="F99" s="63">
        <v>0</v>
      </c>
      <c r="G99" s="63">
        <v>0</v>
      </c>
      <c r="H99" s="63">
        <f>SUM(I99:K99)</f>
        <v>0</v>
      </c>
      <c r="I99" s="63">
        <v>0</v>
      </c>
      <c r="J99" s="63">
        <v>0</v>
      </c>
      <c r="K99" s="63">
        <v>0</v>
      </c>
      <c r="L99" s="63">
        <f>SUM(M99:O99)</f>
        <v>1</v>
      </c>
      <c r="M99" s="63">
        <v>1</v>
      </c>
      <c r="N99" s="63">
        <v>0</v>
      </c>
      <c r="O99" s="63">
        <v>0</v>
      </c>
      <c r="P99" s="63">
        <f>SUM(Q99:S99)</f>
        <v>0</v>
      </c>
      <c r="Q99" s="63">
        <v>0</v>
      </c>
      <c r="R99" s="63">
        <v>0</v>
      </c>
      <c r="S99" s="63">
        <v>0</v>
      </c>
    </row>
    <row r="100" spans="1:19" s="10" customFormat="1" ht="13.5" customHeight="1">
      <c r="A100" s="60" t="s">
        <v>80</v>
      </c>
      <c r="B100" s="61" t="s">
        <v>320</v>
      </c>
      <c r="C100" s="62" t="s">
        <v>321</v>
      </c>
      <c r="D100" s="63">
        <f>SUM(E100:G100)</f>
        <v>1</v>
      </c>
      <c r="E100" s="63">
        <v>1</v>
      </c>
      <c r="F100" s="63">
        <v>0</v>
      </c>
      <c r="G100" s="63">
        <v>0</v>
      </c>
      <c r="H100" s="63">
        <f>SUM(I100:K100)</f>
        <v>17</v>
      </c>
      <c r="I100" s="63">
        <v>17</v>
      </c>
      <c r="J100" s="63">
        <v>0</v>
      </c>
      <c r="K100" s="63">
        <v>0</v>
      </c>
      <c r="L100" s="63">
        <f>SUM(M100:O100)</f>
        <v>0</v>
      </c>
      <c r="M100" s="63">
        <v>0</v>
      </c>
      <c r="N100" s="63">
        <v>0</v>
      </c>
      <c r="O100" s="63">
        <v>0</v>
      </c>
      <c r="P100" s="63">
        <f>SUM(Q100:S100)</f>
        <v>8</v>
      </c>
      <c r="Q100" s="63">
        <v>8</v>
      </c>
      <c r="R100" s="63">
        <v>0</v>
      </c>
      <c r="S100" s="63">
        <v>0</v>
      </c>
    </row>
    <row r="101" spans="1:19" s="10" customFormat="1" ht="13.5" customHeight="1">
      <c r="A101" s="60" t="s">
        <v>80</v>
      </c>
      <c r="B101" s="61" t="s">
        <v>323</v>
      </c>
      <c r="C101" s="62" t="s">
        <v>324</v>
      </c>
      <c r="D101" s="63">
        <f>SUM(E101:G101)</f>
        <v>1</v>
      </c>
      <c r="E101" s="63">
        <v>1</v>
      </c>
      <c r="F101" s="63">
        <v>0</v>
      </c>
      <c r="G101" s="63">
        <v>0</v>
      </c>
      <c r="H101" s="63">
        <f>SUM(I101:K101)</f>
        <v>17</v>
      </c>
      <c r="I101" s="63">
        <v>14</v>
      </c>
      <c r="J101" s="63">
        <v>3</v>
      </c>
      <c r="K101" s="63">
        <v>0</v>
      </c>
      <c r="L101" s="63">
        <f>SUM(M101:O101)</f>
        <v>1</v>
      </c>
      <c r="M101" s="63">
        <v>1</v>
      </c>
      <c r="N101" s="63">
        <v>0</v>
      </c>
      <c r="O101" s="63">
        <v>0</v>
      </c>
      <c r="P101" s="63">
        <f>SUM(Q101:S101)</f>
        <v>7</v>
      </c>
      <c r="Q101" s="63">
        <v>7</v>
      </c>
      <c r="R101" s="63">
        <v>0</v>
      </c>
      <c r="S101" s="63">
        <v>0</v>
      </c>
    </row>
    <row r="102" spans="1:19" s="10" customFormat="1" ht="13.5" customHeight="1">
      <c r="A102" s="60" t="s">
        <v>80</v>
      </c>
      <c r="B102" s="61" t="s">
        <v>326</v>
      </c>
      <c r="C102" s="62" t="s">
        <v>327</v>
      </c>
      <c r="D102" s="63">
        <f>SUM(E102:G102)</f>
        <v>0</v>
      </c>
      <c r="E102" s="63">
        <v>0</v>
      </c>
      <c r="F102" s="63">
        <v>0</v>
      </c>
      <c r="G102" s="63">
        <v>0</v>
      </c>
      <c r="H102" s="63">
        <f>SUM(I102:K102)</f>
        <v>24</v>
      </c>
      <c r="I102" s="63">
        <v>23</v>
      </c>
      <c r="J102" s="63">
        <v>1</v>
      </c>
      <c r="K102" s="63">
        <v>0</v>
      </c>
      <c r="L102" s="63">
        <f>SUM(M102:O102)</f>
        <v>0</v>
      </c>
      <c r="M102" s="63">
        <v>0</v>
      </c>
      <c r="N102" s="63">
        <v>0</v>
      </c>
      <c r="O102" s="63">
        <v>0</v>
      </c>
      <c r="P102" s="63">
        <f>SUM(Q102:S102)</f>
        <v>1</v>
      </c>
      <c r="Q102" s="63">
        <v>1</v>
      </c>
      <c r="R102" s="63">
        <v>0</v>
      </c>
      <c r="S102" s="63">
        <v>0</v>
      </c>
    </row>
    <row r="103" spans="1:19" s="10" customFormat="1" ht="13.5" customHeight="1">
      <c r="A103" s="60" t="s">
        <v>80</v>
      </c>
      <c r="B103" s="61" t="s">
        <v>329</v>
      </c>
      <c r="C103" s="62" t="s">
        <v>330</v>
      </c>
      <c r="D103" s="63">
        <f>SUM(E103:G103)</f>
        <v>1</v>
      </c>
      <c r="E103" s="63">
        <v>1</v>
      </c>
      <c r="F103" s="63">
        <v>0</v>
      </c>
      <c r="G103" s="63">
        <v>0</v>
      </c>
      <c r="H103" s="63">
        <f>SUM(I103:K103)</f>
        <v>21</v>
      </c>
      <c r="I103" s="63">
        <v>21</v>
      </c>
      <c r="J103" s="63">
        <v>0</v>
      </c>
      <c r="K103" s="63">
        <v>0</v>
      </c>
      <c r="L103" s="63">
        <f>SUM(M103:O103)</f>
        <v>0</v>
      </c>
      <c r="M103" s="63">
        <v>0</v>
      </c>
      <c r="N103" s="63">
        <v>0</v>
      </c>
      <c r="O103" s="63">
        <v>0</v>
      </c>
      <c r="P103" s="63">
        <f>SUM(Q103:S103)</f>
        <v>6</v>
      </c>
      <c r="Q103" s="63">
        <v>6</v>
      </c>
      <c r="R103" s="63">
        <v>0</v>
      </c>
      <c r="S103" s="63">
        <v>0</v>
      </c>
    </row>
    <row r="104" spans="1:19" s="10" customFormat="1" ht="13.5" customHeight="1">
      <c r="A104" s="60" t="s">
        <v>80</v>
      </c>
      <c r="B104" s="61" t="s">
        <v>332</v>
      </c>
      <c r="C104" s="62" t="s">
        <v>333</v>
      </c>
      <c r="D104" s="63">
        <f>SUM(E104:G104)</f>
        <v>7</v>
      </c>
      <c r="E104" s="63">
        <v>1</v>
      </c>
      <c r="F104" s="63">
        <v>4</v>
      </c>
      <c r="G104" s="63">
        <v>2</v>
      </c>
      <c r="H104" s="63">
        <f>SUM(I104:K104)</f>
        <v>0</v>
      </c>
      <c r="I104" s="63">
        <v>0</v>
      </c>
      <c r="J104" s="63">
        <v>0</v>
      </c>
      <c r="K104" s="63">
        <v>0</v>
      </c>
      <c r="L104" s="63">
        <f>SUM(M104:O104)</f>
        <v>0</v>
      </c>
      <c r="M104" s="63">
        <v>0</v>
      </c>
      <c r="N104" s="63">
        <v>0</v>
      </c>
      <c r="O104" s="63">
        <v>0</v>
      </c>
      <c r="P104" s="63">
        <f>SUM(Q104:S104)</f>
        <v>0</v>
      </c>
      <c r="Q104" s="63">
        <v>0</v>
      </c>
      <c r="R104" s="63">
        <v>0</v>
      </c>
      <c r="S104" s="63">
        <v>0</v>
      </c>
    </row>
    <row r="105" spans="1:19" s="10" customFormat="1" ht="13.5" customHeight="1">
      <c r="A105" s="60" t="s">
        <v>80</v>
      </c>
      <c r="B105" s="61" t="s">
        <v>335</v>
      </c>
      <c r="C105" s="62" t="s">
        <v>336</v>
      </c>
      <c r="D105" s="63">
        <f>SUM(E105:G105)</f>
        <v>1</v>
      </c>
      <c r="E105" s="63">
        <v>1</v>
      </c>
      <c r="F105" s="63">
        <v>0</v>
      </c>
      <c r="G105" s="63">
        <v>0</v>
      </c>
      <c r="H105" s="63">
        <f>SUM(I105:K105)</f>
        <v>16</v>
      </c>
      <c r="I105" s="63">
        <v>16</v>
      </c>
      <c r="J105" s="63">
        <v>0</v>
      </c>
      <c r="K105" s="63">
        <v>0</v>
      </c>
      <c r="L105" s="63">
        <f>SUM(M105:O105)</f>
        <v>1</v>
      </c>
      <c r="M105" s="63">
        <v>1</v>
      </c>
      <c r="N105" s="63">
        <v>0</v>
      </c>
      <c r="O105" s="63">
        <v>0</v>
      </c>
      <c r="P105" s="63">
        <f>SUM(Q105:S105)</f>
        <v>1</v>
      </c>
      <c r="Q105" s="63">
        <v>1</v>
      </c>
      <c r="R105" s="63">
        <v>0</v>
      </c>
      <c r="S105" s="63">
        <v>0</v>
      </c>
    </row>
    <row r="106" spans="1:19" s="10" customFormat="1" ht="13.5" customHeight="1">
      <c r="A106" s="60" t="s">
        <v>80</v>
      </c>
      <c r="B106" s="61" t="s">
        <v>338</v>
      </c>
      <c r="C106" s="62" t="s">
        <v>339</v>
      </c>
      <c r="D106" s="63">
        <f>SUM(E106:G106)</f>
        <v>3</v>
      </c>
      <c r="E106" s="63">
        <v>1</v>
      </c>
      <c r="F106" s="63">
        <v>1</v>
      </c>
      <c r="G106" s="63">
        <v>1</v>
      </c>
      <c r="H106" s="63">
        <f>SUM(I106:K106)</f>
        <v>7</v>
      </c>
      <c r="I106" s="63">
        <v>7</v>
      </c>
      <c r="J106" s="63">
        <v>0</v>
      </c>
      <c r="K106" s="63">
        <v>0</v>
      </c>
      <c r="L106" s="63">
        <f>SUM(M106:O106)</f>
        <v>2</v>
      </c>
      <c r="M106" s="63">
        <v>2</v>
      </c>
      <c r="N106" s="63">
        <v>0</v>
      </c>
      <c r="O106" s="63">
        <v>0</v>
      </c>
      <c r="P106" s="63">
        <f>SUM(Q106:S106)</f>
        <v>0</v>
      </c>
      <c r="Q106" s="63">
        <v>0</v>
      </c>
      <c r="R106" s="63">
        <v>0</v>
      </c>
      <c r="S106" s="63">
        <v>0</v>
      </c>
    </row>
    <row r="107" spans="1:19" s="10" customFormat="1" ht="13.5" customHeight="1">
      <c r="A107" s="60" t="s">
        <v>80</v>
      </c>
      <c r="B107" s="61" t="s">
        <v>341</v>
      </c>
      <c r="C107" s="62" t="s">
        <v>342</v>
      </c>
      <c r="D107" s="63">
        <f>SUM(E107:G107)</f>
        <v>6</v>
      </c>
      <c r="E107" s="63">
        <v>1</v>
      </c>
      <c r="F107" s="63">
        <v>1</v>
      </c>
      <c r="G107" s="63">
        <v>4</v>
      </c>
      <c r="H107" s="63">
        <f>SUM(I107:K107)</f>
        <v>0</v>
      </c>
      <c r="I107" s="63">
        <v>0</v>
      </c>
      <c r="J107" s="63">
        <v>0</v>
      </c>
      <c r="K107" s="63">
        <v>0</v>
      </c>
      <c r="L107" s="63">
        <f>SUM(M107:O107)</f>
        <v>2</v>
      </c>
      <c r="M107" s="63">
        <v>2</v>
      </c>
      <c r="N107" s="63">
        <v>0</v>
      </c>
      <c r="O107" s="63">
        <v>0</v>
      </c>
      <c r="P107" s="63">
        <f>SUM(Q107:S107)</f>
        <v>2</v>
      </c>
      <c r="Q107" s="63">
        <v>2</v>
      </c>
      <c r="R107" s="63">
        <v>0</v>
      </c>
      <c r="S107" s="63">
        <v>0</v>
      </c>
    </row>
    <row r="108" spans="1:19" s="10" customFormat="1" ht="13.5" customHeight="1">
      <c r="A108" s="60" t="s">
        <v>80</v>
      </c>
      <c r="B108" s="61" t="s">
        <v>344</v>
      </c>
      <c r="C108" s="62" t="s">
        <v>345</v>
      </c>
      <c r="D108" s="63">
        <f>SUM(E108:G108)</f>
        <v>1</v>
      </c>
      <c r="E108" s="63">
        <v>1</v>
      </c>
      <c r="F108" s="63">
        <v>0</v>
      </c>
      <c r="G108" s="63">
        <v>0</v>
      </c>
      <c r="H108" s="63">
        <f>SUM(I108:K108)</f>
        <v>17</v>
      </c>
      <c r="I108" s="63">
        <v>17</v>
      </c>
      <c r="J108" s="63">
        <v>0</v>
      </c>
      <c r="K108" s="63">
        <v>0</v>
      </c>
      <c r="L108" s="63">
        <f>SUM(M108:O108)</f>
        <v>0</v>
      </c>
      <c r="M108" s="63">
        <v>0</v>
      </c>
      <c r="N108" s="63">
        <v>0</v>
      </c>
      <c r="O108" s="63">
        <v>0</v>
      </c>
      <c r="P108" s="63">
        <f>SUM(Q108:S108)</f>
        <v>0</v>
      </c>
      <c r="Q108" s="63">
        <v>0</v>
      </c>
      <c r="R108" s="63">
        <v>0</v>
      </c>
      <c r="S108" s="63">
        <v>0</v>
      </c>
    </row>
    <row r="109" spans="1:19" s="10" customFormat="1" ht="13.5" customHeight="1">
      <c r="A109" s="60" t="s">
        <v>80</v>
      </c>
      <c r="B109" s="61" t="s">
        <v>347</v>
      </c>
      <c r="C109" s="62" t="s">
        <v>348</v>
      </c>
      <c r="D109" s="63">
        <f>SUM(E109:G109)</f>
        <v>1</v>
      </c>
      <c r="E109" s="63">
        <v>1</v>
      </c>
      <c r="F109" s="63">
        <v>0</v>
      </c>
      <c r="G109" s="63">
        <v>0</v>
      </c>
      <c r="H109" s="63">
        <f>SUM(I109:K109)</f>
        <v>18</v>
      </c>
      <c r="I109" s="63">
        <v>15</v>
      </c>
      <c r="J109" s="63">
        <v>3</v>
      </c>
      <c r="K109" s="63">
        <v>0</v>
      </c>
      <c r="L109" s="63">
        <f>SUM(M109:O109)</f>
        <v>0</v>
      </c>
      <c r="M109" s="63">
        <v>0</v>
      </c>
      <c r="N109" s="63">
        <v>0</v>
      </c>
      <c r="O109" s="63">
        <v>0</v>
      </c>
      <c r="P109" s="63">
        <f>SUM(Q109:S109)</f>
        <v>0</v>
      </c>
      <c r="Q109" s="63">
        <v>0</v>
      </c>
      <c r="R109" s="63">
        <v>0</v>
      </c>
      <c r="S109" s="63">
        <v>0</v>
      </c>
    </row>
    <row r="110" spans="1:19" s="10" customFormat="1" ht="13.5" customHeight="1">
      <c r="A110" s="60" t="s">
        <v>80</v>
      </c>
      <c r="B110" s="61" t="s">
        <v>350</v>
      </c>
      <c r="C110" s="62" t="s">
        <v>351</v>
      </c>
      <c r="D110" s="63">
        <f>SUM(E110:G110)</f>
        <v>3</v>
      </c>
      <c r="E110" s="63">
        <v>1</v>
      </c>
      <c r="F110" s="63">
        <v>1</v>
      </c>
      <c r="G110" s="63">
        <v>1</v>
      </c>
      <c r="H110" s="63">
        <f>SUM(I110:K110)</f>
        <v>8</v>
      </c>
      <c r="I110" s="63">
        <v>8</v>
      </c>
      <c r="J110" s="63">
        <v>0</v>
      </c>
      <c r="K110" s="63">
        <v>0</v>
      </c>
      <c r="L110" s="63">
        <f>SUM(M110:O110)</f>
        <v>1</v>
      </c>
      <c r="M110" s="63">
        <v>1</v>
      </c>
      <c r="N110" s="63">
        <v>0</v>
      </c>
      <c r="O110" s="63">
        <v>0</v>
      </c>
      <c r="P110" s="63">
        <f>SUM(Q110:S110)</f>
        <v>0</v>
      </c>
      <c r="Q110" s="63">
        <v>0</v>
      </c>
      <c r="R110" s="63">
        <v>0</v>
      </c>
      <c r="S110" s="63">
        <v>0</v>
      </c>
    </row>
    <row r="111" spans="1:19" s="10" customFormat="1" ht="13.5" customHeight="1">
      <c r="A111" s="60" t="s">
        <v>80</v>
      </c>
      <c r="B111" s="61" t="s">
        <v>353</v>
      </c>
      <c r="C111" s="62" t="s">
        <v>354</v>
      </c>
      <c r="D111" s="63">
        <f>SUM(E111:G111)</f>
        <v>0</v>
      </c>
      <c r="E111" s="63">
        <v>0</v>
      </c>
      <c r="F111" s="63">
        <v>0</v>
      </c>
      <c r="G111" s="63">
        <v>0</v>
      </c>
      <c r="H111" s="63">
        <f>SUM(I111:K111)</f>
        <v>0</v>
      </c>
      <c r="I111" s="63">
        <v>0</v>
      </c>
      <c r="J111" s="63">
        <v>0</v>
      </c>
      <c r="K111" s="63">
        <v>0</v>
      </c>
      <c r="L111" s="63">
        <f>SUM(M111:O111)</f>
        <v>0</v>
      </c>
      <c r="M111" s="63">
        <v>0</v>
      </c>
      <c r="N111" s="63">
        <v>0</v>
      </c>
      <c r="O111" s="63">
        <v>0</v>
      </c>
      <c r="P111" s="63">
        <f>SUM(Q111:S111)</f>
        <v>0</v>
      </c>
      <c r="Q111" s="63">
        <v>0</v>
      </c>
      <c r="R111" s="63">
        <v>0</v>
      </c>
      <c r="S111" s="63">
        <v>0</v>
      </c>
    </row>
    <row r="112" spans="1:19" s="10" customFormat="1" ht="13.5" customHeight="1">
      <c r="A112" s="60" t="s">
        <v>80</v>
      </c>
      <c r="B112" s="61" t="s">
        <v>356</v>
      </c>
      <c r="C112" s="62" t="s">
        <v>357</v>
      </c>
      <c r="D112" s="63">
        <f>SUM(E112:G112)</f>
        <v>1</v>
      </c>
      <c r="E112" s="63">
        <v>0</v>
      </c>
      <c r="F112" s="63">
        <v>1</v>
      </c>
      <c r="G112" s="63">
        <v>0</v>
      </c>
      <c r="H112" s="63">
        <f>SUM(I112:K112)</f>
        <v>19</v>
      </c>
      <c r="I112" s="63">
        <v>19</v>
      </c>
      <c r="J112" s="63">
        <v>0</v>
      </c>
      <c r="K112" s="63">
        <v>0</v>
      </c>
      <c r="L112" s="63">
        <f>SUM(M112:O112)</f>
        <v>1</v>
      </c>
      <c r="M112" s="63">
        <v>1</v>
      </c>
      <c r="N112" s="63">
        <v>0</v>
      </c>
      <c r="O112" s="63">
        <v>0</v>
      </c>
      <c r="P112" s="63">
        <f>SUM(Q112:S112)</f>
        <v>2</v>
      </c>
      <c r="Q112" s="63">
        <v>2</v>
      </c>
      <c r="R112" s="63">
        <v>0</v>
      </c>
      <c r="S112" s="63">
        <v>0</v>
      </c>
    </row>
    <row r="113" spans="1:19" s="10" customFormat="1" ht="13.5" customHeight="1">
      <c r="A113" s="60" t="s">
        <v>80</v>
      </c>
      <c r="B113" s="61" t="s">
        <v>359</v>
      </c>
      <c r="C113" s="62" t="s">
        <v>360</v>
      </c>
      <c r="D113" s="63">
        <f>SUM(E113:G113)</f>
        <v>0</v>
      </c>
      <c r="E113" s="63">
        <v>0</v>
      </c>
      <c r="F113" s="63">
        <v>0</v>
      </c>
      <c r="G113" s="63">
        <v>0</v>
      </c>
      <c r="H113" s="63">
        <f>SUM(I113:K113)</f>
        <v>0</v>
      </c>
      <c r="I113" s="63">
        <v>0</v>
      </c>
      <c r="J113" s="63">
        <v>0</v>
      </c>
      <c r="K113" s="63">
        <v>0</v>
      </c>
      <c r="L113" s="63">
        <f>SUM(M113:O113)</f>
        <v>0</v>
      </c>
      <c r="M113" s="63">
        <v>0</v>
      </c>
      <c r="N113" s="63">
        <v>0</v>
      </c>
      <c r="O113" s="63">
        <v>0</v>
      </c>
      <c r="P113" s="63">
        <f>SUM(Q113:S113)</f>
        <v>0</v>
      </c>
      <c r="Q113" s="63">
        <v>0</v>
      </c>
      <c r="R113" s="63">
        <v>0</v>
      </c>
      <c r="S113" s="63">
        <v>0</v>
      </c>
    </row>
    <row r="114" spans="1:19" s="10" customFormat="1" ht="13.5" customHeight="1">
      <c r="A114" s="60" t="s">
        <v>80</v>
      </c>
      <c r="B114" s="61" t="s">
        <v>362</v>
      </c>
      <c r="C114" s="62" t="s">
        <v>363</v>
      </c>
      <c r="D114" s="63">
        <f>SUM(E114:G114)</f>
        <v>0</v>
      </c>
      <c r="E114" s="63">
        <v>0</v>
      </c>
      <c r="F114" s="63">
        <v>0</v>
      </c>
      <c r="G114" s="63">
        <v>0</v>
      </c>
      <c r="H114" s="63">
        <f>SUM(I114:K114)</f>
        <v>0</v>
      </c>
      <c r="I114" s="63">
        <v>0</v>
      </c>
      <c r="J114" s="63">
        <v>0</v>
      </c>
      <c r="K114" s="63">
        <v>0</v>
      </c>
      <c r="L114" s="63">
        <f>SUM(M114:O114)</f>
        <v>0</v>
      </c>
      <c r="M114" s="63">
        <v>0</v>
      </c>
      <c r="N114" s="63">
        <v>0</v>
      </c>
      <c r="O114" s="63">
        <v>0</v>
      </c>
      <c r="P114" s="63">
        <f>SUM(Q114:S114)</f>
        <v>6</v>
      </c>
      <c r="Q114" s="63">
        <v>2</v>
      </c>
      <c r="R114" s="63">
        <v>2</v>
      </c>
      <c r="S114" s="63">
        <v>2</v>
      </c>
    </row>
    <row r="115" spans="1:19" s="10" customFormat="1" ht="13.5" customHeight="1">
      <c r="A115" s="60" t="s">
        <v>80</v>
      </c>
      <c r="B115" s="61" t="s">
        <v>365</v>
      </c>
      <c r="C115" s="62" t="s">
        <v>366</v>
      </c>
      <c r="D115" s="63">
        <f>SUM(E115:G115)</f>
        <v>1</v>
      </c>
      <c r="E115" s="63">
        <v>1</v>
      </c>
      <c r="F115" s="63">
        <v>0</v>
      </c>
      <c r="G115" s="63">
        <v>0</v>
      </c>
      <c r="H115" s="63">
        <f>SUM(I115:K115)</f>
        <v>9</v>
      </c>
      <c r="I115" s="63">
        <v>7</v>
      </c>
      <c r="J115" s="63">
        <v>2</v>
      </c>
      <c r="K115" s="63">
        <v>0</v>
      </c>
      <c r="L115" s="63">
        <f>SUM(M115:O115)</f>
        <v>1</v>
      </c>
      <c r="M115" s="63">
        <v>1</v>
      </c>
      <c r="N115" s="63">
        <v>0</v>
      </c>
      <c r="O115" s="63">
        <v>0</v>
      </c>
      <c r="P115" s="63">
        <f>SUM(Q115:S115)</f>
        <v>1</v>
      </c>
      <c r="Q115" s="63">
        <v>1</v>
      </c>
      <c r="R115" s="63">
        <v>0</v>
      </c>
      <c r="S115" s="63">
        <v>0</v>
      </c>
    </row>
    <row r="116" spans="1:19" s="10" customFormat="1" ht="13.5" customHeight="1">
      <c r="A116" s="60" t="s">
        <v>80</v>
      </c>
      <c r="B116" s="61" t="s">
        <v>368</v>
      </c>
      <c r="C116" s="62" t="s">
        <v>369</v>
      </c>
      <c r="D116" s="63">
        <f>SUM(E116:G116)</f>
        <v>3</v>
      </c>
      <c r="E116" s="63">
        <v>3</v>
      </c>
      <c r="F116" s="63">
        <v>0</v>
      </c>
      <c r="G116" s="63">
        <v>0</v>
      </c>
      <c r="H116" s="63">
        <f>SUM(I116:K116)</f>
        <v>12</v>
      </c>
      <c r="I116" s="63">
        <v>10</v>
      </c>
      <c r="J116" s="63">
        <v>2</v>
      </c>
      <c r="K116" s="63">
        <v>0</v>
      </c>
      <c r="L116" s="63">
        <f>SUM(M116:O116)</f>
        <v>1</v>
      </c>
      <c r="M116" s="63">
        <v>1</v>
      </c>
      <c r="N116" s="63">
        <v>0</v>
      </c>
      <c r="O116" s="63">
        <v>0</v>
      </c>
      <c r="P116" s="63">
        <f>SUM(Q116:S116)</f>
        <v>1</v>
      </c>
      <c r="Q116" s="63">
        <v>1</v>
      </c>
      <c r="R116" s="63">
        <v>0</v>
      </c>
      <c r="S116" s="63">
        <v>0</v>
      </c>
    </row>
    <row r="117" spans="1:19" s="10" customFormat="1" ht="13.5" customHeight="1">
      <c r="A117" s="60" t="s">
        <v>80</v>
      </c>
      <c r="B117" s="61" t="s">
        <v>371</v>
      </c>
      <c r="C117" s="62" t="s">
        <v>372</v>
      </c>
      <c r="D117" s="63">
        <f>SUM(E117:G117)</f>
        <v>1</v>
      </c>
      <c r="E117" s="63">
        <v>1</v>
      </c>
      <c r="F117" s="63">
        <v>0</v>
      </c>
      <c r="G117" s="63">
        <v>0</v>
      </c>
      <c r="H117" s="63">
        <f>SUM(I117:K117)</f>
        <v>4</v>
      </c>
      <c r="I117" s="63">
        <v>3</v>
      </c>
      <c r="J117" s="63">
        <v>0</v>
      </c>
      <c r="K117" s="63">
        <v>1</v>
      </c>
      <c r="L117" s="63">
        <f>SUM(M117:O117)</f>
        <v>1</v>
      </c>
      <c r="M117" s="63">
        <v>1</v>
      </c>
      <c r="N117" s="63">
        <v>0</v>
      </c>
      <c r="O117" s="63">
        <v>0</v>
      </c>
      <c r="P117" s="63">
        <f>SUM(Q117:S117)</f>
        <v>0</v>
      </c>
      <c r="Q117" s="63">
        <v>0</v>
      </c>
      <c r="R117" s="63">
        <v>0</v>
      </c>
      <c r="S117" s="63">
        <v>0</v>
      </c>
    </row>
    <row r="118" spans="1:19" s="10" customFormat="1" ht="13.5" customHeight="1">
      <c r="A118" s="60" t="s">
        <v>80</v>
      </c>
      <c r="B118" s="61" t="s">
        <v>374</v>
      </c>
      <c r="C118" s="62" t="s">
        <v>375</v>
      </c>
      <c r="D118" s="63">
        <f>SUM(E118:G118)</f>
        <v>0</v>
      </c>
      <c r="E118" s="63">
        <v>0</v>
      </c>
      <c r="F118" s="63">
        <v>0</v>
      </c>
      <c r="G118" s="63">
        <v>0</v>
      </c>
      <c r="H118" s="63">
        <f>SUM(I118:K118)</f>
        <v>0</v>
      </c>
      <c r="I118" s="63">
        <v>0</v>
      </c>
      <c r="J118" s="63">
        <v>0</v>
      </c>
      <c r="K118" s="63">
        <v>0</v>
      </c>
      <c r="L118" s="63">
        <f>SUM(M118:O118)</f>
        <v>0</v>
      </c>
      <c r="M118" s="63">
        <v>0</v>
      </c>
      <c r="N118" s="63">
        <v>0</v>
      </c>
      <c r="O118" s="63">
        <v>0</v>
      </c>
      <c r="P118" s="63">
        <f>SUM(Q118:S118)</f>
        <v>0</v>
      </c>
      <c r="Q118" s="63">
        <v>0</v>
      </c>
      <c r="R118" s="63">
        <v>0</v>
      </c>
      <c r="S118" s="63">
        <v>0</v>
      </c>
    </row>
    <row r="119" spans="1:19" s="10" customFormat="1" ht="13.5" customHeight="1">
      <c r="A119" s="60" t="s">
        <v>80</v>
      </c>
      <c r="B119" s="61" t="s">
        <v>377</v>
      </c>
      <c r="C119" s="62" t="s">
        <v>378</v>
      </c>
      <c r="D119" s="63">
        <f>SUM(E119:G119)</f>
        <v>0</v>
      </c>
      <c r="E119" s="63">
        <v>0</v>
      </c>
      <c r="F119" s="63">
        <v>0</v>
      </c>
      <c r="G119" s="63">
        <v>0</v>
      </c>
      <c r="H119" s="63">
        <f>SUM(I119:K119)</f>
        <v>0</v>
      </c>
      <c r="I119" s="63">
        <v>0</v>
      </c>
      <c r="J119" s="63">
        <v>0</v>
      </c>
      <c r="K119" s="63">
        <v>0</v>
      </c>
      <c r="L119" s="63">
        <f>SUM(M119:O119)</f>
        <v>0</v>
      </c>
      <c r="M119" s="63">
        <v>0</v>
      </c>
      <c r="N119" s="63">
        <v>0</v>
      </c>
      <c r="O119" s="63">
        <v>0</v>
      </c>
      <c r="P119" s="63">
        <f>SUM(Q119:S119)</f>
        <v>0</v>
      </c>
      <c r="Q119" s="63">
        <v>0</v>
      </c>
      <c r="R119" s="63">
        <v>0</v>
      </c>
      <c r="S119" s="63">
        <v>0</v>
      </c>
    </row>
    <row r="120" spans="1:19" s="10" customFormat="1" ht="13.5" customHeight="1">
      <c r="A120" s="60" t="s">
        <v>80</v>
      </c>
      <c r="B120" s="61" t="s">
        <v>380</v>
      </c>
      <c r="C120" s="62" t="s">
        <v>381</v>
      </c>
      <c r="D120" s="63">
        <f>SUM(E120:G120)</f>
        <v>3</v>
      </c>
      <c r="E120" s="63">
        <v>1</v>
      </c>
      <c r="F120" s="63">
        <v>1</v>
      </c>
      <c r="G120" s="63">
        <v>1</v>
      </c>
      <c r="H120" s="63">
        <f>SUM(I120:K120)</f>
        <v>5</v>
      </c>
      <c r="I120" s="63">
        <v>5</v>
      </c>
      <c r="J120" s="63">
        <v>0</v>
      </c>
      <c r="K120" s="63">
        <v>0</v>
      </c>
      <c r="L120" s="63">
        <f>SUM(M120:O120)</f>
        <v>0</v>
      </c>
      <c r="M120" s="63">
        <v>0</v>
      </c>
      <c r="N120" s="63">
        <v>0</v>
      </c>
      <c r="O120" s="63">
        <v>0</v>
      </c>
      <c r="P120" s="63">
        <f>SUM(Q120:S120)</f>
        <v>0</v>
      </c>
      <c r="Q120" s="63">
        <v>0</v>
      </c>
      <c r="R120" s="63">
        <v>0</v>
      </c>
      <c r="S120" s="63">
        <v>0</v>
      </c>
    </row>
    <row r="121" spans="1:19" s="10" customFormat="1" ht="13.5" customHeight="1">
      <c r="A121" s="60" t="s">
        <v>80</v>
      </c>
      <c r="B121" s="61" t="s">
        <v>383</v>
      </c>
      <c r="C121" s="62" t="s">
        <v>384</v>
      </c>
      <c r="D121" s="63">
        <f>SUM(E121:G121)</f>
        <v>3</v>
      </c>
      <c r="E121" s="63">
        <v>1</v>
      </c>
      <c r="F121" s="63">
        <v>1</v>
      </c>
      <c r="G121" s="63">
        <v>1</v>
      </c>
      <c r="H121" s="63">
        <f>SUM(I121:K121)</f>
        <v>0</v>
      </c>
      <c r="I121" s="63">
        <v>0</v>
      </c>
      <c r="J121" s="63">
        <v>0</v>
      </c>
      <c r="K121" s="63">
        <v>0</v>
      </c>
      <c r="L121" s="63">
        <f>SUM(M121:O121)</f>
        <v>0</v>
      </c>
      <c r="M121" s="63">
        <v>0</v>
      </c>
      <c r="N121" s="63">
        <v>0</v>
      </c>
      <c r="O121" s="63">
        <v>0</v>
      </c>
      <c r="P121" s="63">
        <f>SUM(Q121:S121)</f>
        <v>0</v>
      </c>
      <c r="Q121" s="63">
        <v>0</v>
      </c>
      <c r="R121" s="63">
        <v>0</v>
      </c>
      <c r="S121" s="63">
        <v>0</v>
      </c>
    </row>
    <row r="122" spans="1:19" s="10" customFormat="1" ht="13.5" customHeight="1">
      <c r="A122" s="60" t="s">
        <v>80</v>
      </c>
      <c r="B122" s="61" t="s">
        <v>386</v>
      </c>
      <c r="C122" s="62" t="s">
        <v>387</v>
      </c>
      <c r="D122" s="63">
        <f>SUM(E122:G122)</f>
        <v>3</v>
      </c>
      <c r="E122" s="63">
        <v>1</v>
      </c>
      <c r="F122" s="63">
        <v>1</v>
      </c>
      <c r="G122" s="63">
        <v>1</v>
      </c>
      <c r="H122" s="63">
        <f>SUM(I122:K122)</f>
        <v>0</v>
      </c>
      <c r="I122" s="63">
        <v>0</v>
      </c>
      <c r="J122" s="63">
        <v>0</v>
      </c>
      <c r="K122" s="63">
        <v>0</v>
      </c>
      <c r="L122" s="63">
        <f>SUM(M122:O122)</f>
        <v>0</v>
      </c>
      <c r="M122" s="63">
        <v>0</v>
      </c>
      <c r="N122" s="63">
        <v>0</v>
      </c>
      <c r="O122" s="63">
        <v>0</v>
      </c>
      <c r="P122" s="63">
        <f>SUM(Q122:S122)</f>
        <v>0</v>
      </c>
      <c r="Q122" s="63">
        <v>0</v>
      </c>
      <c r="R122" s="63">
        <v>0</v>
      </c>
      <c r="S122" s="63">
        <v>0</v>
      </c>
    </row>
    <row r="123" spans="1:19" s="10" customFormat="1" ht="13.5" customHeight="1">
      <c r="A123" s="60" t="s">
        <v>80</v>
      </c>
      <c r="B123" s="61" t="s">
        <v>389</v>
      </c>
      <c r="C123" s="62" t="s">
        <v>390</v>
      </c>
      <c r="D123" s="63">
        <f>SUM(E123:G123)</f>
        <v>8</v>
      </c>
      <c r="E123" s="63">
        <v>4</v>
      </c>
      <c r="F123" s="63">
        <v>2</v>
      </c>
      <c r="G123" s="63">
        <v>2</v>
      </c>
      <c r="H123" s="63">
        <f>SUM(I123:K123)</f>
        <v>10</v>
      </c>
      <c r="I123" s="63">
        <v>10</v>
      </c>
      <c r="J123" s="63">
        <v>0</v>
      </c>
      <c r="K123" s="63">
        <v>0</v>
      </c>
      <c r="L123" s="63">
        <f>SUM(M123:O123)</f>
        <v>0</v>
      </c>
      <c r="M123" s="63">
        <v>0</v>
      </c>
      <c r="N123" s="63">
        <v>0</v>
      </c>
      <c r="O123" s="63">
        <v>0</v>
      </c>
      <c r="P123" s="63">
        <f>SUM(Q123:S123)</f>
        <v>0</v>
      </c>
      <c r="Q123" s="63">
        <v>0</v>
      </c>
      <c r="R123" s="63">
        <v>0</v>
      </c>
      <c r="S123" s="63">
        <v>0</v>
      </c>
    </row>
    <row r="124" spans="1:19" s="10" customFormat="1" ht="13.5" customHeight="1">
      <c r="A124" s="60" t="s">
        <v>80</v>
      </c>
      <c r="B124" s="61" t="s">
        <v>392</v>
      </c>
      <c r="C124" s="62" t="s">
        <v>393</v>
      </c>
      <c r="D124" s="63">
        <f>SUM(E124:G124)</f>
        <v>0</v>
      </c>
      <c r="E124" s="63">
        <v>0</v>
      </c>
      <c r="F124" s="63">
        <v>0</v>
      </c>
      <c r="G124" s="63">
        <v>0</v>
      </c>
      <c r="H124" s="63">
        <f>SUM(I124:K124)</f>
        <v>0</v>
      </c>
      <c r="I124" s="63">
        <v>0</v>
      </c>
      <c r="J124" s="63">
        <v>0</v>
      </c>
      <c r="K124" s="63">
        <v>0</v>
      </c>
      <c r="L124" s="63">
        <f>SUM(M124:O124)</f>
        <v>0</v>
      </c>
      <c r="M124" s="63">
        <v>0</v>
      </c>
      <c r="N124" s="63">
        <v>0</v>
      </c>
      <c r="O124" s="63">
        <v>0</v>
      </c>
      <c r="P124" s="63">
        <f>SUM(Q124:S124)</f>
        <v>0</v>
      </c>
      <c r="Q124" s="63">
        <v>0</v>
      </c>
      <c r="R124" s="63">
        <v>0</v>
      </c>
      <c r="S124" s="63">
        <v>0</v>
      </c>
    </row>
    <row r="125" spans="1:19" s="10" customFormat="1" ht="13.5" customHeight="1">
      <c r="A125" s="60" t="s">
        <v>80</v>
      </c>
      <c r="B125" s="61" t="s">
        <v>395</v>
      </c>
      <c r="C125" s="62" t="s">
        <v>396</v>
      </c>
      <c r="D125" s="63">
        <f>SUM(E125:G125)</f>
        <v>1</v>
      </c>
      <c r="E125" s="63">
        <v>1</v>
      </c>
      <c r="F125" s="63">
        <v>0</v>
      </c>
      <c r="G125" s="63">
        <v>0</v>
      </c>
      <c r="H125" s="63">
        <f>SUM(I125:K125)</f>
        <v>0</v>
      </c>
      <c r="I125" s="63">
        <v>0</v>
      </c>
      <c r="J125" s="63">
        <v>0</v>
      </c>
      <c r="K125" s="63">
        <v>0</v>
      </c>
      <c r="L125" s="63">
        <f>SUM(M125:O125)</f>
        <v>1</v>
      </c>
      <c r="M125" s="63">
        <v>1</v>
      </c>
      <c r="N125" s="63">
        <v>0</v>
      </c>
      <c r="O125" s="63">
        <v>0</v>
      </c>
      <c r="P125" s="63">
        <f>SUM(Q125:S125)</f>
        <v>0</v>
      </c>
      <c r="Q125" s="63">
        <v>0</v>
      </c>
      <c r="R125" s="63">
        <v>0</v>
      </c>
      <c r="S125" s="63">
        <v>0</v>
      </c>
    </row>
    <row r="126" spans="1:19" s="10" customFormat="1" ht="13.5" customHeight="1">
      <c r="A126" s="60" t="s">
        <v>80</v>
      </c>
      <c r="B126" s="61" t="s">
        <v>398</v>
      </c>
      <c r="C126" s="62" t="s">
        <v>399</v>
      </c>
      <c r="D126" s="63">
        <f>SUM(E126:G126)</f>
        <v>0</v>
      </c>
      <c r="E126" s="63">
        <v>0</v>
      </c>
      <c r="F126" s="63">
        <v>0</v>
      </c>
      <c r="G126" s="63">
        <v>0</v>
      </c>
      <c r="H126" s="63">
        <f>SUM(I126:K126)</f>
        <v>10</v>
      </c>
      <c r="I126" s="63">
        <v>10</v>
      </c>
      <c r="J126" s="63">
        <v>0</v>
      </c>
      <c r="K126" s="63">
        <v>0</v>
      </c>
      <c r="L126" s="63">
        <f>SUM(M126:O126)</f>
        <v>1</v>
      </c>
      <c r="M126" s="63">
        <v>1</v>
      </c>
      <c r="N126" s="63">
        <v>0</v>
      </c>
      <c r="O126" s="63">
        <v>0</v>
      </c>
      <c r="P126" s="63">
        <f>SUM(Q126:S126)</f>
        <v>0</v>
      </c>
      <c r="Q126" s="63">
        <v>0</v>
      </c>
      <c r="R126" s="63">
        <v>0</v>
      </c>
      <c r="S126" s="63">
        <v>0</v>
      </c>
    </row>
    <row r="127" spans="1:19" s="10" customFormat="1" ht="13.5" customHeight="1">
      <c r="A127" s="60" t="s">
        <v>80</v>
      </c>
      <c r="B127" s="61" t="s">
        <v>401</v>
      </c>
      <c r="C127" s="62" t="s">
        <v>402</v>
      </c>
      <c r="D127" s="63">
        <f>SUM(E127:G127)</f>
        <v>0</v>
      </c>
      <c r="E127" s="63">
        <v>0</v>
      </c>
      <c r="F127" s="63">
        <v>0</v>
      </c>
      <c r="G127" s="63">
        <v>0</v>
      </c>
      <c r="H127" s="63">
        <f>SUM(I127:K127)</f>
        <v>3</v>
      </c>
      <c r="I127" s="63">
        <v>3</v>
      </c>
      <c r="J127" s="63">
        <v>0</v>
      </c>
      <c r="K127" s="63">
        <v>0</v>
      </c>
      <c r="L127" s="63">
        <f>SUM(M127:O127)</f>
        <v>0</v>
      </c>
      <c r="M127" s="63">
        <v>0</v>
      </c>
      <c r="N127" s="63">
        <v>0</v>
      </c>
      <c r="O127" s="63">
        <v>0</v>
      </c>
      <c r="P127" s="63">
        <f>SUM(Q127:S127)</f>
        <v>0</v>
      </c>
      <c r="Q127" s="63">
        <v>0</v>
      </c>
      <c r="R127" s="63">
        <v>0</v>
      </c>
      <c r="S127" s="63">
        <v>0</v>
      </c>
    </row>
    <row r="128" spans="1:19" s="10" customFormat="1" ht="13.5" customHeight="1">
      <c r="A128" s="60" t="s">
        <v>80</v>
      </c>
      <c r="B128" s="61" t="s">
        <v>404</v>
      </c>
      <c r="C128" s="62" t="s">
        <v>405</v>
      </c>
      <c r="D128" s="63">
        <f>SUM(E128:G128)</f>
        <v>0</v>
      </c>
      <c r="E128" s="63">
        <v>0</v>
      </c>
      <c r="F128" s="63">
        <v>0</v>
      </c>
      <c r="G128" s="63">
        <v>0</v>
      </c>
      <c r="H128" s="63">
        <f>SUM(I128:K128)</f>
        <v>0</v>
      </c>
      <c r="I128" s="63">
        <v>0</v>
      </c>
      <c r="J128" s="63">
        <v>0</v>
      </c>
      <c r="K128" s="63">
        <v>0</v>
      </c>
      <c r="L128" s="63">
        <f>SUM(M128:O128)</f>
        <v>0</v>
      </c>
      <c r="M128" s="63">
        <v>0</v>
      </c>
      <c r="N128" s="63">
        <v>0</v>
      </c>
      <c r="O128" s="63">
        <v>0</v>
      </c>
      <c r="P128" s="63">
        <f>SUM(Q128:S128)</f>
        <v>0</v>
      </c>
      <c r="Q128" s="63">
        <v>0</v>
      </c>
      <c r="R128" s="63">
        <v>0</v>
      </c>
      <c r="S128" s="63">
        <v>0</v>
      </c>
    </row>
    <row r="129" spans="1:19" s="10" customFormat="1" ht="13.5" customHeight="1">
      <c r="A129" s="60" t="s">
        <v>80</v>
      </c>
      <c r="B129" s="61" t="s">
        <v>407</v>
      </c>
      <c r="C129" s="62" t="s">
        <v>408</v>
      </c>
      <c r="D129" s="63">
        <f>SUM(E129:G129)</f>
        <v>5</v>
      </c>
      <c r="E129" s="63">
        <v>3</v>
      </c>
      <c r="F129" s="63">
        <v>1</v>
      </c>
      <c r="G129" s="63">
        <v>1</v>
      </c>
      <c r="H129" s="63">
        <f>SUM(I129:K129)</f>
        <v>34</v>
      </c>
      <c r="I129" s="63">
        <v>31</v>
      </c>
      <c r="J129" s="63">
        <v>3</v>
      </c>
      <c r="K129" s="63">
        <v>0</v>
      </c>
      <c r="L129" s="63">
        <f>SUM(M129:O129)</f>
        <v>1</v>
      </c>
      <c r="M129" s="63">
        <v>1</v>
      </c>
      <c r="N129" s="63">
        <v>0</v>
      </c>
      <c r="O129" s="63">
        <v>0</v>
      </c>
      <c r="P129" s="63">
        <f>SUM(Q129:S129)</f>
        <v>0</v>
      </c>
      <c r="Q129" s="63">
        <v>0</v>
      </c>
      <c r="R129" s="63">
        <v>0</v>
      </c>
      <c r="S129" s="63">
        <v>0</v>
      </c>
    </row>
    <row r="130" spans="1:19" s="10" customFormat="1" ht="13.5" customHeight="1">
      <c r="A130" s="60" t="s">
        <v>80</v>
      </c>
      <c r="B130" s="61" t="s">
        <v>410</v>
      </c>
      <c r="C130" s="62" t="s">
        <v>411</v>
      </c>
      <c r="D130" s="63">
        <f>SUM(E130:G130)</f>
        <v>3</v>
      </c>
      <c r="E130" s="63">
        <v>1</v>
      </c>
      <c r="F130" s="63">
        <v>1</v>
      </c>
      <c r="G130" s="63">
        <v>1</v>
      </c>
      <c r="H130" s="63">
        <f>SUM(I130:K130)</f>
        <v>10</v>
      </c>
      <c r="I130" s="63">
        <v>8</v>
      </c>
      <c r="J130" s="63">
        <v>2</v>
      </c>
      <c r="K130" s="63">
        <v>0</v>
      </c>
      <c r="L130" s="63">
        <f>SUM(M130:O130)</f>
        <v>1</v>
      </c>
      <c r="M130" s="63">
        <v>1</v>
      </c>
      <c r="N130" s="63">
        <v>0</v>
      </c>
      <c r="O130" s="63">
        <v>0</v>
      </c>
      <c r="P130" s="63">
        <f>SUM(Q130:S130)</f>
        <v>0</v>
      </c>
      <c r="Q130" s="63">
        <v>0</v>
      </c>
      <c r="R130" s="63">
        <v>0</v>
      </c>
      <c r="S130" s="63">
        <v>0</v>
      </c>
    </row>
    <row r="131" spans="1:19" s="10" customFormat="1" ht="13.5" customHeight="1">
      <c r="A131" s="60" t="s">
        <v>80</v>
      </c>
      <c r="B131" s="61" t="s">
        <v>413</v>
      </c>
      <c r="C131" s="62" t="s">
        <v>414</v>
      </c>
      <c r="D131" s="63">
        <f>SUM(E131:G131)</f>
        <v>2</v>
      </c>
      <c r="E131" s="63">
        <v>2</v>
      </c>
      <c r="F131" s="63">
        <v>0</v>
      </c>
      <c r="G131" s="63">
        <v>0</v>
      </c>
      <c r="H131" s="63">
        <f>SUM(I131:K131)</f>
        <v>2</v>
      </c>
      <c r="I131" s="63">
        <v>2</v>
      </c>
      <c r="J131" s="63">
        <v>0</v>
      </c>
      <c r="K131" s="63">
        <v>0</v>
      </c>
      <c r="L131" s="63">
        <f>SUM(M131:O131)</f>
        <v>0</v>
      </c>
      <c r="M131" s="63">
        <v>0</v>
      </c>
      <c r="N131" s="63">
        <v>0</v>
      </c>
      <c r="O131" s="63">
        <v>0</v>
      </c>
      <c r="P131" s="63">
        <f>SUM(Q131:S131)</f>
        <v>0</v>
      </c>
      <c r="Q131" s="63">
        <v>0</v>
      </c>
      <c r="R131" s="63">
        <v>0</v>
      </c>
      <c r="S131" s="63">
        <v>0</v>
      </c>
    </row>
    <row r="132" spans="1:19" s="10" customFormat="1" ht="13.5" customHeight="1">
      <c r="A132" s="60" t="s">
        <v>80</v>
      </c>
      <c r="B132" s="61" t="s">
        <v>416</v>
      </c>
      <c r="C132" s="62" t="s">
        <v>417</v>
      </c>
      <c r="D132" s="63">
        <f>SUM(E132:G132)</f>
        <v>0</v>
      </c>
      <c r="E132" s="63">
        <v>0</v>
      </c>
      <c r="F132" s="63">
        <v>0</v>
      </c>
      <c r="G132" s="63">
        <v>0</v>
      </c>
      <c r="H132" s="63">
        <f>SUM(I132:K132)</f>
        <v>23</v>
      </c>
      <c r="I132" s="63">
        <v>20</v>
      </c>
      <c r="J132" s="63">
        <v>3</v>
      </c>
      <c r="K132" s="63">
        <v>0</v>
      </c>
      <c r="L132" s="63">
        <f>SUM(M132:O132)</f>
        <v>0</v>
      </c>
      <c r="M132" s="63">
        <v>0</v>
      </c>
      <c r="N132" s="63">
        <v>0</v>
      </c>
      <c r="O132" s="63">
        <v>0</v>
      </c>
      <c r="P132" s="63">
        <f>SUM(Q132:S132)</f>
        <v>3</v>
      </c>
      <c r="Q132" s="63">
        <v>3</v>
      </c>
      <c r="R132" s="63">
        <v>0</v>
      </c>
      <c r="S132" s="63">
        <v>0</v>
      </c>
    </row>
    <row r="133" spans="1:19" s="10" customFormat="1" ht="13.5" customHeight="1">
      <c r="A133" s="60" t="s">
        <v>80</v>
      </c>
      <c r="B133" s="61" t="s">
        <v>419</v>
      </c>
      <c r="C133" s="62" t="s">
        <v>420</v>
      </c>
      <c r="D133" s="63">
        <f>SUM(E133:G133)</f>
        <v>0</v>
      </c>
      <c r="E133" s="63">
        <v>0</v>
      </c>
      <c r="F133" s="63">
        <v>0</v>
      </c>
      <c r="G133" s="63">
        <v>0</v>
      </c>
      <c r="H133" s="63">
        <f>SUM(I133:K133)</f>
        <v>25</v>
      </c>
      <c r="I133" s="63">
        <v>23</v>
      </c>
      <c r="J133" s="63">
        <v>2</v>
      </c>
      <c r="K133" s="63">
        <v>0</v>
      </c>
      <c r="L133" s="63">
        <f>SUM(M133:O133)</f>
        <v>0</v>
      </c>
      <c r="M133" s="63">
        <v>0</v>
      </c>
      <c r="N133" s="63">
        <v>0</v>
      </c>
      <c r="O133" s="63">
        <v>0</v>
      </c>
      <c r="P133" s="63">
        <f>SUM(Q133:S133)</f>
        <v>0</v>
      </c>
      <c r="Q133" s="63">
        <v>0</v>
      </c>
      <c r="R133" s="63">
        <v>0</v>
      </c>
      <c r="S133" s="63">
        <v>0</v>
      </c>
    </row>
    <row r="134" spans="1:19" s="10" customFormat="1" ht="13.5" customHeight="1">
      <c r="A134" s="60" t="s">
        <v>80</v>
      </c>
      <c r="B134" s="61" t="s">
        <v>422</v>
      </c>
      <c r="C134" s="62" t="s">
        <v>423</v>
      </c>
      <c r="D134" s="63">
        <f>SUM(E134:G134)</f>
        <v>2</v>
      </c>
      <c r="E134" s="63">
        <v>2</v>
      </c>
      <c r="F134" s="63">
        <v>0</v>
      </c>
      <c r="G134" s="63">
        <v>0</v>
      </c>
      <c r="H134" s="63">
        <f>SUM(I134:K134)</f>
        <v>19</v>
      </c>
      <c r="I134" s="63">
        <v>15</v>
      </c>
      <c r="J134" s="63">
        <v>4</v>
      </c>
      <c r="K134" s="63">
        <v>0</v>
      </c>
      <c r="L134" s="63">
        <f>SUM(M134:O134)</f>
        <v>0</v>
      </c>
      <c r="M134" s="63">
        <v>0</v>
      </c>
      <c r="N134" s="63">
        <v>0</v>
      </c>
      <c r="O134" s="63">
        <v>0</v>
      </c>
      <c r="P134" s="63">
        <f>SUM(Q134:S134)</f>
        <v>1</v>
      </c>
      <c r="Q134" s="63">
        <v>1</v>
      </c>
      <c r="R134" s="63">
        <v>0</v>
      </c>
      <c r="S134" s="63">
        <v>0</v>
      </c>
    </row>
    <row r="135" spans="1:19" s="10" customFormat="1" ht="13.5" customHeight="1">
      <c r="A135" s="60" t="s">
        <v>80</v>
      </c>
      <c r="B135" s="61" t="s">
        <v>425</v>
      </c>
      <c r="C135" s="62" t="s">
        <v>426</v>
      </c>
      <c r="D135" s="63">
        <f>SUM(E135:G135)</f>
        <v>5</v>
      </c>
      <c r="E135" s="63">
        <v>1</v>
      </c>
      <c r="F135" s="63">
        <v>3</v>
      </c>
      <c r="G135" s="63">
        <v>1</v>
      </c>
      <c r="H135" s="63">
        <f>SUM(I135:K135)</f>
        <v>11</v>
      </c>
      <c r="I135" s="63">
        <v>8</v>
      </c>
      <c r="J135" s="63">
        <v>3</v>
      </c>
      <c r="K135" s="63">
        <v>0</v>
      </c>
      <c r="L135" s="63">
        <f>SUM(M135:O135)</f>
        <v>0</v>
      </c>
      <c r="M135" s="63">
        <v>0</v>
      </c>
      <c r="N135" s="63">
        <v>0</v>
      </c>
      <c r="O135" s="63">
        <v>0</v>
      </c>
      <c r="P135" s="63">
        <f>SUM(Q135:S135)</f>
        <v>1</v>
      </c>
      <c r="Q135" s="63">
        <v>1</v>
      </c>
      <c r="R135" s="63">
        <v>0</v>
      </c>
      <c r="S135" s="63">
        <v>0</v>
      </c>
    </row>
    <row r="136" spans="1:19" s="10" customFormat="1" ht="13.5" customHeight="1">
      <c r="A136" s="60" t="s">
        <v>80</v>
      </c>
      <c r="B136" s="61" t="s">
        <v>428</v>
      </c>
      <c r="C136" s="62" t="s">
        <v>429</v>
      </c>
      <c r="D136" s="63">
        <f>SUM(E136:G136)</f>
        <v>1</v>
      </c>
      <c r="E136" s="63">
        <v>1</v>
      </c>
      <c r="F136" s="63">
        <v>0</v>
      </c>
      <c r="G136" s="63">
        <v>0</v>
      </c>
      <c r="H136" s="63">
        <f>SUM(I136:K136)</f>
        <v>10</v>
      </c>
      <c r="I136" s="63">
        <v>9</v>
      </c>
      <c r="J136" s="63">
        <v>1</v>
      </c>
      <c r="K136" s="63">
        <v>0</v>
      </c>
      <c r="L136" s="63">
        <f>SUM(M136:O136)</f>
        <v>0</v>
      </c>
      <c r="M136" s="63">
        <v>0</v>
      </c>
      <c r="N136" s="63">
        <v>0</v>
      </c>
      <c r="O136" s="63">
        <v>0</v>
      </c>
      <c r="P136" s="63">
        <f>SUM(Q136:S136)</f>
        <v>1</v>
      </c>
      <c r="Q136" s="63">
        <v>1</v>
      </c>
      <c r="R136" s="63">
        <v>0</v>
      </c>
      <c r="S136" s="63">
        <v>0</v>
      </c>
    </row>
    <row r="137" spans="1:19" s="10" customFormat="1" ht="13.5" customHeight="1">
      <c r="A137" s="60" t="s">
        <v>80</v>
      </c>
      <c r="B137" s="61" t="s">
        <v>431</v>
      </c>
      <c r="C137" s="62" t="s">
        <v>432</v>
      </c>
      <c r="D137" s="63">
        <f>SUM(E137:G137)</f>
        <v>2</v>
      </c>
      <c r="E137" s="63">
        <v>2</v>
      </c>
      <c r="F137" s="63">
        <v>0</v>
      </c>
      <c r="G137" s="63">
        <v>0</v>
      </c>
      <c r="H137" s="63">
        <f>SUM(I137:K137)</f>
        <v>37</v>
      </c>
      <c r="I137" s="63">
        <v>33</v>
      </c>
      <c r="J137" s="63">
        <v>4</v>
      </c>
      <c r="K137" s="63">
        <v>0</v>
      </c>
      <c r="L137" s="63">
        <f>SUM(M137:O137)</f>
        <v>0</v>
      </c>
      <c r="M137" s="63">
        <v>0</v>
      </c>
      <c r="N137" s="63">
        <v>0</v>
      </c>
      <c r="O137" s="63">
        <v>0</v>
      </c>
      <c r="P137" s="63">
        <f>SUM(Q137:S137)</f>
        <v>0</v>
      </c>
      <c r="Q137" s="63">
        <v>0</v>
      </c>
      <c r="R137" s="63">
        <v>0</v>
      </c>
      <c r="S137" s="63">
        <v>0</v>
      </c>
    </row>
    <row r="138" spans="1:19" s="10" customFormat="1" ht="13.5" customHeight="1">
      <c r="A138" s="60" t="s">
        <v>80</v>
      </c>
      <c r="B138" s="61" t="s">
        <v>434</v>
      </c>
      <c r="C138" s="62" t="s">
        <v>435</v>
      </c>
      <c r="D138" s="63">
        <f>SUM(E138:G138)</f>
        <v>5</v>
      </c>
      <c r="E138" s="63">
        <v>1</v>
      </c>
      <c r="F138" s="63">
        <v>1</v>
      </c>
      <c r="G138" s="63">
        <v>3</v>
      </c>
      <c r="H138" s="63">
        <f>SUM(I138:K138)</f>
        <v>29</v>
      </c>
      <c r="I138" s="63">
        <v>23</v>
      </c>
      <c r="J138" s="63">
        <v>6</v>
      </c>
      <c r="K138" s="63">
        <v>0</v>
      </c>
      <c r="L138" s="63">
        <f>SUM(M138:O138)</f>
        <v>0</v>
      </c>
      <c r="M138" s="63">
        <v>0</v>
      </c>
      <c r="N138" s="63">
        <v>0</v>
      </c>
      <c r="O138" s="63">
        <v>0</v>
      </c>
      <c r="P138" s="63">
        <f>SUM(Q138:S138)</f>
        <v>1</v>
      </c>
      <c r="Q138" s="63">
        <v>1</v>
      </c>
      <c r="R138" s="63">
        <v>0</v>
      </c>
      <c r="S138" s="63">
        <v>0</v>
      </c>
    </row>
    <row r="139" spans="1:19" s="10" customFormat="1" ht="13.5" customHeight="1">
      <c r="A139" s="60" t="s">
        <v>80</v>
      </c>
      <c r="B139" s="61" t="s">
        <v>437</v>
      </c>
      <c r="C139" s="62" t="s">
        <v>438</v>
      </c>
      <c r="D139" s="63">
        <f>SUM(E139:G139)</f>
        <v>1</v>
      </c>
      <c r="E139" s="63">
        <v>1</v>
      </c>
      <c r="F139" s="63">
        <v>0</v>
      </c>
      <c r="G139" s="63">
        <v>0</v>
      </c>
      <c r="H139" s="63">
        <f>SUM(I139:K139)</f>
        <v>2</v>
      </c>
      <c r="I139" s="63">
        <v>2</v>
      </c>
      <c r="J139" s="63">
        <v>0</v>
      </c>
      <c r="K139" s="63">
        <v>0</v>
      </c>
      <c r="L139" s="63">
        <f>SUM(M139:O139)</f>
        <v>0</v>
      </c>
      <c r="M139" s="63">
        <v>0</v>
      </c>
      <c r="N139" s="63">
        <v>0</v>
      </c>
      <c r="O139" s="63">
        <v>0</v>
      </c>
      <c r="P139" s="63">
        <f>SUM(Q139:S139)</f>
        <v>0</v>
      </c>
      <c r="Q139" s="63">
        <v>0</v>
      </c>
      <c r="R139" s="63">
        <v>0</v>
      </c>
      <c r="S139" s="63">
        <v>0</v>
      </c>
    </row>
    <row r="140" spans="1:19" s="10" customFormat="1" ht="13.5" customHeight="1">
      <c r="A140" s="60" t="s">
        <v>80</v>
      </c>
      <c r="B140" s="61" t="s">
        <v>440</v>
      </c>
      <c r="C140" s="62" t="s">
        <v>441</v>
      </c>
      <c r="D140" s="63">
        <f>SUM(E140:G140)</f>
        <v>1</v>
      </c>
      <c r="E140" s="63">
        <v>1</v>
      </c>
      <c r="F140" s="63">
        <v>0</v>
      </c>
      <c r="G140" s="63">
        <v>0</v>
      </c>
      <c r="H140" s="63">
        <f>SUM(I140:K140)</f>
        <v>4</v>
      </c>
      <c r="I140" s="63">
        <v>4</v>
      </c>
      <c r="J140" s="63">
        <v>0</v>
      </c>
      <c r="K140" s="63">
        <v>0</v>
      </c>
      <c r="L140" s="63">
        <f>SUM(M140:O140)</f>
        <v>0</v>
      </c>
      <c r="M140" s="63">
        <v>0</v>
      </c>
      <c r="N140" s="63">
        <v>0</v>
      </c>
      <c r="O140" s="63">
        <v>0</v>
      </c>
      <c r="P140" s="63">
        <f>SUM(Q140:S140)</f>
        <v>0</v>
      </c>
      <c r="Q140" s="63">
        <v>0</v>
      </c>
      <c r="R140" s="63">
        <v>0</v>
      </c>
      <c r="S140" s="63">
        <v>0</v>
      </c>
    </row>
    <row r="141" spans="1:19" s="10" customFormat="1" ht="13.5" customHeight="1">
      <c r="A141" s="60" t="s">
        <v>80</v>
      </c>
      <c r="B141" s="61" t="s">
        <v>443</v>
      </c>
      <c r="C141" s="62" t="s">
        <v>444</v>
      </c>
      <c r="D141" s="63">
        <f>SUM(E141:G141)</f>
        <v>2</v>
      </c>
      <c r="E141" s="63">
        <v>2</v>
      </c>
      <c r="F141" s="63">
        <v>0</v>
      </c>
      <c r="G141" s="63">
        <v>0</v>
      </c>
      <c r="H141" s="63">
        <f>SUM(I141:K141)</f>
        <v>0</v>
      </c>
      <c r="I141" s="63">
        <v>0</v>
      </c>
      <c r="J141" s="63">
        <v>0</v>
      </c>
      <c r="K141" s="63">
        <v>0</v>
      </c>
      <c r="L141" s="63">
        <f>SUM(M141:O141)</f>
        <v>0</v>
      </c>
      <c r="M141" s="63">
        <v>0</v>
      </c>
      <c r="N141" s="63">
        <v>0</v>
      </c>
      <c r="O141" s="63">
        <v>0</v>
      </c>
      <c r="P141" s="63">
        <f>SUM(Q141:S141)</f>
        <v>0</v>
      </c>
      <c r="Q141" s="63">
        <v>0</v>
      </c>
      <c r="R141" s="63">
        <v>0</v>
      </c>
      <c r="S141" s="63">
        <v>0</v>
      </c>
    </row>
    <row r="142" spans="1:19" s="10" customFormat="1" ht="13.5" customHeight="1">
      <c r="A142" s="60" t="s">
        <v>80</v>
      </c>
      <c r="B142" s="61" t="s">
        <v>446</v>
      </c>
      <c r="C142" s="62" t="s">
        <v>447</v>
      </c>
      <c r="D142" s="63">
        <f>SUM(E142:G142)</f>
        <v>3</v>
      </c>
      <c r="E142" s="63">
        <v>1</v>
      </c>
      <c r="F142" s="63">
        <v>1</v>
      </c>
      <c r="G142" s="63">
        <v>1</v>
      </c>
      <c r="H142" s="63">
        <f>SUM(I142:K142)</f>
        <v>0</v>
      </c>
      <c r="I142" s="63">
        <v>0</v>
      </c>
      <c r="J142" s="63">
        <v>0</v>
      </c>
      <c r="K142" s="63">
        <v>0</v>
      </c>
      <c r="L142" s="63">
        <f>SUM(M142:O142)</f>
        <v>0</v>
      </c>
      <c r="M142" s="63">
        <v>0</v>
      </c>
      <c r="N142" s="63">
        <v>0</v>
      </c>
      <c r="O142" s="63">
        <v>0</v>
      </c>
      <c r="P142" s="63">
        <f>SUM(Q142:S142)</f>
        <v>0</v>
      </c>
      <c r="Q142" s="63">
        <v>0</v>
      </c>
      <c r="R142" s="63">
        <v>0</v>
      </c>
      <c r="S142" s="63">
        <v>0</v>
      </c>
    </row>
    <row r="143" spans="1:19" s="10" customFormat="1" ht="13.5" customHeight="1">
      <c r="A143" s="60" t="s">
        <v>80</v>
      </c>
      <c r="B143" s="61" t="s">
        <v>449</v>
      </c>
      <c r="C143" s="62" t="s">
        <v>450</v>
      </c>
      <c r="D143" s="63">
        <f>SUM(E143:G143)</f>
        <v>5</v>
      </c>
      <c r="E143" s="63">
        <v>2</v>
      </c>
      <c r="F143" s="63">
        <v>2</v>
      </c>
      <c r="G143" s="63">
        <v>1</v>
      </c>
      <c r="H143" s="63">
        <f>SUM(I143:K143)</f>
        <v>30</v>
      </c>
      <c r="I143" s="63">
        <v>27</v>
      </c>
      <c r="J143" s="63">
        <v>3</v>
      </c>
      <c r="K143" s="63">
        <v>0</v>
      </c>
      <c r="L143" s="63">
        <f>SUM(M143:O143)</f>
        <v>1</v>
      </c>
      <c r="M143" s="63">
        <v>1</v>
      </c>
      <c r="N143" s="63">
        <v>0</v>
      </c>
      <c r="O143" s="63">
        <v>0</v>
      </c>
      <c r="P143" s="63">
        <f>SUM(Q143:S143)</f>
        <v>3</v>
      </c>
      <c r="Q143" s="63">
        <v>3</v>
      </c>
      <c r="R143" s="63">
        <v>0</v>
      </c>
      <c r="S143" s="63">
        <v>0</v>
      </c>
    </row>
    <row r="144" spans="1:19" s="10" customFormat="1" ht="13.5" customHeight="1">
      <c r="A144" s="60" t="s">
        <v>80</v>
      </c>
      <c r="B144" s="61" t="s">
        <v>452</v>
      </c>
      <c r="C144" s="62" t="s">
        <v>453</v>
      </c>
      <c r="D144" s="63">
        <f>SUM(E144:G144)</f>
        <v>1</v>
      </c>
      <c r="E144" s="63">
        <v>1</v>
      </c>
      <c r="F144" s="63">
        <v>0</v>
      </c>
      <c r="G144" s="63">
        <v>0</v>
      </c>
      <c r="H144" s="63">
        <f>SUM(I144:K144)</f>
        <v>3</v>
      </c>
      <c r="I144" s="63">
        <v>3</v>
      </c>
      <c r="J144" s="63">
        <v>0</v>
      </c>
      <c r="K144" s="63">
        <v>0</v>
      </c>
      <c r="L144" s="63">
        <f>SUM(M144:O144)</f>
        <v>0</v>
      </c>
      <c r="M144" s="63">
        <v>0</v>
      </c>
      <c r="N144" s="63">
        <v>0</v>
      </c>
      <c r="O144" s="63">
        <v>0</v>
      </c>
      <c r="P144" s="63">
        <f>SUM(Q144:S144)</f>
        <v>0</v>
      </c>
      <c r="Q144" s="63">
        <v>0</v>
      </c>
      <c r="R144" s="63">
        <v>0</v>
      </c>
      <c r="S144" s="63">
        <v>0</v>
      </c>
    </row>
    <row r="145" spans="1:19" s="10" customFormat="1" ht="13.5" customHeight="1">
      <c r="A145" s="60" t="s">
        <v>80</v>
      </c>
      <c r="B145" s="61" t="s">
        <v>455</v>
      </c>
      <c r="C145" s="62" t="s">
        <v>456</v>
      </c>
      <c r="D145" s="63">
        <f>SUM(E145:G145)</f>
        <v>1</v>
      </c>
      <c r="E145" s="63">
        <v>1</v>
      </c>
      <c r="F145" s="63">
        <v>0</v>
      </c>
      <c r="G145" s="63">
        <v>0</v>
      </c>
      <c r="H145" s="63">
        <f>SUM(I145:K145)</f>
        <v>8</v>
      </c>
      <c r="I145" s="63">
        <v>8</v>
      </c>
      <c r="J145" s="63">
        <v>0</v>
      </c>
      <c r="K145" s="63">
        <v>0</v>
      </c>
      <c r="L145" s="63">
        <f>SUM(M145:O145)</f>
        <v>0</v>
      </c>
      <c r="M145" s="63">
        <v>0</v>
      </c>
      <c r="N145" s="63">
        <v>0</v>
      </c>
      <c r="O145" s="63">
        <v>0</v>
      </c>
      <c r="P145" s="63">
        <f>SUM(Q145:S145)</f>
        <v>2</v>
      </c>
      <c r="Q145" s="63">
        <v>2</v>
      </c>
      <c r="R145" s="63">
        <v>0</v>
      </c>
      <c r="S145" s="63">
        <v>0</v>
      </c>
    </row>
    <row r="146" spans="1:19" s="10" customFormat="1" ht="13.5" customHeight="1">
      <c r="A146" s="60" t="s">
        <v>80</v>
      </c>
      <c r="B146" s="61" t="s">
        <v>458</v>
      </c>
      <c r="C146" s="62" t="s">
        <v>459</v>
      </c>
      <c r="D146" s="63">
        <f>SUM(E146:G146)</f>
        <v>3</v>
      </c>
      <c r="E146" s="63">
        <v>2</v>
      </c>
      <c r="F146" s="63">
        <v>0</v>
      </c>
      <c r="G146" s="63">
        <v>1</v>
      </c>
      <c r="H146" s="63">
        <f>SUM(I146:K146)</f>
        <v>14</v>
      </c>
      <c r="I146" s="63">
        <v>10</v>
      </c>
      <c r="J146" s="63">
        <v>2</v>
      </c>
      <c r="K146" s="63">
        <v>2</v>
      </c>
      <c r="L146" s="63">
        <f>SUM(M146:O146)</f>
        <v>1</v>
      </c>
      <c r="M146" s="63">
        <v>0</v>
      </c>
      <c r="N146" s="63">
        <v>1</v>
      </c>
      <c r="O146" s="63">
        <v>0</v>
      </c>
      <c r="P146" s="63">
        <f>SUM(Q146:S146)</f>
        <v>1</v>
      </c>
      <c r="Q146" s="63">
        <v>1</v>
      </c>
      <c r="R146" s="63">
        <v>0</v>
      </c>
      <c r="S146" s="63">
        <v>0</v>
      </c>
    </row>
    <row r="147" spans="1:19" s="10" customFormat="1" ht="13.5" customHeight="1">
      <c r="A147" s="60" t="s">
        <v>80</v>
      </c>
      <c r="B147" s="61" t="s">
        <v>461</v>
      </c>
      <c r="C147" s="62" t="s">
        <v>462</v>
      </c>
      <c r="D147" s="63">
        <f>SUM(E147:G147)</f>
        <v>0</v>
      </c>
      <c r="E147" s="63">
        <v>0</v>
      </c>
      <c r="F147" s="63">
        <v>0</v>
      </c>
      <c r="G147" s="63">
        <v>0</v>
      </c>
      <c r="H147" s="63">
        <f>SUM(I147:K147)</f>
        <v>0</v>
      </c>
      <c r="I147" s="63">
        <v>0</v>
      </c>
      <c r="J147" s="63">
        <v>0</v>
      </c>
      <c r="K147" s="63">
        <v>0</v>
      </c>
      <c r="L147" s="63">
        <f>SUM(M147:O147)</f>
        <v>0</v>
      </c>
      <c r="M147" s="63">
        <v>0</v>
      </c>
      <c r="N147" s="63">
        <v>0</v>
      </c>
      <c r="O147" s="63">
        <v>0</v>
      </c>
      <c r="P147" s="63">
        <f>SUM(Q147:S147)</f>
        <v>0</v>
      </c>
      <c r="Q147" s="63">
        <v>0</v>
      </c>
      <c r="R147" s="63">
        <v>0</v>
      </c>
      <c r="S147" s="63">
        <v>0</v>
      </c>
    </row>
    <row r="148" spans="1:19" s="10" customFormat="1" ht="13.5" customHeight="1">
      <c r="A148" s="60" t="s">
        <v>80</v>
      </c>
      <c r="B148" s="61" t="s">
        <v>464</v>
      </c>
      <c r="C148" s="62" t="s">
        <v>465</v>
      </c>
      <c r="D148" s="63">
        <f>SUM(E148:G148)</f>
        <v>2</v>
      </c>
      <c r="E148" s="63">
        <v>2</v>
      </c>
      <c r="F148" s="63">
        <v>0</v>
      </c>
      <c r="G148" s="63">
        <v>0</v>
      </c>
      <c r="H148" s="63">
        <f>SUM(I148:K148)</f>
        <v>13</v>
      </c>
      <c r="I148" s="63">
        <v>13</v>
      </c>
      <c r="J148" s="63">
        <v>0</v>
      </c>
      <c r="K148" s="63">
        <v>0</v>
      </c>
      <c r="L148" s="63">
        <f>SUM(M148:O148)</f>
        <v>0</v>
      </c>
      <c r="M148" s="63">
        <v>0</v>
      </c>
      <c r="N148" s="63">
        <v>0</v>
      </c>
      <c r="O148" s="63">
        <v>0</v>
      </c>
      <c r="P148" s="63">
        <f>SUM(Q148:S148)</f>
        <v>0</v>
      </c>
      <c r="Q148" s="63">
        <v>0</v>
      </c>
      <c r="R148" s="63">
        <v>0</v>
      </c>
      <c r="S148" s="63">
        <v>0</v>
      </c>
    </row>
    <row r="149" spans="1:19" s="10" customFormat="1" ht="13.5" customHeight="1">
      <c r="A149" s="60" t="s">
        <v>80</v>
      </c>
      <c r="B149" s="61" t="s">
        <v>467</v>
      </c>
      <c r="C149" s="62" t="s">
        <v>468</v>
      </c>
      <c r="D149" s="63">
        <f>SUM(E149:G149)</f>
        <v>0</v>
      </c>
      <c r="E149" s="63">
        <v>0</v>
      </c>
      <c r="F149" s="63">
        <v>0</v>
      </c>
      <c r="G149" s="63">
        <v>0</v>
      </c>
      <c r="H149" s="63">
        <f>SUM(I149:K149)</f>
        <v>0</v>
      </c>
      <c r="I149" s="63">
        <v>0</v>
      </c>
      <c r="J149" s="63">
        <v>0</v>
      </c>
      <c r="K149" s="63">
        <v>0</v>
      </c>
      <c r="L149" s="63">
        <f>SUM(M149:O149)</f>
        <v>0</v>
      </c>
      <c r="M149" s="63">
        <v>0</v>
      </c>
      <c r="N149" s="63">
        <v>0</v>
      </c>
      <c r="O149" s="63">
        <v>0</v>
      </c>
      <c r="P149" s="63">
        <f>SUM(Q149:S149)</f>
        <v>0</v>
      </c>
      <c r="Q149" s="63">
        <v>0</v>
      </c>
      <c r="R149" s="63">
        <v>0</v>
      </c>
      <c r="S149" s="63">
        <v>0</v>
      </c>
    </row>
    <row r="150" spans="1:19" s="10" customFormat="1" ht="13.5" customHeight="1">
      <c r="A150" s="60" t="s">
        <v>80</v>
      </c>
      <c r="B150" s="61" t="s">
        <v>470</v>
      </c>
      <c r="C150" s="62" t="s">
        <v>471</v>
      </c>
      <c r="D150" s="63">
        <f>SUM(E150:G150)</f>
        <v>0</v>
      </c>
      <c r="E150" s="63">
        <v>0</v>
      </c>
      <c r="F150" s="63">
        <v>0</v>
      </c>
      <c r="G150" s="63">
        <v>0</v>
      </c>
      <c r="H150" s="63">
        <f>SUM(I150:K150)</f>
        <v>0</v>
      </c>
      <c r="I150" s="63">
        <v>0</v>
      </c>
      <c r="J150" s="63">
        <v>0</v>
      </c>
      <c r="K150" s="63">
        <v>0</v>
      </c>
      <c r="L150" s="63">
        <f>SUM(M150:O150)</f>
        <v>0</v>
      </c>
      <c r="M150" s="63">
        <v>0</v>
      </c>
      <c r="N150" s="63">
        <v>0</v>
      </c>
      <c r="O150" s="63">
        <v>0</v>
      </c>
      <c r="P150" s="63">
        <f>SUM(Q150:S150)</f>
        <v>0</v>
      </c>
      <c r="Q150" s="63">
        <v>0</v>
      </c>
      <c r="R150" s="63">
        <v>0</v>
      </c>
      <c r="S150" s="63">
        <v>0</v>
      </c>
    </row>
    <row r="151" spans="1:19" s="10" customFormat="1" ht="13.5" customHeight="1">
      <c r="A151" s="60" t="s">
        <v>80</v>
      </c>
      <c r="B151" s="61" t="s">
        <v>473</v>
      </c>
      <c r="C151" s="62" t="s">
        <v>474</v>
      </c>
      <c r="D151" s="63">
        <f>SUM(E151:G151)</f>
        <v>0</v>
      </c>
      <c r="E151" s="63">
        <v>0</v>
      </c>
      <c r="F151" s="63">
        <v>0</v>
      </c>
      <c r="G151" s="63">
        <v>0</v>
      </c>
      <c r="H151" s="63">
        <f>SUM(I151:K151)</f>
        <v>0</v>
      </c>
      <c r="I151" s="63">
        <v>0</v>
      </c>
      <c r="J151" s="63">
        <v>0</v>
      </c>
      <c r="K151" s="63">
        <v>0</v>
      </c>
      <c r="L151" s="63">
        <f>SUM(M151:O151)</f>
        <v>0</v>
      </c>
      <c r="M151" s="63">
        <v>0</v>
      </c>
      <c r="N151" s="63">
        <v>0</v>
      </c>
      <c r="O151" s="63">
        <v>0</v>
      </c>
      <c r="P151" s="63">
        <f>SUM(Q151:S151)</f>
        <v>0</v>
      </c>
      <c r="Q151" s="63">
        <v>0</v>
      </c>
      <c r="R151" s="63">
        <v>0</v>
      </c>
      <c r="S151" s="63">
        <v>0</v>
      </c>
    </row>
    <row r="152" spans="1:19" s="10" customFormat="1" ht="13.5" customHeight="1">
      <c r="A152" s="60" t="s">
        <v>80</v>
      </c>
      <c r="B152" s="61" t="s">
        <v>476</v>
      </c>
      <c r="C152" s="62" t="s">
        <v>477</v>
      </c>
      <c r="D152" s="63">
        <f>SUM(E152:G152)</f>
        <v>0</v>
      </c>
      <c r="E152" s="63">
        <v>0</v>
      </c>
      <c r="F152" s="63">
        <v>0</v>
      </c>
      <c r="G152" s="63">
        <v>0</v>
      </c>
      <c r="H152" s="63">
        <f>SUM(I152:K152)</f>
        <v>0</v>
      </c>
      <c r="I152" s="63">
        <v>0</v>
      </c>
      <c r="J152" s="63">
        <v>0</v>
      </c>
      <c r="K152" s="63">
        <v>0</v>
      </c>
      <c r="L152" s="63">
        <f>SUM(M152:O152)</f>
        <v>0</v>
      </c>
      <c r="M152" s="63">
        <v>0</v>
      </c>
      <c r="N152" s="63">
        <v>0</v>
      </c>
      <c r="O152" s="63">
        <v>0</v>
      </c>
      <c r="P152" s="63">
        <f>SUM(Q152:S152)</f>
        <v>0</v>
      </c>
      <c r="Q152" s="63">
        <v>0</v>
      </c>
      <c r="R152" s="63">
        <v>0</v>
      </c>
      <c r="S152" s="63">
        <v>0</v>
      </c>
    </row>
    <row r="153" spans="1:19" s="10" customFormat="1" ht="13.5" customHeight="1">
      <c r="A153" s="60" t="s">
        <v>80</v>
      </c>
      <c r="B153" s="61" t="s">
        <v>479</v>
      </c>
      <c r="C153" s="62" t="s">
        <v>480</v>
      </c>
      <c r="D153" s="63">
        <f>SUM(E153:G153)</f>
        <v>2</v>
      </c>
      <c r="E153" s="63">
        <v>2</v>
      </c>
      <c r="F153" s="63">
        <v>0</v>
      </c>
      <c r="G153" s="63">
        <v>0</v>
      </c>
      <c r="H153" s="63">
        <f>SUM(I153:K153)</f>
        <v>13</v>
      </c>
      <c r="I153" s="63">
        <v>10</v>
      </c>
      <c r="J153" s="63">
        <v>3</v>
      </c>
      <c r="K153" s="63">
        <v>0</v>
      </c>
      <c r="L153" s="63">
        <f>SUM(M153:O153)</f>
        <v>0</v>
      </c>
      <c r="M153" s="63">
        <v>0</v>
      </c>
      <c r="N153" s="63">
        <v>0</v>
      </c>
      <c r="O153" s="63">
        <v>0</v>
      </c>
      <c r="P153" s="63">
        <f>SUM(Q153:S153)</f>
        <v>1</v>
      </c>
      <c r="Q153" s="63">
        <v>1</v>
      </c>
      <c r="R153" s="63">
        <v>0</v>
      </c>
      <c r="S153" s="63">
        <v>0</v>
      </c>
    </row>
    <row r="154" spans="1:19" s="10" customFormat="1" ht="13.5" customHeight="1">
      <c r="A154" s="60" t="s">
        <v>80</v>
      </c>
      <c r="B154" s="61" t="s">
        <v>482</v>
      </c>
      <c r="C154" s="62" t="s">
        <v>483</v>
      </c>
      <c r="D154" s="63">
        <f>SUM(E154:G154)</f>
        <v>3</v>
      </c>
      <c r="E154" s="63">
        <v>1</v>
      </c>
      <c r="F154" s="63">
        <v>1</v>
      </c>
      <c r="G154" s="63">
        <v>1</v>
      </c>
      <c r="H154" s="63">
        <f>SUM(I154:K154)</f>
        <v>0</v>
      </c>
      <c r="I154" s="63">
        <v>0</v>
      </c>
      <c r="J154" s="63">
        <v>0</v>
      </c>
      <c r="K154" s="63">
        <v>0</v>
      </c>
      <c r="L154" s="63">
        <f>SUM(M154:O154)</f>
        <v>0</v>
      </c>
      <c r="M154" s="63">
        <v>0</v>
      </c>
      <c r="N154" s="63">
        <v>0</v>
      </c>
      <c r="O154" s="63">
        <v>0</v>
      </c>
      <c r="P154" s="63">
        <f>SUM(Q154:S154)</f>
        <v>0</v>
      </c>
      <c r="Q154" s="63">
        <v>0</v>
      </c>
      <c r="R154" s="63">
        <v>0</v>
      </c>
      <c r="S154" s="63">
        <v>0</v>
      </c>
    </row>
    <row r="155" spans="1:19" s="10" customFormat="1" ht="13.5" customHeight="1">
      <c r="A155" s="60" t="s">
        <v>80</v>
      </c>
      <c r="B155" s="61" t="s">
        <v>485</v>
      </c>
      <c r="C155" s="62" t="s">
        <v>486</v>
      </c>
      <c r="D155" s="63">
        <f>SUM(E155:G155)</f>
        <v>1</v>
      </c>
      <c r="E155" s="63">
        <v>1</v>
      </c>
      <c r="F155" s="63">
        <v>0</v>
      </c>
      <c r="G155" s="63">
        <v>0</v>
      </c>
      <c r="H155" s="63">
        <f>SUM(I155:K155)</f>
        <v>15</v>
      </c>
      <c r="I155" s="63">
        <v>15</v>
      </c>
      <c r="J155" s="63">
        <v>0</v>
      </c>
      <c r="K155" s="63">
        <v>0</v>
      </c>
      <c r="L155" s="63">
        <f>SUM(M155:O155)</f>
        <v>0</v>
      </c>
      <c r="M155" s="63">
        <v>0</v>
      </c>
      <c r="N155" s="63">
        <v>0</v>
      </c>
      <c r="O155" s="63">
        <v>0</v>
      </c>
      <c r="P155" s="63">
        <f>SUM(Q155:S155)</f>
        <v>0</v>
      </c>
      <c r="Q155" s="63">
        <v>0</v>
      </c>
      <c r="R155" s="63">
        <v>0</v>
      </c>
      <c r="S155" s="63">
        <v>0</v>
      </c>
    </row>
    <row r="156" spans="1:19" s="10" customFormat="1" ht="13.5" customHeight="1">
      <c r="A156" s="60" t="s">
        <v>80</v>
      </c>
      <c r="B156" s="61" t="s">
        <v>488</v>
      </c>
      <c r="C156" s="62" t="s">
        <v>489</v>
      </c>
      <c r="D156" s="63">
        <f>SUM(E156:G156)</f>
        <v>0</v>
      </c>
      <c r="E156" s="63">
        <v>0</v>
      </c>
      <c r="F156" s="63">
        <v>0</v>
      </c>
      <c r="G156" s="63">
        <v>0</v>
      </c>
      <c r="H156" s="63">
        <f>SUM(I156:K156)</f>
        <v>7</v>
      </c>
      <c r="I156" s="63">
        <v>7</v>
      </c>
      <c r="J156" s="63">
        <v>0</v>
      </c>
      <c r="K156" s="63">
        <v>0</v>
      </c>
      <c r="L156" s="63">
        <f>SUM(M156:O156)</f>
        <v>0</v>
      </c>
      <c r="M156" s="63">
        <v>0</v>
      </c>
      <c r="N156" s="63">
        <v>0</v>
      </c>
      <c r="O156" s="63">
        <v>0</v>
      </c>
      <c r="P156" s="63">
        <f>SUM(Q156:S156)</f>
        <v>0</v>
      </c>
      <c r="Q156" s="63">
        <v>0</v>
      </c>
      <c r="R156" s="63">
        <v>0</v>
      </c>
      <c r="S156" s="63">
        <v>0</v>
      </c>
    </row>
    <row r="157" spans="1:19" s="10" customFormat="1" ht="13.5" customHeight="1">
      <c r="A157" s="60" t="s">
        <v>80</v>
      </c>
      <c r="B157" s="61" t="s">
        <v>491</v>
      </c>
      <c r="C157" s="62" t="s">
        <v>492</v>
      </c>
      <c r="D157" s="63">
        <f>SUM(E157:G157)</f>
        <v>4</v>
      </c>
      <c r="E157" s="63">
        <v>3</v>
      </c>
      <c r="F157" s="63">
        <v>1</v>
      </c>
      <c r="G157" s="63">
        <v>0</v>
      </c>
      <c r="H157" s="63">
        <f>SUM(I157:K157)</f>
        <v>21</v>
      </c>
      <c r="I157" s="63">
        <v>17</v>
      </c>
      <c r="J157" s="63">
        <v>4</v>
      </c>
      <c r="K157" s="63">
        <v>0</v>
      </c>
      <c r="L157" s="63">
        <f>SUM(M157:O157)</f>
        <v>0</v>
      </c>
      <c r="M157" s="63">
        <v>0</v>
      </c>
      <c r="N157" s="63">
        <v>0</v>
      </c>
      <c r="O157" s="63">
        <v>0</v>
      </c>
      <c r="P157" s="63">
        <f>SUM(Q157:S157)</f>
        <v>0</v>
      </c>
      <c r="Q157" s="63">
        <v>0</v>
      </c>
      <c r="R157" s="63">
        <v>0</v>
      </c>
      <c r="S157" s="63">
        <v>0</v>
      </c>
    </row>
    <row r="158" spans="1:19" s="10" customFormat="1" ht="13.5" customHeight="1">
      <c r="A158" s="60" t="s">
        <v>80</v>
      </c>
      <c r="B158" s="61" t="s">
        <v>494</v>
      </c>
      <c r="C158" s="62" t="s">
        <v>495</v>
      </c>
      <c r="D158" s="63">
        <f>SUM(E158:G158)</f>
        <v>8</v>
      </c>
      <c r="E158" s="63">
        <v>8</v>
      </c>
      <c r="F158" s="63">
        <v>0</v>
      </c>
      <c r="G158" s="63">
        <v>0</v>
      </c>
      <c r="H158" s="63">
        <f>SUM(I158:K158)</f>
        <v>70</v>
      </c>
      <c r="I158" s="63">
        <v>58</v>
      </c>
      <c r="J158" s="63">
        <v>12</v>
      </c>
      <c r="K158" s="63">
        <v>0</v>
      </c>
      <c r="L158" s="63">
        <f>SUM(M158:O158)</f>
        <v>0</v>
      </c>
      <c r="M158" s="63">
        <v>0</v>
      </c>
      <c r="N158" s="63">
        <v>0</v>
      </c>
      <c r="O158" s="63">
        <v>0</v>
      </c>
      <c r="P158" s="63">
        <f>SUM(Q158:S158)</f>
        <v>8</v>
      </c>
      <c r="Q158" s="63">
        <v>8</v>
      </c>
      <c r="R158" s="63">
        <v>0</v>
      </c>
      <c r="S158" s="63">
        <v>0</v>
      </c>
    </row>
    <row r="159" spans="1:19" s="10" customFormat="1" ht="13.5" customHeight="1">
      <c r="A159" s="60" t="s">
        <v>80</v>
      </c>
      <c r="B159" s="61" t="s">
        <v>497</v>
      </c>
      <c r="C159" s="62" t="s">
        <v>498</v>
      </c>
      <c r="D159" s="63">
        <f>SUM(E159:G159)</f>
        <v>1</v>
      </c>
      <c r="E159" s="63">
        <v>1</v>
      </c>
      <c r="F159" s="63">
        <v>0</v>
      </c>
      <c r="G159" s="63">
        <v>0</v>
      </c>
      <c r="H159" s="63">
        <f>SUM(I159:K159)</f>
        <v>39</v>
      </c>
      <c r="I159" s="63">
        <v>35</v>
      </c>
      <c r="J159" s="63">
        <v>4</v>
      </c>
      <c r="K159" s="63">
        <v>0</v>
      </c>
      <c r="L159" s="63">
        <f>SUM(M159:O159)</f>
        <v>0</v>
      </c>
      <c r="M159" s="63">
        <v>0</v>
      </c>
      <c r="N159" s="63">
        <v>0</v>
      </c>
      <c r="O159" s="63">
        <v>0</v>
      </c>
      <c r="P159" s="63">
        <f>SUM(Q159:S159)</f>
        <v>7</v>
      </c>
      <c r="Q159" s="63">
        <v>7</v>
      </c>
      <c r="R159" s="63">
        <v>0</v>
      </c>
      <c r="S159" s="63">
        <v>0</v>
      </c>
    </row>
    <row r="160" spans="1:19" s="10" customFormat="1" ht="13.5" customHeight="1">
      <c r="A160" s="60" t="s">
        <v>80</v>
      </c>
      <c r="B160" s="61" t="s">
        <v>500</v>
      </c>
      <c r="C160" s="62" t="s">
        <v>501</v>
      </c>
      <c r="D160" s="63">
        <f>SUM(E160:G160)</f>
        <v>3</v>
      </c>
      <c r="E160" s="63">
        <v>2</v>
      </c>
      <c r="F160" s="63">
        <v>1</v>
      </c>
      <c r="G160" s="63">
        <v>0</v>
      </c>
      <c r="H160" s="63">
        <f>SUM(I160:K160)</f>
        <v>33</v>
      </c>
      <c r="I160" s="63">
        <v>30</v>
      </c>
      <c r="J160" s="63">
        <v>3</v>
      </c>
      <c r="K160" s="63">
        <v>0</v>
      </c>
      <c r="L160" s="63">
        <f>SUM(M160:O160)</f>
        <v>0</v>
      </c>
      <c r="M160" s="63">
        <v>0</v>
      </c>
      <c r="N160" s="63">
        <v>0</v>
      </c>
      <c r="O160" s="63">
        <v>0</v>
      </c>
      <c r="P160" s="63">
        <f>SUM(Q160:S160)</f>
        <v>5</v>
      </c>
      <c r="Q160" s="63">
        <v>5</v>
      </c>
      <c r="R160" s="63">
        <v>0</v>
      </c>
      <c r="S160" s="63">
        <v>0</v>
      </c>
    </row>
    <row r="161" spans="1:19" s="10" customFormat="1" ht="13.5" customHeight="1">
      <c r="A161" s="60" t="s">
        <v>80</v>
      </c>
      <c r="B161" s="61" t="s">
        <v>503</v>
      </c>
      <c r="C161" s="62" t="s">
        <v>504</v>
      </c>
      <c r="D161" s="63">
        <f>SUM(E161:G161)</f>
        <v>1</v>
      </c>
      <c r="E161" s="63">
        <v>1</v>
      </c>
      <c r="F161" s="63">
        <v>0</v>
      </c>
      <c r="G161" s="63">
        <v>0</v>
      </c>
      <c r="H161" s="63">
        <f>SUM(I161:K161)</f>
        <v>16</v>
      </c>
      <c r="I161" s="63">
        <v>15</v>
      </c>
      <c r="J161" s="63">
        <v>1</v>
      </c>
      <c r="K161" s="63">
        <v>0</v>
      </c>
      <c r="L161" s="63">
        <f>SUM(M161:O161)</f>
        <v>1</v>
      </c>
      <c r="M161" s="63">
        <v>1</v>
      </c>
      <c r="N161" s="63">
        <v>0</v>
      </c>
      <c r="O161" s="63">
        <v>0</v>
      </c>
      <c r="P161" s="63">
        <f>SUM(Q161:S161)</f>
        <v>4</v>
      </c>
      <c r="Q161" s="63">
        <v>4</v>
      </c>
      <c r="R161" s="63">
        <v>0</v>
      </c>
      <c r="S161" s="63">
        <v>0</v>
      </c>
    </row>
    <row r="162" spans="1:19" s="10" customFormat="1" ht="13.5" customHeight="1">
      <c r="A162" s="60" t="s">
        <v>80</v>
      </c>
      <c r="B162" s="61" t="s">
        <v>506</v>
      </c>
      <c r="C162" s="62" t="s">
        <v>507</v>
      </c>
      <c r="D162" s="63">
        <f>SUM(E162:G162)</f>
        <v>2</v>
      </c>
      <c r="E162" s="63">
        <v>2</v>
      </c>
      <c r="F162" s="63">
        <v>0</v>
      </c>
      <c r="G162" s="63">
        <v>0</v>
      </c>
      <c r="H162" s="63">
        <f>SUM(I162:K162)</f>
        <v>36</v>
      </c>
      <c r="I162" s="63">
        <v>34</v>
      </c>
      <c r="J162" s="63">
        <v>2</v>
      </c>
      <c r="K162" s="63">
        <v>0</v>
      </c>
      <c r="L162" s="63">
        <f>SUM(M162:O162)</f>
        <v>1</v>
      </c>
      <c r="M162" s="63">
        <v>1</v>
      </c>
      <c r="N162" s="63">
        <v>0</v>
      </c>
      <c r="O162" s="63">
        <v>0</v>
      </c>
      <c r="P162" s="63">
        <f>SUM(Q162:S162)</f>
        <v>5</v>
      </c>
      <c r="Q162" s="63">
        <v>5</v>
      </c>
      <c r="R162" s="63">
        <v>0</v>
      </c>
      <c r="S162" s="63">
        <v>0</v>
      </c>
    </row>
    <row r="163" spans="1:19" s="10" customFormat="1" ht="13.5" customHeight="1">
      <c r="A163" s="60" t="s">
        <v>80</v>
      </c>
      <c r="B163" s="61" t="s">
        <v>509</v>
      </c>
      <c r="C163" s="62" t="s">
        <v>510</v>
      </c>
      <c r="D163" s="63">
        <f>SUM(E163:G163)</f>
        <v>2</v>
      </c>
      <c r="E163" s="63">
        <v>2</v>
      </c>
      <c r="F163" s="63">
        <v>0</v>
      </c>
      <c r="G163" s="63">
        <v>0</v>
      </c>
      <c r="H163" s="63">
        <f>SUM(I163:K163)</f>
        <v>33</v>
      </c>
      <c r="I163" s="63">
        <v>28</v>
      </c>
      <c r="J163" s="63">
        <v>5</v>
      </c>
      <c r="K163" s="63">
        <v>0</v>
      </c>
      <c r="L163" s="63">
        <f>SUM(M163:O163)</f>
        <v>1</v>
      </c>
      <c r="M163" s="63">
        <v>1</v>
      </c>
      <c r="N163" s="63">
        <v>0</v>
      </c>
      <c r="O163" s="63">
        <v>0</v>
      </c>
      <c r="P163" s="63">
        <f>SUM(Q163:S163)</f>
        <v>5</v>
      </c>
      <c r="Q163" s="63">
        <v>5</v>
      </c>
      <c r="R163" s="63">
        <v>0</v>
      </c>
      <c r="S163" s="63">
        <v>0</v>
      </c>
    </row>
    <row r="164" spans="1:19" s="10" customFormat="1" ht="13.5" customHeight="1">
      <c r="A164" s="60" t="s">
        <v>80</v>
      </c>
      <c r="B164" s="61" t="s">
        <v>512</v>
      </c>
      <c r="C164" s="62" t="s">
        <v>513</v>
      </c>
      <c r="D164" s="63">
        <f>SUM(E164:G164)</f>
        <v>5</v>
      </c>
      <c r="E164" s="63">
        <v>5</v>
      </c>
      <c r="F164" s="63">
        <v>0</v>
      </c>
      <c r="G164" s="63">
        <v>0</v>
      </c>
      <c r="H164" s="63">
        <f>SUM(I164:K164)</f>
        <v>5</v>
      </c>
      <c r="I164" s="63">
        <v>5</v>
      </c>
      <c r="J164" s="63">
        <v>0</v>
      </c>
      <c r="K164" s="63">
        <v>0</v>
      </c>
      <c r="L164" s="63">
        <f>SUM(M164:O164)</f>
        <v>1</v>
      </c>
      <c r="M164" s="63">
        <v>1</v>
      </c>
      <c r="N164" s="63">
        <v>0</v>
      </c>
      <c r="O164" s="63">
        <v>0</v>
      </c>
      <c r="P164" s="63">
        <f>SUM(Q164:S164)</f>
        <v>4</v>
      </c>
      <c r="Q164" s="63">
        <v>4</v>
      </c>
      <c r="R164" s="63">
        <v>0</v>
      </c>
      <c r="S164" s="63">
        <v>0</v>
      </c>
    </row>
    <row r="165" spans="1:19" s="10" customFormat="1" ht="13.5" customHeight="1">
      <c r="A165" s="60" t="s">
        <v>80</v>
      </c>
      <c r="B165" s="61" t="s">
        <v>515</v>
      </c>
      <c r="C165" s="62" t="s">
        <v>516</v>
      </c>
      <c r="D165" s="63">
        <f>SUM(E165:G165)</f>
        <v>3</v>
      </c>
      <c r="E165" s="63">
        <v>2</v>
      </c>
      <c r="F165" s="63">
        <v>1</v>
      </c>
      <c r="G165" s="63">
        <v>0</v>
      </c>
      <c r="H165" s="63">
        <f>SUM(I165:K165)</f>
        <v>2</v>
      </c>
      <c r="I165" s="63">
        <v>2</v>
      </c>
      <c r="J165" s="63">
        <v>0</v>
      </c>
      <c r="K165" s="63">
        <v>0</v>
      </c>
      <c r="L165" s="63">
        <f>SUM(M165:O165)</f>
        <v>0</v>
      </c>
      <c r="M165" s="63">
        <v>0</v>
      </c>
      <c r="N165" s="63">
        <v>0</v>
      </c>
      <c r="O165" s="63">
        <v>0</v>
      </c>
      <c r="P165" s="63">
        <f>SUM(Q165:S165)</f>
        <v>2</v>
      </c>
      <c r="Q165" s="63">
        <v>2</v>
      </c>
      <c r="R165" s="63">
        <v>0</v>
      </c>
      <c r="S165" s="63">
        <v>0</v>
      </c>
    </row>
    <row r="166" spans="1:19" s="10" customFormat="1" ht="13.5" customHeight="1">
      <c r="A166" s="60" t="s">
        <v>80</v>
      </c>
      <c r="B166" s="61" t="s">
        <v>518</v>
      </c>
      <c r="C166" s="62" t="s">
        <v>519</v>
      </c>
      <c r="D166" s="63">
        <f>SUM(E166:G166)</f>
        <v>3</v>
      </c>
      <c r="E166" s="63">
        <v>1</v>
      </c>
      <c r="F166" s="63">
        <v>2</v>
      </c>
      <c r="G166" s="63">
        <v>0</v>
      </c>
      <c r="H166" s="63">
        <f>SUM(I166:K166)</f>
        <v>12</v>
      </c>
      <c r="I166" s="63">
        <v>12</v>
      </c>
      <c r="J166" s="63">
        <v>0</v>
      </c>
      <c r="K166" s="63">
        <v>0</v>
      </c>
      <c r="L166" s="63">
        <f>SUM(M166:O166)</f>
        <v>0</v>
      </c>
      <c r="M166" s="63">
        <v>0</v>
      </c>
      <c r="N166" s="63">
        <v>0</v>
      </c>
      <c r="O166" s="63">
        <v>0</v>
      </c>
      <c r="P166" s="63">
        <f>SUM(Q166:S166)</f>
        <v>3</v>
      </c>
      <c r="Q166" s="63">
        <v>3</v>
      </c>
      <c r="R166" s="63">
        <v>0</v>
      </c>
      <c r="S166" s="63">
        <v>0</v>
      </c>
    </row>
    <row r="167" spans="1:19" s="10" customFormat="1" ht="13.5" customHeight="1">
      <c r="A167" s="60" t="s">
        <v>80</v>
      </c>
      <c r="B167" s="61" t="s">
        <v>521</v>
      </c>
      <c r="C167" s="62" t="s">
        <v>522</v>
      </c>
      <c r="D167" s="63">
        <f>SUM(E167:G167)</f>
        <v>2</v>
      </c>
      <c r="E167" s="63">
        <v>2</v>
      </c>
      <c r="F167" s="63">
        <v>0</v>
      </c>
      <c r="G167" s="63">
        <v>0</v>
      </c>
      <c r="H167" s="63">
        <f>SUM(I167:K167)</f>
        <v>2</v>
      </c>
      <c r="I167" s="63">
        <v>2</v>
      </c>
      <c r="J167" s="63">
        <v>0</v>
      </c>
      <c r="K167" s="63">
        <v>0</v>
      </c>
      <c r="L167" s="63">
        <f>SUM(M167:O167)</f>
        <v>0</v>
      </c>
      <c r="M167" s="63">
        <v>0</v>
      </c>
      <c r="N167" s="63">
        <v>0</v>
      </c>
      <c r="O167" s="63">
        <v>0</v>
      </c>
      <c r="P167" s="63">
        <f>SUM(Q167:S167)</f>
        <v>2</v>
      </c>
      <c r="Q167" s="63">
        <v>2</v>
      </c>
      <c r="R167" s="63">
        <v>0</v>
      </c>
      <c r="S167" s="63">
        <v>0</v>
      </c>
    </row>
    <row r="168" spans="1:19" s="10" customFormat="1" ht="13.5" customHeight="1">
      <c r="A168" s="60" t="s">
        <v>80</v>
      </c>
      <c r="B168" s="61" t="s">
        <v>524</v>
      </c>
      <c r="C168" s="62" t="s">
        <v>525</v>
      </c>
      <c r="D168" s="63">
        <f>SUM(E168:G168)</f>
        <v>2</v>
      </c>
      <c r="E168" s="63">
        <v>2</v>
      </c>
      <c r="F168" s="63">
        <v>0</v>
      </c>
      <c r="G168" s="63">
        <v>0</v>
      </c>
      <c r="H168" s="63">
        <f>SUM(I168:K168)</f>
        <v>0</v>
      </c>
      <c r="I168" s="63">
        <v>0</v>
      </c>
      <c r="J168" s="63">
        <v>0</v>
      </c>
      <c r="K168" s="63">
        <v>0</v>
      </c>
      <c r="L168" s="63">
        <f>SUM(M168:O168)</f>
        <v>1</v>
      </c>
      <c r="M168" s="63">
        <v>1</v>
      </c>
      <c r="N168" s="63">
        <v>0</v>
      </c>
      <c r="O168" s="63">
        <v>0</v>
      </c>
      <c r="P168" s="63">
        <f>SUM(Q168:S168)</f>
        <v>0</v>
      </c>
      <c r="Q168" s="63">
        <v>0</v>
      </c>
      <c r="R168" s="63">
        <v>0</v>
      </c>
      <c r="S168" s="63">
        <v>0</v>
      </c>
    </row>
    <row r="169" spans="1:19" s="10" customFormat="1" ht="13.5" customHeight="1">
      <c r="A169" s="60" t="s">
        <v>80</v>
      </c>
      <c r="B169" s="61" t="s">
        <v>527</v>
      </c>
      <c r="C169" s="62" t="s">
        <v>528</v>
      </c>
      <c r="D169" s="63">
        <f>SUM(E169:G169)</f>
        <v>4</v>
      </c>
      <c r="E169" s="63">
        <v>4</v>
      </c>
      <c r="F169" s="63">
        <v>0</v>
      </c>
      <c r="G169" s="63">
        <v>0</v>
      </c>
      <c r="H169" s="63">
        <f>SUM(I169:K169)</f>
        <v>34</v>
      </c>
      <c r="I169" s="63">
        <v>34</v>
      </c>
      <c r="J169" s="63">
        <v>0</v>
      </c>
      <c r="K169" s="63">
        <v>0</v>
      </c>
      <c r="L169" s="63">
        <f>SUM(M169:O169)</f>
        <v>0</v>
      </c>
      <c r="M169" s="63">
        <v>0</v>
      </c>
      <c r="N169" s="63">
        <v>0</v>
      </c>
      <c r="O169" s="63">
        <v>0</v>
      </c>
      <c r="P169" s="63">
        <f>SUM(Q169:S169)</f>
        <v>8</v>
      </c>
      <c r="Q169" s="63">
        <v>8</v>
      </c>
      <c r="R169" s="63">
        <v>0</v>
      </c>
      <c r="S169" s="63">
        <v>0</v>
      </c>
    </row>
    <row r="170" spans="1:19" s="10" customFormat="1" ht="13.5" customHeight="1">
      <c r="A170" s="60" t="s">
        <v>80</v>
      </c>
      <c r="B170" s="61" t="s">
        <v>530</v>
      </c>
      <c r="C170" s="62" t="s">
        <v>531</v>
      </c>
      <c r="D170" s="63">
        <f>SUM(E170:G170)</f>
        <v>2</v>
      </c>
      <c r="E170" s="63">
        <v>2</v>
      </c>
      <c r="F170" s="63">
        <v>0</v>
      </c>
      <c r="G170" s="63">
        <v>0</v>
      </c>
      <c r="H170" s="63">
        <f>SUM(I170:K170)</f>
        <v>52</v>
      </c>
      <c r="I170" s="63">
        <v>50</v>
      </c>
      <c r="J170" s="63">
        <v>2</v>
      </c>
      <c r="K170" s="63">
        <v>0</v>
      </c>
      <c r="L170" s="63">
        <f>SUM(M170:O170)</f>
        <v>0</v>
      </c>
      <c r="M170" s="63">
        <v>0</v>
      </c>
      <c r="N170" s="63">
        <v>0</v>
      </c>
      <c r="O170" s="63">
        <v>0</v>
      </c>
      <c r="P170" s="63">
        <f>SUM(Q170:S170)</f>
        <v>11</v>
      </c>
      <c r="Q170" s="63">
        <v>11</v>
      </c>
      <c r="R170" s="63">
        <v>0</v>
      </c>
      <c r="S170" s="63">
        <v>0</v>
      </c>
    </row>
    <row r="171" spans="1:19" s="10" customFormat="1" ht="13.5" customHeight="1">
      <c r="A171" s="60" t="s">
        <v>80</v>
      </c>
      <c r="B171" s="61" t="s">
        <v>533</v>
      </c>
      <c r="C171" s="62" t="s">
        <v>534</v>
      </c>
      <c r="D171" s="63">
        <f>SUM(E171:G171)</f>
        <v>0</v>
      </c>
      <c r="E171" s="63">
        <v>0</v>
      </c>
      <c r="F171" s="63">
        <v>0</v>
      </c>
      <c r="G171" s="63">
        <v>0</v>
      </c>
      <c r="H171" s="63">
        <f>SUM(I171:K171)</f>
        <v>36</v>
      </c>
      <c r="I171" s="63">
        <v>33</v>
      </c>
      <c r="J171" s="63">
        <v>2</v>
      </c>
      <c r="K171" s="63">
        <v>1</v>
      </c>
      <c r="L171" s="63">
        <f>SUM(M171:O171)</f>
        <v>0</v>
      </c>
      <c r="M171" s="63">
        <v>0</v>
      </c>
      <c r="N171" s="63">
        <v>0</v>
      </c>
      <c r="O171" s="63">
        <v>0</v>
      </c>
      <c r="P171" s="63">
        <f>SUM(Q171:S171)</f>
        <v>3</v>
      </c>
      <c r="Q171" s="63">
        <v>3</v>
      </c>
      <c r="R171" s="63">
        <v>0</v>
      </c>
      <c r="S171" s="63">
        <v>0</v>
      </c>
    </row>
    <row r="172" spans="1:19" s="10" customFormat="1" ht="13.5" customHeight="1">
      <c r="A172" s="60" t="s">
        <v>80</v>
      </c>
      <c r="B172" s="61" t="s">
        <v>536</v>
      </c>
      <c r="C172" s="62" t="s">
        <v>537</v>
      </c>
      <c r="D172" s="63">
        <f>SUM(E172:G172)</f>
        <v>1</v>
      </c>
      <c r="E172" s="63">
        <v>1</v>
      </c>
      <c r="F172" s="63">
        <v>0</v>
      </c>
      <c r="G172" s="63">
        <v>0</v>
      </c>
      <c r="H172" s="63">
        <f>SUM(I172:K172)</f>
        <v>28</v>
      </c>
      <c r="I172" s="63">
        <v>23</v>
      </c>
      <c r="J172" s="63">
        <v>5</v>
      </c>
      <c r="K172" s="63">
        <v>0</v>
      </c>
      <c r="L172" s="63">
        <f>SUM(M172:O172)</f>
        <v>0</v>
      </c>
      <c r="M172" s="63">
        <v>0</v>
      </c>
      <c r="N172" s="63">
        <v>0</v>
      </c>
      <c r="O172" s="63">
        <v>0</v>
      </c>
      <c r="P172" s="63">
        <f>SUM(Q172:S172)</f>
        <v>5</v>
      </c>
      <c r="Q172" s="63">
        <v>5</v>
      </c>
      <c r="R172" s="63">
        <v>0</v>
      </c>
      <c r="S172" s="63">
        <v>0</v>
      </c>
    </row>
    <row r="173" spans="1:19" s="10" customFormat="1" ht="13.5" customHeight="1">
      <c r="A173" s="60" t="s">
        <v>80</v>
      </c>
      <c r="B173" s="61" t="s">
        <v>539</v>
      </c>
      <c r="C173" s="62" t="s">
        <v>540</v>
      </c>
      <c r="D173" s="63">
        <f>SUM(E173:G173)</f>
        <v>1</v>
      </c>
      <c r="E173" s="63">
        <v>1</v>
      </c>
      <c r="F173" s="63">
        <v>0</v>
      </c>
      <c r="G173" s="63">
        <v>0</v>
      </c>
      <c r="H173" s="63">
        <f>SUM(I173:K173)</f>
        <v>21</v>
      </c>
      <c r="I173" s="63">
        <v>20</v>
      </c>
      <c r="J173" s="63">
        <v>0</v>
      </c>
      <c r="K173" s="63">
        <v>1</v>
      </c>
      <c r="L173" s="63">
        <f>SUM(M173:O173)</f>
        <v>0</v>
      </c>
      <c r="M173" s="63">
        <v>0</v>
      </c>
      <c r="N173" s="63">
        <v>0</v>
      </c>
      <c r="O173" s="63">
        <v>0</v>
      </c>
      <c r="P173" s="63">
        <f>SUM(Q173:S173)</f>
        <v>6</v>
      </c>
      <c r="Q173" s="63">
        <v>6</v>
      </c>
      <c r="R173" s="63">
        <v>0</v>
      </c>
      <c r="S173" s="63">
        <v>0</v>
      </c>
    </row>
    <row r="174" spans="1:19" s="10" customFormat="1" ht="13.5" customHeight="1">
      <c r="A174" s="60" t="s">
        <v>80</v>
      </c>
      <c r="B174" s="61" t="s">
        <v>542</v>
      </c>
      <c r="C174" s="62" t="s">
        <v>543</v>
      </c>
      <c r="D174" s="63">
        <f>SUM(E174:G174)</f>
        <v>1</v>
      </c>
      <c r="E174" s="63">
        <v>1</v>
      </c>
      <c r="F174" s="63">
        <v>0</v>
      </c>
      <c r="G174" s="63">
        <v>0</v>
      </c>
      <c r="H174" s="63">
        <f>SUM(I174:K174)</f>
        <v>13</v>
      </c>
      <c r="I174" s="63">
        <v>11</v>
      </c>
      <c r="J174" s="63">
        <v>2</v>
      </c>
      <c r="K174" s="63">
        <v>0</v>
      </c>
      <c r="L174" s="63">
        <f>SUM(M174:O174)</f>
        <v>0</v>
      </c>
      <c r="M174" s="63">
        <v>0</v>
      </c>
      <c r="N174" s="63">
        <v>0</v>
      </c>
      <c r="O174" s="63">
        <v>0</v>
      </c>
      <c r="P174" s="63">
        <f>SUM(Q174:S174)</f>
        <v>3</v>
      </c>
      <c r="Q174" s="63">
        <v>3</v>
      </c>
      <c r="R174" s="63">
        <v>0</v>
      </c>
      <c r="S174" s="63">
        <v>0</v>
      </c>
    </row>
    <row r="175" spans="1:19" s="10" customFormat="1" ht="13.5" customHeight="1">
      <c r="A175" s="60" t="s">
        <v>80</v>
      </c>
      <c r="B175" s="61" t="s">
        <v>545</v>
      </c>
      <c r="C175" s="62" t="s">
        <v>546</v>
      </c>
      <c r="D175" s="63">
        <f>SUM(E175:G175)</f>
        <v>1</v>
      </c>
      <c r="E175" s="63">
        <v>1</v>
      </c>
      <c r="F175" s="63">
        <v>0</v>
      </c>
      <c r="G175" s="63">
        <v>0</v>
      </c>
      <c r="H175" s="63">
        <f>SUM(I175:K175)</f>
        <v>30</v>
      </c>
      <c r="I175" s="63">
        <v>27</v>
      </c>
      <c r="J175" s="63">
        <v>3</v>
      </c>
      <c r="K175" s="63">
        <v>0</v>
      </c>
      <c r="L175" s="63">
        <f>SUM(M175:O175)</f>
        <v>0</v>
      </c>
      <c r="M175" s="63">
        <v>0</v>
      </c>
      <c r="N175" s="63">
        <v>0</v>
      </c>
      <c r="O175" s="63">
        <v>0</v>
      </c>
      <c r="P175" s="63">
        <f>SUM(Q175:S175)</f>
        <v>2</v>
      </c>
      <c r="Q175" s="63">
        <v>2</v>
      </c>
      <c r="R175" s="63">
        <v>0</v>
      </c>
      <c r="S175" s="63">
        <v>0</v>
      </c>
    </row>
    <row r="176" spans="1:19" s="10" customFormat="1" ht="13.5" customHeight="1">
      <c r="A176" s="60" t="s">
        <v>80</v>
      </c>
      <c r="B176" s="61" t="s">
        <v>548</v>
      </c>
      <c r="C176" s="62" t="s">
        <v>549</v>
      </c>
      <c r="D176" s="63">
        <f>SUM(E176:G176)</f>
        <v>3</v>
      </c>
      <c r="E176" s="63">
        <v>2</v>
      </c>
      <c r="F176" s="63">
        <v>1</v>
      </c>
      <c r="G176" s="63">
        <v>0</v>
      </c>
      <c r="H176" s="63">
        <f>SUM(I176:K176)</f>
        <v>10</v>
      </c>
      <c r="I176" s="63">
        <v>10</v>
      </c>
      <c r="J176" s="63">
        <v>0</v>
      </c>
      <c r="K176" s="63">
        <v>0</v>
      </c>
      <c r="L176" s="63">
        <f>SUM(M176:O176)</f>
        <v>1</v>
      </c>
      <c r="M176" s="63">
        <v>1</v>
      </c>
      <c r="N176" s="63">
        <v>0</v>
      </c>
      <c r="O176" s="63">
        <v>0</v>
      </c>
      <c r="P176" s="63">
        <f>SUM(Q176:S176)</f>
        <v>3</v>
      </c>
      <c r="Q176" s="63">
        <v>3</v>
      </c>
      <c r="R176" s="63">
        <v>0</v>
      </c>
      <c r="S176" s="63">
        <v>0</v>
      </c>
    </row>
    <row r="177" spans="1:19" s="10" customFormat="1" ht="13.5" customHeight="1">
      <c r="A177" s="60" t="s">
        <v>80</v>
      </c>
      <c r="B177" s="61" t="s">
        <v>551</v>
      </c>
      <c r="C177" s="62" t="s">
        <v>552</v>
      </c>
      <c r="D177" s="63">
        <f>SUM(E177:G177)</f>
        <v>1</v>
      </c>
      <c r="E177" s="63">
        <v>1</v>
      </c>
      <c r="F177" s="63">
        <v>0</v>
      </c>
      <c r="G177" s="63">
        <v>0</v>
      </c>
      <c r="H177" s="63">
        <f>SUM(I177:K177)</f>
        <v>0</v>
      </c>
      <c r="I177" s="63">
        <v>0</v>
      </c>
      <c r="J177" s="63">
        <v>0</v>
      </c>
      <c r="K177" s="63">
        <v>0</v>
      </c>
      <c r="L177" s="63">
        <f>SUM(M177:O177)</f>
        <v>1</v>
      </c>
      <c r="M177" s="63">
        <v>1</v>
      </c>
      <c r="N177" s="63">
        <v>0</v>
      </c>
      <c r="O177" s="63">
        <v>0</v>
      </c>
      <c r="P177" s="63">
        <f>SUM(Q177:S177)</f>
        <v>1</v>
      </c>
      <c r="Q177" s="63">
        <v>1</v>
      </c>
      <c r="R177" s="63">
        <v>0</v>
      </c>
      <c r="S177" s="63">
        <v>0</v>
      </c>
    </row>
    <row r="178" spans="1:19" s="10" customFormat="1" ht="13.5" customHeight="1">
      <c r="A178" s="60" t="s">
        <v>80</v>
      </c>
      <c r="B178" s="61" t="s">
        <v>554</v>
      </c>
      <c r="C178" s="62" t="s">
        <v>555</v>
      </c>
      <c r="D178" s="63">
        <f>SUM(E178:G178)</f>
        <v>1</v>
      </c>
      <c r="E178" s="63">
        <v>1</v>
      </c>
      <c r="F178" s="63">
        <v>0</v>
      </c>
      <c r="G178" s="63">
        <v>0</v>
      </c>
      <c r="H178" s="63">
        <f>SUM(I178:K178)</f>
        <v>6</v>
      </c>
      <c r="I178" s="63">
        <v>6</v>
      </c>
      <c r="J178" s="63">
        <v>0</v>
      </c>
      <c r="K178" s="63">
        <v>0</v>
      </c>
      <c r="L178" s="63">
        <f>SUM(M178:O178)</f>
        <v>1</v>
      </c>
      <c r="M178" s="63">
        <v>1</v>
      </c>
      <c r="N178" s="63">
        <v>0</v>
      </c>
      <c r="O178" s="63">
        <v>0</v>
      </c>
      <c r="P178" s="63">
        <f>SUM(Q178:S178)</f>
        <v>0</v>
      </c>
      <c r="Q178" s="63">
        <v>0</v>
      </c>
      <c r="R178" s="63">
        <v>0</v>
      </c>
      <c r="S178" s="63">
        <v>0</v>
      </c>
    </row>
    <row r="179" spans="1:19" s="10" customFormat="1" ht="13.5" customHeight="1">
      <c r="A179" s="60" t="s">
        <v>80</v>
      </c>
      <c r="B179" s="61" t="s">
        <v>557</v>
      </c>
      <c r="C179" s="62" t="s">
        <v>558</v>
      </c>
      <c r="D179" s="63">
        <f>SUM(E179:G179)</f>
        <v>1</v>
      </c>
      <c r="E179" s="63">
        <v>1</v>
      </c>
      <c r="F179" s="63">
        <v>0</v>
      </c>
      <c r="G179" s="63">
        <v>0</v>
      </c>
      <c r="H179" s="63">
        <f>SUM(I179:K179)</f>
        <v>19</v>
      </c>
      <c r="I179" s="63">
        <v>18</v>
      </c>
      <c r="J179" s="63">
        <v>1</v>
      </c>
      <c r="K179" s="63">
        <v>0</v>
      </c>
      <c r="L179" s="63">
        <f>SUM(M179:O179)</f>
        <v>0</v>
      </c>
      <c r="M179" s="63">
        <v>0</v>
      </c>
      <c r="N179" s="63">
        <v>0</v>
      </c>
      <c r="O179" s="63">
        <v>0</v>
      </c>
      <c r="P179" s="63">
        <f>SUM(Q179:S179)</f>
        <v>0</v>
      </c>
      <c r="Q179" s="63">
        <v>0</v>
      </c>
      <c r="R179" s="63">
        <v>0</v>
      </c>
      <c r="S179" s="63">
        <v>0</v>
      </c>
    </row>
    <row r="180" spans="1:19" s="10" customFormat="1" ht="13.5" customHeight="1">
      <c r="A180" s="60" t="s">
        <v>80</v>
      </c>
      <c r="B180" s="61" t="s">
        <v>560</v>
      </c>
      <c r="C180" s="62" t="s">
        <v>561</v>
      </c>
      <c r="D180" s="63">
        <f>SUM(E180:G180)</f>
        <v>1</v>
      </c>
      <c r="E180" s="63">
        <v>1</v>
      </c>
      <c r="F180" s="63">
        <v>0</v>
      </c>
      <c r="G180" s="63">
        <v>0</v>
      </c>
      <c r="H180" s="63">
        <f>SUM(I180:K180)</f>
        <v>9</v>
      </c>
      <c r="I180" s="63">
        <v>8</v>
      </c>
      <c r="J180" s="63">
        <v>1</v>
      </c>
      <c r="K180" s="63">
        <v>0</v>
      </c>
      <c r="L180" s="63">
        <f>SUM(M180:O180)</f>
        <v>0</v>
      </c>
      <c r="M180" s="63">
        <v>0</v>
      </c>
      <c r="N180" s="63">
        <v>0</v>
      </c>
      <c r="O180" s="63">
        <v>0</v>
      </c>
      <c r="P180" s="63">
        <f>SUM(Q180:S180)</f>
        <v>0</v>
      </c>
      <c r="Q180" s="63">
        <v>0</v>
      </c>
      <c r="R180" s="63">
        <v>0</v>
      </c>
      <c r="S180" s="63">
        <v>0</v>
      </c>
    </row>
    <row r="181" spans="1:19" s="10" customFormat="1" ht="13.5" customHeight="1">
      <c r="A181" s="60" t="s">
        <v>80</v>
      </c>
      <c r="B181" s="61" t="s">
        <v>563</v>
      </c>
      <c r="C181" s="62" t="s">
        <v>564</v>
      </c>
      <c r="D181" s="63">
        <f>SUM(E181:G181)</f>
        <v>8</v>
      </c>
      <c r="E181" s="63">
        <v>4</v>
      </c>
      <c r="F181" s="63">
        <v>0</v>
      </c>
      <c r="G181" s="63">
        <v>4</v>
      </c>
      <c r="H181" s="63">
        <f>SUM(I181:K181)</f>
        <v>3</v>
      </c>
      <c r="I181" s="63">
        <v>3</v>
      </c>
      <c r="J181" s="63">
        <v>0</v>
      </c>
      <c r="K181" s="63">
        <v>0</v>
      </c>
      <c r="L181" s="63">
        <f>SUM(M181:O181)</f>
        <v>1</v>
      </c>
      <c r="M181" s="63">
        <v>0</v>
      </c>
      <c r="N181" s="63">
        <v>0</v>
      </c>
      <c r="O181" s="63">
        <v>1</v>
      </c>
      <c r="P181" s="63">
        <f>SUM(Q181:S181)</f>
        <v>1</v>
      </c>
      <c r="Q181" s="63">
        <v>1</v>
      </c>
      <c r="R181" s="63">
        <v>0</v>
      </c>
      <c r="S181" s="63">
        <v>0</v>
      </c>
    </row>
    <row r="182" spans="1:19" s="10" customFormat="1" ht="13.5" customHeight="1">
      <c r="A182" s="60" t="s">
        <v>80</v>
      </c>
      <c r="B182" s="61" t="s">
        <v>566</v>
      </c>
      <c r="C182" s="62" t="s">
        <v>567</v>
      </c>
      <c r="D182" s="63">
        <f>SUM(E182:G182)</f>
        <v>2</v>
      </c>
      <c r="E182" s="63">
        <v>1</v>
      </c>
      <c r="F182" s="63">
        <v>1</v>
      </c>
      <c r="G182" s="63">
        <v>0</v>
      </c>
      <c r="H182" s="63">
        <f>SUM(I182:K182)</f>
        <v>11</v>
      </c>
      <c r="I182" s="63">
        <v>7</v>
      </c>
      <c r="J182" s="63">
        <v>4</v>
      </c>
      <c r="K182" s="63">
        <v>0</v>
      </c>
      <c r="L182" s="63">
        <f>SUM(M182:O182)</f>
        <v>1</v>
      </c>
      <c r="M182" s="63">
        <v>1</v>
      </c>
      <c r="N182" s="63">
        <v>0</v>
      </c>
      <c r="O182" s="63">
        <v>0</v>
      </c>
      <c r="P182" s="63">
        <f>SUM(Q182:S182)</f>
        <v>0</v>
      </c>
      <c r="Q182" s="63">
        <v>0</v>
      </c>
      <c r="R182" s="63">
        <v>0</v>
      </c>
      <c r="S182" s="63">
        <v>0</v>
      </c>
    </row>
    <row r="183" spans="1:19" s="10" customFormat="1" ht="13.5" customHeight="1">
      <c r="A183" s="60" t="s">
        <v>80</v>
      </c>
      <c r="B183" s="61" t="s">
        <v>569</v>
      </c>
      <c r="C183" s="62" t="s">
        <v>570</v>
      </c>
      <c r="D183" s="63">
        <f>SUM(E183:G183)</f>
        <v>7</v>
      </c>
      <c r="E183" s="63">
        <v>3</v>
      </c>
      <c r="F183" s="63">
        <v>2</v>
      </c>
      <c r="G183" s="63">
        <v>2</v>
      </c>
      <c r="H183" s="63">
        <f>SUM(I183:K183)</f>
        <v>26</v>
      </c>
      <c r="I183" s="63">
        <v>22</v>
      </c>
      <c r="J183" s="63">
        <v>2</v>
      </c>
      <c r="K183" s="63">
        <v>2</v>
      </c>
      <c r="L183" s="63">
        <f>SUM(M183:O183)</f>
        <v>3</v>
      </c>
      <c r="M183" s="63">
        <v>1</v>
      </c>
      <c r="N183" s="63">
        <v>1</v>
      </c>
      <c r="O183" s="63">
        <v>1</v>
      </c>
      <c r="P183" s="63">
        <f>SUM(Q183:S183)</f>
        <v>1</v>
      </c>
      <c r="Q183" s="63">
        <v>0</v>
      </c>
      <c r="R183" s="63">
        <v>0</v>
      </c>
      <c r="S183" s="63">
        <v>1</v>
      </c>
    </row>
    <row r="184" spans="1:19" s="10" customFormat="1" ht="13.5" customHeight="1">
      <c r="A184" s="60" t="s">
        <v>80</v>
      </c>
      <c r="B184" s="61" t="s">
        <v>572</v>
      </c>
      <c r="C184" s="62" t="s">
        <v>573</v>
      </c>
      <c r="D184" s="63">
        <f>SUM(E184:G184)</f>
        <v>6</v>
      </c>
      <c r="E184" s="63">
        <v>4</v>
      </c>
      <c r="F184" s="63">
        <v>1</v>
      </c>
      <c r="G184" s="63">
        <v>1</v>
      </c>
      <c r="H184" s="63">
        <f>SUM(I184:K184)</f>
        <v>23</v>
      </c>
      <c r="I184" s="63">
        <v>19</v>
      </c>
      <c r="J184" s="63">
        <v>4</v>
      </c>
      <c r="K184" s="63">
        <v>0</v>
      </c>
      <c r="L184" s="63">
        <f>SUM(M184:O184)</f>
        <v>0</v>
      </c>
      <c r="M184" s="63">
        <v>0</v>
      </c>
      <c r="N184" s="63">
        <v>0</v>
      </c>
      <c r="O184" s="63">
        <v>0</v>
      </c>
      <c r="P184" s="63">
        <f>SUM(Q184:S184)</f>
        <v>1</v>
      </c>
      <c r="Q184" s="63">
        <v>1</v>
      </c>
      <c r="R184" s="63">
        <v>0</v>
      </c>
      <c r="S184" s="63">
        <v>0</v>
      </c>
    </row>
    <row r="185" spans="1:19" s="10" customFormat="1" ht="13.5" customHeight="1">
      <c r="A185" s="60" t="s">
        <v>80</v>
      </c>
      <c r="B185" s="61" t="s">
        <v>575</v>
      </c>
      <c r="C185" s="62" t="s">
        <v>576</v>
      </c>
      <c r="D185" s="63">
        <f>SUM(E185:G185)</f>
        <v>2</v>
      </c>
      <c r="E185" s="63">
        <v>1</v>
      </c>
      <c r="F185" s="63">
        <v>1</v>
      </c>
      <c r="G185" s="63">
        <v>0</v>
      </c>
      <c r="H185" s="63">
        <f>SUM(I185:K185)</f>
        <v>0</v>
      </c>
      <c r="I185" s="63">
        <v>0</v>
      </c>
      <c r="J185" s="63">
        <v>0</v>
      </c>
      <c r="K185" s="63">
        <v>0</v>
      </c>
      <c r="L185" s="63">
        <f>SUM(M185:O185)</f>
        <v>0</v>
      </c>
      <c r="M185" s="63">
        <v>0</v>
      </c>
      <c r="N185" s="63">
        <v>0</v>
      </c>
      <c r="O185" s="63">
        <v>0</v>
      </c>
      <c r="P185" s="63">
        <f>SUM(Q185:S185)</f>
        <v>0</v>
      </c>
      <c r="Q185" s="63">
        <v>0</v>
      </c>
      <c r="R185" s="63">
        <v>0</v>
      </c>
      <c r="S185" s="63">
        <v>0</v>
      </c>
    </row>
    <row r="186" spans="1:19" s="10" customFormat="1" ht="13.5" customHeight="1">
      <c r="A186" s="60" t="s">
        <v>80</v>
      </c>
      <c r="B186" s="61" t="s">
        <v>578</v>
      </c>
      <c r="C186" s="62" t="s">
        <v>579</v>
      </c>
      <c r="D186" s="63">
        <f>SUM(E186:G186)</f>
        <v>1</v>
      </c>
      <c r="E186" s="63">
        <v>1</v>
      </c>
      <c r="F186" s="63">
        <v>0</v>
      </c>
      <c r="G186" s="63">
        <v>0</v>
      </c>
      <c r="H186" s="63">
        <f>SUM(I186:K186)</f>
        <v>3</v>
      </c>
      <c r="I186" s="63">
        <v>3</v>
      </c>
      <c r="J186" s="63">
        <v>0</v>
      </c>
      <c r="K186" s="63">
        <v>0</v>
      </c>
      <c r="L186" s="63">
        <f>SUM(M186:O186)</f>
        <v>0</v>
      </c>
      <c r="M186" s="63">
        <v>0</v>
      </c>
      <c r="N186" s="63">
        <v>0</v>
      </c>
      <c r="O186" s="63">
        <v>0</v>
      </c>
      <c r="P186" s="63">
        <f>SUM(Q186:S186)</f>
        <v>1</v>
      </c>
      <c r="Q186" s="63">
        <v>1</v>
      </c>
      <c r="R186" s="63">
        <v>0</v>
      </c>
      <c r="S186" s="63">
        <v>0</v>
      </c>
    </row>
    <row r="187" spans="1:19" s="10" customFormat="1" ht="13.5" customHeigh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  <c r="K187" s="63"/>
      <c r="L187" s="63"/>
      <c r="M187" s="63"/>
      <c r="N187" s="63"/>
      <c r="O187" s="63"/>
      <c r="P187" s="63"/>
      <c r="Q187" s="63"/>
      <c r="R187" s="63"/>
      <c r="S187" s="63"/>
    </row>
    <row r="188" spans="1:19" s="10" customFormat="1" ht="13.5" customHeigh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  <c r="K188" s="63"/>
      <c r="L188" s="63"/>
      <c r="M188" s="63"/>
      <c r="N188" s="63"/>
      <c r="O188" s="63"/>
      <c r="P188" s="63"/>
      <c r="Q188" s="63"/>
      <c r="R188" s="63"/>
      <c r="S188" s="63"/>
    </row>
    <row r="189" spans="1:19" s="10" customFormat="1" ht="13.5" customHeigh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  <c r="K189" s="63"/>
      <c r="L189" s="63"/>
      <c r="M189" s="63"/>
      <c r="N189" s="63"/>
      <c r="O189" s="63"/>
      <c r="P189" s="63"/>
      <c r="Q189" s="63"/>
      <c r="R189" s="63"/>
      <c r="S189" s="63"/>
    </row>
    <row r="190" spans="1:19" s="10" customFormat="1" ht="13.5" customHeigh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  <c r="K190" s="63"/>
      <c r="L190" s="63"/>
      <c r="M190" s="63"/>
      <c r="N190" s="63"/>
      <c r="O190" s="63"/>
      <c r="P190" s="63"/>
      <c r="Q190" s="63"/>
      <c r="R190" s="63"/>
      <c r="S190" s="63"/>
    </row>
    <row r="191" spans="1:19" s="10" customFormat="1" ht="13.5" customHeigh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  <c r="K191" s="63"/>
      <c r="L191" s="63"/>
      <c r="M191" s="63"/>
      <c r="N191" s="63"/>
      <c r="O191" s="63"/>
      <c r="P191" s="63"/>
      <c r="Q191" s="63"/>
      <c r="R191" s="63"/>
      <c r="S191" s="63"/>
    </row>
    <row r="192" spans="1:19" s="10" customFormat="1" ht="13.5" customHeigh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  <c r="K192" s="63"/>
      <c r="L192" s="63"/>
      <c r="M192" s="63"/>
      <c r="N192" s="63"/>
      <c r="O192" s="63"/>
      <c r="P192" s="63"/>
      <c r="Q192" s="63"/>
      <c r="R192" s="63"/>
      <c r="S192" s="63"/>
    </row>
    <row r="193" spans="1:19" s="10" customFormat="1" ht="13.5" customHeigh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  <c r="K193" s="63"/>
      <c r="L193" s="63"/>
      <c r="M193" s="63"/>
      <c r="N193" s="63"/>
      <c r="O193" s="63"/>
      <c r="P193" s="63"/>
      <c r="Q193" s="63"/>
      <c r="R193" s="63"/>
      <c r="S193" s="63"/>
    </row>
    <row r="194" spans="1:19" s="10" customFormat="1" ht="13.5" customHeigh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  <c r="K194" s="63"/>
      <c r="L194" s="63"/>
      <c r="M194" s="63"/>
      <c r="N194" s="63"/>
      <c r="O194" s="63"/>
      <c r="P194" s="63"/>
      <c r="Q194" s="63"/>
      <c r="R194" s="63"/>
      <c r="S194" s="63"/>
    </row>
    <row r="195" spans="1:19" s="10" customFormat="1" ht="13.5" customHeigh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  <c r="K195" s="63"/>
      <c r="L195" s="63"/>
      <c r="M195" s="63"/>
      <c r="N195" s="63"/>
      <c r="O195" s="63"/>
      <c r="P195" s="63"/>
      <c r="Q195" s="63"/>
      <c r="R195" s="63"/>
      <c r="S195" s="63"/>
    </row>
    <row r="196" spans="1:19" s="10" customFormat="1" ht="13.5" customHeigh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  <c r="K196" s="63"/>
      <c r="L196" s="63"/>
      <c r="M196" s="63"/>
      <c r="N196" s="63"/>
      <c r="O196" s="63"/>
      <c r="P196" s="63"/>
      <c r="Q196" s="63"/>
      <c r="R196" s="63"/>
      <c r="S196" s="63"/>
    </row>
    <row r="197" spans="1:19" s="10" customFormat="1" ht="13.5" customHeigh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  <c r="K197" s="63"/>
      <c r="L197" s="63"/>
      <c r="M197" s="63"/>
      <c r="N197" s="63"/>
      <c r="O197" s="63"/>
      <c r="P197" s="63"/>
      <c r="Q197" s="63"/>
      <c r="R197" s="63"/>
      <c r="S197" s="63"/>
    </row>
    <row r="198" spans="1:19" s="10" customFormat="1" ht="13.5" customHeigh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  <c r="K198" s="63"/>
      <c r="L198" s="63"/>
      <c r="M198" s="63"/>
      <c r="N198" s="63"/>
      <c r="O198" s="63"/>
      <c r="P198" s="63"/>
      <c r="Q198" s="63"/>
      <c r="R198" s="63"/>
      <c r="S198" s="63"/>
    </row>
    <row r="199" spans="1:19" s="10" customFormat="1" ht="13.5" customHeigh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  <c r="K199" s="63"/>
      <c r="L199" s="63"/>
      <c r="M199" s="63"/>
      <c r="N199" s="63"/>
      <c r="O199" s="63"/>
      <c r="P199" s="63"/>
      <c r="Q199" s="63"/>
      <c r="R199" s="63"/>
      <c r="S199" s="63"/>
    </row>
    <row r="200" spans="1:19" s="10" customFormat="1" ht="13.5" customHeigh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  <c r="K200" s="63"/>
      <c r="L200" s="63"/>
      <c r="M200" s="63"/>
      <c r="N200" s="63"/>
      <c r="O200" s="63"/>
      <c r="P200" s="63"/>
      <c r="Q200" s="63"/>
      <c r="R200" s="63"/>
      <c r="S200" s="63"/>
    </row>
    <row r="201" spans="1:19" s="10" customFormat="1" ht="13.5" customHeigh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63"/>
      <c r="Q201" s="63"/>
      <c r="R201" s="63"/>
      <c r="S201" s="63"/>
    </row>
    <row r="202" spans="1:19" s="10" customFormat="1" ht="13.5" customHeigh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  <c r="K202" s="63"/>
      <c r="L202" s="63"/>
      <c r="M202" s="63"/>
      <c r="N202" s="63"/>
      <c r="O202" s="63"/>
      <c r="P202" s="63"/>
      <c r="Q202" s="63"/>
      <c r="R202" s="63"/>
      <c r="S202" s="63"/>
    </row>
    <row r="203" spans="1:19" s="10" customFormat="1" ht="13.5" customHeigh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63"/>
      <c r="R203" s="63"/>
      <c r="S203" s="63"/>
    </row>
    <row r="204" spans="1:19" s="10" customFormat="1" ht="13.5" customHeigh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  <c r="K204" s="63"/>
      <c r="L204" s="63"/>
      <c r="M204" s="63"/>
      <c r="N204" s="63"/>
      <c r="O204" s="63"/>
      <c r="P204" s="63"/>
      <c r="Q204" s="63"/>
      <c r="R204" s="63"/>
      <c r="S204" s="63"/>
    </row>
    <row r="205" spans="1:19" s="10" customFormat="1" ht="13.5" customHeigh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63"/>
      <c r="R205" s="63"/>
      <c r="S205" s="63"/>
    </row>
    <row r="206" spans="1:19" s="10" customFormat="1" ht="13.5" customHeigh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  <c r="K206" s="63"/>
      <c r="L206" s="63"/>
      <c r="M206" s="63"/>
      <c r="N206" s="63"/>
      <c r="O206" s="63"/>
      <c r="P206" s="63"/>
      <c r="Q206" s="63"/>
      <c r="R206" s="63"/>
      <c r="S206" s="63"/>
    </row>
    <row r="207" spans="1:19" s="10" customFormat="1" ht="13.5" customHeight="1">
      <c r="A207" s="60"/>
      <c r="B207" s="61"/>
      <c r="C207" s="62"/>
      <c r="D207" s="63"/>
      <c r="E207" s="63"/>
      <c r="F207" s="63"/>
      <c r="G207" s="63"/>
      <c r="H207" s="63"/>
      <c r="I207" s="63"/>
      <c r="J207" s="63"/>
      <c r="K207" s="63"/>
      <c r="L207" s="63"/>
      <c r="M207" s="63"/>
      <c r="N207" s="63"/>
      <c r="O207" s="63"/>
      <c r="P207" s="63"/>
      <c r="Q207" s="63"/>
      <c r="R207" s="63"/>
      <c r="S207" s="63"/>
    </row>
  </sheetData>
  <sortState ref="A8:S186">
    <sortCondition ref="A8:A186"/>
    <sortCondition ref="B8:B186"/>
    <sortCondition ref="C8:C186"/>
  </sortState>
  <mergeCells count="19">
    <mergeCell ref="G4:G5"/>
    <mergeCell ref="H4:H5"/>
    <mergeCell ref="I4:I5"/>
    <mergeCell ref="A2:A6"/>
    <mergeCell ref="B2:B6"/>
    <mergeCell ref="C2:C6"/>
    <mergeCell ref="D4:D5"/>
    <mergeCell ref="E4:E5"/>
    <mergeCell ref="F4:F5"/>
    <mergeCell ref="J4:J5"/>
    <mergeCell ref="Q4:Q5"/>
    <mergeCell ref="R4:R5"/>
    <mergeCell ref="S4:S5"/>
    <mergeCell ref="M4:M5"/>
    <mergeCell ref="N4:N5"/>
    <mergeCell ref="O4:O5"/>
    <mergeCell ref="P4:P5"/>
    <mergeCell ref="K4:K5"/>
    <mergeCell ref="L4:L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&amp;L委託・許可件数（市区町村）（平成29年度実績）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S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35.625" style="2" customWidth="1"/>
    <col min="4" max="19" width="9" style="49"/>
    <col min="20" max="16384" width="9" style="2"/>
  </cols>
  <sheetData>
    <row r="1" spans="1:19" ht="17.25">
      <c r="A1" s="38" t="s">
        <v>88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s="11" customFormat="1" ht="13.5" customHeight="1">
      <c r="A2" s="98" t="s">
        <v>1</v>
      </c>
      <c r="B2" s="98" t="s">
        <v>2</v>
      </c>
      <c r="C2" s="100" t="s">
        <v>3</v>
      </c>
      <c r="D2" s="32" t="s">
        <v>36</v>
      </c>
      <c r="E2" s="13"/>
      <c r="F2" s="13"/>
      <c r="G2" s="13"/>
      <c r="H2" s="13"/>
      <c r="I2" s="13"/>
      <c r="J2" s="13"/>
      <c r="K2" s="14"/>
      <c r="L2" s="33" t="s">
        <v>37</v>
      </c>
      <c r="M2" s="13"/>
      <c r="N2" s="13"/>
      <c r="O2" s="13"/>
      <c r="P2" s="13"/>
      <c r="Q2" s="13"/>
      <c r="R2" s="13"/>
      <c r="S2" s="14"/>
    </row>
    <row r="3" spans="1:19" s="11" customFormat="1" ht="13.5" customHeight="1">
      <c r="A3" s="99"/>
      <c r="B3" s="99"/>
      <c r="C3" s="97"/>
      <c r="D3" s="15" t="s">
        <v>55</v>
      </c>
      <c r="E3" s="13"/>
      <c r="F3" s="13"/>
      <c r="G3" s="14"/>
      <c r="H3" s="15" t="s">
        <v>56</v>
      </c>
      <c r="I3" s="13"/>
      <c r="J3" s="13"/>
      <c r="K3" s="14"/>
      <c r="L3" s="15" t="s">
        <v>55</v>
      </c>
      <c r="M3" s="13"/>
      <c r="N3" s="13"/>
      <c r="O3" s="14"/>
      <c r="P3" s="15" t="s">
        <v>56</v>
      </c>
      <c r="Q3" s="13"/>
      <c r="R3" s="13"/>
      <c r="S3" s="14"/>
    </row>
    <row r="4" spans="1:19" s="11" customFormat="1" ht="18.75" customHeight="1">
      <c r="A4" s="99"/>
      <c r="B4" s="99"/>
      <c r="C4" s="97"/>
      <c r="D4" s="97" t="s">
        <v>52</v>
      </c>
      <c r="E4" s="95" t="s">
        <v>39</v>
      </c>
      <c r="F4" s="95" t="s">
        <v>40</v>
      </c>
      <c r="G4" s="95" t="s">
        <v>41</v>
      </c>
      <c r="H4" s="97" t="s">
        <v>52</v>
      </c>
      <c r="I4" s="95" t="s">
        <v>39</v>
      </c>
      <c r="J4" s="95" t="s">
        <v>40</v>
      </c>
      <c r="K4" s="95" t="s">
        <v>41</v>
      </c>
      <c r="L4" s="97" t="s">
        <v>52</v>
      </c>
      <c r="M4" s="95" t="s">
        <v>39</v>
      </c>
      <c r="N4" s="95" t="s">
        <v>40</v>
      </c>
      <c r="O4" s="95" t="s">
        <v>41</v>
      </c>
      <c r="P4" s="97" t="s">
        <v>52</v>
      </c>
      <c r="Q4" s="95" t="s">
        <v>39</v>
      </c>
      <c r="R4" s="95" t="s">
        <v>40</v>
      </c>
      <c r="S4" s="95" t="s">
        <v>41</v>
      </c>
    </row>
    <row r="5" spans="1:19" s="11" customFormat="1" ht="22.5" customHeight="1">
      <c r="A5" s="99"/>
      <c r="B5" s="99"/>
      <c r="C5" s="97"/>
      <c r="D5" s="97"/>
      <c r="E5" s="96"/>
      <c r="F5" s="96"/>
      <c r="G5" s="96"/>
      <c r="H5" s="97"/>
      <c r="I5" s="96"/>
      <c r="J5" s="96"/>
      <c r="K5" s="96"/>
      <c r="L5" s="97"/>
      <c r="M5" s="96"/>
      <c r="N5" s="96"/>
      <c r="O5" s="96"/>
      <c r="P5" s="97"/>
      <c r="Q5" s="96"/>
      <c r="R5" s="96"/>
      <c r="S5" s="96"/>
    </row>
    <row r="6" spans="1:19" s="45" customFormat="1" ht="13.5" customHeight="1">
      <c r="A6" s="99"/>
      <c r="B6" s="99"/>
      <c r="C6" s="97"/>
      <c r="D6" s="16" t="s">
        <v>53</v>
      </c>
      <c r="E6" s="17" t="s">
        <v>53</v>
      </c>
      <c r="F6" s="17" t="s">
        <v>53</v>
      </c>
      <c r="G6" s="17" t="s">
        <v>53</v>
      </c>
      <c r="H6" s="16" t="s">
        <v>53</v>
      </c>
      <c r="I6" s="17" t="s">
        <v>53</v>
      </c>
      <c r="J6" s="17" t="s">
        <v>53</v>
      </c>
      <c r="K6" s="17" t="s">
        <v>53</v>
      </c>
      <c r="L6" s="16" t="s">
        <v>53</v>
      </c>
      <c r="M6" s="17" t="s">
        <v>53</v>
      </c>
      <c r="N6" s="17" t="s">
        <v>53</v>
      </c>
      <c r="O6" s="17" t="s">
        <v>53</v>
      </c>
      <c r="P6" s="16" t="s">
        <v>53</v>
      </c>
      <c r="Q6" s="17" t="s">
        <v>53</v>
      </c>
      <c r="R6" s="17" t="s">
        <v>53</v>
      </c>
      <c r="S6" s="17" t="s">
        <v>53</v>
      </c>
    </row>
    <row r="7" spans="1:19" s="1" customFormat="1" ht="13.5" customHeight="1">
      <c r="A7" s="69" t="str">
        <f>組合状況!A7</f>
        <v>北海道</v>
      </c>
      <c r="B7" s="70" t="str">
        <f>組合状況!B7</f>
        <v>01000</v>
      </c>
      <c r="C7" s="69" t="s">
        <v>52</v>
      </c>
      <c r="D7" s="71">
        <f>SUM(E7:G7)</f>
        <v>53</v>
      </c>
      <c r="E7" s="71">
        <f>SUM(E$8:E$57)</f>
        <v>28</v>
      </c>
      <c r="F7" s="71">
        <f>SUM(F$8:F$57)</f>
        <v>19</v>
      </c>
      <c r="G7" s="71">
        <f>SUM(G$8:G$57)</f>
        <v>6</v>
      </c>
      <c r="H7" s="71">
        <f>SUM(I7:K7)</f>
        <v>199</v>
      </c>
      <c r="I7" s="71">
        <f>SUM(I$8:I$57)</f>
        <v>165</v>
      </c>
      <c r="J7" s="71">
        <f>SUM(J$8:J$57)</f>
        <v>33</v>
      </c>
      <c r="K7" s="71">
        <f>SUM(K$8:K$57)</f>
        <v>1</v>
      </c>
      <c r="L7" s="71">
        <f>SUM(M7:O7)</f>
        <v>44</v>
      </c>
      <c r="M7" s="71">
        <f>SUM(M$8:M$57)</f>
        <v>39</v>
      </c>
      <c r="N7" s="71">
        <f>SUM(N$8:N$57)</f>
        <v>3</v>
      </c>
      <c r="O7" s="71">
        <f>SUM(O$8:O$57)</f>
        <v>2</v>
      </c>
      <c r="P7" s="71">
        <f>SUM(Q7:S7)</f>
        <v>47</v>
      </c>
      <c r="Q7" s="71">
        <f>SUM(Q$8:Q$57)</f>
        <v>47</v>
      </c>
      <c r="R7" s="71">
        <f>SUM(R$8:R$57)</f>
        <v>0</v>
      </c>
      <c r="S7" s="71">
        <f>SUM(S$8:S$57)</f>
        <v>0</v>
      </c>
    </row>
    <row r="8" spans="1:19" s="10" customFormat="1" ht="13.5" customHeight="1">
      <c r="A8" s="60" t="s">
        <v>80</v>
      </c>
      <c r="B8" s="61" t="s">
        <v>581</v>
      </c>
      <c r="C8" s="62" t="s">
        <v>582</v>
      </c>
      <c r="D8" s="63">
        <f>SUM(E8:G8)</f>
        <v>0</v>
      </c>
      <c r="E8" s="63">
        <v>0</v>
      </c>
      <c r="F8" s="63">
        <v>0</v>
      </c>
      <c r="G8" s="63">
        <v>0</v>
      </c>
      <c r="H8" s="63">
        <f>SUM(I8:K8)</f>
        <v>0</v>
      </c>
      <c r="I8" s="63">
        <v>0</v>
      </c>
      <c r="J8" s="63">
        <v>0</v>
      </c>
      <c r="K8" s="63">
        <v>0</v>
      </c>
      <c r="L8" s="63">
        <f>SUM(M8:O8)</f>
        <v>0</v>
      </c>
      <c r="M8" s="63">
        <v>0</v>
      </c>
      <c r="N8" s="63">
        <v>0</v>
      </c>
      <c r="O8" s="63">
        <v>0</v>
      </c>
      <c r="P8" s="63">
        <f>SUM(Q8:S8)</f>
        <v>2</v>
      </c>
      <c r="Q8" s="63">
        <v>2</v>
      </c>
      <c r="R8" s="63">
        <v>0</v>
      </c>
      <c r="S8" s="63">
        <v>0</v>
      </c>
    </row>
    <row r="9" spans="1:19" s="10" customFormat="1" ht="13.5" customHeight="1">
      <c r="A9" s="60" t="s">
        <v>80</v>
      </c>
      <c r="B9" s="61" t="s">
        <v>586</v>
      </c>
      <c r="C9" s="62" t="s">
        <v>587</v>
      </c>
      <c r="D9" s="63">
        <f>SUM(E9:G9)</f>
        <v>0</v>
      </c>
      <c r="E9" s="63">
        <v>0</v>
      </c>
      <c r="F9" s="63">
        <v>0</v>
      </c>
      <c r="G9" s="63">
        <v>0</v>
      </c>
      <c r="H9" s="63">
        <f>SUM(I9:K9)</f>
        <v>0</v>
      </c>
      <c r="I9" s="63">
        <v>0</v>
      </c>
      <c r="J9" s="63">
        <v>0</v>
      </c>
      <c r="K9" s="63">
        <v>0</v>
      </c>
      <c r="L9" s="63">
        <f>SUM(M9:O9)</f>
        <v>0</v>
      </c>
      <c r="M9" s="63">
        <v>0</v>
      </c>
      <c r="N9" s="63">
        <v>0</v>
      </c>
      <c r="O9" s="63">
        <v>0</v>
      </c>
      <c r="P9" s="63">
        <f>SUM(Q9:S9)</f>
        <v>0</v>
      </c>
      <c r="Q9" s="63">
        <v>0</v>
      </c>
      <c r="R9" s="63">
        <v>0</v>
      </c>
      <c r="S9" s="63">
        <v>0</v>
      </c>
    </row>
    <row r="10" spans="1:19" s="10" customFormat="1" ht="13.5" customHeight="1">
      <c r="A10" s="60" t="s">
        <v>80</v>
      </c>
      <c r="B10" s="61" t="s">
        <v>589</v>
      </c>
      <c r="C10" s="62" t="s">
        <v>590</v>
      </c>
      <c r="D10" s="63">
        <f>SUM(E10:G10)</f>
        <v>0</v>
      </c>
      <c r="E10" s="63">
        <v>0</v>
      </c>
      <c r="F10" s="63">
        <v>0</v>
      </c>
      <c r="G10" s="63">
        <v>0</v>
      </c>
      <c r="H10" s="63">
        <f>SUM(I10:K10)</f>
        <v>0</v>
      </c>
      <c r="I10" s="63">
        <v>0</v>
      </c>
      <c r="J10" s="63">
        <v>0</v>
      </c>
      <c r="K10" s="63">
        <v>0</v>
      </c>
      <c r="L10" s="63">
        <f>SUM(M10:O10)</f>
        <v>2</v>
      </c>
      <c r="M10" s="63">
        <v>2</v>
      </c>
      <c r="N10" s="63">
        <v>0</v>
      </c>
      <c r="O10" s="63">
        <v>0</v>
      </c>
      <c r="P10" s="63">
        <f>SUM(Q10:S10)</f>
        <v>2</v>
      </c>
      <c r="Q10" s="63">
        <v>2</v>
      </c>
      <c r="R10" s="63">
        <v>0</v>
      </c>
      <c r="S10" s="63">
        <v>0</v>
      </c>
    </row>
    <row r="11" spans="1:19" s="10" customFormat="1" ht="13.5" customHeight="1">
      <c r="A11" s="60" t="s">
        <v>80</v>
      </c>
      <c r="B11" s="61" t="s">
        <v>592</v>
      </c>
      <c r="C11" s="62" t="s">
        <v>593</v>
      </c>
      <c r="D11" s="63">
        <f>SUM(E11:G11)</f>
        <v>0</v>
      </c>
      <c r="E11" s="63">
        <v>0</v>
      </c>
      <c r="F11" s="63">
        <v>0</v>
      </c>
      <c r="G11" s="63">
        <v>0</v>
      </c>
      <c r="H11" s="63">
        <f>SUM(I11:K11)</f>
        <v>0</v>
      </c>
      <c r="I11" s="63">
        <v>0</v>
      </c>
      <c r="J11" s="63">
        <v>0</v>
      </c>
      <c r="K11" s="63">
        <v>0</v>
      </c>
      <c r="L11" s="63">
        <f>SUM(M11:O11)</f>
        <v>0</v>
      </c>
      <c r="M11" s="63">
        <v>0</v>
      </c>
      <c r="N11" s="63">
        <v>0</v>
      </c>
      <c r="O11" s="63">
        <v>0</v>
      </c>
      <c r="P11" s="63">
        <f>SUM(Q11:S11)</f>
        <v>0</v>
      </c>
      <c r="Q11" s="63">
        <v>0</v>
      </c>
      <c r="R11" s="63">
        <v>0</v>
      </c>
      <c r="S11" s="63">
        <v>0</v>
      </c>
    </row>
    <row r="12" spans="1:19" s="10" customFormat="1" ht="13.5" customHeight="1">
      <c r="A12" s="60" t="s">
        <v>80</v>
      </c>
      <c r="B12" s="61" t="s">
        <v>595</v>
      </c>
      <c r="C12" s="62" t="s">
        <v>596</v>
      </c>
      <c r="D12" s="63">
        <f>SUM(E12:G12)</f>
        <v>0</v>
      </c>
      <c r="E12" s="63">
        <v>0</v>
      </c>
      <c r="F12" s="63">
        <v>0</v>
      </c>
      <c r="G12" s="63">
        <v>0</v>
      </c>
      <c r="H12" s="63">
        <f>SUM(I12:K12)</f>
        <v>0</v>
      </c>
      <c r="I12" s="63">
        <v>0</v>
      </c>
      <c r="J12" s="63">
        <v>0</v>
      </c>
      <c r="K12" s="63">
        <v>0</v>
      </c>
      <c r="L12" s="63">
        <f>SUM(M12:O12)</f>
        <v>2</v>
      </c>
      <c r="M12" s="63">
        <v>2</v>
      </c>
      <c r="N12" s="63">
        <v>0</v>
      </c>
      <c r="O12" s="63">
        <v>0</v>
      </c>
      <c r="P12" s="63">
        <f>SUM(Q12:S12)</f>
        <v>0</v>
      </c>
      <c r="Q12" s="63">
        <v>0</v>
      </c>
      <c r="R12" s="63">
        <v>0</v>
      </c>
      <c r="S12" s="63">
        <v>0</v>
      </c>
    </row>
    <row r="13" spans="1:19" s="10" customFormat="1" ht="13.5" customHeight="1">
      <c r="A13" s="60" t="s">
        <v>80</v>
      </c>
      <c r="B13" s="61" t="s">
        <v>598</v>
      </c>
      <c r="C13" s="62" t="s">
        <v>599</v>
      </c>
      <c r="D13" s="63">
        <f>SUM(E13:G13)</f>
        <v>0</v>
      </c>
      <c r="E13" s="63">
        <v>0</v>
      </c>
      <c r="F13" s="63">
        <v>0</v>
      </c>
      <c r="G13" s="63">
        <v>0</v>
      </c>
      <c r="H13" s="63">
        <f>SUM(I13:K13)</f>
        <v>0</v>
      </c>
      <c r="I13" s="63">
        <v>0</v>
      </c>
      <c r="J13" s="63">
        <v>0</v>
      </c>
      <c r="K13" s="63">
        <v>0</v>
      </c>
      <c r="L13" s="63">
        <f>SUM(M13:O13)</f>
        <v>2</v>
      </c>
      <c r="M13" s="63">
        <v>2</v>
      </c>
      <c r="N13" s="63">
        <v>0</v>
      </c>
      <c r="O13" s="63">
        <v>0</v>
      </c>
      <c r="P13" s="63">
        <f>SUM(Q13:S13)</f>
        <v>0</v>
      </c>
      <c r="Q13" s="63">
        <v>0</v>
      </c>
      <c r="R13" s="63">
        <v>0</v>
      </c>
      <c r="S13" s="63">
        <v>0</v>
      </c>
    </row>
    <row r="14" spans="1:19" s="10" customFormat="1" ht="13.5" customHeight="1">
      <c r="A14" s="60" t="s">
        <v>80</v>
      </c>
      <c r="B14" s="61" t="s">
        <v>601</v>
      </c>
      <c r="C14" s="62" t="s">
        <v>602</v>
      </c>
      <c r="D14" s="63">
        <f>SUM(E14:G14)</f>
        <v>0</v>
      </c>
      <c r="E14" s="63">
        <v>0</v>
      </c>
      <c r="F14" s="63">
        <v>0</v>
      </c>
      <c r="G14" s="63">
        <v>0</v>
      </c>
      <c r="H14" s="63">
        <f>SUM(I14:K14)</f>
        <v>0</v>
      </c>
      <c r="I14" s="63">
        <v>0</v>
      </c>
      <c r="J14" s="63">
        <v>0</v>
      </c>
      <c r="K14" s="63">
        <v>0</v>
      </c>
      <c r="L14" s="63">
        <f>SUM(M14:O14)</f>
        <v>0</v>
      </c>
      <c r="M14" s="63">
        <v>0</v>
      </c>
      <c r="N14" s="63">
        <v>0</v>
      </c>
      <c r="O14" s="63">
        <v>0</v>
      </c>
      <c r="P14" s="63">
        <f>SUM(Q14:S14)</f>
        <v>0</v>
      </c>
      <c r="Q14" s="63">
        <v>0</v>
      </c>
      <c r="R14" s="63">
        <v>0</v>
      </c>
      <c r="S14" s="63">
        <v>0</v>
      </c>
    </row>
    <row r="15" spans="1:19" s="10" customFormat="1" ht="13.5" customHeight="1">
      <c r="A15" s="60" t="s">
        <v>80</v>
      </c>
      <c r="B15" s="61" t="s">
        <v>604</v>
      </c>
      <c r="C15" s="62" t="s">
        <v>605</v>
      </c>
      <c r="D15" s="63">
        <f>SUM(E15:G15)</f>
        <v>1</v>
      </c>
      <c r="E15" s="63">
        <v>0</v>
      </c>
      <c r="F15" s="63">
        <v>1</v>
      </c>
      <c r="G15" s="63">
        <v>0</v>
      </c>
      <c r="H15" s="63">
        <f>SUM(I15:K15)</f>
        <v>0</v>
      </c>
      <c r="I15" s="63">
        <v>0</v>
      </c>
      <c r="J15" s="63">
        <v>0</v>
      </c>
      <c r="K15" s="63">
        <v>0</v>
      </c>
      <c r="L15" s="63">
        <f>SUM(M15:O15)</f>
        <v>3</v>
      </c>
      <c r="M15" s="63">
        <v>3</v>
      </c>
      <c r="N15" s="63">
        <v>0</v>
      </c>
      <c r="O15" s="63">
        <v>0</v>
      </c>
      <c r="P15" s="63">
        <f>SUM(Q15:S15)</f>
        <v>0</v>
      </c>
      <c r="Q15" s="63">
        <v>0</v>
      </c>
      <c r="R15" s="63">
        <v>0</v>
      </c>
      <c r="S15" s="63">
        <v>0</v>
      </c>
    </row>
    <row r="16" spans="1:19" s="10" customFormat="1" ht="13.5" customHeight="1">
      <c r="A16" s="60" t="s">
        <v>80</v>
      </c>
      <c r="B16" s="61" t="s">
        <v>607</v>
      </c>
      <c r="C16" s="62" t="s">
        <v>608</v>
      </c>
      <c r="D16" s="63">
        <f>SUM(E16:G16)</f>
        <v>0</v>
      </c>
      <c r="E16" s="63">
        <v>0</v>
      </c>
      <c r="F16" s="63">
        <v>0</v>
      </c>
      <c r="G16" s="63">
        <v>0</v>
      </c>
      <c r="H16" s="63">
        <f>SUM(I16:K16)</f>
        <v>0</v>
      </c>
      <c r="I16" s="63">
        <v>0</v>
      </c>
      <c r="J16" s="63">
        <v>0</v>
      </c>
      <c r="K16" s="63">
        <v>0</v>
      </c>
      <c r="L16" s="63">
        <f>SUM(M16:O16)</f>
        <v>2</v>
      </c>
      <c r="M16" s="63">
        <v>2</v>
      </c>
      <c r="N16" s="63">
        <v>0</v>
      </c>
      <c r="O16" s="63">
        <v>0</v>
      </c>
      <c r="P16" s="63">
        <f>SUM(Q16:S16)</f>
        <v>0</v>
      </c>
      <c r="Q16" s="63">
        <v>0</v>
      </c>
      <c r="R16" s="63">
        <v>0</v>
      </c>
      <c r="S16" s="63">
        <v>0</v>
      </c>
    </row>
    <row r="17" spans="1:19" s="10" customFormat="1" ht="13.5" customHeight="1">
      <c r="A17" s="60" t="s">
        <v>80</v>
      </c>
      <c r="B17" s="61" t="s">
        <v>610</v>
      </c>
      <c r="C17" s="62" t="s">
        <v>611</v>
      </c>
      <c r="D17" s="63">
        <f>SUM(E17:G17)</f>
        <v>0</v>
      </c>
      <c r="E17" s="63">
        <v>0</v>
      </c>
      <c r="F17" s="63">
        <v>0</v>
      </c>
      <c r="G17" s="63">
        <v>0</v>
      </c>
      <c r="H17" s="63">
        <f>SUM(I17:K17)</f>
        <v>0</v>
      </c>
      <c r="I17" s="63">
        <v>0</v>
      </c>
      <c r="J17" s="63">
        <v>0</v>
      </c>
      <c r="K17" s="63">
        <v>0</v>
      </c>
      <c r="L17" s="63">
        <f>SUM(M17:O17)</f>
        <v>0</v>
      </c>
      <c r="M17" s="63">
        <v>0</v>
      </c>
      <c r="N17" s="63">
        <v>0</v>
      </c>
      <c r="O17" s="63">
        <v>0</v>
      </c>
      <c r="P17" s="63">
        <f>SUM(Q17:S17)</f>
        <v>0</v>
      </c>
      <c r="Q17" s="63">
        <v>0</v>
      </c>
      <c r="R17" s="63">
        <v>0</v>
      </c>
      <c r="S17" s="63">
        <v>0</v>
      </c>
    </row>
    <row r="18" spans="1:19" s="10" customFormat="1" ht="13.5" customHeight="1">
      <c r="A18" s="60" t="s">
        <v>80</v>
      </c>
      <c r="B18" s="61" t="s">
        <v>613</v>
      </c>
      <c r="C18" s="62" t="s">
        <v>614</v>
      </c>
      <c r="D18" s="63">
        <f>SUM(E18:G18)</f>
        <v>4</v>
      </c>
      <c r="E18" s="63">
        <v>4</v>
      </c>
      <c r="F18" s="63">
        <v>0</v>
      </c>
      <c r="G18" s="63">
        <v>0</v>
      </c>
      <c r="H18" s="63">
        <f>SUM(I18:K18)</f>
        <v>34</v>
      </c>
      <c r="I18" s="63">
        <v>32</v>
      </c>
      <c r="J18" s="63">
        <v>2</v>
      </c>
      <c r="K18" s="63">
        <v>0</v>
      </c>
      <c r="L18" s="63">
        <f>SUM(M18:O18)</f>
        <v>0</v>
      </c>
      <c r="M18" s="63">
        <v>0</v>
      </c>
      <c r="N18" s="63">
        <v>0</v>
      </c>
      <c r="O18" s="63">
        <v>0</v>
      </c>
      <c r="P18" s="63">
        <f>SUM(Q18:S18)</f>
        <v>0</v>
      </c>
      <c r="Q18" s="63">
        <v>0</v>
      </c>
      <c r="R18" s="63">
        <v>0</v>
      </c>
      <c r="S18" s="63">
        <v>0</v>
      </c>
    </row>
    <row r="19" spans="1:19" s="10" customFormat="1" ht="13.5" customHeight="1">
      <c r="A19" s="60" t="s">
        <v>80</v>
      </c>
      <c r="B19" s="61" t="s">
        <v>616</v>
      </c>
      <c r="C19" s="62" t="s">
        <v>617</v>
      </c>
      <c r="D19" s="63">
        <f>SUM(E19:G19)</f>
        <v>0</v>
      </c>
      <c r="E19" s="63">
        <v>0</v>
      </c>
      <c r="F19" s="63">
        <v>0</v>
      </c>
      <c r="G19" s="63">
        <v>0</v>
      </c>
      <c r="H19" s="63">
        <f>SUM(I19:K19)</f>
        <v>0</v>
      </c>
      <c r="I19" s="63">
        <v>0</v>
      </c>
      <c r="J19" s="63">
        <v>0</v>
      </c>
      <c r="K19" s="63">
        <v>0</v>
      </c>
      <c r="L19" s="63">
        <f>SUM(M19:O19)</f>
        <v>1</v>
      </c>
      <c r="M19" s="63">
        <v>1</v>
      </c>
      <c r="N19" s="63">
        <v>0</v>
      </c>
      <c r="O19" s="63">
        <v>0</v>
      </c>
      <c r="P19" s="63">
        <f>SUM(Q19:S19)</f>
        <v>0</v>
      </c>
      <c r="Q19" s="63">
        <v>0</v>
      </c>
      <c r="R19" s="63">
        <v>0</v>
      </c>
      <c r="S19" s="63">
        <v>0</v>
      </c>
    </row>
    <row r="20" spans="1:19" s="10" customFormat="1" ht="13.5" customHeight="1">
      <c r="A20" s="60" t="s">
        <v>80</v>
      </c>
      <c r="B20" s="61" t="s">
        <v>619</v>
      </c>
      <c r="C20" s="62" t="s">
        <v>620</v>
      </c>
      <c r="D20" s="63">
        <f>SUM(E20:G20)</f>
        <v>0</v>
      </c>
      <c r="E20" s="63">
        <v>0</v>
      </c>
      <c r="F20" s="63">
        <v>0</v>
      </c>
      <c r="G20" s="63">
        <v>0</v>
      </c>
      <c r="H20" s="63">
        <f>SUM(I20:K20)</f>
        <v>0</v>
      </c>
      <c r="I20" s="63">
        <v>0</v>
      </c>
      <c r="J20" s="63">
        <v>0</v>
      </c>
      <c r="K20" s="63">
        <v>0</v>
      </c>
      <c r="L20" s="63">
        <f>SUM(M20:O20)</f>
        <v>0</v>
      </c>
      <c r="M20" s="63">
        <v>0</v>
      </c>
      <c r="N20" s="63">
        <v>0</v>
      </c>
      <c r="O20" s="63">
        <v>0</v>
      </c>
      <c r="P20" s="63">
        <f>SUM(Q20:S20)</f>
        <v>3</v>
      </c>
      <c r="Q20" s="63">
        <v>3</v>
      </c>
      <c r="R20" s="63">
        <v>0</v>
      </c>
      <c r="S20" s="63">
        <v>0</v>
      </c>
    </row>
    <row r="21" spans="1:19" s="10" customFormat="1" ht="13.5" customHeight="1">
      <c r="A21" s="60" t="s">
        <v>80</v>
      </c>
      <c r="B21" s="61" t="s">
        <v>622</v>
      </c>
      <c r="C21" s="62" t="s">
        <v>623</v>
      </c>
      <c r="D21" s="63">
        <f>SUM(E21:G21)</f>
        <v>2</v>
      </c>
      <c r="E21" s="63">
        <v>2</v>
      </c>
      <c r="F21" s="63">
        <v>0</v>
      </c>
      <c r="G21" s="63">
        <v>0</v>
      </c>
      <c r="H21" s="63">
        <f>SUM(I21:K21)</f>
        <v>11</v>
      </c>
      <c r="I21" s="63">
        <v>9</v>
      </c>
      <c r="J21" s="63">
        <v>2</v>
      </c>
      <c r="K21" s="63">
        <v>0</v>
      </c>
      <c r="L21" s="63">
        <f>SUM(M21:O21)</f>
        <v>0</v>
      </c>
      <c r="M21" s="63">
        <v>0</v>
      </c>
      <c r="N21" s="63">
        <v>0</v>
      </c>
      <c r="O21" s="63">
        <v>0</v>
      </c>
      <c r="P21" s="63">
        <f>SUM(Q21:S21)</f>
        <v>0</v>
      </c>
      <c r="Q21" s="63">
        <v>0</v>
      </c>
      <c r="R21" s="63">
        <v>0</v>
      </c>
      <c r="S21" s="63">
        <v>0</v>
      </c>
    </row>
    <row r="22" spans="1:19" s="10" customFormat="1" ht="13.5" customHeight="1">
      <c r="A22" s="60" t="s">
        <v>80</v>
      </c>
      <c r="B22" s="61" t="s">
        <v>625</v>
      </c>
      <c r="C22" s="62" t="s">
        <v>626</v>
      </c>
      <c r="D22" s="63">
        <f>SUM(E22:G22)</f>
        <v>0</v>
      </c>
      <c r="E22" s="63">
        <v>0</v>
      </c>
      <c r="F22" s="63">
        <v>0</v>
      </c>
      <c r="G22" s="63">
        <v>0</v>
      </c>
      <c r="H22" s="63">
        <f>SUM(I22:K22)</f>
        <v>0</v>
      </c>
      <c r="I22" s="63">
        <v>0</v>
      </c>
      <c r="J22" s="63">
        <v>0</v>
      </c>
      <c r="K22" s="63">
        <v>0</v>
      </c>
      <c r="L22" s="63">
        <f>SUM(M22:O22)</f>
        <v>0</v>
      </c>
      <c r="M22" s="63">
        <v>0</v>
      </c>
      <c r="N22" s="63">
        <v>0</v>
      </c>
      <c r="O22" s="63">
        <v>0</v>
      </c>
      <c r="P22" s="63">
        <f>SUM(Q22:S22)</f>
        <v>0</v>
      </c>
      <c r="Q22" s="63">
        <v>0</v>
      </c>
      <c r="R22" s="63">
        <v>0</v>
      </c>
      <c r="S22" s="63">
        <v>0</v>
      </c>
    </row>
    <row r="23" spans="1:19" s="10" customFormat="1" ht="13.5" customHeight="1">
      <c r="A23" s="60" t="s">
        <v>80</v>
      </c>
      <c r="B23" s="61" t="s">
        <v>628</v>
      </c>
      <c r="C23" s="62" t="s">
        <v>629</v>
      </c>
      <c r="D23" s="63">
        <f>SUM(E23:G23)</f>
        <v>0</v>
      </c>
      <c r="E23" s="63">
        <v>0</v>
      </c>
      <c r="F23" s="63">
        <v>0</v>
      </c>
      <c r="G23" s="63">
        <v>0</v>
      </c>
      <c r="H23" s="63">
        <f>SUM(I23:K23)</f>
        <v>0</v>
      </c>
      <c r="I23" s="63">
        <v>0</v>
      </c>
      <c r="J23" s="63">
        <v>0</v>
      </c>
      <c r="K23" s="63">
        <v>0</v>
      </c>
      <c r="L23" s="63">
        <f>SUM(M23:O23)</f>
        <v>2</v>
      </c>
      <c r="M23" s="63">
        <v>2</v>
      </c>
      <c r="N23" s="63">
        <v>0</v>
      </c>
      <c r="O23" s="63">
        <v>0</v>
      </c>
      <c r="P23" s="63">
        <f>SUM(Q23:S23)</f>
        <v>4</v>
      </c>
      <c r="Q23" s="63">
        <v>4</v>
      </c>
      <c r="R23" s="63">
        <v>0</v>
      </c>
      <c r="S23" s="63">
        <v>0</v>
      </c>
    </row>
    <row r="24" spans="1:19" s="10" customFormat="1" ht="13.5" customHeight="1">
      <c r="A24" s="60" t="s">
        <v>80</v>
      </c>
      <c r="B24" s="61" t="s">
        <v>631</v>
      </c>
      <c r="C24" s="62" t="s">
        <v>632</v>
      </c>
      <c r="D24" s="63">
        <f>SUM(E24:G24)</f>
        <v>0</v>
      </c>
      <c r="E24" s="63">
        <v>0</v>
      </c>
      <c r="F24" s="63">
        <v>0</v>
      </c>
      <c r="G24" s="63">
        <v>0</v>
      </c>
      <c r="H24" s="63">
        <f>SUM(I24:K24)</f>
        <v>0</v>
      </c>
      <c r="I24" s="63">
        <v>0</v>
      </c>
      <c r="J24" s="63">
        <v>0</v>
      </c>
      <c r="K24" s="63">
        <v>0</v>
      </c>
      <c r="L24" s="63">
        <f>SUM(M24:O24)</f>
        <v>0</v>
      </c>
      <c r="M24" s="63">
        <v>0</v>
      </c>
      <c r="N24" s="63">
        <v>0</v>
      </c>
      <c r="O24" s="63">
        <v>0</v>
      </c>
      <c r="P24" s="63">
        <f>SUM(Q24:S24)</f>
        <v>0</v>
      </c>
      <c r="Q24" s="63">
        <v>0</v>
      </c>
      <c r="R24" s="63">
        <v>0</v>
      </c>
      <c r="S24" s="63">
        <v>0</v>
      </c>
    </row>
    <row r="25" spans="1:19" s="10" customFormat="1" ht="13.5" customHeight="1">
      <c r="A25" s="60" t="s">
        <v>80</v>
      </c>
      <c r="B25" s="61" t="s">
        <v>634</v>
      </c>
      <c r="C25" s="62" t="s">
        <v>635</v>
      </c>
      <c r="D25" s="63">
        <f>SUM(E25:G25)</f>
        <v>0</v>
      </c>
      <c r="E25" s="63">
        <v>0</v>
      </c>
      <c r="F25" s="63">
        <v>0</v>
      </c>
      <c r="G25" s="63">
        <v>0</v>
      </c>
      <c r="H25" s="63">
        <f>SUM(I25:K25)</f>
        <v>0</v>
      </c>
      <c r="I25" s="63">
        <v>0</v>
      </c>
      <c r="J25" s="63">
        <v>0</v>
      </c>
      <c r="K25" s="63">
        <v>0</v>
      </c>
      <c r="L25" s="63">
        <f>SUM(M25:O25)</f>
        <v>0</v>
      </c>
      <c r="M25" s="63">
        <v>0</v>
      </c>
      <c r="N25" s="63">
        <v>0</v>
      </c>
      <c r="O25" s="63">
        <v>0</v>
      </c>
      <c r="P25" s="63">
        <f>SUM(Q25:S25)</f>
        <v>0</v>
      </c>
      <c r="Q25" s="63">
        <v>0</v>
      </c>
      <c r="R25" s="63">
        <v>0</v>
      </c>
      <c r="S25" s="63">
        <v>0</v>
      </c>
    </row>
    <row r="26" spans="1:19" s="10" customFormat="1" ht="13.5" customHeight="1">
      <c r="A26" s="60" t="s">
        <v>80</v>
      </c>
      <c r="B26" s="61" t="s">
        <v>637</v>
      </c>
      <c r="C26" s="62" t="s">
        <v>638</v>
      </c>
      <c r="D26" s="63">
        <f>SUM(E26:G26)</f>
        <v>0</v>
      </c>
      <c r="E26" s="63">
        <v>0</v>
      </c>
      <c r="F26" s="63">
        <v>0</v>
      </c>
      <c r="G26" s="63">
        <v>0</v>
      </c>
      <c r="H26" s="63">
        <f>SUM(I26:K26)</f>
        <v>0</v>
      </c>
      <c r="I26" s="63">
        <v>0</v>
      </c>
      <c r="J26" s="63">
        <v>0</v>
      </c>
      <c r="K26" s="63">
        <v>0</v>
      </c>
      <c r="L26" s="63">
        <f>SUM(M26:O26)</f>
        <v>2</v>
      </c>
      <c r="M26" s="63">
        <v>2</v>
      </c>
      <c r="N26" s="63">
        <v>0</v>
      </c>
      <c r="O26" s="63">
        <v>0</v>
      </c>
      <c r="P26" s="63">
        <f>SUM(Q26:S26)</f>
        <v>2</v>
      </c>
      <c r="Q26" s="63">
        <v>2</v>
      </c>
      <c r="R26" s="63">
        <v>0</v>
      </c>
      <c r="S26" s="63">
        <v>0</v>
      </c>
    </row>
    <row r="27" spans="1:19" s="10" customFormat="1" ht="13.5" customHeight="1">
      <c r="A27" s="60" t="s">
        <v>80</v>
      </c>
      <c r="B27" s="61" t="s">
        <v>640</v>
      </c>
      <c r="C27" s="62" t="s">
        <v>641</v>
      </c>
      <c r="D27" s="63">
        <f>SUM(E27:G27)</f>
        <v>6</v>
      </c>
      <c r="E27" s="63">
        <v>4</v>
      </c>
      <c r="F27" s="63">
        <v>1</v>
      </c>
      <c r="G27" s="63">
        <v>1</v>
      </c>
      <c r="H27" s="63">
        <f>SUM(I27:K27)</f>
        <v>19</v>
      </c>
      <c r="I27" s="63">
        <v>16</v>
      </c>
      <c r="J27" s="63">
        <v>3</v>
      </c>
      <c r="K27" s="63">
        <v>0</v>
      </c>
      <c r="L27" s="63">
        <f>SUM(M27:O27)</f>
        <v>2</v>
      </c>
      <c r="M27" s="63">
        <v>1</v>
      </c>
      <c r="N27" s="63">
        <v>1</v>
      </c>
      <c r="O27" s="63">
        <v>0</v>
      </c>
      <c r="P27" s="63">
        <f>SUM(Q27:S27)</f>
        <v>3</v>
      </c>
      <c r="Q27" s="63">
        <v>3</v>
      </c>
      <c r="R27" s="63">
        <v>0</v>
      </c>
      <c r="S27" s="63">
        <v>0</v>
      </c>
    </row>
    <row r="28" spans="1:19" s="10" customFormat="1" ht="13.5" customHeight="1">
      <c r="A28" s="60" t="s">
        <v>80</v>
      </c>
      <c r="B28" s="61" t="s">
        <v>643</v>
      </c>
      <c r="C28" s="62" t="s">
        <v>644</v>
      </c>
      <c r="D28" s="63">
        <f>SUM(E28:G28)</f>
        <v>0</v>
      </c>
      <c r="E28" s="63">
        <v>0</v>
      </c>
      <c r="F28" s="63">
        <v>0</v>
      </c>
      <c r="G28" s="63">
        <v>0</v>
      </c>
      <c r="H28" s="63">
        <f>SUM(I28:K28)</f>
        <v>0</v>
      </c>
      <c r="I28" s="63">
        <v>0</v>
      </c>
      <c r="J28" s="63">
        <v>0</v>
      </c>
      <c r="K28" s="63">
        <v>0</v>
      </c>
      <c r="L28" s="63">
        <f>SUM(M28:O28)</f>
        <v>0</v>
      </c>
      <c r="M28" s="63">
        <v>0</v>
      </c>
      <c r="N28" s="63">
        <v>0</v>
      </c>
      <c r="O28" s="63">
        <v>0</v>
      </c>
      <c r="P28" s="63">
        <f>SUM(Q28:S28)</f>
        <v>0</v>
      </c>
      <c r="Q28" s="63">
        <v>0</v>
      </c>
      <c r="R28" s="63">
        <v>0</v>
      </c>
      <c r="S28" s="63">
        <v>0</v>
      </c>
    </row>
    <row r="29" spans="1:19" s="10" customFormat="1" ht="13.5" customHeight="1">
      <c r="A29" s="60" t="s">
        <v>80</v>
      </c>
      <c r="B29" s="61" t="s">
        <v>646</v>
      </c>
      <c r="C29" s="62" t="s">
        <v>647</v>
      </c>
      <c r="D29" s="63">
        <f>SUM(E29:G29)</f>
        <v>12</v>
      </c>
      <c r="E29" s="63">
        <v>7</v>
      </c>
      <c r="F29" s="63">
        <v>4</v>
      </c>
      <c r="G29" s="63">
        <v>1</v>
      </c>
      <c r="H29" s="63">
        <f>SUM(I29:K29)</f>
        <v>33</v>
      </c>
      <c r="I29" s="63">
        <v>24</v>
      </c>
      <c r="J29" s="63">
        <v>8</v>
      </c>
      <c r="K29" s="63">
        <v>1</v>
      </c>
      <c r="L29" s="63">
        <f>SUM(M29:O29)</f>
        <v>0</v>
      </c>
      <c r="M29" s="63">
        <v>0</v>
      </c>
      <c r="N29" s="63">
        <v>0</v>
      </c>
      <c r="O29" s="63">
        <v>0</v>
      </c>
      <c r="P29" s="63">
        <f>SUM(Q29:S29)</f>
        <v>0</v>
      </c>
      <c r="Q29" s="63">
        <v>0</v>
      </c>
      <c r="R29" s="63">
        <v>0</v>
      </c>
      <c r="S29" s="63">
        <v>0</v>
      </c>
    </row>
    <row r="30" spans="1:19" s="10" customFormat="1" ht="13.5" customHeight="1">
      <c r="A30" s="60" t="s">
        <v>80</v>
      </c>
      <c r="B30" s="61" t="s">
        <v>649</v>
      </c>
      <c r="C30" s="62" t="s">
        <v>650</v>
      </c>
      <c r="D30" s="63">
        <f>SUM(E30:G30)</f>
        <v>0</v>
      </c>
      <c r="E30" s="63">
        <v>0</v>
      </c>
      <c r="F30" s="63">
        <v>0</v>
      </c>
      <c r="G30" s="63">
        <v>0</v>
      </c>
      <c r="H30" s="63">
        <f>SUM(I30:K30)</f>
        <v>2</v>
      </c>
      <c r="I30" s="63">
        <v>0</v>
      </c>
      <c r="J30" s="63">
        <v>2</v>
      </c>
      <c r="K30" s="63">
        <v>0</v>
      </c>
      <c r="L30" s="63">
        <f>SUM(M30:O30)</f>
        <v>0</v>
      </c>
      <c r="M30" s="63">
        <v>0</v>
      </c>
      <c r="N30" s="63">
        <v>0</v>
      </c>
      <c r="O30" s="63">
        <v>0</v>
      </c>
      <c r="P30" s="63">
        <f>SUM(Q30:S30)</f>
        <v>0</v>
      </c>
      <c r="Q30" s="63">
        <v>0</v>
      </c>
      <c r="R30" s="63">
        <v>0</v>
      </c>
      <c r="S30" s="63">
        <v>0</v>
      </c>
    </row>
    <row r="31" spans="1:19" s="10" customFormat="1" ht="13.5" customHeight="1">
      <c r="A31" s="60" t="s">
        <v>80</v>
      </c>
      <c r="B31" s="61" t="s">
        <v>652</v>
      </c>
      <c r="C31" s="62" t="s">
        <v>653</v>
      </c>
      <c r="D31" s="63">
        <f>SUM(E31:G31)</f>
        <v>8</v>
      </c>
      <c r="E31" s="63">
        <v>6</v>
      </c>
      <c r="F31" s="63">
        <v>1</v>
      </c>
      <c r="G31" s="63">
        <v>1</v>
      </c>
      <c r="H31" s="63">
        <f>SUM(I31:K31)</f>
        <v>31</v>
      </c>
      <c r="I31" s="63">
        <v>28</v>
      </c>
      <c r="J31" s="63">
        <v>3</v>
      </c>
      <c r="K31" s="63">
        <v>0</v>
      </c>
      <c r="L31" s="63">
        <f>SUM(M31:O31)</f>
        <v>5</v>
      </c>
      <c r="M31" s="63">
        <v>5</v>
      </c>
      <c r="N31" s="63">
        <v>0</v>
      </c>
      <c r="O31" s="63">
        <v>0</v>
      </c>
      <c r="P31" s="63">
        <f>SUM(Q31:S31)</f>
        <v>5</v>
      </c>
      <c r="Q31" s="63">
        <v>5</v>
      </c>
      <c r="R31" s="63">
        <v>0</v>
      </c>
      <c r="S31" s="63">
        <v>0</v>
      </c>
    </row>
    <row r="32" spans="1:19" s="10" customFormat="1" ht="13.5" customHeight="1">
      <c r="A32" s="60" t="s">
        <v>80</v>
      </c>
      <c r="B32" s="61" t="s">
        <v>656</v>
      </c>
      <c r="C32" s="62" t="s">
        <v>657</v>
      </c>
      <c r="D32" s="63">
        <f>SUM(E32:G32)</f>
        <v>1</v>
      </c>
      <c r="E32" s="63">
        <v>0</v>
      </c>
      <c r="F32" s="63">
        <v>0</v>
      </c>
      <c r="G32" s="63">
        <v>1</v>
      </c>
      <c r="H32" s="63">
        <f>SUM(I32:K32)</f>
        <v>0</v>
      </c>
      <c r="I32" s="63">
        <v>0</v>
      </c>
      <c r="J32" s="63">
        <v>0</v>
      </c>
      <c r="K32" s="63">
        <v>0</v>
      </c>
      <c r="L32" s="63">
        <f>SUM(M32:O32)</f>
        <v>0</v>
      </c>
      <c r="M32" s="63">
        <v>0</v>
      </c>
      <c r="N32" s="63">
        <v>0</v>
      </c>
      <c r="O32" s="63">
        <v>0</v>
      </c>
      <c r="P32" s="63">
        <f>SUM(Q32:S32)</f>
        <v>0</v>
      </c>
      <c r="Q32" s="63">
        <v>0</v>
      </c>
      <c r="R32" s="63">
        <v>0</v>
      </c>
      <c r="S32" s="63">
        <v>0</v>
      </c>
    </row>
    <row r="33" spans="1:19" s="10" customFormat="1" ht="13.5" customHeight="1">
      <c r="A33" s="60" t="s">
        <v>80</v>
      </c>
      <c r="B33" s="61" t="s">
        <v>659</v>
      </c>
      <c r="C33" s="62" t="s">
        <v>660</v>
      </c>
      <c r="D33" s="63">
        <f>SUM(E33:G33)</f>
        <v>0</v>
      </c>
      <c r="E33" s="63">
        <v>0</v>
      </c>
      <c r="F33" s="63">
        <v>0</v>
      </c>
      <c r="G33" s="63">
        <v>0</v>
      </c>
      <c r="H33" s="63">
        <f>SUM(I33:K33)</f>
        <v>0</v>
      </c>
      <c r="I33" s="63">
        <v>0</v>
      </c>
      <c r="J33" s="63">
        <v>0</v>
      </c>
      <c r="K33" s="63">
        <v>0</v>
      </c>
      <c r="L33" s="63">
        <f>SUM(M33:O33)</f>
        <v>0</v>
      </c>
      <c r="M33" s="63">
        <v>0</v>
      </c>
      <c r="N33" s="63">
        <v>0</v>
      </c>
      <c r="O33" s="63">
        <v>0</v>
      </c>
      <c r="P33" s="63">
        <f>SUM(Q33:S33)</f>
        <v>0</v>
      </c>
      <c r="Q33" s="63">
        <v>0</v>
      </c>
      <c r="R33" s="63">
        <v>0</v>
      </c>
      <c r="S33" s="63">
        <v>0</v>
      </c>
    </row>
    <row r="34" spans="1:19" s="10" customFormat="1" ht="13.5" customHeight="1">
      <c r="A34" s="60" t="s">
        <v>80</v>
      </c>
      <c r="B34" s="61" t="s">
        <v>662</v>
      </c>
      <c r="C34" s="62" t="s">
        <v>663</v>
      </c>
      <c r="D34" s="63">
        <f>SUM(E34:G34)</f>
        <v>0</v>
      </c>
      <c r="E34" s="63">
        <v>0</v>
      </c>
      <c r="F34" s="63">
        <v>0</v>
      </c>
      <c r="G34" s="63">
        <v>0</v>
      </c>
      <c r="H34" s="63">
        <f>SUM(I34:K34)</f>
        <v>0</v>
      </c>
      <c r="I34" s="63">
        <v>0</v>
      </c>
      <c r="J34" s="63">
        <v>0</v>
      </c>
      <c r="K34" s="63">
        <v>0</v>
      </c>
      <c r="L34" s="63">
        <f>SUM(M34:O34)</f>
        <v>9</v>
      </c>
      <c r="M34" s="63">
        <v>9</v>
      </c>
      <c r="N34" s="63">
        <v>0</v>
      </c>
      <c r="O34" s="63">
        <v>0</v>
      </c>
      <c r="P34" s="63">
        <f>SUM(Q34:S34)</f>
        <v>0</v>
      </c>
      <c r="Q34" s="63">
        <v>0</v>
      </c>
      <c r="R34" s="63">
        <v>0</v>
      </c>
      <c r="S34" s="63">
        <v>0</v>
      </c>
    </row>
    <row r="35" spans="1:19" s="10" customFormat="1" ht="13.5" customHeight="1">
      <c r="A35" s="60" t="s">
        <v>80</v>
      </c>
      <c r="B35" s="61" t="s">
        <v>665</v>
      </c>
      <c r="C35" s="62" t="s">
        <v>666</v>
      </c>
      <c r="D35" s="63">
        <f>SUM(E35:G35)</f>
        <v>0</v>
      </c>
      <c r="E35" s="63">
        <v>0</v>
      </c>
      <c r="F35" s="63">
        <v>0</v>
      </c>
      <c r="G35" s="63">
        <v>0</v>
      </c>
      <c r="H35" s="63">
        <f>SUM(I35:K35)</f>
        <v>0</v>
      </c>
      <c r="I35" s="63">
        <v>0</v>
      </c>
      <c r="J35" s="63">
        <v>0</v>
      </c>
      <c r="K35" s="63">
        <v>0</v>
      </c>
      <c r="L35" s="63">
        <f>SUM(M35:O35)</f>
        <v>0</v>
      </c>
      <c r="M35" s="63">
        <v>0</v>
      </c>
      <c r="N35" s="63">
        <v>0</v>
      </c>
      <c r="O35" s="63">
        <v>0</v>
      </c>
      <c r="P35" s="63">
        <f>SUM(Q35:S35)</f>
        <v>3</v>
      </c>
      <c r="Q35" s="63">
        <v>3</v>
      </c>
      <c r="R35" s="63">
        <v>0</v>
      </c>
      <c r="S35" s="63">
        <v>0</v>
      </c>
    </row>
    <row r="36" spans="1:19" s="10" customFormat="1" ht="13.5" customHeight="1">
      <c r="A36" s="60" t="s">
        <v>80</v>
      </c>
      <c r="B36" s="61" t="s">
        <v>668</v>
      </c>
      <c r="C36" s="62" t="s">
        <v>669</v>
      </c>
      <c r="D36" s="63">
        <f>SUM(E36:G36)</f>
        <v>0</v>
      </c>
      <c r="E36" s="63">
        <v>0</v>
      </c>
      <c r="F36" s="63">
        <v>0</v>
      </c>
      <c r="G36" s="63">
        <v>0</v>
      </c>
      <c r="H36" s="63">
        <f>SUM(I36:K36)</f>
        <v>0</v>
      </c>
      <c r="I36" s="63">
        <v>0</v>
      </c>
      <c r="J36" s="63">
        <v>0</v>
      </c>
      <c r="K36" s="63">
        <v>0</v>
      </c>
      <c r="L36" s="63">
        <f>SUM(M36:O36)</f>
        <v>0</v>
      </c>
      <c r="M36" s="63">
        <v>0</v>
      </c>
      <c r="N36" s="63">
        <v>0</v>
      </c>
      <c r="O36" s="63">
        <v>0</v>
      </c>
      <c r="P36" s="63">
        <f>SUM(Q36:S36)</f>
        <v>2</v>
      </c>
      <c r="Q36" s="63">
        <v>2</v>
      </c>
      <c r="R36" s="63">
        <v>0</v>
      </c>
      <c r="S36" s="63">
        <v>0</v>
      </c>
    </row>
    <row r="37" spans="1:19" s="10" customFormat="1" ht="13.5" customHeight="1">
      <c r="A37" s="60" t="s">
        <v>80</v>
      </c>
      <c r="B37" s="61" t="s">
        <v>671</v>
      </c>
      <c r="C37" s="62" t="s">
        <v>672</v>
      </c>
      <c r="D37" s="63">
        <f>SUM(E37:G37)</f>
        <v>1</v>
      </c>
      <c r="E37" s="63">
        <v>0</v>
      </c>
      <c r="F37" s="63">
        <v>1</v>
      </c>
      <c r="G37" s="63">
        <v>0</v>
      </c>
      <c r="H37" s="63">
        <f>SUM(I37:K37)</f>
        <v>0</v>
      </c>
      <c r="I37" s="63">
        <v>0</v>
      </c>
      <c r="J37" s="63">
        <v>0</v>
      </c>
      <c r="K37" s="63">
        <v>0</v>
      </c>
      <c r="L37" s="63">
        <f>SUM(M37:O37)</f>
        <v>5</v>
      </c>
      <c r="M37" s="63">
        <v>4</v>
      </c>
      <c r="N37" s="63">
        <v>1</v>
      </c>
      <c r="O37" s="63">
        <v>0</v>
      </c>
      <c r="P37" s="63">
        <f>SUM(Q37:S37)</f>
        <v>0</v>
      </c>
      <c r="Q37" s="63">
        <v>0</v>
      </c>
      <c r="R37" s="63">
        <v>0</v>
      </c>
      <c r="S37" s="63">
        <v>0</v>
      </c>
    </row>
    <row r="38" spans="1:19" s="10" customFormat="1" ht="13.5" customHeight="1">
      <c r="A38" s="60" t="s">
        <v>80</v>
      </c>
      <c r="B38" s="61" t="s">
        <v>674</v>
      </c>
      <c r="C38" s="62" t="s">
        <v>675</v>
      </c>
      <c r="D38" s="63">
        <f>SUM(E38:G38)</f>
        <v>0</v>
      </c>
      <c r="E38" s="63">
        <v>0</v>
      </c>
      <c r="F38" s="63">
        <v>0</v>
      </c>
      <c r="G38" s="63">
        <v>0</v>
      </c>
      <c r="H38" s="63">
        <f>SUM(I38:K38)</f>
        <v>0</v>
      </c>
      <c r="I38" s="63">
        <v>0</v>
      </c>
      <c r="J38" s="63">
        <v>0</v>
      </c>
      <c r="K38" s="63">
        <v>0</v>
      </c>
      <c r="L38" s="63">
        <f>SUM(M38:O38)</f>
        <v>0</v>
      </c>
      <c r="M38" s="63">
        <v>0</v>
      </c>
      <c r="N38" s="63">
        <v>0</v>
      </c>
      <c r="O38" s="63">
        <v>0</v>
      </c>
      <c r="P38" s="63">
        <f>SUM(Q38:S38)</f>
        <v>0</v>
      </c>
      <c r="Q38" s="63">
        <v>0</v>
      </c>
      <c r="R38" s="63">
        <v>0</v>
      </c>
      <c r="S38" s="63">
        <v>0</v>
      </c>
    </row>
    <row r="39" spans="1:19" s="10" customFormat="1" ht="13.5" customHeight="1">
      <c r="A39" s="60" t="s">
        <v>80</v>
      </c>
      <c r="B39" s="61" t="s">
        <v>677</v>
      </c>
      <c r="C39" s="62" t="s">
        <v>678</v>
      </c>
      <c r="D39" s="63">
        <f>SUM(E39:G39)</f>
        <v>0</v>
      </c>
      <c r="E39" s="63">
        <v>0</v>
      </c>
      <c r="F39" s="63">
        <v>0</v>
      </c>
      <c r="G39" s="63">
        <v>0</v>
      </c>
      <c r="H39" s="63">
        <f>SUM(I39:K39)</f>
        <v>0</v>
      </c>
      <c r="I39" s="63">
        <v>0</v>
      </c>
      <c r="J39" s="63">
        <v>0</v>
      </c>
      <c r="K39" s="63">
        <v>0</v>
      </c>
      <c r="L39" s="63">
        <f>SUM(M39:O39)</f>
        <v>0</v>
      </c>
      <c r="M39" s="63">
        <v>0</v>
      </c>
      <c r="N39" s="63">
        <v>0</v>
      </c>
      <c r="O39" s="63">
        <v>0</v>
      </c>
      <c r="P39" s="63">
        <f>SUM(Q39:S39)</f>
        <v>0</v>
      </c>
      <c r="Q39" s="63">
        <v>0</v>
      </c>
      <c r="R39" s="63">
        <v>0</v>
      </c>
      <c r="S39" s="63">
        <v>0</v>
      </c>
    </row>
    <row r="40" spans="1:19" s="10" customFormat="1" ht="13.5" customHeight="1">
      <c r="A40" s="60" t="s">
        <v>80</v>
      </c>
      <c r="B40" s="61" t="s">
        <v>680</v>
      </c>
      <c r="C40" s="62" t="s">
        <v>681</v>
      </c>
      <c r="D40" s="63">
        <f>SUM(E40:G40)</f>
        <v>2</v>
      </c>
      <c r="E40" s="63">
        <v>0</v>
      </c>
      <c r="F40" s="63">
        <v>2</v>
      </c>
      <c r="G40" s="63">
        <v>0</v>
      </c>
      <c r="H40" s="63">
        <f>SUM(I40:K40)</f>
        <v>0</v>
      </c>
      <c r="I40" s="63">
        <v>0</v>
      </c>
      <c r="J40" s="63">
        <v>0</v>
      </c>
      <c r="K40" s="63">
        <v>0</v>
      </c>
      <c r="L40" s="63">
        <f>SUM(M40:O40)</f>
        <v>3</v>
      </c>
      <c r="M40" s="63">
        <v>0</v>
      </c>
      <c r="N40" s="63">
        <v>1</v>
      </c>
      <c r="O40" s="63">
        <v>2</v>
      </c>
      <c r="P40" s="63">
        <f>SUM(Q40:S40)</f>
        <v>0</v>
      </c>
      <c r="Q40" s="63">
        <v>0</v>
      </c>
      <c r="R40" s="63">
        <v>0</v>
      </c>
      <c r="S40" s="63">
        <v>0</v>
      </c>
    </row>
    <row r="41" spans="1:19" s="10" customFormat="1" ht="13.5" customHeight="1">
      <c r="A41" s="60" t="s">
        <v>80</v>
      </c>
      <c r="B41" s="61" t="s">
        <v>683</v>
      </c>
      <c r="C41" s="62" t="s">
        <v>684</v>
      </c>
      <c r="D41" s="63">
        <f>SUM(E41:G41)</f>
        <v>0</v>
      </c>
      <c r="E41" s="63">
        <v>0</v>
      </c>
      <c r="F41" s="63">
        <v>0</v>
      </c>
      <c r="G41" s="63">
        <v>0</v>
      </c>
      <c r="H41" s="63">
        <f>SUM(I41:K41)</f>
        <v>4</v>
      </c>
      <c r="I41" s="63">
        <v>4</v>
      </c>
      <c r="J41" s="63">
        <v>0</v>
      </c>
      <c r="K41" s="63">
        <v>0</v>
      </c>
      <c r="L41" s="63">
        <f>SUM(M41:O41)</f>
        <v>0</v>
      </c>
      <c r="M41" s="63">
        <v>0</v>
      </c>
      <c r="N41" s="63">
        <v>0</v>
      </c>
      <c r="O41" s="63">
        <v>0</v>
      </c>
      <c r="P41" s="63">
        <f>SUM(Q41:S41)</f>
        <v>0</v>
      </c>
      <c r="Q41" s="63">
        <v>0</v>
      </c>
      <c r="R41" s="63">
        <v>0</v>
      </c>
      <c r="S41" s="63">
        <v>0</v>
      </c>
    </row>
    <row r="42" spans="1:19" s="10" customFormat="1" ht="13.5" customHeight="1">
      <c r="A42" s="60" t="s">
        <v>80</v>
      </c>
      <c r="B42" s="61" t="s">
        <v>686</v>
      </c>
      <c r="C42" s="62" t="s">
        <v>687</v>
      </c>
      <c r="D42" s="63">
        <f>SUM(E42:G42)</f>
        <v>0</v>
      </c>
      <c r="E42" s="63">
        <v>0</v>
      </c>
      <c r="F42" s="63">
        <v>0</v>
      </c>
      <c r="G42" s="63">
        <v>0</v>
      </c>
      <c r="H42" s="63">
        <f>SUM(I42:K42)</f>
        <v>0</v>
      </c>
      <c r="I42" s="63">
        <v>0</v>
      </c>
      <c r="J42" s="63">
        <v>0</v>
      </c>
      <c r="K42" s="63">
        <v>0</v>
      </c>
      <c r="L42" s="63">
        <f>SUM(M42:O42)</f>
        <v>4</v>
      </c>
      <c r="M42" s="63">
        <v>4</v>
      </c>
      <c r="N42" s="63">
        <v>0</v>
      </c>
      <c r="O42" s="63">
        <v>0</v>
      </c>
      <c r="P42" s="63">
        <f>SUM(Q42:S42)</f>
        <v>17</v>
      </c>
      <c r="Q42" s="63">
        <v>17</v>
      </c>
      <c r="R42" s="63">
        <v>0</v>
      </c>
      <c r="S42" s="63">
        <v>0</v>
      </c>
    </row>
    <row r="43" spans="1:19" s="10" customFormat="1" ht="13.5" customHeight="1">
      <c r="A43" s="60" t="s">
        <v>80</v>
      </c>
      <c r="B43" s="61" t="s">
        <v>689</v>
      </c>
      <c r="C43" s="62" t="s">
        <v>690</v>
      </c>
      <c r="D43" s="63">
        <f>SUM(E43:G43)</f>
        <v>0</v>
      </c>
      <c r="E43" s="63">
        <v>0</v>
      </c>
      <c r="F43" s="63">
        <v>0</v>
      </c>
      <c r="G43" s="63">
        <v>0</v>
      </c>
      <c r="H43" s="63">
        <f>SUM(I43:K43)</f>
        <v>0</v>
      </c>
      <c r="I43" s="63">
        <v>0</v>
      </c>
      <c r="J43" s="63">
        <v>0</v>
      </c>
      <c r="K43" s="63">
        <v>0</v>
      </c>
      <c r="L43" s="63">
        <f>SUM(M43:O43)</f>
        <v>0</v>
      </c>
      <c r="M43" s="63">
        <v>0</v>
      </c>
      <c r="N43" s="63">
        <v>0</v>
      </c>
      <c r="O43" s="63">
        <v>0</v>
      </c>
      <c r="P43" s="63">
        <f>SUM(Q43:S43)</f>
        <v>0</v>
      </c>
      <c r="Q43" s="63">
        <v>0</v>
      </c>
      <c r="R43" s="63">
        <v>0</v>
      </c>
      <c r="S43" s="63">
        <v>0</v>
      </c>
    </row>
    <row r="44" spans="1:19" s="10" customFormat="1" ht="13.5" customHeight="1">
      <c r="A44" s="60" t="s">
        <v>80</v>
      </c>
      <c r="B44" s="61" t="s">
        <v>692</v>
      </c>
      <c r="C44" s="62" t="s">
        <v>693</v>
      </c>
      <c r="D44" s="63">
        <f>SUM(E44:G44)</f>
        <v>0</v>
      </c>
      <c r="E44" s="63">
        <v>0</v>
      </c>
      <c r="F44" s="63">
        <v>0</v>
      </c>
      <c r="G44" s="63">
        <v>0</v>
      </c>
      <c r="H44" s="63">
        <f>SUM(I44:K44)</f>
        <v>0</v>
      </c>
      <c r="I44" s="63">
        <v>0</v>
      </c>
      <c r="J44" s="63">
        <v>0</v>
      </c>
      <c r="K44" s="63">
        <v>0</v>
      </c>
      <c r="L44" s="63">
        <f>SUM(M44:O44)</f>
        <v>0</v>
      </c>
      <c r="M44" s="63">
        <v>0</v>
      </c>
      <c r="N44" s="63">
        <v>0</v>
      </c>
      <c r="O44" s="63">
        <v>0</v>
      </c>
      <c r="P44" s="63">
        <f>SUM(Q44:S44)</f>
        <v>0</v>
      </c>
      <c r="Q44" s="63">
        <v>0</v>
      </c>
      <c r="R44" s="63">
        <v>0</v>
      </c>
      <c r="S44" s="63">
        <v>0</v>
      </c>
    </row>
    <row r="45" spans="1:19" s="10" customFormat="1" ht="13.5" customHeight="1">
      <c r="A45" s="60" t="s">
        <v>80</v>
      </c>
      <c r="B45" s="61" t="s">
        <v>695</v>
      </c>
      <c r="C45" s="62" t="s">
        <v>696</v>
      </c>
      <c r="D45" s="63">
        <f>SUM(E45:G45)</f>
        <v>3</v>
      </c>
      <c r="E45" s="63">
        <v>0</v>
      </c>
      <c r="F45" s="63">
        <v>3</v>
      </c>
      <c r="G45" s="63">
        <v>0</v>
      </c>
      <c r="H45" s="63">
        <f>SUM(I45:K45)</f>
        <v>0</v>
      </c>
      <c r="I45" s="63">
        <v>0</v>
      </c>
      <c r="J45" s="63">
        <v>0</v>
      </c>
      <c r="K45" s="63">
        <v>0</v>
      </c>
      <c r="L45" s="63">
        <f>SUM(M45:O45)</f>
        <v>0</v>
      </c>
      <c r="M45" s="63">
        <v>0</v>
      </c>
      <c r="N45" s="63">
        <v>0</v>
      </c>
      <c r="O45" s="63">
        <v>0</v>
      </c>
      <c r="P45" s="63">
        <f>SUM(Q45:S45)</f>
        <v>0</v>
      </c>
      <c r="Q45" s="63">
        <v>0</v>
      </c>
      <c r="R45" s="63">
        <v>0</v>
      </c>
      <c r="S45" s="63">
        <v>0</v>
      </c>
    </row>
    <row r="46" spans="1:19" s="10" customFormat="1" ht="13.5" customHeight="1">
      <c r="A46" s="60" t="s">
        <v>80</v>
      </c>
      <c r="B46" s="61" t="s">
        <v>698</v>
      </c>
      <c r="C46" s="62" t="s">
        <v>699</v>
      </c>
      <c r="D46" s="63">
        <f>SUM(E46:G46)</f>
        <v>0</v>
      </c>
      <c r="E46" s="63">
        <v>0</v>
      </c>
      <c r="F46" s="63">
        <v>0</v>
      </c>
      <c r="G46" s="63">
        <v>0</v>
      </c>
      <c r="H46" s="63">
        <f>SUM(I46:K46)</f>
        <v>0</v>
      </c>
      <c r="I46" s="63">
        <v>0</v>
      </c>
      <c r="J46" s="63">
        <v>0</v>
      </c>
      <c r="K46" s="63">
        <v>0</v>
      </c>
      <c r="L46" s="63">
        <f>SUM(M46:O46)</f>
        <v>0</v>
      </c>
      <c r="M46" s="63">
        <v>0</v>
      </c>
      <c r="N46" s="63">
        <v>0</v>
      </c>
      <c r="O46" s="63">
        <v>0</v>
      </c>
      <c r="P46" s="63">
        <f>SUM(Q46:S46)</f>
        <v>0</v>
      </c>
      <c r="Q46" s="63">
        <v>0</v>
      </c>
      <c r="R46" s="63">
        <v>0</v>
      </c>
      <c r="S46" s="63">
        <v>0</v>
      </c>
    </row>
    <row r="47" spans="1:19" s="10" customFormat="1" ht="13.5" customHeight="1">
      <c r="A47" s="60" t="s">
        <v>80</v>
      </c>
      <c r="B47" s="61" t="s">
        <v>701</v>
      </c>
      <c r="C47" s="62" t="s">
        <v>702</v>
      </c>
      <c r="D47" s="63">
        <f>SUM(E47:G47)</f>
        <v>1</v>
      </c>
      <c r="E47" s="63">
        <v>1</v>
      </c>
      <c r="F47" s="63">
        <v>0</v>
      </c>
      <c r="G47" s="63">
        <v>0</v>
      </c>
      <c r="H47" s="63">
        <f>SUM(I47:K47)</f>
        <v>37</v>
      </c>
      <c r="I47" s="63">
        <v>32</v>
      </c>
      <c r="J47" s="63">
        <v>5</v>
      </c>
      <c r="K47" s="63">
        <v>0</v>
      </c>
      <c r="L47" s="63">
        <f>SUM(M47:O47)</f>
        <v>0</v>
      </c>
      <c r="M47" s="63">
        <v>0</v>
      </c>
      <c r="N47" s="63">
        <v>0</v>
      </c>
      <c r="O47" s="63">
        <v>0</v>
      </c>
      <c r="P47" s="63">
        <f>SUM(Q47:S47)</f>
        <v>0</v>
      </c>
      <c r="Q47" s="63">
        <v>0</v>
      </c>
      <c r="R47" s="63">
        <v>0</v>
      </c>
      <c r="S47" s="63">
        <v>0</v>
      </c>
    </row>
    <row r="48" spans="1:19" s="10" customFormat="1" ht="13.5" customHeight="1">
      <c r="A48" s="60" t="s">
        <v>80</v>
      </c>
      <c r="B48" s="61" t="s">
        <v>704</v>
      </c>
      <c r="C48" s="62" t="s">
        <v>705</v>
      </c>
      <c r="D48" s="63">
        <f>SUM(E48:G48)</f>
        <v>3</v>
      </c>
      <c r="E48" s="63">
        <v>1</v>
      </c>
      <c r="F48" s="63">
        <v>1</v>
      </c>
      <c r="G48" s="63">
        <v>1</v>
      </c>
      <c r="H48" s="63">
        <f>SUM(I48:K48)</f>
        <v>0</v>
      </c>
      <c r="I48" s="63">
        <v>0</v>
      </c>
      <c r="J48" s="63">
        <v>0</v>
      </c>
      <c r="K48" s="63">
        <v>0</v>
      </c>
      <c r="L48" s="63">
        <f>SUM(M48:O48)</f>
        <v>0</v>
      </c>
      <c r="M48" s="63">
        <v>0</v>
      </c>
      <c r="N48" s="63">
        <v>0</v>
      </c>
      <c r="O48" s="63">
        <v>0</v>
      </c>
      <c r="P48" s="63">
        <f>SUM(Q48:S48)</f>
        <v>0</v>
      </c>
      <c r="Q48" s="63">
        <v>0</v>
      </c>
      <c r="R48" s="63">
        <v>0</v>
      </c>
      <c r="S48" s="63">
        <v>0</v>
      </c>
    </row>
    <row r="49" spans="1:19" s="10" customFormat="1" ht="13.5" customHeight="1">
      <c r="A49" s="60" t="s">
        <v>80</v>
      </c>
      <c r="B49" s="61" t="s">
        <v>707</v>
      </c>
      <c r="C49" s="62" t="s">
        <v>708</v>
      </c>
      <c r="D49" s="63">
        <f>SUM(E49:G49)</f>
        <v>7</v>
      </c>
      <c r="E49" s="63">
        <v>3</v>
      </c>
      <c r="F49" s="63">
        <v>3</v>
      </c>
      <c r="G49" s="63">
        <v>1</v>
      </c>
      <c r="H49" s="63">
        <f>SUM(I49:K49)</f>
        <v>28</v>
      </c>
      <c r="I49" s="63">
        <v>20</v>
      </c>
      <c r="J49" s="63">
        <v>8</v>
      </c>
      <c r="K49" s="63">
        <v>0</v>
      </c>
      <c r="L49" s="63">
        <f>SUM(M49:O49)</f>
        <v>0</v>
      </c>
      <c r="M49" s="63">
        <v>0</v>
      </c>
      <c r="N49" s="63">
        <v>0</v>
      </c>
      <c r="O49" s="63">
        <v>0</v>
      </c>
      <c r="P49" s="63">
        <f>SUM(Q49:S49)</f>
        <v>0</v>
      </c>
      <c r="Q49" s="63">
        <v>0</v>
      </c>
      <c r="R49" s="63">
        <v>0</v>
      </c>
      <c r="S49" s="63">
        <v>0</v>
      </c>
    </row>
    <row r="50" spans="1:19" s="10" customFormat="1" ht="13.5" customHeight="1">
      <c r="A50" s="60" t="s">
        <v>80</v>
      </c>
      <c r="B50" s="61" t="s">
        <v>710</v>
      </c>
      <c r="C50" s="62" t="s">
        <v>711</v>
      </c>
      <c r="D50" s="63">
        <f>SUM(E50:G50)</f>
        <v>0</v>
      </c>
      <c r="E50" s="63">
        <v>0</v>
      </c>
      <c r="F50" s="63">
        <v>0</v>
      </c>
      <c r="G50" s="63">
        <v>0</v>
      </c>
      <c r="H50" s="63">
        <f>SUM(I50:K50)</f>
        <v>0</v>
      </c>
      <c r="I50" s="63">
        <v>0</v>
      </c>
      <c r="J50" s="63">
        <v>0</v>
      </c>
      <c r="K50" s="63">
        <v>0</v>
      </c>
      <c r="L50" s="63">
        <f>SUM(M50:O50)</f>
        <v>0</v>
      </c>
      <c r="M50" s="63">
        <v>0</v>
      </c>
      <c r="N50" s="63">
        <v>0</v>
      </c>
      <c r="O50" s="63">
        <v>0</v>
      </c>
      <c r="P50" s="63">
        <f>SUM(Q50:S50)</f>
        <v>0</v>
      </c>
      <c r="Q50" s="63">
        <v>0</v>
      </c>
      <c r="R50" s="63">
        <v>0</v>
      </c>
      <c r="S50" s="63">
        <v>0</v>
      </c>
    </row>
    <row r="51" spans="1:19" s="10" customFormat="1" ht="13.5" customHeight="1">
      <c r="A51" s="60" t="s">
        <v>80</v>
      </c>
      <c r="B51" s="61" t="s">
        <v>713</v>
      </c>
      <c r="C51" s="62" t="s">
        <v>714</v>
      </c>
      <c r="D51" s="63">
        <f>SUM(E51:G51)</f>
        <v>2</v>
      </c>
      <c r="E51" s="63">
        <v>0</v>
      </c>
      <c r="F51" s="63">
        <v>2</v>
      </c>
      <c r="G51" s="63">
        <v>0</v>
      </c>
      <c r="H51" s="63">
        <f>SUM(I51:K51)</f>
        <v>0</v>
      </c>
      <c r="I51" s="63">
        <v>0</v>
      </c>
      <c r="J51" s="63">
        <v>0</v>
      </c>
      <c r="K51" s="63">
        <v>0</v>
      </c>
      <c r="L51" s="63">
        <f>SUM(M51:O51)</f>
        <v>0</v>
      </c>
      <c r="M51" s="63">
        <v>0</v>
      </c>
      <c r="N51" s="63">
        <v>0</v>
      </c>
      <c r="O51" s="63">
        <v>0</v>
      </c>
      <c r="P51" s="63">
        <f>SUM(Q51:S51)</f>
        <v>0</v>
      </c>
      <c r="Q51" s="63">
        <v>0</v>
      </c>
      <c r="R51" s="63">
        <v>0</v>
      </c>
      <c r="S51" s="63">
        <v>0</v>
      </c>
    </row>
    <row r="52" spans="1:19" s="10" customFormat="1" ht="13.5" customHeight="1">
      <c r="A52" s="60" t="s">
        <v>80</v>
      </c>
      <c r="B52" s="61" t="s">
        <v>716</v>
      </c>
      <c r="C52" s="62" t="s">
        <v>717</v>
      </c>
      <c r="D52" s="63">
        <f>SUM(E52:G52)</f>
        <v>0</v>
      </c>
      <c r="E52" s="63">
        <v>0</v>
      </c>
      <c r="F52" s="63">
        <v>0</v>
      </c>
      <c r="G52" s="63">
        <v>0</v>
      </c>
      <c r="H52" s="63">
        <f>SUM(I52:K52)</f>
        <v>0</v>
      </c>
      <c r="I52" s="63">
        <v>0</v>
      </c>
      <c r="J52" s="63">
        <v>0</v>
      </c>
      <c r="K52" s="63">
        <v>0</v>
      </c>
      <c r="L52" s="63">
        <f>SUM(M52:O52)</f>
        <v>0</v>
      </c>
      <c r="M52" s="63">
        <v>0</v>
      </c>
      <c r="N52" s="63">
        <v>0</v>
      </c>
      <c r="O52" s="63">
        <v>0</v>
      </c>
      <c r="P52" s="63">
        <f>SUM(Q52:S52)</f>
        <v>4</v>
      </c>
      <c r="Q52" s="63">
        <v>4</v>
      </c>
      <c r="R52" s="63">
        <v>0</v>
      </c>
      <c r="S52" s="63">
        <v>0</v>
      </c>
    </row>
    <row r="53" spans="1:19" s="10" customFormat="1" ht="13.5" customHeight="1">
      <c r="A53" s="60" t="s">
        <v>80</v>
      </c>
      <c r="B53" s="61" t="s">
        <v>720</v>
      </c>
      <c r="C53" s="62" t="s">
        <v>721</v>
      </c>
      <c r="D53" s="63">
        <f>SUM(E53:G53)</f>
        <v>0</v>
      </c>
      <c r="E53" s="63">
        <v>0</v>
      </c>
      <c r="F53" s="63">
        <v>0</v>
      </c>
      <c r="G53" s="63">
        <v>0</v>
      </c>
      <c r="H53" s="63">
        <f>SUM(I53:K53)</f>
        <v>0</v>
      </c>
      <c r="I53" s="63">
        <v>0</v>
      </c>
      <c r="J53" s="63">
        <v>0</v>
      </c>
      <c r="K53" s="63">
        <v>0</v>
      </c>
      <c r="L53" s="63">
        <f>SUM(M53:O53)</f>
        <v>0</v>
      </c>
      <c r="M53" s="63">
        <v>0</v>
      </c>
      <c r="N53" s="63">
        <v>0</v>
      </c>
      <c r="O53" s="63">
        <v>0</v>
      </c>
      <c r="P53" s="63">
        <f>SUM(Q53:S53)</f>
        <v>0</v>
      </c>
      <c r="Q53" s="63">
        <v>0</v>
      </c>
      <c r="R53" s="63">
        <v>0</v>
      </c>
      <c r="S53" s="63">
        <v>0</v>
      </c>
    </row>
    <row r="54" spans="1:19" s="10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</row>
    <row r="55" spans="1:19" s="10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</row>
    <row r="56" spans="1:19" s="10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</row>
    <row r="57" spans="1:19" s="10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</row>
  </sheetData>
  <sortState ref="A8:S53">
    <sortCondition ref="A8:A53"/>
    <sortCondition ref="B8:B53"/>
    <sortCondition ref="C8:C53"/>
  </sortState>
  <mergeCells count="19">
    <mergeCell ref="G4:G5"/>
    <mergeCell ref="H4:H5"/>
    <mergeCell ref="I4:I5"/>
    <mergeCell ref="A2:A6"/>
    <mergeCell ref="B2:B6"/>
    <mergeCell ref="C2:C6"/>
    <mergeCell ref="D4:D5"/>
    <mergeCell ref="E4:E5"/>
    <mergeCell ref="F4:F5"/>
    <mergeCell ref="J4:J5"/>
    <mergeCell ref="Q4:Q5"/>
    <mergeCell ref="R4:R5"/>
    <mergeCell ref="S4:S5"/>
    <mergeCell ref="M4:M5"/>
    <mergeCell ref="N4:N5"/>
    <mergeCell ref="O4:O5"/>
    <mergeCell ref="P4:P5"/>
    <mergeCell ref="K4:K5"/>
    <mergeCell ref="L4:L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&amp;L委託・許可件数（一部事務組合・広域連合）（平成29年度実績）</oddHeader>
  </headerFooter>
  <colBreaks count="1" manualBreakCount="1">
    <brk id="11" min="1" max="52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J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12.625" style="2" customWidth="1"/>
    <col min="4" max="10" width="9" style="49"/>
    <col min="11" max="16384" width="9" style="2"/>
  </cols>
  <sheetData>
    <row r="1" spans="1:10" ht="17.25">
      <c r="A1" s="38" t="s">
        <v>89</v>
      </c>
      <c r="B1" s="46"/>
      <c r="C1" s="46"/>
      <c r="D1" s="2"/>
      <c r="E1" s="2"/>
      <c r="F1" s="2"/>
      <c r="G1" s="2"/>
      <c r="H1" s="2"/>
      <c r="I1" s="2"/>
      <c r="J1" s="2"/>
    </row>
    <row r="2" spans="1:10" s="11" customFormat="1" ht="13.5" customHeight="1">
      <c r="A2" s="98" t="s">
        <v>1</v>
      </c>
      <c r="B2" s="98" t="s">
        <v>2</v>
      </c>
      <c r="C2" s="100" t="s">
        <v>49</v>
      </c>
      <c r="D2" s="12" t="s">
        <v>50</v>
      </c>
      <c r="E2" s="34"/>
      <c r="F2" s="34"/>
      <c r="G2" s="12" t="s">
        <v>51</v>
      </c>
      <c r="H2" s="34"/>
      <c r="I2" s="34"/>
      <c r="J2" s="35"/>
    </row>
    <row r="3" spans="1:10" s="11" customFormat="1" ht="13.5" customHeight="1">
      <c r="A3" s="99"/>
      <c r="B3" s="99"/>
      <c r="C3" s="97"/>
      <c r="D3" s="97" t="s">
        <v>52</v>
      </c>
      <c r="E3" s="117" t="s">
        <v>36</v>
      </c>
      <c r="F3" s="117" t="s">
        <v>37</v>
      </c>
      <c r="G3" s="97" t="s">
        <v>52</v>
      </c>
      <c r="H3" s="98" t="s">
        <v>39</v>
      </c>
      <c r="I3" s="98" t="s">
        <v>40</v>
      </c>
      <c r="J3" s="98" t="s">
        <v>41</v>
      </c>
    </row>
    <row r="4" spans="1:10" s="11" customFormat="1" ht="18.75" customHeight="1">
      <c r="A4" s="99"/>
      <c r="B4" s="99"/>
      <c r="C4" s="97"/>
      <c r="D4" s="97"/>
      <c r="E4" s="97"/>
      <c r="F4" s="97"/>
      <c r="G4" s="97"/>
      <c r="H4" s="96"/>
      <c r="I4" s="96"/>
      <c r="J4" s="96"/>
    </row>
    <row r="5" spans="1:10" s="11" customFormat="1" ht="22.5" customHeight="1">
      <c r="A5" s="99"/>
      <c r="B5" s="99"/>
      <c r="C5" s="97"/>
      <c r="D5" s="43"/>
      <c r="E5" s="43"/>
      <c r="F5" s="43"/>
      <c r="G5" s="43"/>
      <c r="H5" s="40"/>
      <c r="I5" s="40"/>
      <c r="J5" s="40"/>
    </row>
    <row r="6" spans="1:10" s="45" customFormat="1" ht="13.5" customHeight="1">
      <c r="A6" s="99"/>
      <c r="B6" s="99"/>
      <c r="C6" s="97"/>
      <c r="D6" s="16" t="s">
        <v>53</v>
      </c>
      <c r="E6" s="16" t="s">
        <v>53</v>
      </c>
      <c r="F6" s="16" t="s">
        <v>53</v>
      </c>
      <c r="G6" s="36" t="s">
        <v>54</v>
      </c>
      <c r="H6" s="37" t="s">
        <v>54</v>
      </c>
      <c r="I6" s="37" t="s">
        <v>54</v>
      </c>
      <c r="J6" s="37" t="s">
        <v>54</v>
      </c>
    </row>
    <row r="7" spans="1:10" s="1" customFormat="1" ht="13.5" customHeight="1">
      <c r="A7" s="69" t="str">
        <f>組合状況!A7</f>
        <v>北海道</v>
      </c>
      <c r="B7" s="70" t="str">
        <f>組合状況!B7</f>
        <v>01000</v>
      </c>
      <c r="C7" s="69" t="s">
        <v>52</v>
      </c>
      <c r="D7" s="71">
        <f t="shared" ref="D7:J7" si="0">SUM(D$8:D$207)</f>
        <v>1661</v>
      </c>
      <c r="E7" s="71">
        <f t="shared" si="0"/>
        <v>1501</v>
      </c>
      <c r="F7" s="71">
        <f t="shared" si="0"/>
        <v>238</v>
      </c>
      <c r="G7" s="71">
        <f t="shared" si="0"/>
        <v>18380</v>
      </c>
      <c r="H7" s="71">
        <f t="shared" si="0"/>
        <v>15619</v>
      </c>
      <c r="I7" s="71">
        <f t="shared" si="0"/>
        <v>3041</v>
      </c>
      <c r="J7" s="71">
        <f t="shared" si="0"/>
        <v>345</v>
      </c>
    </row>
    <row r="8" spans="1:10" s="10" customFormat="1" ht="13.5" customHeight="1">
      <c r="A8" s="60" t="s">
        <v>80</v>
      </c>
      <c r="B8" s="61" t="s">
        <v>90</v>
      </c>
      <c r="C8" s="62" t="s">
        <v>91</v>
      </c>
      <c r="D8" s="63">
        <v>170</v>
      </c>
      <c r="E8" s="63">
        <v>145</v>
      </c>
      <c r="F8" s="63">
        <v>25</v>
      </c>
      <c r="G8" s="63">
        <v>985</v>
      </c>
      <c r="H8" s="63">
        <v>528</v>
      </c>
      <c r="I8" s="63">
        <v>457</v>
      </c>
      <c r="J8" s="63">
        <v>0</v>
      </c>
    </row>
    <row r="9" spans="1:10" s="10" customFormat="1" ht="13.5" customHeight="1">
      <c r="A9" s="60" t="s">
        <v>80</v>
      </c>
      <c r="B9" s="61" t="s">
        <v>92</v>
      </c>
      <c r="C9" s="62" t="s">
        <v>93</v>
      </c>
      <c r="D9" s="63">
        <v>24</v>
      </c>
      <c r="E9" s="63">
        <v>23</v>
      </c>
      <c r="F9" s="63">
        <v>6</v>
      </c>
      <c r="G9" s="63">
        <v>388</v>
      </c>
      <c r="H9" s="63">
        <v>287</v>
      </c>
      <c r="I9" s="63">
        <v>101</v>
      </c>
      <c r="J9" s="63">
        <v>0</v>
      </c>
    </row>
    <row r="10" spans="1:10" s="10" customFormat="1" ht="13.5" customHeight="1">
      <c r="A10" s="60" t="s">
        <v>80</v>
      </c>
      <c r="B10" s="61" t="s">
        <v>94</v>
      </c>
      <c r="C10" s="62" t="s">
        <v>95</v>
      </c>
      <c r="D10" s="63">
        <v>28</v>
      </c>
      <c r="E10" s="63">
        <v>27</v>
      </c>
      <c r="F10" s="63">
        <v>1</v>
      </c>
      <c r="G10" s="63">
        <v>312</v>
      </c>
      <c r="H10" s="63">
        <v>253</v>
      </c>
      <c r="I10" s="63">
        <v>52</v>
      </c>
      <c r="J10" s="63">
        <v>7</v>
      </c>
    </row>
    <row r="11" spans="1:10" s="10" customFormat="1" ht="13.5" customHeight="1">
      <c r="A11" s="60" t="s">
        <v>80</v>
      </c>
      <c r="B11" s="61" t="s">
        <v>96</v>
      </c>
      <c r="C11" s="62" t="s">
        <v>97</v>
      </c>
      <c r="D11" s="63">
        <v>106</v>
      </c>
      <c r="E11" s="63">
        <v>103</v>
      </c>
      <c r="F11" s="63">
        <v>3</v>
      </c>
      <c r="G11" s="63">
        <v>1724</v>
      </c>
      <c r="H11" s="63">
        <v>1627</v>
      </c>
      <c r="I11" s="63">
        <v>97</v>
      </c>
      <c r="J11" s="63">
        <v>0</v>
      </c>
    </row>
    <row r="12" spans="1:10" s="10" customFormat="1" ht="13.5" customHeight="1">
      <c r="A12" s="60" t="s">
        <v>80</v>
      </c>
      <c r="B12" s="61" t="s">
        <v>98</v>
      </c>
      <c r="C12" s="62" t="s">
        <v>99</v>
      </c>
      <c r="D12" s="63">
        <v>21</v>
      </c>
      <c r="E12" s="63">
        <v>18</v>
      </c>
      <c r="F12" s="63">
        <v>3</v>
      </c>
      <c r="G12" s="63">
        <v>684</v>
      </c>
      <c r="H12" s="63">
        <v>391</v>
      </c>
      <c r="I12" s="63">
        <v>287</v>
      </c>
      <c r="J12" s="63">
        <v>6</v>
      </c>
    </row>
    <row r="13" spans="1:10" s="10" customFormat="1" ht="13.5" customHeight="1">
      <c r="A13" s="60" t="s">
        <v>80</v>
      </c>
      <c r="B13" s="61" t="s">
        <v>100</v>
      </c>
      <c r="C13" s="62" t="s">
        <v>101</v>
      </c>
      <c r="D13" s="63">
        <v>32</v>
      </c>
      <c r="E13" s="63">
        <v>28</v>
      </c>
      <c r="F13" s="63">
        <v>4</v>
      </c>
      <c r="G13" s="63">
        <v>456</v>
      </c>
      <c r="H13" s="63">
        <v>387</v>
      </c>
      <c r="I13" s="63">
        <v>59</v>
      </c>
      <c r="J13" s="63">
        <v>10</v>
      </c>
    </row>
    <row r="14" spans="1:10" s="10" customFormat="1" ht="13.5" customHeight="1">
      <c r="A14" s="60" t="s">
        <v>80</v>
      </c>
      <c r="B14" s="61" t="s">
        <v>102</v>
      </c>
      <c r="C14" s="62" t="s">
        <v>103</v>
      </c>
      <c r="D14" s="63">
        <v>102</v>
      </c>
      <c r="E14" s="63">
        <v>101</v>
      </c>
      <c r="F14" s="63">
        <v>6</v>
      </c>
      <c r="G14" s="63">
        <v>1019</v>
      </c>
      <c r="H14" s="63">
        <v>973</v>
      </c>
      <c r="I14" s="63">
        <v>46</v>
      </c>
      <c r="J14" s="63">
        <v>0</v>
      </c>
    </row>
    <row r="15" spans="1:10" s="10" customFormat="1" ht="13.5" customHeight="1">
      <c r="A15" s="60" t="s">
        <v>80</v>
      </c>
      <c r="B15" s="61" t="s">
        <v>104</v>
      </c>
      <c r="C15" s="62" t="s">
        <v>105</v>
      </c>
      <c r="D15" s="63">
        <v>30</v>
      </c>
      <c r="E15" s="63">
        <v>28</v>
      </c>
      <c r="F15" s="63">
        <v>4</v>
      </c>
      <c r="G15" s="63">
        <v>358</v>
      </c>
      <c r="H15" s="63">
        <v>358</v>
      </c>
      <c r="I15" s="63">
        <v>0</v>
      </c>
      <c r="J15" s="63">
        <v>0</v>
      </c>
    </row>
    <row r="16" spans="1:10" s="10" customFormat="1" ht="13.5" customHeight="1">
      <c r="A16" s="60" t="s">
        <v>80</v>
      </c>
      <c r="B16" s="61" t="s">
        <v>106</v>
      </c>
      <c r="C16" s="62" t="s">
        <v>107</v>
      </c>
      <c r="D16" s="63">
        <v>13</v>
      </c>
      <c r="E16" s="63">
        <v>12</v>
      </c>
      <c r="F16" s="63">
        <v>1</v>
      </c>
      <c r="G16" s="63">
        <v>40</v>
      </c>
      <c r="H16" s="63">
        <v>29</v>
      </c>
      <c r="I16" s="63">
        <v>9</v>
      </c>
      <c r="J16" s="63">
        <v>2</v>
      </c>
    </row>
    <row r="17" spans="1:10" s="10" customFormat="1" ht="13.5" customHeight="1">
      <c r="A17" s="60" t="s">
        <v>80</v>
      </c>
      <c r="B17" s="61" t="s">
        <v>108</v>
      </c>
      <c r="C17" s="62" t="s">
        <v>109</v>
      </c>
      <c r="D17" s="63">
        <v>26</v>
      </c>
      <c r="E17" s="63">
        <v>22</v>
      </c>
      <c r="F17" s="63">
        <v>4</v>
      </c>
      <c r="G17" s="63">
        <v>291</v>
      </c>
      <c r="H17" s="63">
        <v>217</v>
      </c>
      <c r="I17" s="63">
        <v>60</v>
      </c>
      <c r="J17" s="63">
        <v>14</v>
      </c>
    </row>
    <row r="18" spans="1:10" s="10" customFormat="1" ht="13.5" customHeight="1">
      <c r="A18" s="60" t="s">
        <v>80</v>
      </c>
      <c r="B18" s="61" t="s">
        <v>110</v>
      </c>
      <c r="C18" s="62" t="s">
        <v>111</v>
      </c>
      <c r="D18" s="63">
        <v>23</v>
      </c>
      <c r="E18" s="63">
        <v>23</v>
      </c>
      <c r="F18" s="63">
        <v>3</v>
      </c>
      <c r="G18" s="63">
        <v>726</v>
      </c>
      <c r="H18" s="63">
        <v>690</v>
      </c>
      <c r="I18" s="63">
        <v>32</v>
      </c>
      <c r="J18" s="63">
        <v>4</v>
      </c>
    </row>
    <row r="19" spans="1:10" s="10" customFormat="1" ht="13.5" customHeight="1">
      <c r="A19" s="60" t="s">
        <v>80</v>
      </c>
      <c r="B19" s="61" t="s">
        <v>112</v>
      </c>
      <c r="C19" s="62" t="s">
        <v>113</v>
      </c>
      <c r="D19" s="63">
        <v>15</v>
      </c>
      <c r="E19" s="63">
        <v>15</v>
      </c>
      <c r="F19" s="63">
        <v>0</v>
      </c>
      <c r="G19" s="63">
        <v>366</v>
      </c>
      <c r="H19" s="63">
        <v>310</v>
      </c>
      <c r="I19" s="63">
        <v>56</v>
      </c>
      <c r="J19" s="63">
        <v>0</v>
      </c>
    </row>
    <row r="20" spans="1:10" s="10" customFormat="1" ht="13.5" customHeight="1">
      <c r="A20" s="60" t="s">
        <v>80</v>
      </c>
      <c r="B20" s="61" t="s">
        <v>114</v>
      </c>
      <c r="C20" s="62" t="s">
        <v>115</v>
      </c>
      <c r="D20" s="63">
        <v>20</v>
      </c>
      <c r="E20" s="63">
        <v>18</v>
      </c>
      <c r="F20" s="63">
        <v>2</v>
      </c>
      <c r="G20" s="63">
        <v>387</v>
      </c>
      <c r="H20" s="63">
        <v>227</v>
      </c>
      <c r="I20" s="63">
        <v>159</v>
      </c>
      <c r="J20" s="63">
        <v>7</v>
      </c>
    </row>
    <row r="21" spans="1:10" s="10" customFormat="1" ht="13.5" customHeight="1">
      <c r="A21" s="60" t="s">
        <v>80</v>
      </c>
      <c r="B21" s="61" t="s">
        <v>116</v>
      </c>
      <c r="C21" s="62" t="s">
        <v>117</v>
      </c>
      <c r="D21" s="63">
        <v>27</v>
      </c>
      <c r="E21" s="63">
        <v>27</v>
      </c>
      <c r="F21" s="63">
        <v>2</v>
      </c>
      <c r="G21" s="63">
        <v>229</v>
      </c>
      <c r="H21" s="63">
        <v>157</v>
      </c>
      <c r="I21" s="63">
        <v>60</v>
      </c>
      <c r="J21" s="63">
        <v>12</v>
      </c>
    </row>
    <row r="22" spans="1:10" s="10" customFormat="1" ht="13.5" customHeight="1">
      <c r="A22" s="60" t="s">
        <v>80</v>
      </c>
      <c r="B22" s="61" t="s">
        <v>118</v>
      </c>
      <c r="C22" s="62" t="s">
        <v>119</v>
      </c>
      <c r="D22" s="63">
        <v>4</v>
      </c>
      <c r="E22" s="63">
        <v>2</v>
      </c>
      <c r="F22" s="63">
        <v>2</v>
      </c>
      <c r="G22" s="63">
        <v>42</v>
      </c>
      <c r="H22" s="63">
        <v>27</v>
      </c>
      <c r="I22" s="63">
        <v>11</v>
      </c>
      <c r="J22" s="63">
        <v>4</v>
      </c>
    </row>
    <row r="23" spans="1:10" s="10" customFormat="1" ht="13.5" customHeight="1">
      <c r="A23" s="60" t="s">
        <v>80</v>
      </c>
      <c r="B23" s="61" t="s">
        <v>120</v>
      </c>
      <c r="C23" s="62" t="s">
        <v>121</v>
      </c>
      <c r="D23" s="63">
        <v>3</v>
      </c>
      <c r="E23" s="63">
        <v>2</v>
      </c>
      <c r="F23" s="63">
        <v>1</v>
      </c>
      <c r="G23" s="63">
        <v>35</v>
      </c>
      <c r="H23" s="63">
        <v>26</v>
      </c>
      <c r="I23" s="63">
        <v>5</v>
      </c>
      <c r="J23" s="63">
        <v>4</v>
      </c>
    </row>
    <row r="24" spans="1:10" s="10" customFormat="1" ht="13.5" customHeight="1">
      <c r="A24" s="60" t="s">
        <v>80</v>
      </c>
      <c r="B24" s="61" t="s">
        <v>122</v>
      </c>
      <c r="C24" s="62" t="s">
        <v>123</v>
      </c>
      <c r="D24" s="63">
        <v>10</v>
      </c>
      <c r="E24" s="63">
        <v>10</v>
      </c>
      <c r="F24" s="63">
        <v>2</v>
      </c>
      <c r="G24" s="63">
        <v>209</v>
      </c>
      <c r="H24" s="63">
        <v>172</v>
      </c>
      <c r="I24" s="63">
        <v>42</v>
      </c>
      <c r="J24" s="63">
        <v>0</v>
      </c>
    </row>
    <row r="25" spans="1:10" s="10" customFormat="1" ht="13.5" customHeight="1">
      <c r="A25" s="60" t="s">
        <v>80</v>
      </c>
      <c r="B25" s="61" t="s">
        <v>124</v>
      </c>
      <c r="C25" s="62" t="s">
        <v>125</v>
      </c>
      <c r="D25" s="63">
        <v>13</v>
      </c>
      <c r="E25" s="63">
        <v>10</v>
      </c>
      <c r="F25" s="63">
        <v>3</v>
      </c>
      <c r="G25" s="63">
        <v>74</v>
      </c>
      <c r="H25" s="63">
        <v>74</v>
      </c>
      <c r="I25" s="63">
        <v>0</v>
      </c>
      <c r="J25" s="63">
        <v>0</v>
      </c>
    </row>
    <row r="26" spans="1:10" s="10" customFormat="1" ht="13.5" customHeight="1">
      <c r="A26" s="60" t="s">
        <v>80</v>
      </c>
      <c r="B26" s="61" t="s">
        <v>126</v>
      </c>
      <c r="C26" s="62" t="s">
        <v>127</v>
      </c>
      <c r="D26" s="63">
        <v>23</v>
      </c>
      <c r="E26" s="63">
        <v>23</v>
      </c>
      <c r="F26" s="63">
        <v>1</v>
      </c>
      <c r="G26" s="63">
        <v>358</v>
      </c>
      <c r="H26" s="63">
        <v>358</v>
      </c>
      <c r="I26" s="63">
        <v>122</v>
      </c>
      <c r="J26" s="63">
        <v>9</v>
      </c>
    </row>
    <row r="27" spans="1:10" s="10" customFormat="1" ht="13.5" customHeight="1">
      <c r="A27" s="60" t="s">
        <v>80</v>
      </c>
      <c r="B27" s="61" t="s">
        <v>128</v>
      </c>
      <c r="C27" s="62" t="s">
        <v>129</v>
      </c>
      <c r="D27" s="63">
        <v>18</v>
      </c>
      <c r="E27" s="63">
        <v>17</v>
      </c>
      <c r="F27" s="63">
        <v>3</v>
      </c>
      <c r="G27" s="63">
        <v>247</v>
      </c>
      <c r="H27" s="63">
        <v>247</v>
      </c>
      <c r="I27" s="63">
        <v>0</v>
      </c>
      <c r="J27" s="63">
        <v>0</v>
      </c>
    </row>
    <row r="28" spans="1:10" s="10" customFormat="1" ht="13.5" customHeight="1">
      <c r="A28" s="60" t="s">
        <v>80</v>
      </c>
      <c r="B28" s="61" t="s">
        <v>130</v>
      </c>
      <c r="C28" s="62" t="s">
        <v>131</v>
      </c>
      <c r="D28" s="63">
        <v>38</v>
      </c>
      <c r="E28" s="63">
        <v>36</v>
      </c>
      <c r="F28" s="63">
        <v>2</v>
      </c>
      <c r="G28" s="63">
        <v>890</v>
      </c>
      <c r="H28" s="63">
        <v>858</v>
      </c>
      <c r="I28" s="63">
        <v>6</v>
      </c>
      <c r="J28" s="63">
        <v>26</v>
      </c>
    </row>
    <row r="29" spans="1:10" s="10" customFormat="1" ht="13.5" customHeight="1">
      <c r="A29" s="60" t="s">
        <v>80</v>
      </c>
      <c r="B29" s="61" t="s">
        <v>132</v>
      </c>
      <c r="C29" s="62" t="s">
        <v>133</v>
      </c>
      <c r="D29" s="63">
        <v>10</v>
      </c>
      <c r="E29" s="63">
        <v>9</v>
      </c>
      <c r="F29" s="63">
        <v>1</v>
      </c>
      <c r="G29" s="63">
        <v>48</v>
      </c>
      <c r="H29" s="63">
        <v>36</v>
      </c>
      <c r="I29" s="63">
        <v>11</v>
      </c>
      <c r="J29" s="63">
        <v>1</v>
      </c>
    </row>
    <row r="30" spans="1:10" s="10" customFormat="1" ht="13.5" customHeight="1">
      <c r="A30" s="60" t="s">
        <v>80</v>
      </c>
      <c r="B30" s="61" t="s">
        <v>134</v>
      </c>
      <c r="C30" s="62" t="s">
        <v>135</v>
      </c>
      <c r="D30" s="63">
        <v>24</v>
      </c>
      <c r="E30" s="63">
        <v>22</v>
      </c>
      <c r="F30" s="63">
        <v>2</v>
      </c>
      <c r="G30" s="63">
        <v>170</v>
      </c>
      <c r="H30" s="63">
        <v>142</v>
      </c>
      <c r="I30" s="63">
        <v>28</v>
      </c>
      <c r="J30" s="63">
        <v>0</v>
      </c>
    </row>
    <row r="31" spans="1:10" s="10" customFormat="1" ht="13.5" customHeight="1">
      <c r="A31" s="60" t="s">
        <v>80</v>
      </c>
      <c r="B31" s="61" t="s">
        <v>136</v>
      </c>
      <c r="C31" s="62" t="s">
        <v>137</v>
      </c>
      <c r="D31" s="63">
        <v>15</v>
      </c>
      <c r="E31" s="63">
        <v>15</v>
      </c>
      <c r="F31" s="63">
        <v>3</v>
      </c>
      <c r="G31" s="63">
        <v>230</v>
      </c>
      <c r="H31" s="63">
        <v>224</v>
      </c>
      <c r="I31" s="63">
        <v>80</v>
      </c>
      <c r="J31" s="63">
        <v>0</v>
      </c>
    </row>
    <row r="32" spans="1:10" s="10" customFormat="1" ht="13.5" customHeight="1">
      <c r="A32" s="60" t="s">
        <v>80</v>
      </c>
      <c r="B32" s="61" t="s">
        <v>138</v>
      </c>
      <c r="C32" s="62" t="s">
        <v>139</v>
      </c>
      <c r="D32" s="63">
        <v>32</v>
      </c>
      <c r="E32" s="63">
        <v>30</v>
      </c>
      <c r="F32" s="63">
        <v>2</v>
      </c>
      <c r="G32" s="63">
        <v>253</v>
      </c>
      <c r="H32" s="63">
        <v>251</v>
      </c>
      <c r="I32" s="63">
        <v>0</v>
      </c>
      <c r="J32" s="63">
        <v>2</v>
      </c>
    </row>
    <row r="33" spans="1:10" s="10" customFormat="1" ht="13.5" customHeight="1">
      <c r="A33" s="60" t="s">
        <v>80</v>
      </c>
      <c r="B33" s="61" t="s">
        <v>140</v>
      </c>
      <c r="C33" s="62" t="s">
        <v>141</v>
      </c>
      <c r="D33" s="63">
        <v>12</v>
      </c>
      <c r="E33" s="63">
        <v>12</v>
      </c>
      <c r="F33" s="63">
        <v>2</v>
      </c>
      <c r="G33" s="63">
        <v>0</v>
      </c>
      <c r="H33" s="63">
        <v>0</v>
      </c>
      <c r="I33" s="63">
        <v>0</v>
      </c>
      <c r="J33" s="63">
        <v>0</v>
      </c>
    </row>
    <row r="34" spans="1:10" s="10" customFormat="1" ht="13.5" customHeight="1">
      <c r="A34" s="60" t="s">
        <v>80</v>
      </c>
      <c r="B34" s="61" t="s">
        <v>142</v>
      </c>
      <c r="C34" s="62" t="s">
        <v>143</v>
      </c>
      <c r="D34" s="63">
        <v>7</v>
      </c>
      <c r="E34" s="63">
        <v>6</v>
      </c>
      <c r="F34" s="63">
        <v>1</v>
      </c>
      <c r="G34" s="63">
        <v>8</v>
      </c>
      <c r="H34" s="63">
        <v>6</v>
      </c>
      <c r="I34" s="63">
        <v>0</v>
      </c>
      <c r="J34" s="63">
        <v>2</v>
      </c>
    </row>
    <row r="35" spans="1:10" s="10" customFormat="1" ht="13.5" customHeight="1">
      <c r="A35" s="60" t="s">
        <v>80</v>
      </c>
      <c r="B35" s="61" t="s">
        <v>144</v>
      </c>
      <c r="C35" s="62" t="s">
        <v>145</v>
      </c>
      <c r="D35" s="63">
        <v>14</v>
      </c>
      <c r="E35" s="63">
        <v>12</v>
      </c>
      <c r="F35" s="63">
        <v>3</v>
      </c>
      <c r="G35" s="63">
        <v>147</v>
      </c>
      <c r="H35" s="63">
        <v>147</v>
      </c>
      <c r="I35" s="63">
        <v>25</v>
      </c>
      <c r="J35" s="63">
        <v>0</v>
      </c>
    </row>
    <row r="36" spans="1:10" s="10" customFormat="1" ht="13.5" customHeight="1">
      <c r="A36" s="60" t="s">
        <v>80</v>
      </c>
      <c r="B36" s="61" t="s">
        <v>146</v>
      </c>
      <c r="C36" s="62" t="s">
        <v>147</v>
      </c>
      <c r="D36" s="63">
        <v>15</v>
      </c>
      <c r="E36" s="63">
        <v>15</v>
      </c>
      <c r="F36" s="63">
        <v>2</v>
      </c>
      <c r="G36" s="63">
        <v>487</v>
      </c>
      <c r="H36" s="63">
        <v>373</v>
      </c>
      <c r="I36" s="63">
        <v>114</v>
      </c>
      <c r="J36" s="63">
        <v>0</v>
      </c>
    </row>
    <row r="37" spans="1:10" s="10" customFormat="1" ht="13.5" customHeight="1">
      <c r="A37" s="60" t="s">
        <v>80</v>
      </c>
      <c r="B37" s="61" t="s">
        <v>148</v>
      </c>
      <c r="C37" s="62" t="s">
        <v>149</v>
      </c>
      <c r="D37" s="63">
        <v>7</v>
      </c>
      <c r="E37" s="63">
        <v>5</v>
      </c>
      <c r="F37" s="63">
        <v>3</v>
      </c>
      <c r="G37" s="63">
        <v>141</v>
      </c>
      <c r="H37" s="63">
        <v>79</v>
      </c>
      <c r="I37" s="63">
        <v>57</v>
      </c>
      <c r="J37" s="63">
        <v>5</v>
      </c>
    </row>
    <row r="38" spans="1:10" s="10" customFormat="1" ht="13.5" customHeight="1">
      <c r="A38" s="60" t="s">
        <v>80</v>
      </c>
      <c r="B38" s="61" t="s">
        <v>150</v>
      </c>
      <c r="C38" s="62" t="s">
        <v>151</v>
      </c>
      <c r="D38" s="63">
        <v>12</v>
      </c>
      <c r="E38" s="63">
        <v>12</v>
      </c>
      <c r="F38" s="63">
        <v>3</v>
      </c>
      <c r="G38" s="63">
        <v>250</v>
      </c>
      <c r="H38" s="63">
        <v>169</v>
      </c>
      <c r="I38" s="63">
        <v>127</v>
      </c>
      <c r="J38" s="63">
        <v>13</v>
      </c>
    </row>
    <row r="39" spans="1:10" s="10" customFormat="1" ht="13.5" customHeight="1">
      <c r="A39" s="60" t="s">
        <v>80</v>
      </c>
      <c r="B39" s="61" t="s">
        <v>152</v>
      </c>
      <c r="C39" s="62" t="s">
        <v>153</v>
      </c>
      <c r="D39" s="63">
        <v>26</v>
      </c>
      <c r="E39" s="63">
        <v>20</v>
      </c>
      <c r="F39" s="63">
        <v>6</v>
      </c>
      <c r="G39" s="63">
        <v>282</v>
      </c>
      <c r="H39" s="63">
        <v>282</v>
      </c>
      <c r="I39" s="63">
        <v>0</v>
      </c>
      <c r="J39" s="63">
        <v>0</v>
      </c>
    </row>
    <row r="40" spans="1:10" s="10" customFormat="1" ht="13.5" customHeight="1">
      <c r="A40" s="60" t="s">
        <v>80</v>
      </c>
      <c r="B40" s="61" t="s">
        <v>154</v>
      </c>
      <c r="C40" s="62" t="s">
        <v>155</v>
      </c>
      <c r="D40" s="63">
        <v>5</v>
      </c>
      <c r="E40" s="63">
        <v>5</v>
      </c>
      <c r="F40" s="63">
        <v>1</v>
      </c>
      <c r="G40" s="63">
        <v>149</v>
      </c>
      <c r="H40" s="63">
        <v>144</v>
      </c>
      <c r="I40" s="63">
        <v>69</v>
      </c>
      <c r="J40" s="63">
        <v>0</v>
      </c>
    </row>
    <row r="41" spans="1:10" s="10" customFormat="1" ht="13.5" customHeight="1">
      <c r="A41" s="60" t="s">
        <v>80</v>
      </c>
      <c r="B41" s="61" t="s">
        <v>156</v>
      </c>
      <c r="C41" s="62" t="s">
        <v>157</v>
      </c>
      <c r="D41" s="63">
        <v>7</v>
      </c>
      <c r="E41" s="63">
        <v>6</v>
      </c>
      <c r="F41" s="63">
        <v>3</v>
      </c>
      <c r="G41" s="63">
        <v>150</v>
      </c>
      <c r="H41" s="63">
        <v>108</v>
      </c>
      <c r="I41" s="63">
        <v>38</v>
      </c>
      <c r="J41" s="63">
        <v>4</v>
      </c>
    </row>
    <row r="42" spans="1:10" s="10" customFormat="1" ht="13.5" customHeight="1">
      <c r="A42" s="60" t="s">
        <v>80</v>
      </c>
      <c r="B42" s="61" t="s">
        <v>158</v>
      </c>
      <c r="C42" s="62" t="s">
        <v>159</v>
      </c>
      <c r="D42" s="63">
        <v>13</v>
      </c>
      <c r="E42" s="63">
        <v>13</v>
      </c>
      <c r="F42" s="63">
        <v>4</v>
      </c>
      <c r="G42" s="63">
        <v>91</v>
      </c>
      <c r="H42" s="63">
        <v>86</v>
      </c>
      <c r="I42" s="63">
        <v>5</v>
      </c>
      <c r="J42" s="63">
        <v>0</v>
      </c>
    </row>
    <row r="43" spans="1:10" s="10" customFormat="1" ht="13.5" customHeight="1">
      <c r="A43" s="60" t="s">
        <v>80</v>
      </c>
      <c r="B43" s="61" t="s">
        <v>160</v>
      </c>
      <c r="C43" s="62" t="s">
        <v>161</v>
      </c>
      <c r="D43" s="63">
        <v>5</v>
      </c>
      <c r="E43" s="63">
        <v>5</v>
      </c>
      <c r="F43" s="63">
        <v>1</v>
      </c>
      <c r="G43" s="63">
        <v>132</v>
      </c>
      <c r="H43" s="63">
        <v>125</v>
      </c>
      <c r="I43" s="63">
        <v>9</v>
      </c>
      <c r="J43" s="63">
        <v>34</v>
      </c>
    </row>
    <row r="44" spans="1:10" s="10" customFormat="1" ht="13.5" customHeight="1">
      <c r="A44" s="60" t="s">
        <v>80</v>
      </c>
      <c r="B44" s="61" t="s">
        <v>162</v>
      </c>
      <c r="C44" s="62" t="s">
        <v>163</v>
      </c>
      <c r="D44" s="63">
        <v>1</v>
      </c>
      <c r="E44" s="63">
        <v>1</v>
      </c>
      <c r="F44" s="63">
        <v>1</v>
      </c>
      <c r="G44" s="63">
        <v>3</v>
      </c>
      <c r="H44" s="63">
        <v>3</v>
      </c>
      <c r="I44" s="63">
        <v>0</v>
      </c>
      <c r="J44" s="63">
        <v>0</v>
      </c>
    </row>
    <row r="45" spans="1:10" s="10" customFormat="1" ht="13.5" customHeight="1">
      <c r="A45" s="60" t="s">
        <v>80</v>
      </c>
      <c r="B45" s="61" t="s">
        <v>164</v>
      </c>
      <c r="C45" s="62" t="s">
        <v>165</v>
      </c>
      <c r="D45" s="63">
        <v>5</v>
      </c>
      <c r="E45" s="63">
        <v>4</v>
      </c>
      <c r="F45" s="63">
        <v>1</v>
      </c>
      <c r="G45" s="63">
        <v>58</v>
      </c>
      <c r="H45" s="63">
        <v>58</v>
      </c>
      <c r="I45" s="63">
        <v>0</v>
      </c>
      <c r="J45" s="63">
        <v>0</v>
      </c>
    </row>
    <row r="46" spans="1:10" s="10" customFormat="1" ht="13.5" customHeight="1">
      <c r="A46" s="60" t="s">
        <v>80</v>
      </c>
      <c r="B46" s="61" t="s">
        <v>166</v>
      </c>
      <c r="C46" s="62" t="s">
        <v>167</v>
      </c>
      <c r="D46" s="63">
        <v>4</v>
      </c>
      <c r="E46" s="63">
        <v>2</v>
      </c>
      <c r="F46" s="63">
        <v>2</v>
      </c>
      <c r="G46" s="63">
        <v>5</v>
      </c>
      <c r="H46" s="63">
        <v>5</v>
      </c>
      <c r="I46" s="63">
        <v>0</v>
      </c>
      <c r="J46" s="63">
        <v>0</v>
      </c>
    </row>
    <row r="47" spans="1:10" s="10" customFormat="1" ht="13.5" customHeight="1">
      <c r="A47" s="60" t="s">
        <v>80</v>
      </c>
      <c r="B47" s="61" t="s">
        <v>168</v>
      </c>
      <c r="C47" s="62" t="s">
        <v>169</v>
      </c>
      <c r="D47" s="63">
        <v>0</v>
      </c>
      <c r="E47" s="63">
        <v>0</v>
      </c>
      <c r="F47" s="63">
        <v>0</v>
      </c>
      <c r="G47" s="63">
        <v>0</v>
      </c>
      <c r="H47" s="63">
        <v>0</v>
      </c>
      <c r="I47" s="63">
        <v>0</v>
      </c>
      <c r="J47" s="63">
        <v>0</v>
      </c>
    </row>
    <row r="48" spans="1:10" s="10" customFormat="1" ht="13.5" customHeight="1">
      <c r="A48" s="60" t="s">
        <v>80</v>
      </c>
      <c r="B48" s="61" t="s">
        <v>170</v>
      </c>
      <c r="C48" s="62" t="s">
        <v>171</v>
      </c>
      <c r="D48" s="63">
        <v>4</v>
      </c>
      <c r="E48" s="63">
        <v>3</v>
      </c>
      <c r="F48" s="63">
        <v>1</v>
      </c>
      <c r="G48" s="63">
        <v>11</v>
      </c>
      <c r="H48" s="63">
        <v>11</v>
      </c>
      <c r="I48" s="63">
        <v>0</v>
      </c>
      <c r="J48" s="63">
        <v>0</v>
      </c>
    </row>
    <row r="49" spans="1:10" s="10" customFormat="1" ht="13.5" customHeight="1">
      <c r="A49" s="60" t="s">
        <v>80</v>
      </c>
      <c r="B49" s="61" t="s">
        <v>172</v>
      </c>
      <c r="C49" s="62" t="s">
        <v>173</v>
      </c>
      <c r="D49" s="63">
        <v>10</v>
      </c>
      <c r="E49" s="63">
        <v>10</v>
      </c>
      <c r="F49" s="63">
        <v>1</v>
      </c>
      <c r="G49" s="63">
        <v>225</v>
      </c>
      <c r="H49" s="63">
        <v>219</v>
      </c>
      <c r="I49" s="63">
        <v>6</v>
      </c>
      <c r="J49" s="63">
        <v>0</v>
      </c>
    </row>
    <row r="50" spans="1:10" s="10" customFormat="1" ht="13.5" customHeight="1">
      <c r="A50" s="60" t="s">
        <v>80</v>
      </c>
      <c r="B50" s="61" t="s">
        <v>174</v>
      </c>
      <c r="C50" s="62" t="s">
        <v>175</v>
      </c>
      <c r="D50" s="63">
        <v>2</v>
      </c>
      <c r="E50" s="63">
        <v>2</v>
      </c>
      <c r="F50" s="63">
        <v>0</v>
      </c>
      <c r="G50" s="63">
        <v>6</v>
      </c>
      <c r="H50" s="63">
        <v>6</v>
      </c>
      <c r="I50" s="63">
        <v>0</v>
      </c>
      <c r="J50" s="63">
        <v>0</v>
      </c>
    </row>
    <row r="51" spans="1:10" s="10" customFormat="1" ht="13.5" customHeight="1">
      <c r="A51" s="60" t="s">
        <v>80</v>
      </c>
      <c r="B51" s="61" t="s">
        <v>176</v>
      </c>
      <c r="C51" s="62" t="s">
        <v>177</v>
      </c>
      <c r="D51" s="63">
        <v>9</v>
      </c>
      <c r="E51" s="63">
        <v>9</v>
      </c>
      <c r="F51" s="63">
        <v>2</v>
      </c>
      <c r="G51" s="63">
        <v>57</v>
      </c>
      <c r="H51" s="63">
        <v>44</v>
      </c>
      <c r="I51" s="63">
        <v>10</v>
      </c>
      <c r="J51" s="63">
        <v>3</v>
      </c>
    </row>
    <row r="52" spans="1:10" s="10" customFormat="1" ht="13.5" customHeight="1">
      <c r="A52" s="60" t="s">
        <v>80</v>
      </c>
      <c r="B52" s="61" t="s">
        <v>178</v>
      </c>
      <c r="C52" s="62" t="s">
        <v>179</v>
      </c>
      <c r="D52" s="63">
        <v>13</v>
      </c>
      <c r="E52" s="63">
        <v>11</v>
      </c>
      <c r="F52" s="63">
        <v>2</v>
      </c>
      <c r="G52" s="63">
        <v>104</v>
      </c>
      <c r="H52" s="63">
        <v>94</v>
      </c>
      <c r="I52" s="63">
        <v>9</v>
      </c>
      <c r="J52" s="63">
        <v>1</v>
      </c>
    </row>
    <row r="53" spans="1:10" s="10" customFormat="1" ht="13.5" customHeight="1">
      <c r="A53" s="60" t="s">
        <v>80</v>
      </c>
      <c r="B53" s="61" t="s">
        <v>180</v>
      </c>
      <c r="C53" s="62" t="s">
        <v>181</v>
      </c>
      <c r="D53" s="63">
        <v>24</v>
      </c>
      <c r="E53" s="63">
        <v>23</v>
      </c>
      <c r="F53" s="63">
        <v>1</v>
      </c>
      <c r="G53" s="63">
        <v>203</v>
      </c>
      <c r="H53" s="63">
        <v>174</v>
      </c>
      <c r="I53" s="63">
        <v>29</v>
      </c>
      <c r="J53" s="63">
        <v>0</v>
      </c>
    </row>
    <row r="54" spans="1:10" s="10" customFormat="1" ht="13.5" customHeight="1">
      <c r="A54" s="60" t="s">
        <v>80</v>
      </c>
      <c r="B54" s="61" t="s">
        <v>182</v>
      </c>
      <c r="C54" s="62" t="s">
        <v>183</v>
      </c>
      <c r="D54" s="63">
        <v>6</v>
      </c>
      <c r="E54" s="63">
        <v>6</v>
      </c>
      <c r="F54" s="63">
        <v>1</v>
      </c>
      <c r="G54" s="63">
        <v>66</v>
      </c>
      <c r="H54" s="63">
        <v>66</v>
      </c>
      <c r="I54" s="63">
        <v>0</v>
      </c>
      <c r="J54" s="63">
        <v>0</v>
      </c>
    </row>
    <row r="55" spans="1:10" s="10" customFormat="1" ht="13.5" customHeight="1">
      <c r="A55" s="60" t="s">
        <v>80</v>
      </c>
      <c r="B55" s="61" t="s">
        <v>185</v>
      </c>
      <c r="C55" s="62" t="s">
        <v>186</v>
      </c>
      <c r="D55" s="63">
        <v>5</v>
      </c>
      <c r="E55" s="63">
        <v>4</v>
      </c>
      <c r="F55" s="63">
        <v>1</v>
      </c>
      <c r="G55" s="63">
        <v>34</v>
      </c>
      <c r="H55" s="63">
        <v>34</v>
      </c>
      <c r="I55" s="63">
        <v>0</v>
      </c>
      <c r="J55" s="63">
        <v>0</v>
      </c>
    </row>
    <row r="56" spans="1:10" s="10" customFormat="1" ht="13.5" customHeight="1">
      <c r="A56" s="60" t="s">
        <v>80</v>
      </c>
      <c r="B56" s="61" t="s">
        <v>188</v>
      </c>
      <c r="C56" s="62" t="s">
        <v>189</v>
      </c>
      <c r="D56" s="63">
        <v>3</v>
      </c>
      <c r="E56" s="63">
        <v>2</v>
      </c>
      <c r="F56" s="63">
        <v>1</v>
      </c>
      <c r="G56" s="63">
        <v>6</v>
      </c>
      <c r="H56" s="63">
        <v>4</v>
      </c>
      <c r="I56" s="63">
        <v>1</v>
      </c>
      <c r="J56" s="63">
        <v>1</v>
      </c>
    </row>
    <row r="57" spans="1:10" s="10" customFormat="1" ht="13.5" customHeight="1">
      <c r="A57" s="60" t="s">
        <v>80</v>
      </c>
      <c r="B57" s="61" t="s">
        <v>191</v>
      </c>
      <c r="C57" s="62" t="s">
        <v>192</v>
      </c>
      <c r="D57" s="63">
        <v>3</v>
      </c>
      <c r="E57" s="63">
        <v>2</v>
      </c>
      <c r="F57" s="63">
        <v>1</v>
      </c>
      <c r="G57" s="63">
        <v>7</v>
      </c>
      <c r="H57" s="63">
        <v>5</v>
      </c>
      <c r="I57" s="63">
        <v>1</v>
      </c>
      <c r="J57" s="63">
        <v>1</v>
      </c>
    </row>
    <row r="58" spans="1:10" s="10" customFormat="1" ht="13.5" customHeight="1">
      <c r="A58" s="60" t="s">
        <v>80</v>
      </c>
      <c r="B58" s="61" t="s">
        <v>194</v>
      </c>
      <c r="C58" s="62" t="s">
        <v>195</v>
      </c>
      <c r="D58" s="63">
        <v>5</v>
      </c>
      <c r="E58" s="63">
        <v>4</v>
      </c>
      <c r="F58" s="63">
        <v>1</v>
      </c>
      <c r="G58" s="63">
        <v>8</v>
      </c>
      <c r="H58" s="63">
        <v>4</v>
      </c>
      <c r="I58" s="63">
        <v>3</v>
      </c>
      <c r="J58" s="63">
        <v>1</v>
      </c>
    </row>
    <row r="59" spans="1:10" s="10" customFormat="1" ht="13.5" customHeight="1">
      <c r="A59" s="60" t="s">
        <v>80</v>
      </c>
      <c r="B59" s="61" t="s">
        <v>197</v>
      </c>
      <c r="C59" s="62" t="s">
        <v>198</v>
      </c>
      <c r="D59" s="63">
        <v>7</v>
      </c>
      <c r="E59" s="63">
        <v>4</v>
      </c>
      <c r="F59" s="63">
        <v>3</v>
      </c>
      <c r="G59" s="63">
        <v>15</v>
      </c>
      <c r="H59" s="63">
        <v>9</v>
      </c>
      <c r="I59" s="63">
        <v>6</v>
      </c>
      <c r="J59" s="63">
        <v>0</v>
      </c>
    </row>
    <row r="60" spans="1:10" s="10" customFormat="1" ht="13.5" customHeight="1">
      <c r="A60" s="60" t="s">
        <v>80</v>
      </c>
      <c r="B60" s="61" t="s">
        <v>200</v>
      </c>
      <c r="C60" s="62" t="s">
        <v>201</v>
      </c>
      <c r="D60" s="63">
        <v>9</v>
      </c>
      <c r="E60" s="63">
        <v>8</v>
      </c>
      <c r="F60" s="63">
        <v>1</v>
      </c>
      <c r="G60" s="63">
        <v>29</v>
      </c>
      <c r="H60" s="63">
        <v>23</v>
      </c>
      <c r="I60" s="63">
        <v>6</v>
      </c>
      <c r="J60" s="63">
        <v>0</v>
      </c>
    </row>
    <row r="61" spans="1:10" s="10" customFormat="1" ht="13.5" customHeight="1">
      <c r="A61" s="60" t="s">
        <v>80</v>
      </c>
      <c r="B61" s="61" t="s">
        <v>203</v>
      </c>
      <c r="C61" s="62" t="s">
        <v>204</v>
      </c>
      <c r="D61" s="63">
        <v>2</v>
      </c>
      <c r="E61" s="63">
        <v>2</v>
      </c>
      <c r="F61" s="63">
        <v>0</v>
      </c>
      <c r="G61" s="63">
        <v>15</v>
      </c>
      <c r="H61" s="63">
        <v>15</v>
      </c>
      <c r="I61" s="63">
        <v>0</v>
      </c>
      <c r="J61" s="63">
        <v>0</v>
      </c>
    </row>
    <row r="62" spans="1:10" s="10" customFormat="1" ht="13.5" customHeight="1">
      <c r="A62" s="60" t="s">
        <v>80</v>
      </c>
      <c r="B62" s="61" t="s">
        <v>206</v>
      </c>
      <c r="C62" s="62" t="s">
        <v>207</v>
      </c>
      <c r="D62" s="63">
        <v>2</v>
      </c>
      <c r="E62" s="63">
        <v>1</v>
      </c>
      <c r="F62" s="63">
        <v>1</v>
      </c>
      <c r="G62" s="63">
        <v>6</v>
      </c>
      <c r="H62" s="63">
        <v>6</v>
      </c>
      <c r="I62" s="63">
        <v>0</v>
      </c>
      <c r="J62" s="63">
        <v>0</v>
      </c>
    </row>
    <row r="63" spans="1:10" s="10" customFormat="1" ht="13.5" customHeight="1">
      <c r="A63" s="60" t="s">
        <v>80</v>
      </c>
      <c r="B63" s="61" t="s">
        <v>209</v>
      </c>
      <c r="C63" s="62" t="s">
        <v>210</v>
      </c>
      <c r="D63" s="63">
        <v>1</v>
      </c>
      <c r="E63" s="63">
        <v>1</v>
      </c>
      <c r="F63" s="63">
        <v>0</v>
      </c>
      <c r="G63" s="63">
        <v>4</v>
      </c>
      <c r="H63" s="63">
        <v>4</v>
      </c>
      <c r="I63" s="63">
        <v>0</v>
      </c>
      <c r="J63" s="63">
        <v>0</v>
      </c>
    </row>
    <row r="64" spans="1:10" s="10" customFormat="1" ht="13.5" customHeight="1">
      <c r="A64" s="60" t="s">
        <v>80</v>
      </c>
      <c r="B64" s="61" t="s">
        <v>212</v>
      </c>
      <c r="C64" s="62" t="s">
        <v>213</v>
      </c>
      <c r="D64" s="63">
        <v>3</v>
      </c>
      <c r="E64" s="63">
        <v>2</v>
      </c>
      <c r="F64" s="63">
        <v>1</v>
      </c>
      <c r="G64" s="63">
        <v>11</v>
      </c>
      <c r="H64" s="63">
        <v>11</v>
      </c>
      <c r="I64" s="63">
        <v>0</v>
      </c>
      <c r="J64" s="63">
        <v>0</v>
      </c>
    </row>
    <row r="65" spans="1:10" s="10" customFormat="1" ht="13.5" customHeight="1">
      <c r="A65" s="60" t="s">
        <v>80</v>
      </c>
      <c r="B65" s="61" t="s">
        <v>215</v>
      </c>
      <c r="C65" s="62" t="s">
        <v>216</v>
      </c>
      <c r="D65" s="63">
        <v>2</v>
      </c>
      <c r="E65" s="63">
        <v>2</v>
      </c>
      <c r="F65" s="63">
        <v>1</v>
      </c>
      <c r="G65" s="63">
        <v>34</v>
      </c>
      <c r="H65" s="63">
        <v>18</v>
      </c>
      <c r="I65" s="63">
        <v>34</v>
      </c>
      <c r="J65" s="63">
        <v>1</v>
      </c>
    </row>
    <row r="66" spans="1:10" s="10" customFormat="1" ht="13.5" customHeight="1">
      <c r="A66" s="60" t="s">
        <v>80</v>
      </c>
      <c r="B66" s="61" t="s">
        <v>218</v>
      </c>
      <c r="C66" s="62" t="s">
        <v>219</v>
      </c>
      <c r="D66" s="63">
        <v>2</v>
      </c>
      <c r="E66" s="63">
        <v>2</v>
      </c>
      <c r="F66" s="63">
        <v>0</v>
      </c>
      <c r="G66" s="63">
        <v>18</v>
      </c>
      <c r="H66" s="63">
        <v>4</v>
      </c>
      <c r="I66" s="63">
        <v>14</v>
      </c>
      <c r="J66" s="63">
        <v>0</v>
      </c>
    </row>
    <row r="67" spans="1:10" s="10" customFormat="1" ht="13.5" customHeight="1">
      <c r="A67" s="60" t="s">
        <v>80</v>
      </c>
      <c r="B67" s="61" t="s">
        <v>221</v>
      </c>
      <c r="C67" s="62" t="s">
        <v>222</v>
      </c>
      <c r="D67" s="63">
        <v>1</v>
      </c>
      <c r="E67" s="63">
        <v>1</v>
      </c>
      <c r="F67" s="63">
        <v>0</v>
      </c>
      <c r="G67" s="63">
        <v>6</v>
      </c>
      <c r="H67" s="63">
        <v>6</v>
      </c>
      <c r="I67" s="63">
        <v>0</v>
      </c>
      <c r="J67" s="63">
        <v>0</v>
      </c>
    </row>
    <row r="68" spans="1:10" s="10" customFormat="1" ht="13.5" customHeight="1">
      <c r="A68" s="60" t="s">
        <v>80</v>
      </c>
      <c r="B68" s="61" t="s">
        <v>224</v>
      </c>
      <c r="C68" s="62" t="s">
        <v>225</v>
      </c>
      <c r="D68" s="63">
        <v>0</v>
      </c>
      <c r="E68" s="63">
        <v>0</v>
      </c>
      <c r="F68" s="63">
        <v>0</v>
      </c>
      <c r="G68" s="63">
        <v>0</v>
      </c>
      <c r="H68" s="63">
        <v>0</v>
      </c>
      <c r="I68" s="63">
        <v>0</v>
      </c>
      <c r="J68" s="63">
        <v>0</v>
      </c>
    </row>
    <row r="69" spans="1:10" s="10" customFormat="1" ht="13.5" customHeight="1">
      <c r="A69" s="60" t="s">
        <v>80</v>
      </c>
      <c r="B69" s="61" t="s">
        <v>227</v>
      </c>
      <c r="C69" s="62" t="s">
        <v>228</v>
      </c>
      <c r="D69" s="63">
        <v>1</v>
      </c>
      <c r="E69" s="63">
        <v>1</v>
      </c>
      <c r="F69" s="63">
        <v>1</v>
      </c>
      <c r="G69" s="63">
        <v>6</v>
      </c>
      <c r="H69" s="63">
        <v>6</v>
      </c>
      <c r="I69" s="63">
        <v>0</v>
      </c>
      <c r="J69" s="63">
        <v>2</v>
      </c>
    </row>
    <row r="70" spans="1:10" s="10" customFormat="1" ht="13.5" customHeight="1">
      <c r="A70" s="60" t="s">
        <v>80</v>
      </c>
      <c r="B70" s="61" t="s">
        <v>230</v>
      </c>
      <c r="C70" s="62" t="s">
        <v>231</v>
      </c>
      <c r="D70" s="63">
        <v>9</v>
      </c>
      <c r="E70" s="63">
        <v>9</v>
      </c>
      <c r="F70" s="63">
        <v>2</v>
      </c>
      <c r="G70" s="63">
        <v>84</v>
      </c>
      <c r="H70" s="63">
        <v>53</v>
      </c>
      <c r="I70" s="63">
        <v>20</v>
      </c>
      <c r="J70" s="63">
        <v>25</v>
      </c>
    </row>
    <row r="71" spans="1:10" s="10" customFormat="1" ht="13.5" customHeight="1">
      <c r="A71" s="60" t="s">
        <v>80</v>
      </c>
      <c r="B71" s="61" t="s">
        <v>233</v>
      </c>
      <c r="C71" s="62" t="s">
        <v>234</v>
      </c>
      <c r="D71" s="63">
        <v>1</v>
      </c>
      <c r="E71" s="63">
        <v>1</v>
      </c>
      <c r="F71" s="63">
        <v>1</v>
      </c>
      <c r="G71" s="63">
        <v>11</v>
      </c>
      <c r="H71" s="63">
        <v>11</v>
      </c>
      <c r="I71" s="63">
        <v>0</v>
      </c>
      <c r="J71" s="63">
        <v>0</v>
      </c>
    </row>
    <row r="72" spans="1:10" s="10" customFormat="1" ht="13.5" customHeight="1">
      <c r="A72" s="60" t="s">
        <v>80</v>
      </c>
      <c r="B72" s="61" t="s">
        <v>236</v>
      </c>
      <c r="C72" s="62" t="s">
        <v>237</v>
      </c>
      <c r="D72" s="63">
        <v>14</v>
      </c>
      <c r="E72" s="63">
        <v>12</v>
      </c>
      <c r="F72" s="63">
        <v>2</v>
      </c>
      <c r="G72" s="63">
        <v>94</v>
      </c>
      <c r="H72" s="63">
        <v>94</v>
      </c>
      <c r="I72" s="63">
        <v>0</v>
      </c>
      <c r="J72" s="63">
        <v>0</v>
      </c>
    </row>
    <row r="73" spans="1:10" s="10" customFormat="1" ht="13.5" customHeight="1">
      <c r="A73" s="60" t="s">
        <v>80</v>
      </c>
      <c r="B73" s="61" t="s">
        <v>239</v>
      </c>
      <c r="C73" s="62" t="s">
        <v>240</v>
      </c>
      <c r="D73" s="63">
        <v>1</v>
      </c>
      <c r="E73" s="63">
        <v>1</v>
      </c>
      <c r="F73" s="63">
        <v>0</v>
      </c>
      <c r="G73" s="63">
        <v>6</v>
      </c>
      <c r="H73" s="63">
        <v>6</v>
      </c>
      <c r="I73" s="63">
        <v>0</v>
      </c>
      <c r="J73" s="63">
        <v>0</v>
      </c>
    </row>
    <row r="74" spans="1:10" s="10" customFormat="1" ht="13.5" customHeight="1">
      <c r="A74" s="60" t="s">
        <v>80</v>
      </c>
      <c r="B74" s="61" t="s">
        <v>242</v>
      </c>
      <c r="C74" s="62" t="s">
        <v>243</v>
      </c>
      <c r="D74" s="63">
        <v>1</v>
      </c>
      <c r="E74" s="63">
        <v>1</v>
      </c>
      <c r="F74" s="63">
        <v>0</v>
      </c>
      <c r="G74" s="63">
        <v>3</v>
      </c>
      <c r="H74" s="63">
        <v>3</v>
      </c>
      <c r="I74" s="63">
        <v>0</v>
      </c>
      <c r="J74" s="63">
        <v>0</v>
      </c>
    </row>
    <row r="75" spans="1:10" s="10" customFormat="1" ht="13.5" customHeight="1">
      <c r="A75" s="60" t="s">
        <v>80</v>
      </c>
      <c r="B75" s="61" t="s">
        <v>245</v>
      </c>
      <c r="C75" s="62" t="s">
        <v>246</v>
      </c>
      <c r="D75" s="63">
        <v>2</v>
      </c>
      <c r="E75" s="63">
        <v>2</v>
      </c>
      <c r="F75" s="63">
        <v>0</v>
      </c>
      <c r="G75" s="63">
        <v>7</v>
      </c>
      <c r="H75" s="63">
        <v>6</v>
      </c>
      <c r="I75" s="63">
        <v>0</v>
      </c>
      <c r="J75" s="63">
        <v>1</v>
      </c>
    </row>
    <row r="76" spans="1:10" s="10" customFormat="1" ht="13.5" customHeight="1">
      <c r="A76" s="60" t="s">
        <v>80</v>
      </c>
      <c r="B76" s="61" t="s">
        <v>248</v>
      </c>
      <c r="C76" s="62" t="s">
        <v>249</v>
      </c>
      <c r="D76" s="63">
        <v>3</v>
      </c>
      <c r="E76" s="63">
        <v>3</v>
      </c>
      <c r="F76" s="63">
        <v>0</v>
      </c>
      <c r="G76" s="63">
        <v>14</v>
      </c>
      <c r="H76" s="63">
        <v>13</v>
      </c>
      <c r="I76" s="63">
        <v>0</v>
      </c>
      <c r="J76" s="63">
        <v>1</v>
      </c>
    </row>
    <row r="77" spans="1:10" s="10" customFormat="1" ht="13.5" customHeight="1">
      <c r="A77" s="60" t="s">
        <v>80</v>
      </c>
      <c r="B77" s="61" t="s">
        <v>251</v>
      </c>
      <c r="C77" s="62" t="s">
        <v>252</v>
      </c>
      <c r="D77" s="63">
        <v>6</v>
      </c>
      <c r="E77" s="63">
        <v>6</v>
      </c>
      <c r="F77" s="63">
        <v>0</v>
      </c>
      <c r="G77" s="63">
        <v>19</v>
      </c>
      <c r="H77" s="63">
        <v>14</v>
      </c>
      <c r="I77" s="63">
        <v>0</v>
      </c>
      <c r="J77" s="63">
        <v>5</v>
      </c>
    </row>
    <row r="78" spans="1:10" s="10" customFormat="1" ht="13.5" customHeight="1">
      <c r="A78" s="60" t="s">
        <v>80</v>
      </c>
      <c r="B78" s="61" t="s">
        <v>254</v>
      </c>
      <c r="C78" s="62" t="s">
        <v>255</v>
      </c>
      <c r="D78" s="63">
        <v>7</v>
      </c>
      <c r="E78" s="63">
        <v>6</v>
      </c>
      <c r="F78" s="63">
        <v>1</v>
      </c>
      <c r="G78" s="63">
        <v>57</v>
      </c>
      <c r="H78" s="63">
        <v>55</v>
      </c>
      <c r="I78" s="63">
        <v>0</v>
      </c>
      <c r="J78" s="63">
        <v>2</v>
      </c>
    </row>
    <row r="79" spans="1:10" s="10" customFormat="1" ht="13.5" customHeight="1">
      <c r="A79" s="60" t="s">
        <v>80</v>
      </c>
      <c r="B79" s="61" t="s">
        <v>257</v>
      </c>
      <c r="C79" s="62" t="s">
        <v>258</v>
      </c>
      <c r="D79" s="63">
        <v>1</v>
      </c>
      <c r="E79" s="63">
        <v>1</v>
      </c>
      <c r="F79" s="63">
        <v>0</v>
      </c>
      <c r="G79" s="63">
        <v>4</v>
      </c>
      <c r="H79" s="63">
        <v>4</v>
      </c>
      <c r="I79" s="63">
        <v>0</v>
      </c>
      <c r="J79" s="63">
        <v>0</v>
      </c>
    </row>
    <row r="80" spans="1:10" s="10" customFormat="1" ht="13.5" customHeight="1">
      <c r="A80" s="60" t="s">
        <v>80</v>
      </c>
      <c r="B80" s="61" t="s">
        <v>260</v>
      </c>
      <c r="C80" s="62" t="s">
        <v>261</v>
      </c>
      <c r="D80" s="63">
        <v>0</v>
      </c>
      <c r="E80" s="63">
        <v>0</v>
      </c>
      <c r="F80" s="63">
        <v>0</v>
      </c>
      <c r="G80" s="63">
        <v>0</v>
      </c>
      <c r="H80" s="63">
        <v>0</v>
      </c>
      <c r="I80" s="63">
        <v>0</v>
      </c>
      <c r="J80" s="63">
        <v>0</v>
      </c>
    </row>
    <row r="81" spans="1:10" s="10" customFormat="1" ht="13.5" customHeight="1">
      <c r="A81" s="60" t="s">
        <v>80</v>
      </c>
      <c r="B81" s="61" t="s">
        <v>263</v>
      </c>
      <c r="C81" s="62" t="s">
        <v>264</v>
      </c>
      <c r="D81" s="63">
        <v>5</v>
      </c>
      <c r="E81" s="63">
        <v>5</v>
      </c>
      <c r="F81" s="63">
        <v>1</v>
      </c>
      <c r="G81" s="63">
        <v>26</v>
      </c>
      <c r="H81" s="63">
        <v>26</v>
      </c>
      <c r="I81" s="63">
        <v>0</v>
      </c>
      <c r="J81" s="63">
        <v>0</v>
      </c>
    </row>
    <row r="82" spans="1:10" s="10" customFormat="1" ht="13.5" customHeight="1">
      <c r="A82" s="60" t="s">
        <v>80</v>
      </c>
      <c r="B82" s="61" t="s">
        <v>266</v>
      </c>
      <c r="C82" s="62" t="s">
        <v>267</v>
      </c>
      <c r="D82" s="63">
        <v>3</v>
      </c>
      <c r="E82" s="63">
        <v>3</v>
      </c>
      <c r="F82" s="63">
        <v>0</v>
      </c>
      <c r="G82" s="63">
        <v>9</v>
      </c>
      <c r="H82" s="63">
        <v>9</v>
      </c>
      <c r="I82" s="63">
        <v>0</v>
      </c>
      <c r="J82" s="63">
        <v>0</v>
      </c>
    </row>
    <row r="83" spans="1:10" s="10" customFormat="1" ht="13.5" customHeight="1">
      <c r="A83" s="60" t="s">
        <v>80</v>
      </c>
      <c r="B83" s="61" t="s">
        <v>269</v>
      </c>
      <c r="C83" s="62" t="s">
        <v>270</v>
      </c>
      <c r="D83" s="63">
        <v>0</v>
      </c>
      <c r="E83" s="63">
        <v>0</v>
      </c>
      <c r="F83" s="63">
        <v>0</v>
      </c>
      <c r="G83" s="63">
        <v>0</v>
      </c>
      <c r="H83" s="63">
        <v>0</v>
      </c>
      <c r="I83" s="63">
        <v>0</v>
      </c>
      <c r="J83" s="63">
        <v>0</v>
      </c>
    </row>
    <row r="84" spans="1:10" s="10" customFormat="1" ht="13.5" customHeight="1">
      <c r="A84" s="60" t="s">
        <v>80</v>
      </c>
      <c r="B84" s="61" t="s">
        <v>272</v>
      </c>
      <c r="C84" s="62" t="s">
        <v>273</v>
      </c>
      <c r="D84" s="63">
        <v>0</v>
      </c>
      <c r="E84" s="63">
        <v>0</v>
      </c>
      <c r="F84" s="63">
        <v>0</v>
      </c>
      <c r="G84" s="63">
        <v>0</v>
      </c>
      <c r="H84" s="63">
        <v>0</v>
      </c>
      <c r="I84" s="63">
        <v>0</v>
      </c>
      <c r="J84" s="63">
        <v>0</v>
      </c>
    </row>
    <row r="85" spans="1:10" s="10" customFormat="1" ht="13.5" customHeight="1">
      <c r="A85" s="60" t="s">
        <v>80</v>
      </c>
      <c r="B85" s="61" t="s">
        <v>275</v>
      </c>
      <c r="C85" s="62" t="s">
        <v>276</v>
      </c>
      <c r="D85" s="63">
        <v>11</v>
      </c>
      <c r="E85" s="63">
        <v>11</v>
      </c>
      <c r="F85" s="63">
        <v>1</v>
      </c>
      <c r="G85" s="63">
        <v>156</v>
      </c>
      <c r="H85" s="63">
        <v>146</v>
      </c>
      <c r="I85" s="63">
        <v>9</v>
      </c>
      <c r="J85" s="63">
        <v>1</v>
      </c>
    </row>
    <row r="86" spans="1:10" s="10" customFormat="1" ht="13.5" customHeight="1">
      <c r="A86" s="60" t="s">
        <v>80</v>
      </c>
      <c r="B86" s="61" t="s">
        <v>278</v>
      </c>
      <c r="C86" s="62" t="s">
        <v>279</v>
      </c>
      <c r="D86" s="63">
        <v>2</v>
      </c>
      <c r="E86" s="63">
        <v>1</v>
      </c>
      <c r="F86" s="63">
        <v>1</v>
      </c>
      <c r="G86" s="63">
        <v>4</v>
      </c>
      <c r="H86" s="63">
        <v>4</v>
      </c>
      <c r="I86" s="63">
        <v>0</v>
      </c>
      <c r="J86" s="63">
        <v>0</v>
      </c>
    </row>
    <row r="87" spans="1:10" s="10" customFormat="1" ht="13.5" customHeight="1">
      <c r="A87" s="60" t="s">
        <v>80</v>
      </c>
      <c r="B87" s="61" t="s">
        <v>281</v>
      </c>
      <c r="C87" s="62" t="s">
        <v>282</v>
      </c>
      <c r="D87" s="63">
        <v>21</v>
      </c>
      <c r="E87" s="63">
        <v>15</v>
      </c>
      <c r="F87" s="63">
        <v>6</v>
      </c>
      <c r="G87" s="63">
        <v>21</v>
      </c>
      <c r="H87" s="63">
        <v>17</v>
      </c>
      <c r="I87" s="63">
        <v>4</v>
      </c>
      <c r="J87" s="63">
        <v>0</v>
      </c>
    </row>
    <row r="88" spans="1:10" s="10" customFormat="1" ht="13.5" customHeight="1">
      <c r="A88" s="60" t="s">
        <v>80</v>
      </c>
      <c r="B88" s="61" t="s">
        <v>284</v>
      </c>
      <c r="C88" s="62" t="s">
        <v>285</v>
      </c>
      <c r="D88" s="63">
        <v>3</v>
      </c>
      <c r="E88" s="63">
        <v>2</v>
      </c>
      <c r="F88" s="63">
        <v>1</v>
      </c>
      <c r="G88" s="63">
        <v>14</v>
      </c>
      <c r="H88" s="63">
        <v>14</v>
      </c>
      <c r="I88" s="63">
        <v>0</v>
      </c>
      <c r="J88" s="63">
        <v>0</v>
      </c>
    </row>
    <row r="89" spans="1:10" s="10" customFormat="1" ht="13.5" customHeight="1">
      <c r="A89" s="60" t="s">
        <v>80</v>
      </c>
      <c r="B89" s="61" t="s">
        <v>287</v>
      </c>
      <c r="C89" s="62" t="s">
        <v>288</v>
      </c>
      <c r="D89" s="63">
        <v>1</v>
      </c>
      <c r="E89" s="63">
        <v>1</v>
      </c>
      <c r="F89" s="63">
        <v>0</v>
      </c>
      <c r="G89" s="63">
        <v>2</v>
      </c>
      <c r="H89" s="63">
        <v>2</v>
      </c>
      <c r="I89" s="63">
        <v>0</v>
      </c>
      <c r="J89" s="63">
        <v>0</v>
      </c>
    </row>
    <row r="90" spans="1:10" s="10" customFormat="1" ht="13.5" customHeight="1">
      <c r="A90" s="60" t="s">
        <v>80</v>
      </c>
      <c r="B90" s="61" t="s">
        <v>290</v>
      </c>
      <c r="C90" s="62" t="s">
        <v>291</v>
      </c>
      <c r="D90" s="63">
        <v>5</v>
      </c>
      <c r="E90" s="63">
        <v>4</v>
      </c>
      <c r="F90" s="63">
        <v>3</v>
      </c>
      <c r="G90" s="63">
        <v>37</v>
      </c>
      <c r="H90" s="63">
        <v>37</v>
      </c>
      <c r="I90" s="63">
        <v>0</v>
      </c>
      <c r="J90" s="63">
        <v>0</v>
      </c>
    </row>
    <row r="91" spans="1:10" s="10" customFormat="1" ht="13.5" customHeight="1">
      <c r="A91" s="60" t="s">
        <v>80</v>
      </c>
      <c r="B91" s="61" t="s">
        <v>293</v>
      </c>
      <c r="C91" s="62" t="s">
        <v>294</v>
      </c>
      <c r="D91" s="63">
        <v>1</v>
      </c>
      <c r="E91" s="63">
        <v>1</v>
      </c>
      <c r="F91" s="63">
        <v>0</v>
      </c>
      <c r="G91" s="63">
        <v>4</v>
      </c>
      <c r="H91" s="63">
        <v>4</v>
      </c>
      <c r="I91" s="63">
        <v>0</v>
      </c>
      <c r="J91" s="63">
        <v>0</v>
      </c>
    </row>
    <row r="92" spans="1:10" s="10" customFormat="1" ht="13.5" customHeight="1">
      <c r="A92" s="60" t="s">
        <v>80</v>
      </c>
      <c r="B92" s="61" t="s">
        <v>296</v>
      </c>
      <c r="C92" s="62" t="s">
        <v>297</v>
      </c>
      <c r="D92" s="63">
        <v>3</v>
      </c>
      <c r="E92" s="63">
        <v>2</v>
      </c>
      <c r="F92" s="63">
        <v>1</v>
      </c>
      <c r="G92" s="63">
        <v>5</v>
      </c>
      <c r="H92" s="63">
        <v>5</v>
      </c>
      <c r="I92" s="63">
        <v>0</v>
      </c>
      <c r="J92" s="63">
        <v>0</v>
      </c>
    </row>
    <row r="93" spans="1:10" s="10" customFormat="1" ht="13.5" customHeight="1">
      <c r="A93" s="60" t="s">
        <v>80</v>
      </c>
      <c r="B93" s="61" t="s">
        <v>299</v>
      </c>
      <c r="C93" s="62" t="s">
        <v>300</v>
      </c>
      <c r="D93" s="63">
        <v>2</v>
      </c>
      <c r="E93" s="63">
        <v>1</v>
      </c>
      <c r="F93" s="63">
        <v>1</v>
      </c>
      <c r="G93" s="63">
        <v>6</v>
      </c>
      <c r="H93" s="63">
        <v>6</v>
      </c>
      <c r="I93" s="63">
        <v>0</v>
      </c>
      <c r="J93" s="63">
        <v>0</v>
      </c>
    </row>
    <row r="94" spans="1:10" s="10" customFormat="1" ht="13.5" customHeight="1">
      <c r="A94" s="60" t="s">
        <v>80</v>
      </c>
      <c r="B94" s="61" t="s">
        <v>302</v>
      </c>
      <c r="C94" s="62" t="s">
        <v>303</v>
      </c>
      <c r="D94" s="63">
        <v>0</v>
      </c>
      <c r="E94" s="63">
        <v>0</v>
      </c>
      <c r="F94" s="63">
        <v>0</v>
      </c>
      <c r="G94" s="63">
        <v>0</v>
      </c>
      <c r="H94" s="63">
        <v>0</v>
      </c>
      <c r="I94" s="63">
        <v>0</v>
      </c>
      <c r="J94" s="63">
        <v>0</v>
      </c>
    </row>
    <row r="95" spans="1:10" s="10" customFormat="1" ht="13.5" customHeight="1">
      <c r="A95" s="60" t="s">
        <v>80</v>
      </c>
      <c r="B95" s="61" t="s">
        <v>305</v>
      </c>
      <c r="C95" s="62" t="s">
        <v>306</v>
      </c>
      <c r="D95" s="63">
        <v>1</v>
      </c>
      <c r="E95" s="63">
        <v>1</v>
      </c>
      <c r="F95" s="63">
        <v>0</v>
      </c>
      <c r="G95" s="63">
        <v>7</v>
      </c>
      <c r="H95" s="63">
        <v>7</v>
      </c>
      <c r="I95" s="63">
        <v>0</v>
      </c>
      <c r="J95" s="63">
        <v>0</v>
      </c>
    </row>
    <row r="96" spans="1:10" s="10" customFormat="1" ht="13.5" customHeight="1">
      <c r="A96" s="60" t="s">
        <v>80</v>
      </c>
      <c r="B96" s="61" t="s">
        <v>308</v>
      </c>
      <c r="C96" s="62" t="s">
        <v>309</v>
      </c>
      <c r="D96" s="63">
        <v>2</v>
      </c>
      <c r="E96" s="63">
        <v>1</v>
      </c>
      <c r="F96" s="63">
        <v>1</v>
      </c>
      <c r="G96" s="63">
        <v>14</v>
      </c>
      <c r="H96" s="63">
        <v>14</v>
      </c>
      <c r="I96" s="63">
        <v>0</v>
      </c>
      <c r="J96" s="63">
        <v>0</v>
      </c>
    </row>
    <row r="97" spans="1:10" s="10" customFormat="1" ht="13.5" customHeight="1">
      <c r="A97" s="60" t="s">
        <v>80</v>
      </c>
      <c r="B97" s="61" t="s">
        <v>311</v>
      </c>
      <c r="C97" s="62" t="s">
        <v>312</v>
      </c>
      <c r="D97" s="63">
        <v>1</v>
      </c>
      <c r="E97" s="63">
        <v>1</v>
      </c>
      <c r="F97" s="63">
        <v>0</v>
      </c>
      <c r="G97" s="63">
        <v>5</v>
      </c>
      <c r="H97" s="63">
        <v>5</v>
      </c>
      <c r="I97" s="63">
        <v>0</v>
      </c>
      <c r="J97" s="63">
        <v>0</v>
      </c>
    </row>
    <row r="98" spans="1:10" s="10" customFormat="1" ht="13.5" customHeight="1">
      <c r="A98" s="60" t="s">
        <v>80</v>
      </c>
      <c r="B98" s="61" t="s">
        <v>314</v>
      </c>
      <c r="C98" s="62" t="s">
        <v>315</v>
      </c>
      <c r="D98" s="63">
        <v>3</v>
      </c>
      <c r="E98" s="63">
        <v>2</v>
      </c>
      <c r="F98" s="63">
        <v>1</v>
      </c>
      <c r="G98" s="63">
        <v>12</v>
      </c>
      <c r="H98" s="63">
        <v>12</v>
      </c>
      <c r="I98" s="63">
        <v>0</v>
      </c>
      <c r="J98" s="63">
        <v>0</v>
      </c>
    </row>
    <row r="99" spans="1:10" s="10" customFormat="1" ht="13.5" customHeight="1">
      <c r="A99" s="60" t="s">
        <v>80</v>
      </c>
      <c r="B99" s="61" t="s">
        <v>317</v>
      </c>
      <c r="C99" s="62" t="s">
        <v>318</v>
      </c>
      <c r="D99" s="63">
        <v>3</v>
      </c>
      <c r="E99" s="63">
        <v>2</v>
      </c>
      <c r="F99" s="63">
        <v>1</v>
      </c>
      <c r="G99" s="63">
        <v>12</v>
      </c>
      <c r="H99" s="63">
        <v>12</v>
      </c>
      <c r="I99" s="63">
        <v>0</v>
      </c>
      <c r="J99" s="63">
        <v>0</v>
      </c>
    </row>
    <row r="100" spans="1:10" s="10" customFormat="1" ht="13.5" customHeight="1">
      <c r="A100" s="60" t="s">
        <v>80</v>
      </c>
      <c r="B100" s="61" t="s">
        <v>320</v>
      </c>
      <c r="C100" s="62" t="s">
        <v>321</v>
      </c>
      <c r="D100" s="63">
        <v>26</v>
      </c>
      <c r="E100" s="63">
        <v>18</v>
      </c>
      <c r="F100" s="63">
        <v>8</v>
      </c>
      <c r="G100" s="63">
        <v>295</v>
      </c>
      <c r="H100" s="63">
        <v>295</v>
      </c>
      <c r="I100" s="63">
        <v>0</v>
      </c>
      <c r="J100" s="63">
        <v>0</v>
      </c>
    </row>
    <row r="101" spans="1:10" s="10" customFormat="1" ht="13.5" customHeight="1">
      <c r="A101" s="60" t="s">
        <v>80</v>
      </c>
      <c r="B101" s="61" t="s">
        <v>323</v>
      </c>
      <c r="C101" s="62" t="s">
        <v>324</v>
      </c>
      <c r="D101" s="63">
        <v>8</v>
      </c>
      <c r="E101" s="63">
        <v>7</v>
      </c>
      <c r="F101" s="63">
        <v>1</v>
      </c>
      <c r="G101" s="63">
        <v>102</v>
      </c>
      <c r="H101" s="63">
        <v>85</v>
      </c>
      <c r="I101" s="63">
        <v>17</v>
      </c>
      <c r="J101" s="63">
        <v>0</v>
      </c>
    </row>
    <row r="102" spans="1:10" s="10" customFormat="1" ht="13.5" customHeight="1">
      <c r="A102" s="60" t="s">
        <v>80</v>
      </c>
      <c r="B102" s="61" t="s">
        <v>326</v>
      </c>
      <c r="C102" s="62" t="s">
        <v>327</v>
      </c>
      <c r="D102" s="63">
        <v>5</v>
      </c>
      <c r="E102" s="63">
        <v>4</v>
      </c>
      <c r="F102" s="63">
        <v>1</v>
      </c>
      <c r="G102" s="63">
        <v>35</v>
      </c>
      <c r="H102" s="63">
        <v>18</v>
      </c>
      <c r="I102" s="63">
        <v>15</v>
      </c>
      <c r="J102" s="63">
        <v>2</v>
      </c>
    </row>
    <row r="103" spans="1:10" s="10" customFormat="1" ht="13.5" customHeight="1">
      <c r="A103" s="60" t="s">
        <v>80</v>
      </c>
      <c r="B103" s="61" t="s">
        <v>329</v>
      </c>
      <c r="C103" s="62" t="s">
        <v>330</v>
      </c>
      <c r="D103" s="63">
        <v>1</v>
      </c>
      <c r="E103" s="63">
        <v>1</v>
      </c>
      <c r="F103" s="63">
        <v>0</v>
      </c>
      <c r="G103" s="63">
        <v>4</v>
      </c>
      <c r="H103" s="63">
        <v>4</v>
      </c>
      <c r="I103" s="63">
        <v>0</v>
      </c>
      <c r="J103" s="63">
        <v>0</v>
      </c>
    </row>
    <row r="104" spans="1:10" s="10" customFormat="1" ht="13.5" customHeight="1">
      <c r="A104" s="60" t="s">
        <v>80</v>
      </c>
      <c r="B104" s="61" t="s">
        <v>332</v>
      </c>
      <c r="C104" s="62" t="s">
        <v>333</v>
      </c>
      <c r="D104" s="63">
        <v>5</v>
      </c>
      <c r="E104" s="63">
        <v>5</v>
      </c>
      <c r="F104" s="63">
        <v>0</v>
      </c>
      <c r="G104" s="63">
        <v>40</v>
      </c>
      <c r="H104" s="63">
        <v>40</v>
      </c>
      <c r="I104" s="63">
        <v>0</v>
      </c>
      <c r="J104" s="63">
        <v>0</v>
      </c>
    </row>
    <row r="105" spans="1:10" s="10" customFormat="1" ht="13.5" customHeight="1">
      <c r="A105" s="60" t="s">
        <v>80</v>
      </c>
      <c r="B105" s="61" t="s">
        <v>335</v>
      </c>
      <c r="C105" s="62" t="s">
        <v>336</v>
      </c>
      <c r="D105" s="63">
        <v>0</v>
      </c>
      <c r="E105" s="63">
        <v>0</v>
      </c>
      <c r="F105" s="63">
        <v>0</v>
      </c>
      <c r="G105" s="63">
        <v>0</v>
      </c>
      <c r="H105" s="63">
        <v>0</v>
      </c>
      <c r="I105" s="63">
        <v>0</v>
      </c>
      <c r="J105" s="63">
        <v>0</v>
      </c>
    </row>
    <row r="106" spans="1:10" s="10" customFormat="1" ht="13.5" customHeight="1">
      <c r="A106" s="60" t="s">
        <v>80</v>
      </c>
      <c r="B106" s="61" t="s">
        <v>338</v>
      </c>
      <c r="C106" s="62" t="s">
        <v>339</v>
      </c>
      <c r="D106" s="63">
        <v>1</v>
      </c>
      <c r="E106" s="63">
        <v>1</v>
      </c>
      <c r="F106" s="63">
        <v>0</v>
      </c>
      <c r="G106" s="63">
        <v>5</v>
      </c>
      <c r="H106" s="63">
        <v>3</v>
      </c>
      <c r="I106" s="63">
        <v>1</v>
      </c>
      <c r="J106" s="63">
        <v>2</v>
      </c>
    </row>
    <row r="107" spans="1:10" s="10" customFormat="1" ht="13.5" customHeight="1">
      <c r="A107" s="60" t="s">
        <v>80</v>
      </c>
      <c r="B107" s="61" t="s">
        <v>341</v>
      </c>
      <c r="C107" s="62" t="s">
        <v>342</v>
      </c>
      <c r="D107" s="63">
        <v>1</v>
      </c>
      <c r="E107" s="63">
        <v>1</v>
      </c>
      <c r="F107" s="63">
        <v>0</v>
      </c>
      <c r="G107" s="63">
        <v>2</v>
      </c>
      <c r="H107" s="63">
        <v>2</v>
      </c>
      <c r="I107" s="63">
        <v>0</v>
      </c>
      <c r="J107" s="63">
        <v>0</v>
      </c>
    </row>
    <row r="108" spans="1:10" s="10" customFormat="1" ht="13.5" customHeight="1">
      <c r="A108" s="60" t="s">
        <v>80</v>
      </c>
      <c r="B108" s="61" t="s">
        <v>344</v>
      </c>
      <c r="C108" s="62" t="s">
        <v>345</v>
      </c>
      <c r="D108" s="63">
        <v>1</v>
      </c>
      <c r="E108" s="63">
        <v>1</v>
      </c>
      <c r="F108" s="63">
        <v>0</v>
      </c>
      <c r="G108" s="63">
        <v>6</v>
      </c>
      <c r="H108" s="63">
        <v>4</v>
      </c>
      <c r="I108" s="63">
        <v>2</v>
      </c>
      <c r="J108" s="63">
        <v>1</v>
      </c>
    </row>
    <row r="109" spans="1:10" s="10" customFormat="1" ht="13.5" customHeight="1">
      <c r="A109" s="60" t="s">
        <v>80</v>
      </c>
      <c r="B109" s="61" t="s">
        <v>347</v>
      </c>
      <c r="C109" s="62" t="s">
        <v>348</v>
      </c>
      <c r="D109" s="63">
        <v>7</v>
      </c>
      <c r="E109" s="63">
        <v>7</v>
      </c>
      <c r="F109" s="63">
        <v>0</v>
      </c>
      <c r="G109" s="63">
        <v>52</v>
      </c>
      <c r="H109" s="63">
        <v>52</v>
      </c>
      <c r="I109" s="63">
        <v>6</v>
      </c>
      <c r="J109" s="63">
        <v>0</v>
      </c>
    </row>
    <row r="110" spans="1:10" s="10" customFormat="1" ht="13.5" customHeight="1">
      <c r="A110" s="60" t="s">
        <v>80</v>
      </c>
      <c r="B110" s="61" t="s">
        <v>350</v>
      </c>
      <c r="C110" s="62" t="s">
        <v>351</v>
      </c>
      <c r="D110" s="63">
        <v>1</v>
      </c>
      <c r="E110" s="63">
        <v>1</v>
      </c>
      <c r="F110" s="63">
        <v>0</v>
      </c>
      <c r="G110" s="63">
        <v>4</v>
      </c>
      <c r="H110" s="63">
        <v>4</v>
      </c>
      <c r="I110" s="63">
        <v>0</v>
      </c>
      <c r="J110" s="63">
        <v>0</v>
      </c>
    </row>
    <row r="111" spans="1:10" s="10" customFormat="1" ht="13.5" customHeight="1">
      <c r="A111" s="60" t="s">
        <v>80</v>
      </c>
      <c r="B111" s="61" t="s">
        <v>353</v>
      </c>
      <c r="C111" s="62" t="s">
        <v>354</v>
      </c>
      <c r="D111" s="63">
        <v>4</v>
      </c>
      <c r="E111" s="63">
        <v>2</v>
      </c>
      <c r="F111" s="63">
        <v>2</v>
      </c>
      <c r="G111" s="63">
        <v>9</v>
      </c>
      <c r="H111" s="63">
        <v>9</v>
      </c>
      <c r="I111" s="63">
        <v>0</v>
      </c>
      <c r="J111" s="63">
        <v>0</v>
      </c>
    </row>
    <row r="112" spans="1:10" s="10" customFormat="1" ht="13.5" customHeight="1">
      <c r="A112" s="60" t="s">
        <v>80</v>
      </c>
      <c r="B112" s="61" t="s">
        <v>356</v>
      </c>
      <c r="C112" s="62" t="s">
        <v>357</v>
      </c>
      <c r="D112" s="63">
        <v>0</v>
      </c>
      <c r="E112" s="63">
        <v>0</v>
      </c>
      <c r="F112" s="63">
        <v>0</v>
      </c>
      <c r="G112" s="63">
        <v>0</v>
      </c>
      <c r="H112" s="63">
        <v>0</v>
      </c>
      <c r="I112" s="63">
        <v>0</v>
      </c>
      <c r="J112" s="63">
        <v>0</v>
      </c>
    </row>
    <row r="113" spans="1:10" s="10" customFormat="1" ht="13.5" customHeight="1">
      <c r="A113" s="60" t="s">
        <v>80</v>
      </c>
      <c r="B113" s="61" t="s">
        <v>359</v>
      </c>
      <c r="C113" s="62" t="s">
        <v>360</v>
      </c>
      <c r="D113" s="63">
        <v>2</v>
      </c>
      <c r="E113" s="63">
        <v>2</v>
      </c>
      <c r="F113" s="63">
        <v>1</v>
      </c>
      <c r="G113" s="63">
        <v>32</v>
      </c>
      <c r="H113" s="63">
        <v>32</v>
      </c>
      <c r="I113" s="63">
        <v>0</v>
      </c>
      <c r="J113" s="63">
        <v>0</v>
      </c>
    </row>
    <row r="114" spans="1:10" s="10" customFormat="1" ht="13.5" customHeight="1">
      <c r="A114" s="60" t="s">
        <v>80</v>
      </c>
      <c r="B114" s="61" t="s">
        <v>362</v>
      </c>
      <c r="C114" s="62" t="s">
        <v>363</v>
      </c>
      <c r="D114" s="63">
        <v>4</v>
      </c>
      <c r="E114" s="63">
        <v>4</v>
      </c>
      <c r="F114" s="63">
        <v>0</v>
      </c>
      <c r="G114" s="63">
        <v>62</v>
      </c>
      <c r="H114" s="63">
        <v>56</v>
      </c>
      <c r="I114" s="63">
        <v>6</v>
      </c>
      <c r="J114" s="63">
        <v>0</v>
      </c>
    </row>
    <row r="115" spans="1:10" s="10" customFormat="1" ht="13.5" customHeight="1">
      <c r="A115" s="60" t="s">
        <v>80</v>
      </c>
      <c r="B115" s="61" t="s">
        <v>365</v>
      </c>
      <c r="C115" s="62" t="s">
        <v>366</v>
      </c>
      <c r="D115" s="63">
        <v>4</v>
      </c>
      <c r="E115" s="63">
        <v>3</v>
      </c>
      <c r="F115" s="63">
        <v>1</v>
      </c>
      <c r="G115" s="63">
        <v>23</v>
      </c>
      <c r="H115" s="63">
        <v>23</v>
      </c>
      <c r="I115" s="63">
        <v>0</v>
      </c>
      <c r="J115" s="63">
        <v>0</v>
      </c>
    </row>
    <row r="116" spans="1:10" s="10" customFormat="1" ht="13.5" customHeight="1">
      <c r="A116" s="60" t="s">
        <v>80</v>
      </c>
      <c r="B116" s="61" t="s">
        <v>368</v>
      </c>
      <c r="C116" s="62" t="s">
        <v>369</v>
      </c>
      <c r="D116" s="63">
        <v>12</v>
      </c>
      <c r="E116" s="63">
        <v>11</v>
      </c>
      <c r="F116" s="63">
        <v>1</v>
      </c>
      <c r="G116" s="63">
        <v>65</v>
      </c>
      <c r="H116" s="63">
        <v>65</v>
      </c>
      <c r="I116" s="63">
        <v>6</v>
      </c>
      <c r="J116" s="63">
        <v>0</v>
      </c>
    </row>
    <row r="117" spans="1:10" s="10" customFormat="1" ht="13.5" customHeight="1">
      <c r="A117" s="60" t="s">
        <v>80</v>
      </c>
      <c r="B117" s="61" t="s">
        <v>371</v>
      </c>
      <c r="C117" s="62" t="s">
        <v>372</v>
      </c>
      <c r="D117" s="63">
        <v>1</v>
      </c>
      <c r="E117" s="63">
        <v>1</v>
      </c>
      <c r="F117" s="63">
        <v>0</v>
      </c>
      <c r="G117" s="63">
        <v>7</v>
      </c>
      <c r="H117" s="63">
        <v>7</v>
      </c>
      <c r="I117" s="63">
        <v>0</v>
      </c>
      <c r="J117" s="63">
        <v>0</v>
      </c>
    </row>
    <row r="118" spans="1:10" s="10" customFormat="1" ht="13.5" customHeight="1">
      <c r="A118" s="60" t="s">
        <v>80</v>
      </c>
      <c r="B118" s="61" t="s">
        <v>374</v>
      </c>
      <c r="C118" s="62" t="s">
        <v>375</v>
      </c>
      <c r="D118" s="63">
        <v>2</v>
      </c>
      <c r="E118" s="63">
        <v>1</v>
      </c>
      <c r="F118" s="63">
        <v>1</v>
      </c>
      <c r="G118" s="63">
        <v>8</v>
      </c>
      <c r="H118" s="63">
        <v>8</v>
      </c>
      <c r="I118" s="63">
        <v>0</v>
      </c>
      <c r="J118" s="63">
        <v>0</v>
      </c>
    </row>
    <row r="119" spans="1:10" s="10" customFormat="1" ht="13.5" customHeight="1">
      <c r="A119" s="60" t="s">
        <v>80</v>
      </c>
      <c r="B119" s="61" t="s">
        <v>377</v>
      </c>
      <c r="C119" s="62" t="s">
        <v>378</v>
      </c>
      <c r="D119" s="63">
        <v>1</v>
      </c>
      <c r="E119" s="63">
        <v>1</v>
      </c>
      <c r="F119" s="63">
        <v>0</v>
      </c>
      <c r="G119" s="63">
        <v>6</v>
      </c>
      <c r="H119" s="63">
        <v>6</v>
      </c>
      <c r="I119" s="63">
        <v>0</v>
      </c>
      <c r="J119" s="63">
        <v>0</v>
      </c>
    </row>
    <row r="120" spans="1:10" s="10" customFormat="1" ht="13.5" customHeight="1">
      <c r="A120" s="60" t="s">
        <v>80</v>
      </c>
      <c r="B120" s="61" t="s">
        <v>380</v>
      </c>
      <c r="C120" s="62" t="s">
        <v>381</v>
      </c>
      <c r="D120" s="63">
        <v>5</v>
      </c>
      <c r="E120" s="63">
        <v>4</v>
      </c>
      <c r="F120" s="63">
        <v>1</v>
      </c>
      <c r="G120" s="63">
        <v>2</v>
      </c>
      <c r="H120" s="63">
        <v>2</v>
      </c>
      <c r="I120" s="63">
        <v>2</v>
      </c>
      <c r="J120" s="63">
        <v>2</v>
      </c>
    </row>
    <row r="121" spans="1:10" s="10" customFormat="1" ht="13.5" customHeight="1">
      <c r="A121" s="60" t="s">
        <v>80</v>
      </c>
      <c r="B121" s="61" t="s">
        <v>383</v>
      </c>
      <c r="C121" s="62" t="s">
        <v>384</v>
      </c>
      <c r="D121" s="63">
        <v>3</v>
      </c>
      <c r="E121" s="63">
        <v>3</v>
      </c>
      <c r="F121" s="63">
        <v>0</v>
      </c>
      <c r="G121" s="63">
        <v>6</v>
      </c>
      <c r="H121" s="63">
        <v>4</v>
      </c>
      <c r="I121" s="63">
        <v>2</v>
      </c>
      <c r="J121" s="63">
        <v>1</v>
      </c>
    </row>
    <row r="122" spans="1:10" s="10" customFormat="1" ht="13.5" customHeight="1">
      <c r="A122" s="60" t="s">
        <v>80</v>
      </c>
      <c r="B122" s="61" t="s">
        <v>386</v>
      </c>
      <c r="C122" s="62" t="s">
        <v>387</v>
      </c>
      <c r="D122" s="63">
        <v>3</v>
      </c>
      <c r="E122" s="63">
        <v>2</v>
      </c>
      <c r="F122" s="63">
        <v>1</v>
      </c>
      <c r="G122" s="63">
        <v>6</v>
      </c>
      <c r="H122" s="63">
        <v>4</v>
      </c>
      <c r="I122" s="63">
        <v>1</v>
      </c>
      <c r="J122" s="63">
        <v>1</v>
      </c>
    </row>
    <row r="123" spans="1:10" s="10" customFormat="1" ht="13.5" customHeight="1">
      <c r="A123" s="60" t="s">
        <v>80</v>
      </c>
      <c r="B123" s="61" t="s">
        <v>389</v>
      </c>
      <c r="C123" s="62" t="s">
        <v>390</v>
      </c>
      <c r="D123" s="63">
        <v>3</v>
      </c>
      <c r="E123" s="63">
        <v>2</v>
      </c>
      <c r="F123" s="63">
        <v>1</v>
      </c>
      <c r="G123" s="63">
        <v>60</v>
      </c>
      <c r="H123" s="63">
        <v>20</v>
      </c>
      <c r="I123" s="63">
        <v>20</v>
      </c>
      <c r="J123" s="63">
        <v>20</v>
      </c>
    </row>
    <row r="124" spans="1:10" s="10" customFormat="1" ht="13.5" customHeight="1">
      <c r="A124" s="60" t="s">
        <v>80</v>
      </c>
      <c r="B124" s="61" t="s">
        <v>392</v>
      </c>
      <c r="C124" s="62" t="s">
        <v>393</v>
      </c>
      <c r="D124" s="63">
        <v>2</v>
      </c>
      <c r="E124" s="63">
        <v>1</v>
      </c>
      <c r="F124" s="63">
        <v>1</v>
      </c>
      <c r="G124" s="63">
        <v>5</v>
      </c>
      <c r="H124" s="63">
        <v>5</v>
      </c>
      <c r="I124" s="63">
        <v>0</v>
      </c>
      <c r="J124" s="63">
        <v>0</v>
      </c>
    </row>
    <row r="125" spans="1:10" s="10" customFormat="1" ht="13.5" customHeight="1">
      <c r="A125" s="60" t="s">
        <v>80</v>
      </c>
      <c r="B125" s="61" t="s">
        <v>395</v>
      </c>
      <c r="C125" s="62" t="s">
        <v>396</v>
      </c>
      <c r="D125" s="63">
        <v>0</v>
      </c>
      <c r="E125" s="63">
        <v>0</v>
      </c>
      <c r="F125" s="63">
        <v>0</v>
      </c>
      <c r="G125" s="63">
        <v>6</v>
      </c>
      <c r="H125" s="63">
        <v>6</v>
      </c>
      <c r="I125" s="63">
        <v>0</v>
      </c>
      <c r="J125" s="63">
        <v>0</v>
      </c>
    </row>
    <row r="126" spans="1:10" s="10" customFormat="1" ht="13.5" customHeight="1">
      <c r="A126" s="60" t="s">
        <v>80</v>
      </c>
      <c r="B126" s="61" t="s">
        <v>398</v>
      </c>
      <c r="C126" s="62" t="s">
        <v>399</v>
      </c>
      <c r="D126" s="63">
        <v>1</v>
      </c>
      <c r="E126" s="63">
        <v>0</v>
      </c>
      <c r="F126" s="63">
        <v>1</v>
      </c>
      <c r="G126" s="63">
        <v>0</v>
      </c>
      <c r="H126" s="63">
        <v>0</v>
      </c>
      <c r="I126" s="63">
        <v>0</v>
      </c>
      <c r="J126" s="63">
        <v>0</v>
      </c>
    </row>
    <row r="127" spans="1:10" s="10" customFormat="1" ht="13.5" customHeight="1">
      <c r="A127" s="60" t="s">
        <v>80</v>
      </c>
      <c r="B127" s="61" t="s">
        <v>401</v>
      </c>
      <c r="C127" s="62" t="s">
        <v>402</v>
      </c>
      <c r="D127" s="63">
        <v>0</v>
      </c>
      <c r="E127" s="63">
        <v>0</v>
      </c>
      <c r="F127" s="63">
        <v>0</v>
      </c>
      <c r="G127" s="63">
        <v>0</v>
      </c>
      <c r="H127" s="63">
        <v>0</v>
      </c>
      <c r="I127" s="63">
        <v>0</v>
      </c>
      <c r="J127" s="63">
        <v>0</v>
      </c>
    </row>
    <row r="128" spans="1:10" s="10" customFormat="1" ht="13.5" customHeight="1">
      <c r="A128" s="60" t="s">
        <v>80</v>
      </c>
      <c r="B128" s="61" t="s">
        <v>404</v>
      </c>
      <c r="C128" s="62" t="s">
        <v>405</v>
      </c>
      <c r="D128" s="63">
        <v>3</v>
      </c>
      <c r="E128" s="63">
        <v>2</v>
      </c>
      <c r="F128" s="63">
        <v>1</v>
      </c>
      <c r="G128" s="63">
        <v>22</v>
      </c>
      <c r="H128" s="63">
        <v>10</v>
      </c>
      <c r="I128" s="63">
        <v>11</v>
      </c>
      <c r="J128" s="63">
        <v>1</v>
      </c>
    </row>
    <row r="129" spans="1:10" s="10" customFormat="1" ht="13.5" customHeight="1">
      <c r="A129" s="60" t="s">
        <v>80</v>
      </c>
      <c r="B129" s="61" t="s">
        <v>407</v>
      </c>
      <c r="C129" s="62" t="s">
        <v>408</v>
      </c>
      <c r="D129" s="63">
        <v>4</v>
      </c>
      <c r="E129" s="63">
        <v>3</v>
      </c>
      <c r="F129" s="63">
        <v>1</v>
      </c>
      <c r="G129" s="63">
        <v>21</v>
      </c>
      <c r="H129" s="63">
        <v>12</v>
      </c>
      <c r="I129" s="63">
        <v>6</v>
      </c>
      <c r="J129" s="63">
        <v>3</v>
      </c>
    </row>
    <row r="130" spans="1:10" s="10" customFormat="1" ht="13.5" customHeight="1">
      <c r="A130" s="60" t="s">
        <v>80</v>
      </c>
      <c r="B130" s="61" t="s">
        <v>410</v>
      </c>
      <c r="C130" s="62" t="s">
        <v>411</v>
      </c>
      <c r="D130" s="63">
        <v>1</v>
      </c>
      <c r="E130" s="63">
        <v>1</v>
      </c>
      <c r="F130" s="63">
        <v>1</v>
      </c>
      <c r="G130" s="63">
        <v>24</v>
      </c>
      <c r="H130" s="63">
        <v>11</v>
      </c>
      <c r="I130" s="63">
        <v>7</v>
      </c>
      <c r="J130" s="63">
        <v>6</v>
      </c>
    </row>
    <row r="131" spans="1:10" s="10" customFormat="1" ht="13.5" customHeight="1">
      <c r="A131" s="60" t="s">
        <v>80</v>
      </c>
      <c r="B131" s="61" t="s">
        <v>413</v>
      </c>
      <c r="C131" s="62" t="s">
        <v>414</v>
      </c>
      <c r="D131" s="63">
        <v>1</v>
      </c>
      <c r="E131" s="63">
        <v>1</v>
      </c>
      <c r="F131" s="63">
        <v>0</v>
      </c>
      <c r="G131" s="63">
        <v>27</v>
      </c>
      <c r="H131" s="63">
        <v>12</v>
      </c>
      <c r="I131" s="63">
        <v>13</v>
      </c>
      <c r="J131" s="63">
        <v>2</v>
      </c>
    </row>
    <row r="132" spans="1:10" s="10" customFormat="1" ht="13.5" customHeight="1">
      <c r="A132" s="60" t="s">
        <v>80</v>
      </c>
      <c r="B132" s="61" t="s">
        <v>416</v>
      </c>
      <c r="C132" s="62" t="s">
        <v>417</v>
      </c>
      <c r="D132" s="63">
        <v>2</v>
      </c>
      <c r="E132" s="63">
        <v>1</v>
      </c>
      <c r="F132" s="63">
        <v>1</v>
      </c>
      <c r="G132" s="63">
        <v>11</v>
      </c>
      <c r="H132" s="63">
        <v>7</v>
      </c>
      <c r="I132" s="63">
        <v>5</v>
      </c>
      <c r="J132" s="63">
        <v>3</v>
      </c>
    </row>
    <row r="133" spans="1:10" s="10" customFormat="1" ht="13.5" customHeight="1">
      <c r="A133" s="60" t="s">
        <v>80</v>
      </c>
      <c r="B133" s="61" t="s">
        <v>419</v>
      </c>
      <c r="C133" s="62" t="s">
        <v>420</v>
      </c>
      <c r="D133" s="63">
        <v>5</v>
      </c>
      <c r="E133" s="63">
        <v>5</v>
      </c>
      <c r="F133" s="63">
        <v>0</v>
      </c>
      <c r="G133" s="63">
        <v>12</v>
      </c>
      <c r="H133" s="63">
        <v>9</v>
      </c>
      <c r="I133" s="63">
        <v>1</v>
      </c>
      <c r="J133" s="63">
        <v>2</v>
      </c>
    </row>
    <row r="134" spans="1:10" s="10" customFormat="1" ht="13.5" customHeight="1">
      <c r="A134" s="60" t="s">
        <v>80</v>
      </c>
      <c r="B134" s="61" t="s">
        <v>422</v>
      </c>
      <c r="C134" s="62" t="s">
        <v>423</v>
      </c>
      <c r="D134" s="63">
        <v>3</v>
      </c>
      <c r="E134" s="63">
        <v>2</v>
      </c>
      <c r="F134" s="63">
        <v>1</v>
      </c>
      <c r="G134" s="63">
        <v>12</v>
      </c>
      <c r="H134" s="63">
        <v>12</v>
      </c>
      <c r="I134" s="63">
        <v>0</v>
      </c>
      <c r="J134" s="63">
        <v>0</v>
      </c>
    </row>
    <row r="135" spans="1:10" s="10" customFormat="1" ht="13.5" customHeight="1">
      <c r="A135" s="60" t="s">
        <v>80</v>
      </c>
      <c r="B135" s="61" t="s">
        <v>425</v>
      </c>
      <c r="C135" s="62" t="s">
        <v>426</v>
      </c>
      <c r="D135" s="63">
        <v>1</v>
      </c>
      <c r="E135" s="63">
        <v>1</v>
      </c>
      <c r="F135" s="63">
        <v>0</v>
      </c>
      <c r="G135" s="63">
        <v>19</v>
      </c>
      <c r="H135" s="63">
        <v>19</v>
      </c>
      <c r="I135" s="63">
        <v>0</v>
      </c>
      <c r="J135" s="63">
        <v>0</v>
      </c>
    </row>
    <row r="136" spans="1:10" s="10" customFormat="1" ht="13.5" customHeight="1">
      <c r="A136" s="60" t="s">
        <v>80</v>
      </c>
      <c r="B136" s="61" t="s">
        <v>428</v>
      </c>
      <c r="C136" s="62" t="s">
        <v>429</v>
      </c>
      <c r="D136" s="63">
        <v>2</v>
      </c>
      <c r="E136" s="63">
        <v>1</v>
      </c>
      <c r="F136" s="63">
        <v>1</v>
      </c>
      <c r="G136" s="63">
        <v>5</v>
      </c>
      <c r="H136" s="63">
        <v>3</v>
      </c>
      <c r="I136" s="63">
        <v>1</v>
      </c>
      <c r="J136" s="63">
        <v>1</v>
      </c>
    </row>
    <row r="137" spans="1:10" s="10" customFormat="1" ht="13.5" customHeight="1">
      <c r="A137" s="60" t="s">
        <v>80</v>
      </c>
      <c r="B137" s="61" t="s">
        <v>431</v>
      </c>
      <c r="C137" s="62" t="s">
        <v>432</v>
      </c>
      <c r="D137" s="63">
        <v>5</v>
      </c>
      <c r="E137" s="63">
        <v>2</v>
      </c>
      <c r="F137" s="63">
        <v>3</v>
      </c>
      <c r="G137" s="63">
        <v>59</v>
      </c>
      <c r="H137" s="63">
        <v>41</v>
      </c>
      <c r="I137" s="63">
        <v>18</v>
      </c>
      <c r="J137" s="63">
        <v>0</v>
      </c>
    </row>
    <row r="138" spans="1:10" s="10" customFormat="1" ht="13.5" customHeight="1">
      <c r="A138" s="60" t="s">
        <v>80</v>
      </c>
      <c r="B138" s="61" t="s">
        <v>434</v>
      </c>
      <c r="C138" s="62" t="s">
        <v>435</v>
      </c>
      <c r="D138" s="63">
        <v>8</v>
      </c>
      <c r="E138" s="63">
        <v>8</v>
      </c>
      <c r="F138" s="63">
        <v>0</v>
      </c>
      <c r="G138" s="63">
        <v>131</v>
      </c>
      <c r="H138" s="63">
        <v>73</v>
      </c>
      <c r="I138" s="63">
        <v>48</v>
      </c>
      <c r="J138" s="63">
        <v>10</v>
      </c>
    </row>
    <row r="139" spans="1:10" s="10" customFormat="1" ht="13.5" customHeight="1">
      <c r="A139" s="60" t="s">
        <v>80</v>
      </c>
      <c r="B139" s="61" t="s">
        <v>437</v>
      </c>
      <c r="C139" s="62" t="s">
        <v>438</v>
      </c>
      <c r="D139" s="63">
        <v>1</v>
      </c>
      <c r="E139" s="63">
        <v>1</v>
      </c>
      <c r="F139" s="63">
        <v>0</v>
      </c>
      <c r="G139" s="63">
        <v>1</v>
      </c>
      <c r="H139" s="63">
        <v>1</v>
      </c>
      <c r="I139" s="63">
        <v>0</v>
      </c>
      <c r="J139" s="63">
        <v>0</v>
      </c>
    </row>
    <row r="140" spans="1:10" s="10" customFormat="1" ht="13.5" customHeight="1">
      <c r="A140" s="60" t="s">
        <v>80</v>
      </c>
      <c r="B140" s="61" t="s">
        <v>440</v>
      </c>
      <c r="C140" s="62" t="s">
        <v>441</v>
      </c>
      <c r="D140" s="63">
        <v>2</v>
      </c>
      <c r="E140" s="63">
        <v>1</v>
      </c>
      <c r="F140" s="63">
        <v>1</v>
      </c>
      <c r="G140" s="63">
        <v>0</v>
      </c>
      <c r="H140" s="63">
        <v>0</v>
      </c>
      <c r="I140" s="63">
        <v>0</v>
      </c>
      <c r="J140" s="63">
        <v>0</v>
      </c>
    </row>
    <row r="141" spans="1:10" s="10" customFormat="1" ht="13.5" customHeight="1">
      <c r="A141" s="60" t="s">
        <v>80</v>
      </c>
      <c r="B141" s="61" t="s">
        <v>443</v>
      </c>
      <c r="C141" s="62" t="s">
        <v>444</v>
      </c>
      <c r="D141" s="63">
        <v>2</v>
      </c>
      <c r="E141" s="63">
        <v>2</v>
      </c>
      <c r="F141" s="63">
        <v>0</v>
      </c>
      <c r="G141" s="63">
        <v>4</v>
      </c>
      <c r="H141" s="63">
        <v>4</v>
      </c>
      <c r="I141" s="63">
        <v>0</v>
      </c>
      <c r="J141" s="63">
        <v>0</v>
      </c>
    </row>
    <row r="142" spans="1:10" s="10" customFormat="1" ht="13.5" customHeight="1">
      <c r="A142" s="60" t="s">
        <v>80</v>
      </c>
      <c r="B142" s="61" t="s">
        <v>446</v>
      </c>
      <c r="C142" s="62" t="s">
        <v>447</v>
      </c>
      <c r="D142" s="63">
        <v>1</v>
      </c>
      <c r="E142" s="63">
        <v>1</v>
      </c>
      <c r="F142" s="63">
        <v>0</v>
      </c>
      <c r="G142" s="63">
        <v>8</v>
      </c>
      <c r="H142" s="63">
        <v>4</v>
      </c>
      <c r="I142" s="63">
        <v>2</v>
      </c>
      <c r="J142" s="63">
        <v>2</v>
      </c>
    </row>
    <row r="143" spans="1:10" s="10" customFormat="1" ht="13.5" customHeight="1">
      <c r="A143" s="60" t="s">
        <v>80</v>
      </c>
      <c r="B143" s="61" t="s">
        <v>449</v>
      </c>
      <c r="C143" s="62" t="s">
        <v>450</v>
      </c>
      <c r="D143" s="63">
        <v>10</v>
      </c>
      <c r="E143" s="63">
        <v>10</v>
      </c>
      <c r="F143" s="63">
        <v>1</v>
      </c>
      <c r="G143" s="63">
        <v>60</v>
      </c>
      <c r="H143" s="63">
        <v>48</v>
      </c>
      <c r="I143" s="63">
        <v>10</v>
      </c>
      <c r="J143" s="63">
        <v>2</v>
      </c>
    </row>
    <row r="144" spans="1:10" s="10" customFormat="1" ht="13.5" customHeight="1">
      <c r="A144" s="60" t="s">
        <v>80</v>
      </c>
      <c r="B144" s="61" t="s">
        <v>452</v>
      </c>
      <c r="C144" s="62" t="s">
        <v>453</v>
      </c>
      <c r="D144" s="63">
        <v>2</v>
      </c>
      <c r="E144" s="63">
        <v>1</v>
      </c>
      <c r="F144" s="63">
        <v>1</v>
      </c>
      <c r="G144" s="63">
        <v>7</v>
      </c>
      <c r="H144" s="63">
        <v>5</v>
      </c>
      <c r="I144" s="63">
        <v>2</v>
      </c>
      <c r="J144" s="63">
        <v>0</v>
      </c>
    </row>
    <row r="145" spans="1:10" s="10" customFormat="1" ht="13.5" customHeight="1">
      <c r="A145" s="60" t="s">
        <v>80</v>
      </c>
      <c r="B145" s="61" t="s">
        <v>455</v>
      </c>
      <c r="C145" s="62" t="s">
        <v>456</v>
      </c>
      <c r="D145" s="63">
        <v>4</v>
      </c>
      <c r="E145" s="63">
        <v>4</v>
      </c>
      <c r="F145" s="63">
        <v>0</v>
      </c>
      <c r="G145" s="63">
        <v>45</v>
      </c>
      <c r="H145" s="63">
        <v>45</v>
      </c>
      <c r="I145" s="63">
        <v>0</v>
      </c>
      <c r="J145" s="63">
        <v>0</v>
      </c>
    </row>
    <row r="146" spans="1:10" s="10" customFormat="1" ht="13.5" customHeight="1">
      <c r="A146" s="60" t="s">
        <v>80</v>
      </c>
      <c r="B146" s="61" t="s">
        <v>458</v>
      </c>
      <c r="C146" s="62" t="s">
        <v>459</v>
      </c>
      <c r="D146" s="63">
        <v>4</v>
      </c>
      <c r="E146" s="63">
        <v>3</v>
      </c>
      <c r="F146" s="63">
        <v>1</v>
      </c>
      <c r="G146" s="63">
        <v>27</v>
      </c>
      <c r="H146" s="63">
        <v>25</v>
      </c>
      <c r="I146" s="63">
        <v>0</v>
      </c>
      <c r="J146" s="63">
        <v>2</v>
      </c>
    </row>
    <row r="147" spans="1:10" s="10" customFormat="1" ht="13.5" customHeight="1">
      <c r="A147" s="60" t="s">
        <v>80</v>
      </c>
      <c r="B147" s="61" t="s">
        <v>461</v>
      </c>
      <c r="C147" s="62" t="s">
        <v>462</v>
      </c>
      <c r="D147" s="63">
        <v>6</v>
      </c>
      <c r="E147" s="63">
        <v>6</v>
      </c>
      <c r="F147" s="63">
        <v>0</v>
      </c>
      <c r="G147" s="63">
        <v>39</v>
      </c>
      <c r="H147" s="63">
        <v>32</v>
      </c>
      <c r="I147" s="63">
        <v>7</v>
      </c>
      <c r="J147" s="63">
        <v>0</v>
      </c>
    </row>
    <row r="148" spans="1:10" s="10" customFormat="1" ht="13.5" customHeight="1">
      <c r="A148" s="60" t="s">
        <v>80</v>
      </c>
      <c r="B148" s="61" t="s">
        <v>464</v>
      </c>
      <c r="C148" s="62" t="s">
        <v>465</v>
      </c>
      <c r="D148" s="63">
        <v>4</v>
      </c>
      <c r="E148" s="63">
        <v>4</v>
      </c>
      <c r="F148" s="63">
        <v>0</v>
      </c>
      <c r="G148" s="63">
        <v>20</v>
      </c>
      <c r="H148" s="63">
        <v>20</v>
      </c>
      <c r="I148" s="63">
        <v>0</v>
      </c>
      <c r="J148" s="63">
        <v>0</v>
      </c>
    </row>
    <row r="149" spans="1:10" s="10" customFormat="1" ht="13.5" customHeight="1">
      <c r="A149" s="60" t="s">
        <v>80</v>
      </c>
      <c r="B149" s="61" t="s">
        <v>467</v>
      </c>
      <c r="C149" s="62" t="s">
        <v>468</v>
      </c>
      <c r="D149" s="63">
        <v>14</v>
      </c>
      <c r="E149" s="63">
        <v>13</v>
      </c>
      <c r="F149" s="63">
        <v>1</v>
      </c>
      <c r="G149" s="63">
        <v>87</v>
      </c>
      <c r="H149" s="63">
        <v>66</v>
      </c>
      <c r="I149" s="63">
        <v>19</v>
      </c>
      <c r="J149" s="63">
        <v>2</v>
      </c>
    </row>
    <row r="150" spans="1:10" s="10" customFormat="1" ht="13.5" customHeight="1">
      <c r="A150" s="60" t="s">
        <v>80</v>
      </c>
      <c r="B150" s="61" t="s">
        <v>470</v>
      </c>
      <c r="C150" s="62" t="s">
        <v>471</v>
      </c>
      <c r="D150" s="63">
        <v>9</v>
      </c>
      <c r="E150" s="63">
        <v>8</v>
      </c>
      <c r="F150" s="63">
        <v>1</v>
      </c>
      <c r="G150" s="63">
        <v>112</v>
      </c>
      <c r="H150" s="63">
        <v>112</v>
      </c>
      <c r="I150" s="63">
        <v>0</v>
      </c>
      <c r="J150" s="63">
        <v>0</v>
      </c>
    </row>
    <row r="151" spans="1:10" s="10" customFormat="1" ht="13.5" customHeight="1">
      <c r="A151" s="60" t="s">
        <v>80</v>
      </c>
      <c r="B151" s="61" t="s">
        <v>473</v>
      </c>
      <c r="C151" s="62" t="s">
        <v>474</v>
      </c>
      <c r="D151" s="63">
        <v>8</v>
      </c>
      <c r="E151" s="63">
        <v>7</v>
      </c>
      <c r="F151" s="63">
        <v>1</v>
      </c>
      <c r="G151" s="63">
        <v>73</v>
      </c>
      <c r="H151" s="63">
        <v>73</v>
      </c>
      <c r="I151" s="63">
        <v>0</v>
      </c>
      <c r="J151" s="63">
        <v>0</v>
      </c>
    </row>
    <row r="152" spans="1:10" s="10" customFormat="1" ht="13.5" customHeight="1">
      <c r="A152" s="60" t="s">
        <v>80</v>
      </c>
      <c r="B152" s="61" t="s">
        <v>476</v>
      </c>
      <c r="C152" s="62" t="s">
        <v>477</v>
      </c>
      <c r="D152" s="63">
        <v>8</v>
      </c>
      <c r="E152" s="63">
        <v>8</v>
      </c>
      <c r="F152" s="63">
        <v>1</v>
      </c>
      <c r="G152" s="63">
        <v>172</v>
      </c>
      <c r="H152" s="63">
        <v>172</v>
      </c>
      <c r="I152" s="63">
        <v>0</v>
      </c>
      <c r="J152" s="63">
        <v>0</v>
      </c>
    </row>
    <row r="153" spans="1:10" s="10" customFormat="1" ht="13.5" customHeight="1">
      <c r="A153" s="60" t="s">
        <v>80</v>
      </c>
      <c r="B153" s="61" t="s">
        <v>479</v>
      </c>
      <c r="C153" s="62" t="s">
        <v>480</v>
      </c>
      <c r="D153" s="63">
        <v>10</v>
      </c>
      <c r="E153" s="63">
        <v>9</v>
      </c>
      <c r="F153" s="63">
        <v>1</v>
      </c>
      <c r="G153" s="63">
        <v>18</v>
      </c>
      <c r="H153" s="63">
        <v>18</v>
      </c>
      <c r="I153" s="63">
        <v>0</v>
      </c>
      <c r="J153" s="63">
        <v>0</v>
      </c>
    </row>
    <row r="154" spans="1:10" s="10" customFormat="1" ht="13.5" customHeight="1">
      <c r="A154" s="60" t="s">
        <v>80</v>
      </c>
      <c r="B154" s="61" t="s">
        <v>482</v>
      </c>
      <c r="C154" s="62" t="s">
        <v>483</v>
      </c>
      <c r="D154" s="63">
        <v>28</v>
      </c>
      <c r="E154" s="63">
        <v>27</v>
      </c>
      <c r="F154" s="63">
        <v>1</v>
      </c>
      <c r="G154" s="63">
        <v>34</v>
      </c>
      <c r="H154" s="63">
        <v>18</v>
      </c>
      <c r="I154" s="63">
        <v>15</v>
      </c>
      <c r="J154" s="63">
        <v>1</v>
      </c>
    </row>
    <row r="155" spans="1:10" s="10" customFormat="1" ht="13.5" customHeight="1">
      <c r="A155" s="60" t="s">
        <v>80</v>
      </c>
      <c r="B155" s="61" t="s">
        <v>485</v>
      </c>
      <c r="C155" s="62" t="s">
        <v>486</v>
      </c>
      <c r="D155" s="63">
        <v>2</v>
      </c>
      <c r="E155" s="63">
        <v>1</v>
      </c>
      <c r="F155" s="63">
        <v>1</v>
      </c>
      <c r="G155" s="63">
        <v>22</v>
      </c>
      <c r="H155" s="63">
        <v>15</v>
      </c>
      <c r="I155" s="63">
        <v>6</v>
      </c>
      <c r="J155" s="63">
        <v>1</v>
      </c>
    </row>
    <row r="156" spans="1:10" s="10" customFormat="1" ht="13.5" customHeight="1">
      <c r="A156" s="60" t="s">
        <v>80</v>
      </c>
      <c r="B156" s="61" t="s">
        <v>488</v>
      </c>
      <c r="C156" s="62" t="s">
        <v>489</v>
      </c>
      <c r="D156" s="63">
        <v>2</v>
      </c>
      <c r="E156" s="63">
        <v>2</v>
      </c>
      <c r="F156" s="63">
        <v>0</v>
      </c>
      <c r="G156" s="63">
        <v>35</v>
      </c>
      <c r="H156" s="63">
        <v>35</v>
      </c>
      <c r="I156" s="63">
        <v>0</v>
      </c>
      <c r="J156" s="63">
        <v>0</v>
      </c>
    </row>
    <row r="157" spans="1:10" s="10" customFormat="1" ht="13.5" customHeight="1">
      <c r="A157" s="60" t="s">
        <v>80</v>
      </c>
      <c r="B157" s="61" t="s">
        <v>491</v>
      </c>
      <c r="C157" s="62" t="s">
        <v>492</v>
      </c>
      <c r="D157" s="63">
        <v>18</v>
      </c>
      <c r="E157" s="63">
        <v>17</v>
      </c>
      <c r="F157" s="63">
        <v>1</v>
      </c>
      <c r="G157" s="63">
        <v>387</v>
      </c>
      <c r="H157" s="63">
        <v>330</v>
      </c>
      <c r="I157" s="63">
        <v>57</v>
      </c>
      <c r="J157" s="63">
        <v>0</v>
      </c>
    </row>
    <row r="158" spans="1:10" s="10" customFormat="1" ht="13.5" customHeight="1">
      <c r="A158" s="60" t="s">
        <v>80</v>
      </c>
      <c r="B158" s="61" t="s">
        <v>494</v>
      </c>
      <c r="C158" s="62" t="s">
        <v>495</v>
      </c>
      <c r="D158" s="63">
        <v>18</v>
      </c>
      <c r="E158" s="63">
        <v>16</v>
      </c>
      <c r="F158" s="63">
        <v>3</v>
      </c>
      <c r="G158" s="63">
        <v>149</v>
      </c>
      <c r="H158" s="63">
        <v>126</v>
      </c>
      <c r="I158" s="63">
        <v>23</v>
      </c>
      <c r="J158" s="63">
        <v>0</v>
      </c>
    </row>
    <row r="159" spans="1:10" s="10" customFormat="1" ht="13.5" customHeight="1">
      <c r="A159" s="60" t="s">
        <v>80</v>
      </c>
      <c r="B159" s="61" t="s">
        <v>497</v>
      </c>
      <c r="C159" s="62" t="s">
        <v>498</v>
      </c>
      <c r="D159" s="63">
        <v>6</v>
      </c>
      <c r="E159" s="63">
        <v>6</v>
      </c>
      <c r="F159" s="63">
        <v>1</v>
      </c>
      <c r="G159" s="63">
        <v>101</v>
      </c>
      <c r="H159" s="63">
        <v>69</v>
      </c>
      <c r="I159" s="63">
        <v>32</v>
      </c>
      <c r="J159" s="63">
        <v>0</v>
      </c>
    </row>
    <row r="160" spans="1:10" s="10" customFormat="1" ht="13.5" customHeight="1">
      <c r="A160" s="60" t="s">
        <v>80</v>
      </c>
      <c r="B160" s="61" t="s">
        <v>500</v>
      </c>
      <c r="C160" s="62" t="s">
        <v>501</v>
      </c>
      <c r="D160" s="63">
        <v>0</v>
      </c>
      <c r="E160" s="63">
        <v>0</v>
      </c>
      <c r="F160" s="63">
        <v>0</v>
      </c>
      <c r="G160" s="63">
        <v>0</v>
      </c>
      <c r="H160" s="63">
        <v>0</v>
      </c>
      <c r="I160" s="63">
        <v>0</v>
      </c>
      <c r="J160" s="63">
        <v>0</v>
      </c>
    </row>
    <row r="161" spans="1:10" s="10" customFormat="1" ht="13.5" customHeight="1">
      <c r="A161" s="60" t="s">
        <v>80</v>
      </c>
      <c r="B161" s="61" t="s">
        <v>503</v>
      </c>
      <c r="C161" s="62" t="s">
        <v>504</v>
      </c>
      <c r="D161" s="63">
        <v>4</v>
      </c>
      <c r="E161" s="63">
        <v>4</v>
      </c>
      <c r="F161" s="63">
        <v>1</v>
      </c>
      <c r="G161" s="63">
        <v>3</v>
      </c>
      <c r="H161" s="63">
        <v>3</v>
      </c>
      <c r="I161" s="63">
        <v>0</v>
      </c>
      <c r="J161" s="63">
        <v>0</v>
      </c>
    </row>
    <row r="162" spans="1:10" s="10" customFormat="1" ht="13.5" customHeight="1">
      <c r="A162" s="60" t="s">
        <v>80</v>
      </c>
      <c r="B162" s="61" t="s">
        <v>506</v>
      </c>
      <c r="C162" s="62" t="s">
        <v>507</v>
      </c>
      <c r="D162" s="63">
        <v>8</v>
      </c>
      <c r="E162" s="63">
        <v>8</v>
      </c>
      <c r="F162" s="63">
        <v>1</v>
      </c>
      <c r="G162" s="63">
        <v>72</v>
      </c>
      <c r="H162" s="63">
        <v>62</v>
      </c>
      <c r="I162" s="63">
        <v>10</v>
      </c>
      <c r="J162" s="63">
        <v>0</v>
      </c>
    </row>
    <row r="163" spans="1:10" s="10" customFormat="1" ht="13.5" customHeight="1">
      <c r="A163" s="60" t="s">
        <v>80</v>
      </c>
      <c r="B163" s="61" t="s">
        <v>509</v>
      </c>
      <c r="C163" s="62" t="s">
        <v>510</v>
      </c>
      <c r="D163" s="63">
        <v>12</v>
      </c>
      <c r="E163" s="63">
        <v>11</v>
      </c>
      <c r="F163" s="63">
        <v>1</v>
      </c>
      <c r="G163" s="63">
        <v>59</v>
      </c>
      <c r="H163" s="63">
        <v>44</v>
      </c>
      <c r="I163" s="63">
        <v>15</v>
      </c>
      <c r="J163" s="63">
        <v>0</v>
      </c>
    </row>
    <row r="164" spans="1:10" s="10" customFormat="1" ht="13.5" customHeight="1">
      <c r="A164" s="60" t="s">
        <v>80</v>
      </c>
      <c r="B164" s="61" t="s">
        <v>512</v>
      </c>
      <c r="C164" s="62" t="s">
        <v>513</v>
      </c>
      <c r="D164" s="63">
        <v>15</v>
      </c>
      <c r="E164" s="63">
        <v>15</v>
      </c>
      <c r="F164" s="63">
        <v>0</v>
      </c>
      <c r="G164" s="63">
        <v>106</v>
      </c>
      <c r="H164" s="63">
        <v>100</v>
      </c>
      <c r="I164" s="63">
        <v>6</v>
      </c>
      <c r="J164" s="63">
        <v>0</v>
      </c>
    </row>
    <row r="165" spans="1:10" s="10" customFormat="1" ht="13.5" customHeight="1">
      <c r="A165" s="60" t="s">
        <v>80</v>
      </c>
      <c r="B165" s="61" t="s">
        <v>515</v>
      </c>
      <c r="C165" s="62" t="s">
        <v>516</v>
      </c>
      <c r="D165" s="63">
        <v>2</v>
      </c>
      <c r="E165" s="63">
        <v>1</v>
      </c>
      <c r="F165" s="63">
        <v>1</v>
      </c>
      <c r="G165" s="63">
        <v>6</v>
      </c>
      <c r="H165" s="63">
        <v>3</v>
      </c>
      <c r="I165" s="63">
        <v>2</v>
      </c>
      <c r="J165" s="63">
        <v>1</v>
      </c>
    </row>
    <row r="166" spans="1:10" s="10" customFormat="1" ht="13.5" customHeight="1">
      <c r="A166" s="60" t="s">
        <v>80</v>
      </c>
      <c r="B166" s="61" t="s">
        <v>518</v>
      </c>
      <c r="C166" s="62" t="s">
        <v>519</v>
      </c>
      <c r="D166" s="63">
        <v>3</v>
      </c>
      <c r="E166" s="63">
        <v>2</v>
      </c>
      <c r="F166" s="63">
        <v>1</v>
      </c>
      <c r="G166" s="63">
        <v>126</v>
      </c>
      <c r="H166" s="63">
        <v>107</v>
      </c>
      <c r="I166" s="63">
        <v>19</v>
      </c>
      <c r="J166" s="63">
        <v>0</v>
      </c>
    </row>
    <row r="167" spans="1:10" s="10" customFormat="1" ht="13.5" customHeight="1">
      <c r="A167" s="60" t="s">
        <v>80</v>
      </c>
      <c r="B167" s="61" t="s">
        <v>521</v>
      </c>
      <c r="C167" s="62" t="s">
        <v>522</v>
      </c>
      <c r="D167" s="63">
        <v>3</v>
      </c>
      <c r="E167" s="63">
        <v>2</v>
      </c>
      <c r="F167" s="63">
        <v>2</v>
      </c>
      <c r="G167" s="63">
        <v>4</v>
      </c>
      <c r="H167" s="63">
        <v>4</v>
      </c>
      <c r="I167" s="63">
        <v>0</v>
      </c>
      <c r="J167" s="63">
        <v>0</v>
      </c>
    </row>
    <row r="168" spans="1:10" s="10" customFormat="1" ht="13.5" customHeight="1">
      <c r="A168" s="60" t="s">
        <v>80</v>
      </c>
      <c r="B168" s="61" t="s">
        <v>524</v>
      </c>
      <c r="C168" s="62" t="s">
        <v>525</v>
      </c>
      <c r="D168" s="63">
        <v>2</v>
      </c>
      <c r="E168" s="63">
        <v>2</v>
      </c>
      <c r="F168" s="63">
        <v>1</v>
      </c>
      <c r="G168" s="63">
        <v>12</v>
      </c>
      <c r="H168" s="63">
        <v>10</v>
      </c>
      <c r="I168" s="63">
        <v>1</v>
      </c>
      <c r="J168" s="63">
        <v>1</v>
      </c>
    </row>
    <row r="169" spans="1:10" s="10" customFormat="1" ht="13.5" customHeight="1">
      <c r="A169" s="60" t="s">
        <v>80</v>
      </c>
      <c r="B169" s="61" t="s">
        <v>527</v>
      </c>
      <c r="C169" s="62" t="s">
        <v>528</v>
      </c>
      <c r="D169" s="63">
        <v>16</v>
      </c>
      <c r="E169" s="63">
        <v>15</v>
      </c>
      <c r="F169" s="63">
        <v>1</v>
      </c>
      <c r="G169" s="63">
        <v>75</v>
      </c>
      <c r="H169" s="63">
        <v>50</v>
      </c>
      <c r="I169" s="63">
        <v>25</v>
      </c>
      <c r="J169" s="63">
        <v>0</v>
      </c>
    </row>
    <row r="170" spans="1:10" s="10" customFormat="1" ht="13.5" customHeight="1">
      <c r="A170" s="60" t="s">
        <v>80</v>
      </c>
      <c r="B170" s="61" t="s">
        <v>530</v>
      </c>
      <c r="C170" s="62" t="s">
        <v>531</v>
      </c>
      <c r="D170" s="63">
        <v>9</v>
      </c>
      <c r="E170" s="63">
        <v>8</v>
      </c>
      <c r="F170" s="63">
        <v>1</v>
      </c>
      <c r="G170" s="63">
        <v>54</v>
      </c>
      <c r="H170" s="63">
        <v>48</v>
      </c>
      <c r="I170" s="63">
        <v>6</v>
      </c>
      <c r="J170" s="63">
        <v>0</v>
      </c>
    </row>
    <row r="171" spans="1:10" s="10" customFormat="1" ht="13.5" customHeight="1">
      <c r="A171" s="60" t="s">
        <v>80</v>
      </c>
      <c r="B171" s="61" t="s">
        <v>533</v>
      </c>
      <c r="C171" s="62" t="s">
        <v>534</v>
      </c>
      <c r="D171" s="63">
        <v>5</v>
      </c>
      <c r="E171" s="63">
        <v>5</v>
      </c>
      <c r="F171" s="63">
        <v>1</v>
      </c>
      <c r="G171" s="63">
        <v>63</v>
      </c>
      <c r="H171" s="63">
        <v>63</v>
      </c>
      <c r="I171" s="63">
        <v>19</v>
      </c>
      <c r="J171" s="63">
        <v>0</v>
      </c>
    </row>
    <row r="172" spans="1:10" s="10" customFormat="1" ht="13.5" customHeight="1">
      <c r="A172" s="60" t="s">
        <v>80</v>
      </c>
      <c r="B172" s="61" t="s">
        <v>536</v>
      </c>
      <c r="C172" s="62" t="s">
        <v>537</v>
      </c>
      <c r="D172" s="63">
        <v>18</v>
      </c>
      <c r="E172" s="63">
        <v>16</v>
      </c>
      <c r="F172" s="63">
        <v>2</v>
      </c>
      <c r="G172" s="63">
        <v>226</v>
      </c>
      <c r="H172" s="63">
        <v>216</v>
      </c>
      <c r="I172" s="63">
        <v>36</v>
      </c>
      <c r="J172" s="63">
        <v>0</v>
      </c>
    </row>
    <row r="173" spans="1:10" s="10" customFormat="1" ht="13.5" customHeight="1">
      <c r="A173" s="60" t="s">
        <v>80</v>
      </c>
      <c r="B173" s="61" t="s">
        <v>539</v>
      </c>
      <c r="C173" s="62" t="s">
        <v>540</v>
      </c>
      <c r="D173" s="63">
        <v>4</v>
      </c>
      <c r="E173" s="63">
        <v>3</v>
      </c>
      <c r="F173" s="63">
        <v>1</v>
      </c>
      <c r="G173" s="63">
        <v>28</v>
      </c>
      <c r="H173" s="63">
        <v>28</v>
      </c>
      <c r="I173" s="63">
        <v>0</v>
      </c>
      <c r="J173" s="63">
        <v>0</v>
      </c>
    </row>
    <row r="174" spans="1:10" s="10" customFormat="1" ht="13.5" customHeight="1">
      <c r="A174" s="60" t="s">
        <v>80</v>
      </c>
      <c r="B174" s="61" t="s">
        <v>542</v>
      </c>
      <c r="C174" s="62" t="s">
        <v>543</v>
      </c>
      <c r="D174" s="63">
        <v>3</v>
      </c>
      <c r="E174" s="63">
        <v>3</v>
      </c>
      <c r="F174" s="63">
        <v>1</v>
      </c>
      <c r="G174" s="63">
        <v>50</v>
      </c>
      <c r="H174" s="63">
        <v>50</v>
      </c>
      <c r="I174" s="63">
        <v>20</v>
      </c>
      <c r="J174" s="63">
        <v>0</v>
      </c>
    </row>
    <row r="175" spans="1:10" s="10" customFormat="1" ht="13.5" customHeight="1">
      <c r="A175" s="60" t="s">
        <v>80</v>
      </c>
      <c r="B175" s="61" t="s">
        <v>545</v>
      </c>
      <c r="C175" s="62" t="s">
        <v>546</v>
      </c>
      <c r="D175" s="63">
        <v>8</v>
      </c>
      <c r="E175" s="63">
        <v>7</v>
      </c>
      <c r="F175" s="63">
        <v>1</v>
      </c>
      <c r="G175" s="63">
        <v>96</v>
      </c>
      <c r="H175" s="63">
        <v>95</v>
      </c>
      <c r="I175" s="63">
        <v>1</v>
      </c>
      <c r="J175" s="63">
        <v>0</v>
      </c>
    </row>
    <row r="176" spans="1:10" s="10" customFormat="1" ht="13.5" customHeight="1">
      <c r="A176" s="60" t="s">
        <v>80</v>
      </c>
      <c r="B176" s="61" t="s">
        <v>548</v>
      </c>
      <c r="C176" s="62" t="s">
        <v>549</v>
      </c>
      <c r="D176" s="63">
        <v>2</v>
      </c>
      <c r="E176" s="63">
        <v>2</v>
      </c>
      <c r="F176" s="63">
        <v>1</v>
      </c>
      <c r="G176" s="63">
        <v>53</v>
      </c>
      <c r="H176" s="63">
        <v>53</v>
      </c>
      <c r="I176" s="63">
        <v>0</v>
      </c>
      <c r="J176" s="63">
        <v>0</v>
      </c>
    </row>
    <row r="177" spans="1:10" s="10" customFormat="1" ht="13.5" customHeight="1">
      <c r="A177" s="60" t="s">
        <v>80</v>
      </c>
      <c r="B177" s="61" t="s">
        <v>551</v>
      </c>
      <c r="C177" s="62" t="s">
        <v>552</v>
      </c>
      <c r="D177" s="63">
        <v>1</v>
      </c>
      <c r="E177" s="63">
        <v>1</v>
      </c>
      <c r="F177" s="63">
        <v>1</v>
      </c>
      <c r="G177" s="63">
        <v>35</v>
      </c>
      <c r="H177" s="63">
        <v>29</v>
      </c>
      <c r="I177" s="63">
        <v>25</v>
      </c>
      <c r="J177" s="63">
        <v>17</v>
      </c>
    </row>
    <row r="178" spans="1:10" s="10" customFormat="1" ht="13.5" customHeight="1">
      <c r="A178" s="60" t="s">
        <v>80</v>
      </c>
      <c r="B178" s="61" t="s">
        <v>554</v>
      </c>
      <c r="C178" s="62" t="s">
        <v>555</v>
      </c>
      <c r="D178" s="63">
        <v>2</v>
      </c>
      <c r="E178" s="63">
        <v>2</v>
      </c>
      <c r="F178" s="63">
        <v>2</v>
      </c>
      <c r="G178" s="63">
        <v>16</v>
      </c>
      <c r="H178" s="63">
        <v>12</v>
      </c>
      <c r="I178" s="63">
        <v>4</v>
      </c>
      <c r="J178" s="63">
        <v>1</v>
      </c>
    </row>
    <row r="179" spans="1:10" s="10" customFormat="1" ht="13.5" customHeight="1">
      <c r="A179" s="60" t="s">
        <v>80</v>
      </c>
      <c r="B179" s="61" t="s">
        <v>557</v>
      </c>
      <c r="C179" s="62" t="s">
        <v>558</v>
      </c>
      <c r="D179" s="63">
        <v>11</v>
      </c>
      <c r="E179" s="63">
        <v>11</v>
      </c>
      <c r="F179" s="63">
        <v>1</v>
      </c>
      <c r="G179" s="63">
        <v>52</v>
      </c>
      <c r="H179" s="63">
        <v>51</v>
      </c>
      <c r="I179" s="63">
        <v>1</v>
      </c>
      <c r="J179" s="63">
        <v>0</v>
      </c>
    </row>
    <row r="180" spans="1:10" s="10" customFormat="1" ht="13.5" customHeight="1">
      <c r="A180" s="60" t="s">
        <v>80</v>
      </c>
      <c r="B180" s="61" t="s">
        <v>560</v>
      </c>
      <c r="C180" s="62" t="s">
        <v>561</v>
      </c>
      <c r="D180" s="63">
        <v>1</v>
      </c>
      <c r="E180" s="63">
        <v>1</v>
      </c>
      <c r="F180" s="63">
        <v>1</v>
      </c>
      <c r="G180" s="63">
        <v>21</v>
      </c>
      <c r="H180" s="63">
        <v>18</v>
      </c>
      <c r="I180" s="63">
        <v>3</v>
      </c>
      <c r="J180" s="63">
        <v>0</v>
      </c>
    </row>
    <row r="181" spans="1:10" s="10" customFormat="1" ht="13.5" customHeight="1">
      <c r="A181" s="60" t="s">
        <v>80</v>
      </c>
      <c r="B181" s="61" t="s">
        <v>563</v>
      </c>
      <c r="C181" s="62" t="s">
        <v>564</v>
      </c>
      <c r="D181" s="63">
        <v>1</v>
      </c>
      <c r="E181" s="63">
        <v>1</v>
      </c>
      <c r="F181" s="63">
        <v>0</v>
      </c>
      <c r="G181" s="63">
        <v>3</v>
      </c>
      <c r="H181" s="63">
        <v>2</v>
      </c>
      <c r="I181" s="63">
        <v>0</v>
      </c>
      <c r="J181" s="63">
        <v>3</v>
      </c>
    </row>
    <row r="182" spans="1:10" s="10" customFormat="1" ht="13.5" customHeight="1">
      <c r="A182" s="60" t="s">
        <v>80</v>
      </c>
      <c r="B182" s="61" t="s">
        <v>566</v>
      </c>
      <c r="C182" s="62" t="s">
        <v>567</v>
      </c>
      <c r="D182" s="63">
        <v>9</v>
      </c>
      <c r="E182" s="63">
        <v>8</v>
      </c>
      <c r="F182" s="63">
        <v>1</v>
      </c>
      <c r="G182" s="63">
        <v>67</v>
      </c>
      <c r="H182" s="63">
        <v>44</v>
      </c>
      <c r="I182" s="63">
        <v>18</v>
      </c>
      <c r="J182" s="63">
        <v>5</v>
      </c>
    </row>
    <row r="183" spans="1:10" s="10" customFormat="1" ht="13.5" customHeight="1">
      <c r="A183" s="60" t="s">
        <v>80</v>
      </c>
      <c r="B183" s="61" t="s">
        <v>569</v>
      </c>
      <c r="C183" s="62" t="s">
        <v>570</v>
      </c>
      <c r="D183" s="63">
        <v>14</v>
      </c>
      <c r="E183" s="63">
        <v>14</v>
      </c>
      <c r="F183" s="63">
        <v>3</v>
      </c>
      <c r="G183" s="63">
        <v>261</v>
      </c>
      <c r="H183" s="63">
        <v>255</v>
      </c>
      <c r="I183" s="63">
        <v>35</v>
      </c>
      <c r="J183" s="63">
        <v>34</v>
      </c>
    </row>
    <row r="184" spans="1:10" s="10" customFormat="1" ht="13.5" customHeight="1">
      <c r="A184" s="60" t="s">
        <v>80</v>
      </c>
      <c r="B184" s="61" t="s">
        <v>572</v>
      </c>
      <c r="C184" s="62" t="s">
        <v>573</v>
      </c>
      <c r="D184" s="63">
        <v>22</v>
      </c>
      <c r="E184" s="63">
        <v>21</v>
      </c>
      <c r="F184" s="63">
        <v>1</v>
      </c>
      <c r="G184" s="63">
        <v>350</v>
      </c>
      <c r="H184" s="63">
        <v>287</v>
      </c>
      <c r="I184" s="63">
        <v>58</v>
      </c>
      <c r="J184" s="63">
        <v>5</v>
      </c>
    </row>
    <row r="185" spans="1:10" s="10" customFormat="1" ht="13.5" customHeight="1">
      <c r="A185" s="60" t="s">
        <v>80</v>
      </c>
      <c r="B185" s="61" t="s">
        <v>575</v>
      </c>
      <c r="C185" s="62" t="s">
        <v>576</v>
      </c>
      <c r="D185" s="63">
        <v>1</v>
      </c>
      <c r="E185" s="63">
        <v>1</v>
      </c>
      <c r="F185" s="63">
        <v>1</v>
      </c>
      <c r="G185" s="63">
        <v>6</v>
      </c>
      <c r="H185" s="63">
        <v>6</v>
      </c>
      <c r="I185" s="63">
        <v>0</v>
      </c>
      <c r="J185" s="63">
        <v>0</v>
      </c>
    </row>
    <row r="186" spans="1:10" s="10" customFormat="1" ht="13.5" customHeight="1">
      <c r="A186" s="60" t="s">
        <v>80</v>
      </c>
      <c r="B186" s="61" t="s">
        <v>578</v>
      </c>
      <c r="C186" s="62" t="s">
        <v>579</v>
      </c>
      <c r="D186" s="63">
        <v>2</v>
      </c>
      <c r="E186" s="63">
        <v>1</v>
      </c>
      <c r="F186" s="63">
        <v>1</v>
      </c>
      <c r="G186" s="63">
        <v>22</v>
      </c>
      <c r="H186" s="63">
        <v>22</v>
      </c>
      <c r="I186" s="63">
        <v>0</v>
      </c>
      <c r="J186" s="63">
        <v>0</v>
      </c>
    </row>
    <row r="187" spans="1:10" s="10" customFormat="1" ht="13.5" customHeigh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</row>
    <row r="188" spans="1:10" s="10" customFormat="1" ht="13.5" customHeigh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</row>
    <row r="189" spans="1:10" s="10" customFormat="1" ht="13.5" customHeigh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</row>
    <row r="190" spans="1:10" s="10" customFormat="1" ht="13.5" customHeigh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</row>
    <row r="191" spans="1:10" s="10" customFormat="1" ht="13.5" customHeigh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</row>
    <row r="192" spans="1:10" s="10" customFormat="1" ht="13.5" customHeigh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</row>
    <row r="193" spans="1:10" s="10" customFormat="1" ht="13.5" customHeigh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</row>
    <row r="194" spans="1:10" s="10" customFormat="1" ht="13.5" customHeigh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</row>
    <row r="195" spans="1:10" s="10" customFormat="1" ht="13.5" customHeigh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</row>
    <row r="196" spans="1:10" s="10" customFormat="1" ht="13.5" customHeigh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</row>
    <row r="197" spans="1:10" s="10" customFormat="1" ht="13.5" customHeigh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</row>
    <row r="198" spans="1:10" s="10" customFormat="1" ht="13.5" customHeigh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</row>
    <row r="199" spans="1:10" s="10" customFormat="1" ht="13.5" customHeigh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</row>
    <row r="200" spans="1:10" s="10" customFormat="1" ht="13.5" customHeigh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</row>
    <row r="201" spans="1:10" s="10" customFormat="1" ht="13.5" customHeigh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</row>
    <row r="202" spans="1:10" s="10" customFormat="1" ht="13.5" customHeigh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</row>
    <row r="203" spans="1:10" s="10" customFormat="1" ht="13.5" customHeigh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</row>
    <row r="204" spans="1:10" s="10" customFormat="1" ht="13.5" customHeigh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</row>
    <row r="205" spans="1:10" s="10" customFormat="1" ht="13.5" customHeigh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</row>
    <row r="206" spans="1:10" s="10" customFormat="1" ht="13.5" customHeigh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</row>
    <row r="207" spans="1:10" s="10" customFormat="1" ht="13.5" customHeight="1">
      <c r="A207" s="60"/>
      <c r="B207" s="61"/>
      <c r="C207" s="62"/>
      <c r="D207" s="63"/>
      <c r="E207" s="63"/>
      <c r="F207" s="63"/>
      <c r="G207" s="63"/>
      <c r="H207" s="63"/>
      <c r="I207" s="63"/>
      <c r="J207" s="63"/>
    </row>
  </sheetData>
  <sortState ref="A8:J186">
    <sortCondition ref="A8:A186"/>
    <sortCondition ref="B8:B186"/>
    <sortCondition ref="C8:C186"/>
  </sortState>
  <mergeCells count="10">
    <mergeCell ref="J3:J4"/>
    <mergeCell ref="A2:A6"/>
    <mergeCell ref="B2:B6"/>
    <mergeCell ref="C2:C6"/>
    <mergeCell ref="E3:E4"/>
    <mergeCell ref="F3:F4"/>
    <mergeCell ref="H3:H4"/>
    <mergeCell ref="I3:I4"/>
    <mergeCell ref="D3:D4"/>
    <mergeCell ref="G3:G4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&amp;L処理業者と従業員数（平成29年度実績）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16</vt:i4>
      </vt:variant>
    </vt:vector>
  </HeadingPairs>
  <TitlesOfParts>
    <vt:vector size="24" baseType="lpstr">
      <vt:lpstr>組合状況</vt:lpstr>
      <vt:lpstr>廃棄物処理従事職員数（市町村）</vt:lpstr>
      <vt:lpstr>廃棄物処理従事職員数（組合）</vt:lpstr>
      <vt:lpstr>収集運搬機材（市町村）</vt:lpstr>
      <vt:lpstr>収集運搬機材（組合）</vt:lpstr>
      <vt:lpstr>委託許可件数（市町村）</vt:lpstr>
      <vt:lpstr>委託許可件数（組合）</vt:lpstr>
      <vt:lpstr>処理業者と従業員数</vt:lpstr>
      <vt:lpstr>'委託許可件数（市町村）'!Print_Area</vt:lpstr>
      <vt:lpstr>'委託許可件数（組合）'!Print_Area</vt:lpstr>
      <vt:lpstr>'収集運搬機材（市町村）'!Print_Area</vt:lpstr>
      <vt:lpstr>'収集運搬機材（組合）'!Print_Area</vt:lpstr>
      <vt:lpstr>処理業者と従業員数!Print_Area</vt:lpstr>
      <vt:lpstr>組合状況!Print_Area</vt:lpstr>
      <vt:lpstr>'廃棄物処理従事職員数（市町村）'!Print_Area</vt:lpstr>
      <vt:lpstr>'廃棄物処理従事職員数（組合）'!Print_Area</vt:lpstr>
      <vt:lpstr>'委託許可件数（市町村）'!Print_Titles</vt:lpstr>
      <vt:lpstr>'委託許可件数（組合）'!Print_Titles</vt:lpstr>
      <vt:lpstr>'収集運搬機材（市町村）'!Print_Titles</vt:lpstr>
      <vt:lpstr>'収集運搬機材（組合）'!Print_Titles</vt:lpstr>
      <vt:lpstr>処理業者と従業員数!Print_Titles</vt:lpstr>
      <vt:lpstr>組合状況!Print_Titles</vt:lpstr>
      <vt:lpstr>'廃棄物処理従事職員数（市町村）'!Print_Titles</vt:lpstr>
      <vt:lpstr>'廃棄物処理従事職員数（組合）'!Print_Titles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田中 優希</cp:lastModifiedBy>
  <cp:lastPrinted>2016-10-26T02:57:45Z</cp:lastPrinted>
  <dcterms:created xsi:type="dcterms:W3CDTF">2008-01-06T09:25:24Z</dcterms:created>
  <dcterms:modified xsi:type="dcterms:W3CDTF">2019-03-05T10:28:05Z</dcterms:modified>
</cp:coreProperties>
</file>