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し尿!$A$6:$AH$60</definedName>
    <definedName name="_xlnm._FilterDatabase" localSheetId="4" hidden="1">その他!$A$6:$R$17</definedName>
    <definedName name="_xlnm._FilterDatabase" localSheetId="9" hidden="1">リユース・リペア施設!$A$6:$AQ$9</definedName>
    <definedName name="_xlnm._FilterDatabase" localSheetId="6" hidden="1">最終!$A$6:$AM$190</definedName>
    <definedName name="_xlnm._FilterDatabase" localSheetId="2" hidden="1">資源化!$A$6:$BK$115</definedName>
    <definedName name="_xlnm._FilterDatabase" localSheetId="0" hidden="1">焼却!$A$6:$CB$71</definedName>
    <definedName name="_xlnm._FilterDatabase" localSheetId="1" hidden="1">粗大!$A$6:$AY$62</definedName>
    <definedName name="_xlnm._FilterDatabase" localSheetId="10" hidden="1">堆肥化!$A$6:$AA$28</definedName>
    <definedName name="_xlnm._FilterDatabase" localSheetId="3" hidden="1">燃料化!$A$6:$AS$12</definedName>
    <definedName name="_xlnm._FilterDatabase" localSheetId="5" hidden="1">保管!$A$6:$R$104</definedName>
    <definedName name="_xlnm.Print_Area" localSheetId="8">コミプラ!$2:$6</definedName>
    <definedName name="_xlnm.Print_Area" localSheetId="7">し尿!$2:$61</definedName>
    <definedName name="_xlnm.Print_Area" localSheetId="4">その他!$2:$17</definedName>
    <definedName name="_xlnm.Print_Area" localSheetId="9">リユース・リペア施設!$2:$9</definedName>
    <definedName name="_xlnm.Print_Area" localSheetId="6">最終!$2:$190</definedName>
    <definedName name="_xlnm.Print_Area" localSheetId="2">資源化!$2:$115</definedName>
    <definedName name="_xlnm.Print_Area" localSheetId="0">焼却!$2:$71</definedName>
    <definedName name="_xlnm.Print_Area" localSheetId="1">粗大!$2:$62</definedName>
    <definedName name="_xlnm.Print_Area" localSheetId="10">堆肥化!$2:$29</definedName>
    <definedName name="_xlnm.Print_Area" localSheetId="3">燃料化!$2:$12</definedName>
    <definedName name="_xlnm.Print_Area" localSheetId="5">保管!$2:$105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1" i="12" l="1"/>
  <c r="AV71" i="12"/>
  <c r="AP71" i="12"/>
  <c r="AH71" i="12"/>
  <c r="AW70" i="12"/>
  <c r="AV70" i="12"/>
  <c r="AP70" i="12"/>
  <c r="AH70" i="12"/>
  <c r="AW69" i="12"/>
  <c r="AV69" i="12"/>
  <c r="AP69" i="12"/>
  <c r="AH69" i="12"/>
  <c r="AW68" i="12"/>
  <c r="AV68" i="12"/>
  <c r="AP68" i="12"/>
  <c r="AH68" i="12"/>
  <c r="AW67" i="12"/>
  <c r="AV67" i="12"/>
  <c r="AP67" i="12"/>
  <c r="AH67" i="12"/>
  <c r="AW66" i="12"/>
  <c r="AV66" i="12"/>
  <c r="AP66" i="12"/>
  <c r="AH66" i="12"/>
  <c r="AW65" i="12"/>
  <c r="AV65" i="12"/>
  <c r="AP65" i="12"/>
  <c r="AH65" i="12"/>
  <c r="AW64" i="12"/>
  <c r="AV64" i="12"/>
  <c r="AP64" i="12"/>
  <c r="AH64" i="12"/>
  <c r="AW63" i="12"/>
  <c r="AV63" i="12"/>
  <c r="AP63" i="12"/>
  <c r="AH63" i="12"/>
  <c r="AW62" i="12"/>
  <c r="AV62" i="12"/>
  <c r="AP62" i="12"/>
  <c r="AH62" i="12"/>
  <c r="AW61" i="12"/>
  <c r="AV61" i="12"/>
  <c r="AP61" i="12"/>
  <c r="AH61" i="12"/>
  <c r="AW60" i="12"/>
  <c r="AV60" i="12"/>
  <c r="AP60" i="12"/>
  <c r="AH60" i="12"/>
  <c r="AW59" i="12"/>
  <c r="AV59" i="12"/>
  <c r="AP59" i="12"/>
  <c r="AH59" i="12"/>
  <c r="AW58" i="12"/>
  <c r="AV58" i="12"/>
  <c r="AP58" i="12"/>
  <c r="AH58" i="12"/>
  <c r="AW57" i="12"/>
  <c r="AV57" i="12"/>
  <c r="AP57" i="12"/>
  <c r="AH57" i="12"/>
  <c r="AW56" i="12"/>
  <c r="AV56" i="12"/>
  <c r="AP56" i="12"/>
  <c r="AH56" i="12"/>
  <c r="AW55" i="12"/>
  <c r="AV55" i="12"/>
  <c r="AP55" i="12"/>
  <c r="AH55" i="12"/>
  <c r="AW54" i="12"/>
  <c r="AV54" i="12"/>
  <c r="AP54" i="12"/>
  <c r="AH54" i="12"/>
  <c r="AW53" i="12"/>
  <c r="AV53" i="12"/>
  <c r="AP53" i="12"/>
  <c r="AH53" i="12"/>
  <c r="AW52" i="12"/>
  <c r="AV52" i="12"/>
  <c r="AP52" i="12"/>
  <c r="AH52" i="12"/>
  <c r="AW51" i="12"/>
  <c r="AV51" i="12"/>
  <c r="AP51" i="12"/>
  <c r="AH51" i="12"/>
  <c r="AW50" i="12"/>
  <c r="AV50" i="12"/>
  <c r="AP50" i="12"/>
  <c r="AH50" i="12"/>
  <c r="AW49" i="12"/>
  <c r="AV49" i="12"/>
  <c r="AP49" i="12"/>
  <c r="AH49" i="12"/>
  <c r="AW48" i="12"/>
  <c r="AV48" i="12"/>
  <c r="AP48" i="12"/>
  <c r="AH48" i="12"/>
  <c r="AW47" i="12"/>
  <c r="AV47" i="12"/>
  <c r="AP47" i="12"/>
  <c r="AH47" i="12"/>
  <c r="AW46" i="12"/>
  <c r="AV46" i="12"/>
  <c r="AP46" i="12"/>
  <c r="AH46" i="12"/>
  <c r="AW45" i="12"/>
  <c r="AV45" i="12"/>
  <c r="AP45" i="12"/>
  <c r="AH45" i="12"/>
  <c r="AW44" i="12"/>
  <c r="AV44" i="12"/>
  <c r="AP44" i="12"/>
  <c r="AH44" i="12"/>
  <c r="AW43" i="12"/>
  <c r="AV43" i="12"/>
  <c r="AP43" i="12"/>
  <c r="AH43" i="12"/>
  <c r="AW42" i="12"/>
  <c r="AV42" i="12"/>
  <c r="AP42" i="12"/>
  <c r="AH42" i="12"/>
  <c r="AW41" i="12"/>
  <c r="AV41" i="12"/>
  <c r="AP41" i="12"/>
  <c r="AH41" i="12"/>
  <c r="AW40" i="12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62" i="11" l="1"/>
  <c r="S62" i="11"/>
  <c r="T61" i="11"/>
  <c r="S61" i="11"/>
  <c r="T60" i="11"/>
  <c r="S60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115" i="10" l="1"/>
  <c r="AD115" i="10"/>
  <c r="AE114" i="10"/>
  <c r="AD114" i="10"/>
  <c r="AE113" i="10"/>
  <c r="AD113" i="10"/>
  <c r="AE112" i="10"/>
  <c r="AD112" i="10"/>
  <c r="AE111" i="10"/>
  <c r="AD111" i="10"/>
  <c r="AE110" i="10"/>
  <c r="AD110" i="10"/>
  <c r="AE109" i="10"/>
  <c r="AD109" i="10"/>
  <c r="AE108" i="10"/>
  <c r="AD108" i="10"/>
  <c r="AE107" i="10"/>
  <c r="AD107" i="10"/>
  <c r="AE106" i="10"/>
  <c r="AD106" i="10"/>
  <c r="AE105" i="10"/>
  <c r="AD105" i="10"/>
  <c r="AE104" i="10"/>
  <c r="AD104" i="10"/>
  <c r="AE103" i="10"/>
  <c r="AD103" i="10"/>
  <c r="AE102" i="10"/>
  <c r="AD102" i="10"/>
  <c r="AE101" i="10"/>
  <c r="AD101" i="10"/>
  <c r="AE100" i="10"/>
  <c r="AD100" i="10"/>
  <c r="AE99" i="10"/>
  <c r="AD99" i="10"/>
  <c r="AE98" i="10"/>
  <c r="AD98" i="10"/>
  <c r="AE97" i="10"/>
  <c r="AD97" i="10"/>
  <c r="AE96" i="10"/>
  <c r="AD96" i="10"/>
  <c r="AE95" i="10"/>
  <c r="AD95" i="10"/>
  <c r="AE94" i="10"/>
  <c r="AD94" i="10"/>
  <c r="AE93" i="10"/>
  <c r="AD93" i="10"/>
  <c r="AE92" i="10"/>
  <c r="AD92" i="10"/>
  <c r="AE91" i="10"/>
  <c r="AD91" i="10"/>
  <c r="AE90" i="10"/>
  <c r="AD90" i="10"/>
  <c r="AE89" i="10"/>
  <c r="AD89" i="10"/>
  <c r="AE88" i="10"/>
  <c r="AD88" i="10"/>
  <c r="AE87" i="10"/>
  <c r="AD87" i="10"/>
  <c r="AE86" i="10"/>
  <c r="AD86" i="10"/>
  <c r="AE85" i="10"/>
  <c r="AD85" i="10"/>
  <c r="AE84" i="10"/>
  <c r="AD84" i="10"/>
  <c r="AE83" i="10"/>
  <c r="AD83" i="10"/>
  <c r="AE82" i="10"/>
  <c r="AD82" i="10"/>
  <c r="AE81" i="10"/>
  <c r="AD81" i="10"/>
  <c r="AE80" i="10"/>
  <c r="AD80" i="10"/>
  <c r="AE79" i="10"/>
  <c r="AD79" i="10"/>
  <c r="AE78" i="10"/>
  <c r="AD78" i="10"/>
  <c r="AE77" i="10"/>
  <c r="AD77" i="10"/>
  <c r="AE76" i="10"/>
  <c r="AD76" i="10"/>
  <c r="AE75" i="10"/>
  <c r="AD75" i="10"/>
  <c r="AE74" i="10"/>
  <c r="AD74" i="10"/>
  <c r="AE73" i="10"/>
  <c r="AD73" i="10"/>
  <c r="AE72" i="10"/>
  <c r="AD72" i="10"/>
  <c r="AE71" i="10"/>
  <c r="AD71" i="10"/>
  <c r="AE70" i="10"/>
  <c r="AD70" i="10"/>
  <c r="AE69" i="10"/>
  <c r="AD69" i="10"/>
  <c r="AE68" i="10"/>
  <c r="AD68" i="10"/>
  <c r="AE67" i="10"/>
  <c r="AD67" i="10"/>
  <c r="AE66" i="10"/>
  <c r="AD66" i="10"/>
  <c r="AE65" i="10"/>
  <c r="AD65" i="10"/>
  <c r="AE64" i="10"/>
  <c r="AD64" i="10"/>
  <c r="AE63" i="10"/>
  <c r="AD63" i="10"/>
  <c r="AE62" i="10"/>
  <c r="AD62" i="10"/>
  <c r="AE61" i="10"/>
  <c r="AD61" i="10"/>
  <c r="AE60" i="10"/>
  <c r="AD60" i="10"/>
  <c r="AE59" i="10"/>
  <c r="AD59" i="10"/>
  <c r="AE58" i="10"/>
  <c r="AD58" i="10"/>
  <c r="AE57" i="10"/>
  <c r="AD57" i="10"/>
  <c r="AE56" i="10"/>
  <c r="AD56" i="10"/>
  <c r="AE55" i="10"/>
  <c r="AD55" i="10"/>
  <c r="AE54" i="10"/>
  <c r="AD54" i="10"/>
  <c r="AE53" i="10"/>
  <c r="AD53" i="10"/>
  <c r="AE52" i="10"/>
  <c r="AD52" i="10"/>
  <c r="AE51" i="10"/>
  <c r="AD51" i="10"/>
  <c r="AE50" i="10"/>
  <c r="AD50" i="10"/>
  <c r="AE49" i="10"/>
  <c r="AD49" i="10"/>
  <c r="AE48" i="10"/>
  <c r="AD48" i="10"/>
  <c r="AE47" i="10"/>
  <c r="AD47" i="10"/>
  <c r="AE46" i="10"/>
  <c r="AD46" i="10"/>
  <c r="AE45" i="10"/>
  <c r="AD45" i="10"/>
  <c r="AE44" i="10"/>
  <c r="AD44" i="10"/>
  <c r="AE43" i="10"/>
  <c r="AD43" i="10"/>
  <c r="AE42" i="10"/>
  <c r="AD42" i="10"/>
  <c r="AE41" i="10"/>
  <c r="AD41" i="10"/>
  <c r="AE40" i="10"/>
  <c r="AD40" i="10"/>
  <c r="AE39" i="10"/>
  <c r="AD39" i="10"/>
  <c r="AE38" i="10"/>
  <c r="AD38" i="10"/>
  <c r="AE37" i="10"/>
  <c r="AD37" i="10"/>
  <c r="AE36" i="10"/>
  <c r="AD36" i="10"/>
  <c r="AE35" i="10"/>
  <c r="AD35" i="10"/>
  <c r="AE34" i="10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12" i="9" l="1"/>
  <c r="AC12" i="9"/>
  <c r="AK11" i="9"/>
  <c r="AC11" i="9"/>
  <c r="AK10" i="9"/>
  <c r="AC10" i="9"/>
  <c r="AK9" i="9"/>
  <c r="AC9" i="9"/>
  <c r="AK8" i="9"/>
  <c r="AC8" i="9"/>
  <c r="AK7" i="9"/>
  <c r="AC7" i="9"/>
  <c r="K9" i="3" l="1"/>
  <c r="J9" i="3"/>
  <c r="K8" i="3"/>
  <c r="J8" i="3"/>
  <c r="K7" i="3"/>
  <c r="J7" i="3"/>
</calcChain>
</file>

<file path=xl/sharedStrings.xml><?xml version="1.0" encoding="utf-8"?>
<sst xmlns="http://schemas.openxmlformats.org/spreadsheetml/2006/main" count="9746" uniqueCount="3042">
  <si>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</si>
  <si>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</si>
  <si>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</si>
  <si>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</si>
  <si>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</si>
  <si>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</si>
  <si>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</si>
  <si>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</si>
  <si>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</si>
  <si>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</si>
  <si>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</si>
  <si>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</si>
  <si>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</si>
  <si>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</si>
  <si>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</si>
  <si>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</si>
  <si>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</si>
  <si>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</si>
  <si>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</si>
  <si>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</si>
  <si>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</si>
  <si>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</si>
  <si>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</si>
  <si>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</si>
  <si>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</si>
  <si>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</si>
  <si>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</si>
  <si>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</si>
  <si>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</si>
  <si>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</si>
  <si>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北海道</t>
  </si>
  <si>
    <t>01208</t>
  </si>
  <si>
    <t>01-208-11-001</t>
  </si>
  <si>
    <t>北見市</t>
  </si>
  <si>
    <t>北見市留辺蘂町花園堆肥センター</t>
  </si>
  <si>
    <t>堆肥化の進行状況に応じて運転</t>
  </si>
  <si>
    <t>設備なし</t>
  </si>
  <si>
    <t>堆積方式</t>
  </si>
  <si>
    <t>無し</t>
  </si>
  <si>
    <t>011179</t>
  </si>
  <si>
    <t>01-1-208-11-001</t>
  </si>
  <si>
    <t>01211</t>
  </si>
  <si>
    <t>01-211-11-001</t>
  </si>
  <si>
    <t>網走市</t>
  </si>
  <si>
    <t>網走市廃棄物処理場（生ごみ堆肥化施設）</t>
  </si>
  <si>
    <t>堆肥化時は常時運転</t>
  </si>
  <si>
    <t>011345</t>
  </si>
  <si>
    <t>01-1-211-11-001</t>
  </si>
  <si>
    <t>01-211-11-002</t>
  </si>
  <si>
    <t>網走市廃棄物処分場（生ごみ堆肥化施設）</t>
  </si>
  <si>
    <t>01-1-211-11-002</t>
  </si>
  <si>
    <t>01212</t>
  </si>
  <si>
    <t>01-212-11-001</t>
  </si>
  <si>
    <t>留萌市</t>
  </si>
  <si>
    <t>一般廃棄物処理施設留萌市美サイクル館</t>
  </si>
  <si>
    <t>撹拌方式</t>
  </si>
  <si>
    <t>有り</t>
  </si>
  <si>
    <t>011346</t>
  </si>
  <si>
    <t>01-1-212-11-001</t>
  </si>
  <si>
    <t>01215</t>
  </si>
  <si>
    <t>01-215-11-001</t>
  </si>
  <si>
    <t>美唄市</t>
  </si>
  <si>
    <t>美唄市生ごみ堆肥化施設</t>
  </si>
  <si>
    <t>その他</t>
  </si>
  <si>
    <t>011480</t>
  </si>
  <si>
    <t>01-1-215-11-001</t>
  </si>
  <si>
    <t>01220</t>
  </si>
  <si>
    <t>01-220-11-001</t>
  </si>
  <si>
    <t>士別市</t>
  </si>
  <si>
    <t>士別市バイオマス資源堆肥化施設</t>
  </si>
  <si>
    <t>011483</t>
  </si>
  <si>
    <t>01-1-220-11-001</t>
  </si>
  <si>
    <t>01230</t>
  </si>
  <si>
    <t>01-230-11-001</t>
  </si>
  <si>
    <t>登別市</t>
  </si>
  <si>
    <t>高速堆肥化施設</t>
  </si>
  <si>
    <t>生物脱臭法</t>
  </si>
  <si>
    <t>011201</t>
  </si>
  <si>
    <t>01-1-230-11-001</t>
  </si>
  <si>
    <t>01233</t>
  </si>
  <si>
    <t>01-233-11-001</t>
  </si>
  <si>
    <t>伊達市</t>
  </si>
  <si>
    <t>伊達市堆肥センター</t>
  </si>
  <si>
    <t>011489</t>
  </si>
  <si>
    <t>01-1-233-11-001</t>
  </si>
  <si>
    <t>01394</t>
  </si>
  <si>
    <t>01-394-11-001</t>
  </si>
  <si>
    <t>蘭越町</t>
  </si>
  <si>
    <t>蘭越町生ごみ等堆肥化処理施設</t>
  </si>
  <si>
    <t>011381</t>
  </si>
  <si>
    <t>01-1-394-11-001</t>
  </si>
  <si>
    <t>01395</t>
  </si>
  <si>
    <t>01-395-11-001</t>
  </si>
  <si>
    <t>ニセコ町</t>
  </si>
  <si>
    <t>ニセコ町堆肥センター</t>
  </si>
  <si>
    <t>011507</t>
  </si>
  <si>
    <t>01-1-395-11-001</t>
  </si>
  <si>
    <t>01396</t>
  </si>
  <si>
    <t>01-396-11-001</t>
  </si>
  <si>
    <t>真狩村</t>
  </si>
  <si>
    <t>真狩村食品リサイクルセンター（平成３０年３月３１日で廃止）</t>
  </si>
  <si>
    <t>水洗法</t>
  </si>
  <si>
    <t>密閉方式</t>
  </si>
  <si>
    <t>011508</t>
  </si>
  <si>
    <t>01-1-396-11-001</t>
  </si>
  <si>
    <t>01429</t>
  </si>
  <si>
    <t>01-429-11-001</t>
  </si>
  <si>
    <t>栗山町</t>
  </si>
  <si>
    <t>栗山町エコソイルセンター</t>
  </si>
  <si>
    <t>薬液処理法, オゾン酸化法</t>
  </si>
  <si>
    <t>011524</t>
  </si>
  <si>
    <t>01-1-429-11-001</t>
  </si>
  <si>
    <t>01452</t>
  </si>
  <si>
    <t>01-452-11-001</t>
  </si>
  <si>
    <t>鷹栖町</t>
  </si>
  <si>
    <t>鷹栖町生ごみ堆肥化施設</t>
  </si>
  <si>
    <t>011410</t>
  </si>
  <si>
    <t>01-1-452-11-001</t>
  </si>
  <si>
    <t>01482</t>
  </si>
  <si>
    <t>01-482-11-001</t>
  </si>
  <si>
    <t>小平町</t>
  </si>
  <si>
    <t>011427</t>
  </si>
  <si>
    <t>01-1-482-11-001</t>
  </si>
  <si>
    <t>01484</t>
  </si>
  <si>
    <t>01-484-11-001</t>
  </si>
  <si>
    <t>羽幌町</t>
  </si>
  <si>
    <t>焼尻生ごみ処理施設</t>
  </si>
  <si>
    <t>停止中</t>
  </si>
  <si>
    <t>011549</t>
  </si>
  <si>
    <t>01-1-484-11-001</t>
  </si>
  <si>
    <t>01545</t>
  </si>
  <si>
    <t>01-545-11-001</t>
  </si>
  <si>
    <t>斜里町</t>
  </si>
  <si>
    <t>エコクリーンセンター堆肥化施設</t>
  </si>
  <si>
    <t>吸着法</t>
  </si>
  <si>
    <t>011559</t>
  </si>
  <si>
    <t>01-1-545-11-001</t>
  </si>
  <si>
    <t>01571</t>
  </si>
  <si>
    <t>01-571-11-001</t>
  </si>
  <si>
    <t>豊浦町</t>
  </si>
  <si>
    <t>豊浦町水産系一般廃棄物処理施設</t>
  </si>
  <si>
    <t>011564</t>
  </si>
  <si>
    <t>01-1-571-11-001</t>
  </si>
  <si>
    <t>01575</t>
  </si>
  <si>
    <t>01-575-11-001</t>
  </si>
  <si>
    <t>壮瞥町</t>
  </si>
  <si>
    <t>壮瞥町堆肥センター</t>
  </si>
  <si>
    <t>011565</t>
  </si>
  <si>
    <t>01-1-575-11-001</t>
  </si>
  <si>
    <t>01584</t>
  </si>
  <si>
    <t>01-584-11-001</t>
  </si>
  <si>
    <t>洞爺湖町</t>
  </si>
  <si>
    <t>リサイクルセンター花美館</t>
  </si>
  <si>
    <t>011567</t>
  </si>
  <si>
    <t>01-1-584-11-001</t>
  </si>
  <si>
    <t>01823</t>
  </si>
  <si>
    <t>01-823-11-001</t>
  </si>
  <si>
    <t>富良野広域連合</t>
  </si>
  <si>
    <t>環境衛生センター</t>
  </si>
  <si>
    <t>吸着法, 薬液処理法, 生物脱臭法, その他</t>
  </si>
  <si>
    <t>012120</t>
  </si>
  <si>
    <t>01-2-034-11-001</t>
  </si>
  <si>
    <t>01849</t>
  </si>
  <si>
    <t>01-849-11-001</t>
  </si>
  <si>
    <t>南空知公衆衛生組合</t>
  </si>
  <si>
    <t>長沼町堆肥生産センター</t>
  </si>
  <si>
    <t>012103</t>
  </si>
  <si>
    <t>01-2-025-11-001</t>
  </si>
  <si>
    <t>01879</t>
  </si>
  <si>
    <t>01-879-11-001</t>
  </si>
  <si>
    <t>安平・厚真行政事務組合</t>
  </si>
  <si>
    <t>有機物供給センター</t>
  </si>
  <si>
    <t>012126</t>
  </si>
  <si>
    <t>01-2-002-11-001</t>
  </si>
  <si>
    <t>01883</t>
  </si>
  <si>
    <t>01-883-11-001</t>
  </si>
  <si>
    <t>中空知衛生施設組合</t>
  </si>
  <si>
    <t>高速メタン発酵処理施設</t>
  </si>
  <si>
    <t>012111</t>
  </si>
  <si>
    <t>01-2-022-11-001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</si>
  <si>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</si>
  <si>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</si>
  <si>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</si>
  <si>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</si>
  <si>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</si>
  <si>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</si>
  <si>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</si>
  <si>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</si>
  <si>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</si>
  <si>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</si>
  <si>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</si>
  <si>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</si>
  <si>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</si>
  <si>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</si>
  <si>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</si>
  <si>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</si>
  <si>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</si>
  <si>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</si>
  <si>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</si>
  <si>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</si>
  <si>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</si>
  <si>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</si>
  <si>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</si>
  <si>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</si>
  <si>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</si>
  <si>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</si>
  <si>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</si>
  <si>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</si>
  <si>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</si>
  <si>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</si>
  <si>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01213</t>
  </si>
  <si>
    <t>01-213-10-001</t>
  </si>
  <si>
    <t>苫小牧市</t>
  </si>
  <si>
    <t>リサイクルプラザ苫小牧</t>
  </si>
  <si>
    <t>廃棄物処理施設に隣接した独立棟（プレハブ造等含む）</t>
  </si>
  <si>
    <t>○</t>
  </si>
  <si>
    <t>修理, 展示, 販売</t>
  </si>
  <si>
    <t>一部委託</t>
  </si>
  <si>
    <t>011184</t>
  </si>
  <si>
    <t>01-1-213-10-001</t>
  </si>
  <si>
    <t>01217</t>
  </si>
  <si>
    <t>01-217-10-001</t>
  </si>
  <si>
    <t>江別市</t>
  </si>
  <si>
    <t>リサイクルバンク</t>
  </si>
  <si>
    <t>展示</t>
  </si>
  <si>
    <t>委託</t>
  </si>
  <si>
    <t>011188</t>
  </si>
  <si>
    <t>01-1-217-10-001</t>
  </si>
  <si>
    <t>01869</t>
  </si>
  <si>
    <t>01-869-10-001</t>
  </si>
  <si>
    <t>砂川地区保健衛生組合</t>
  </si>
  <si>
    <t>砂川地区保健衛生組合クリーンプラザくるくる</t>
  </si>
  <si>
    <t>廃棄物処理施設内</t>
  </si>
  <si>
    <t>展示, 販売, 譲渡</t>
  </si>
  <si>
    <t>012124</t>
  </si>
  <si>
    <t>01-2-009-10-001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</si>
  <si>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</si>
  <si>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</si>
  <si>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</si>
  <si>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</si>
  <si>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</si>
  <si>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</si>
  <si>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</si>
  <si>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</si>
  <si>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</si>
  <si>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</si>
  <si>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</si>
  <si>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</si>
  <si>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</si>
  <si>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</si>
  <si>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</si>
  <si>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</si>
  <si>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</si>
  <si>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</si>
  <si>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</si>
  <si>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</si>
  <si>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</si>
  <si>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</si>
  <si>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</si>
  <si>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</si>
  <si>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</si>
  <si>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</si>
  <si>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</si>
  <si>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</si>
  <si>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</si>
  <si>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</si>
  <si>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</si>
  <si>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</si>
  <si>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</si>
  <si>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</si>
  <si>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</si>
  <si>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</si>
  <si>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</si>
  <si>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</si>
  <si>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</si>
  <si>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</si>
  <si>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</si>
  <si>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</si>
  <si>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</si>
  <si>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</si>
  <si>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</si>
  <si>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</si>
  <si>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</si>
  <si>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</si>
  <si>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</si>
  <si>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</si>
  <si>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</si>
  <si>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</si>
  <si>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</si>
  <si>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</si>
  <si>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</si>
  <si>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</si>
  <si>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</si>
  <si>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</si>
  <si>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01100</t>
  </si>
  <si>
    <t>01-100-08-001</t>
  </si>
  <si>
    <t>札幌市</t>
  </si>
  <si>
    <t>札幌市クリーンセンター</t>
  </si>
  <si>
    <t>直接埋立無し</t>
  </si>
  <si>
    <t>施設外焼却</t>
  </si>
  <si>
    <t>好希釈, 下水投入</t>
  </si>
  <si>
    <t>脱水</t>
  </si>
  <si>
    <t>不明</t>
  </si>
  <si>
    <t>-</t>
  </si>
  <si>
    <t>011172</t>
  </si>
  <si>
    <t>01-1-100-08-001</t>
  </si>
  <si>
    <t>01202</t>
  </si>
  <si>
    <t>01-202-08-001</t>
  </si>
  <si>
    <t>函館市</t>
  </si>
  <si>
    <t>函館市し尿処理場</t>
  </si>
  <si>
    <t>焼却無し</t>
  </si>
  <si>
    <t>下水投入, 一次処理</t>
  </si>
  <si>
    <t>011173</t>
  </si>
  <si>
    <t>01-1-202-08-001</t>
  </si>
  <si>
    <t>01204</t>
  </si>
  <si>
    <t>01-204-08-001</t>
  </si>
  <si>
    <t>旭川市</t>
  </si>
  <si>
    <t>旭川市環境センター</t>
  </si>
  <si>
    <t>下水投入</t>
  </si>
  <si>
    <t>011175</t>
  </si>
  <si>
    <t>01-1-204-08-001</t>
  </si>
  <si>
    <t>01206</t>
  </si>
  <si>
    <t>01-206-08-001</t>
  </si>
  <si>
    <t>釧路市</t>
  </si>
  <si>
    <t>新野処理場</t>
  </si>
  <si>
    <t>嫌気</t>
  </si>
  <si>
    <t>休止</t>
  </si>
  <si>
    <t>011343</t>
  </si>
  <si>
    <t>01-1-206-08-001</t>
  </si>
  <si>
    <t>01-206-08-002</t>
  </si>
  <si>
    <t>大楽毛下水終末処理場　し尿・浄化槽汚泥等受入施設</t>
  </si>
  <si>
    <t>資源化物の生産量</t>
  </si>
  <si>
    <t>一次処理</t>
  </si>
  <si>
    <t>01-1-206-08-002</t>
  </si>
  <si>
    <t>堆肥化</t>
  </si>
  <si>
    <t>01209</t>
  </si>
  <si>
    <t>01-209-08-001</t>
  </si>
  <si>
    <t>夕張市</t>
  </si>
  <si>
    <t>夕張市平和し尿処理場</t>
  </si>
  <si>
    <t>直接埋立有り</t>
  </si>
  <si>
    <t>膜分離</t>
  </si>
  <si>
    <t>リン回収</t>
  </si>
  <si>
    <t>011344</t>
  </si>
  <si>
    <t>01-1-209-08-001</t>
  </si>
  <si>
    <t>01210</t>
  </si>
  <si>
    <t>01-210-08-001</t>
  </si>
  <si>
    <t>岩見沢市</t>
  </si>
  <si>
    <t>文向台衛生センター</t>
  </si>
  <si>
    <t>メタン発酵</t>
  </si>
  <si>
    <t>所内利用（熱利用）</t>
  </si>
  <si>
    <t>直営</t>
  </si>
  <si>
    <t>011181</t>
  </si>
  <si>
    <t>01-1-210-08-001</t>
  </si>
  <si>
    <t>01-211-08-001</t>
  </si>
  <si>
    <t>網走市二見ヶ岡クリーンセンター</t>
  </si>
  <si>
    <t>01-1-211-08-001</t>
  </si>
  <si>
    <t>01-213-08-001</t>
  </si>
  <si>
    <t>苫小牧市し尿処理施設(浄化槽汚泥・雑排水・し尿投入槽)</t>
  </si>
  <si>
    <t>焼却</t>
  </si>
  <si>
    <t>01-1-213-08-001</t>
  </si>
  <si>
    <t>01214</t>
  </si>
  <si>
    <t>01-214-08-001</t>
  </si>
  <si>
    <t>稚内市</t>
  </si>
  <si>
    <t>汚泥投入共同処理施設</t>
  </si>
  <si>
    <t>施設内焼却</t>
  </si>
  <si>
    <t>好希釈, 膜分離, 下水投入</t>
  </si>
  <si>
    <t>脱水, 焼却</t>
  </si>
  <si>
    <t>011479</t>
  </si>
  <si>
    <t>01-1-214-08-001</t>
  </si>
  <si>
    <t>01-215-08-001</t>
  </si>
  <si>
    <t>美唄市し尿処理場</t>
  </si>
  <si>
    <t>好気</t>
  </si>
  <si>
    <t>01-1-215-08-001</t>
  </si>
  <si>
    <t>01216</t>
  </si>
  <si>
    <t>01-216-08-001</t>
  </si>
  <si>
    <t>芦別市</t>
  </si>
  <si>
    <t>芦別市浄化センター(H27から石狩川流域下水道奈井江浄化センターに全量投入)</t>
  </si>
  <si>
    <t>011349</t>
  </si>
  <si>
    <t>01-1-216-08-001</t>
  </si>
  <si>
    <t>01-220-08-001</t>
  </si>
  <si>
    <t>士別市下水処理場し尿前処理施設</t>
  </si>
  <si>
    <t>01-1-220-08-001</t>
  </si>
  <si>
    <t>01222</t>
  </si>
  <si>
    <t>01-222-08-001</t>
  </si>
  <si>
    <t>三笠市</t>
  </si>
  <si>
    <t>三笠市し尿処理場</t>
  </si>
  <si>
    <t>011354</t>
  </si>
  <si>
    <t>01-1-222-08-001</t>
  </si>
  <si>
    <t>01223</t>
  </si>
  <si>
    <t>01-223-08-001</t>
  </si>
  <si>
    <t>根室市</t>
  </si>
  <si>
    <t>根室市し尿処理場</t>
  </si>
  <si>
    <t>011194</t>
  </si>
  <si>
    <t>01-1-223-08-001</t>
  </si>
  <si>
    <t>01224</t>
  </si>
  <si>
    <t>01-224-08-001</t>
  </si>
  <si>
    <t>千歳市</t>
  </si>
  <si>
    <t>千歳市汚水投入施設</t>
  </si>
  <si>
    <t>011195</t>
  </si>
  <si>
    <t>01-1-224-08-001</t>
  </si>
  <si>
    <t>01227</t>
  </si>
  <si>
    <t>01-227-08-001</t>
  </si>
  <si>
    <t>歌志内市</t>
  </si>
  <si>
    <t>歌志内市衛生センター</t>
  </si>
  <si>
    <t>高負荷</t>
  </si>
  <si>
    <t>011594</t>
  </si>
  <si>
    <t>01-1-227-08-001</t>
  </si>
  <si>
    <t>01231</t>
  </si>
  <si>
    <t>01-231-08-001</t>
  </si>
  <si>
    <t>恵庭市</t>
  </si>
  <si>
    <t>恵庭市生ごみ・し尿処理場</t>
  </si>
  <si>
    <t>外部搬出利用（発電利用）</t>
  </si>
  <si>
    <t>011202</t>
  </si>
  <si>
    <t>01-1-231-08-001</t>
  </si>
  <si>
    <t>01234</t>
  </si>
  <si>
    <t>01-234-08-001</t>
  </si>
  <si>
    <t>北広島市</t>
  </si>
  <si>
    <t>北広島下水処理センター</t>
  </si>
  <si>
    <t>脱水, 乾燥</t>
  </si>
  <si>
    <t>011361</t>
  </si>
  <si>
    <t>01-1-234-08-001</t>
  </si>
  <si>
    <t>01235</t>
  </si>
  <si>
    <t>石狩市</t>
  </si>
  <si>
    <t>011205</t>
  </si>
  <si>
    <t>01345</t>
  </si>
  <si>
    <t>01-345-08-001</t>
  </si>
  <si>
    <t>森町</t>
  </si>
  <si>
    <t>森町衛生センター</t>
  </si>
  <si>
    <t>011498</t>
  </si>
  <si>
    <t>01-1-345-08-001</t>
  </si>
  <si>
    <t>01367</t>
  </si>
  <si>
    <t>奥尻町</t>
  </si>
  <si>
    <t>011222</t>
  </si>
  <si>
    <t>01371</t>
  </si>
  <si>
    <t>01-371-08-001</t>
  </si>
  <si>
    <t>せたな町</t>
  </si>
  <si>
    <t>北檜山下水処理場</t>
  </si>
  <si>
    <t>好一段</t>
  </si>
  <si>
    <t>011803</t>
  </si>
  <si>
    <t>01-1-371-08-001</t>
  </si>
  <si>
    <t>01459</t>
  </si>
  <si>
    <t>01-459-08-001</t>
  </si>
  <si>
    <t>美瑛町</t>
  </si>
  <si>
    <t>美瑛町浄化センター</t>
  </si>
  <si>
    <t>嫌気, 下水投入</t>
  </si>
  <si>
    <t>メタン発酵, 堆肥化</t>
  </si>
  <si>
    <t>011416</t>
  </si>
  <si>
    <t>01-1-459-08-001</t>
  </si>
  <si>
    <t>01517</t>
  </si>
  <si>
    <t>01-517-08-001</t>
  </si>
  <si>
    <t>礼文町</t>
  </si>
  <si>
    <t>礼文町衛生センター　し尿一次処理施設</t>
  </si>
  <si>
    <t>011284</t>
  </si>
  <si>
    <t>01-1-517-08-001</t>
  </si>
  <si>
    <t>01518</t>
  </si>
  <si>
    <t>01-518-08-001</t>
  </si>
  <si>
    <t>利尻町</t>
  </si>
  <si>
    <t>利尻島し尿前処理施設</t>
  </si>
  <si>
    <t>011825</t>
  </si>
  <si>
    <t>01-1-518-08-001</t>
  </si>
  <si>
    <t>01578</t>
  </si>
  <si>
    <t>01-578-08-001</t>
  </si>
  <si>
    <t>白老町</t>
  </si>
  <si>
    <t>白老町白老処理場</t>
  </si>
  <si>
    <t>資源化物の排出量・売却量</t>
  </si>
  <si>
    <t>011645</t>
  </si>
  <si>
    <t>01-1-578-08-001</t>
  </si>
  <si>
    <t>01662</t>
  </si>
  <si>
    <t>01-662-08-001</t>
  </si>
  <si>
    <t>厚岸町</t>
  </si>
  <si>
    <t>厚岸町衛生センター</t>
  </si>
  <si>
    <t>011332</t>
  </si>
  <si>
    <t>01-1-662-08-001</t>
  </si>
  <si>
    <t>01663</t>
  </si>
  <si>
    <t>01-663-08-001</t>
  </si>
  <si>
    <t>浜中町</t>
  </si>
  <si>
    <t>浜中町衛生センター</t>
  </si>
  <si>
    <t>011588</t>
  </si>
  <si>
    <t>01-1-663-08-001</t>
  </si>
  <si>
    <t>01691</t>
  </si>
  <si>
    <t>01-691-08-001</t>
  </si>
  <si>
    <t>別海町</t>
  </si>
  <si>
    <t>別海町し尿処理場</t>
  </si>
  <si>
    <t>011474</t>
  </si>
  <si>
    <t>01-1-691-08-001</t>
  </si>
  <si>
    <t>01810</t>
  </si>
  <si>
    <t>01-810-08-001</t>
  </si>
  <si>
    <t>北後志衛生施設組合</t>
  </si>
  <si>
    <t>北後志衛生施設組合北後志衛生センター</t>
  </si>
  <si>
    <t>嫌気, 好希釈</t>
  </si>
  <si>
    <t>012142</t>
  </si>
  <si>
    <t>01-2-039-08-001</t>
  </si>
  <si>
    <t>01819</t>
  </si>
  <si>
    <t>01-819-08-001</t>
  </si>
  <si>
    <t>名寄地区衛生施設事務組合</t>
  </si>
  <si>
    <t>衛生センター</t>
  </si>
  <si>
    <t>嫌気, 標脱</t>
  </si>
  <si>
    <t>脱水, 乾燥, 焼却</t>
  </si>
  <si>
    <t>012053</t>
  </si>
  <si>
    <t>01-2-042-08-001</t>
  </si>
  <si>
    <t>01-823-08-001</t>
  </si>
  <si>
    <t>標脱</t>
  </si>
  <si>
    <t>01-2-034-08-001</t>
  </si>
  <si>
    <t>01827</t>
  </si>
  <si>
    <t>01-827-08-001</t>
  </si>
  <si>
    <t>大雪浄化組合</t>
  </si>
  <si>
    <t>大雪浄化センター</t>
  </si>
  <si>
    <t>012138</t>
  </si>
  <si>
    <t>01-2-017-08-001</t>
  </si>
  <si>
    <t>01829</t>
  </si>
  <si>
    <t>01-829-08-001</t>
  </si>
  <si>
    <t>日高東部衛生組合</t>
  </si>
  <si>
    <t>日高東部衛生センター</t>
  </si>
  <si>
    <t>012100</t>
  </si>
  <si>
    <t>01-2-033-08-001</t>
  </si>
  <si>
    <t>01835</t>
  </si>
  <si>
    <t>01-835-08-001</t>
  </si>
  <si>
    <t>十勝環境複合事務組合（廃止）</t>
  </si>
  <si>
    <t>中島処理場</t>
  </si>
  <si>
    <t>好希釈</t>
  </si>
  <si>
    <t>メタン発酵, その他</t>
  </si>
  <si>
    <t>くりりんセンター</t>
  </si>
  <si>
    <t>012057</t>
  </si>
  <si>
    <t>01-2-012-08-001</t>
  </si>
  <si>
    <t>01838</t>
  </si>
  <si>
    <t>01-838-08-001</t>
  </si>
  <si>
    <t>北空知衛生センター組合</t>
  </si>
  <si>
    <t>汚泥再生処理施設</t>
  </si>
  <si>
    <t>高負荷, 膜分離, 下水投入</t>
  </si>
  <si>
    <t>012122</t>
  </si>
  <si>
    <t>01-2-037-08-001</t>
  </si>
  <si>
    <t>01847</t>
  </si>
  <si>
    <t>01-847-08-001</t>
  </si>
  <si>
    <t>山越郡衛生処理組合</t>
  </si>
  <si>
    <t>うちうらクリーンセンター</t>
  </si>
  <si>
    <t>012102</t>
  </si>
  <si>
    <t>01-2-010-08-001</t>
  </si>
  <si>
    <t>01855</t>
  </si>
  <si>
    <t>01-855-08-001</t>
  </si>
  <si>
    <t>南部後志環境衛生組合</t>
  </si>
  <si>
    <t>012104</t>
  </si>
  <si>
    <t>01-2-030-08-001</t>
  </si>
  <si>
    <t>01859</t>
  </si>
  <si>
    <t>01-859-08-001</t>
  </si>
  <si>
    <t>岩内地方衛生組合</t>
  </si>
  <si>
    <t>岩内地方衛生組合衛生処理場</t>
  </si>
  <si>
    <t>012063</t>
  </si>
  <si>
    <t>01-2-005-08-001</t>
  </si>
  <si>
    <t>01865</t>
  </si>
  <si>
    <t>01-865-08-001</t>
  </si>
  <si>
    <t>羊蹄山麓環境衛生組合</t>
  </si>
  <si>
    <t>羊蹄衛生センター</t>
  </si>
  <si>
    <t>嫌気, 好気</t>
  </si>
  <si>
    <t>012133</t>
  </si>
  <si>
    <t>01-2-043-08-001</t>
  </si>
  <si>
    <t>01868</t>
  </si>
  <si>
    <t>01-868-08-001</t>
  </si>
  <si>
    <t>南渡島衛生施設組合</t>
  </si>
  <si>
    <t>南渡島衛生センター</t>
  </si>
  <si>
    <t>012067</t>
  </si>
  <si>
    <t>01-2-028-08-001</t>
  </si>
  <si>
    <t>01873</t>
  </si>
  <si>
    <t>01-873-08-001</t>
  </si>
  <si>
    <t>斜里郡3町終末処理事業組合</t>
  </si>
  <si>
    <t>斜里郡3町終末処理事業組合し尿処理場</t>
  </si>
  <si>
    <t>012125</t>
  </si>
  <si>
    <t>01-2-011-08-001</t>
  </si>
  <si>
    <t>01875</t>
  </si>
  <si>
    <t>01-875-08-001</t>
  </si>
  <si>
    <t>西天北五町衛生施設組合</t>
  </si>
  <si>
    <t>西天北クリーンセンター</t>
  </si>
  <si>
    <t>高負荷, 膜分離</t>
  </si>
  <si>
    <t>012109</t>
  </si>
  <si>
    <t>01-2-014-08-001</t>
  </si>
  <si>
    <t>01-883-08-001</t>
  </si>
  <si>
    <t>中空知衛生センター</t>
  </si>
  <si>
    <t>01-2-022-08-001</t>
  </si>
  <si>
    <t>01889</t>
  </si>
  <si>
    <t>01-889-08-001</t>
  </si>
  <si>
    <t>南部桧山衛生処理組合</t>
  </si>
  <si>
    <t>南部桧山衛生処理場</t>
  </si>
  <si>
    <t>脱水, 焼却, その他</t>
  </si>
  <si>
    <t>012074</t>
  </si>
  <si>
    <t>01-2-031-08-001</t>
  </si>
  <si>
    <t>01892</t>
  </si>
  <si>
    <t>01-892-08-001</t>
  </si>
  <si>
    <t>南宗谷衛生施設組合</t>
  </si>
  <si>
    <t>南宗谷汚泥再生処理施設</t>
  </si>
  <si>
    <t>所内利用（発電利用）, 所内利用（熱利用）</t>
  </si>
  <si>
    <t>012077</t>
  </si>
  <si>
    <t>01-2-026-08-001</t>
  </si>
  <si>
    <t>01895</t>
  </si>
  <si>
    <t>01-895-08-001</t>
  </si>
  <si>
    <t>根室北部衛生組合</t>
  </si>
  <si>
    <t>浄化センター</t>
  </si>
  <si>
    <t>012140</t>
  </si>
  <si>
    <t>01-2-007-08-001</t>
  </si>
  <si>
    <t>01900</t>
  </si>
  <si>
    <t>01-900-08-001</t>
  </si>
  <si>
    <t>川上郡衛生処理組合</t>
  </si>
  <si>
    <t>川上郡衛生処理組合し尿処理施設</t>
  </si>
  <si>
    <t>012129</t>
  </si>
  <si>
    <t>01-2-016-08-001</t>
  </si>
  <si>
    <t>01902</t>
  </si>
  <si>
    <t>01-902-08-001</t>
  </si>
  <si>
    <t>渡島西部広域事務組合</t>
  </si>
  <si>
    <t>渡島西部衛生センター汚泥再生処理センター</t>
  </si>
  <si>
    <t>高負荷, 焼却</t>
  </si>
  <si>
    <t>012115</t>
  </si>
  <si>
    <t>01-2-023-08-001</t>
  </si>
  <si>
    <t>01907</t>
  </si>
  <si>
    <t>01-907-08-001</t>
  </si>
  <si>
    <t>池北三町行政事務組合</t>
  </si>
  <si>
    <t>し尿処理場</t>
  </si>
  <si>
    <t>012116</t>
  </si>
  <si>
    <t>01-2-020-08-001</t>
  </si>
  <si>
    <t>01916</t>
  </si>
  <si>
    <t>01-916-08-001</t>
  </si>
  <si>
    <t>日高中部衛生施設組合</t>
  </si>
  <si>
    <t>日高中部クリーンセンター</t>
  </si>
  <si>
    <t>012082</t>
  </si>
  <si>
    <t>01-2-032-08-001</t>
  </si>
  <si>
    <t>01919</t>
  </si>
  <si>
    <t>01-919-08-001</t>
  </si>
  <si>
    <t>遠軽地区広域組合</t>
  </si>
  <si>
    <t>遠軽地区広域組合南兵村処理場</t>
  </si>
  <si>
    <t>嫌気, 浄化槽専用</t>
  </si>
  <si>
    <t>012083</t>
  </si>
  <si>
    <t>01-2-004-08-001</t>
  </si>
  <si>
    <t>01932</t>
  </si>
  <si>
    <t>01-932-08-001</t>
  </si>
  <si>
    <t>胆振東部日高西部衛生組合</t>
  </si>
  <si>
    <t>胆振東部日高西部衛生組合日胆衛生センター</t>
  </si>
  <si>
    <t>012117</t>
  </si>
  <si>
    <t>01-2-019-08-001</t>
  </si>
  <si>
    <t>01957</t>
  </si>
  <si>
    <t>01-957-08-001</t>
  </si>
  <si>
    <t>留萌南部衛生組合</t>
  </si>
  <si>
    <t>留萌南部衛生組合衛生センター</t>
  </si>
  <si>
    <t>012092</t>
  </si>
  <si>
    <t>01-2-045-08-001</t>
  </si>
  <si>
    <t>01975</t>
  </si>
  <si>
    <t>01-975-08-001</t>
  </si>
  <si>
    <t>西紋別地区環境衛生施設組合</t>
  </si>
  <si>
    <t>西紋別地区環境衛生センター</t>
  </si>
  <si>
    <t>012095</t>
  </si>
  <si>
    <t>01-2-015-08-001</t>
  </si>
  <si>
    <t>01991</t>
  </si>
  <si>
    <t>01-991-08-001</t>
  </si>
  <si>
    <t>石狩川流域下水道組合</t>
  </si>
  <si>
    <t>奈井江管理センター</t>
  </si>
  <si>
    <t>下水投入, 浄化槽専用, 一次処理</t>
  </si>
  <si>
    <t>012141</t>
  </si>
  <si>
    <t>01-2-046-08-001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</si>
  <si>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</si>
  <si>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</si>
  <si>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</si>
  <si>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</si>
  <si>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</si>
  <si>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</si>
  <si>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</si>
  <si>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</si>
  <si>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</si>
  <si>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</si>
  <si>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</si>
  <si>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</si>
  <si>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</si>
  <si>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</si>
  <si>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</si>
  <si>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</si>
  <si>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</si>
  <si>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</si>
  <si>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</si>
  <si>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</si>
  <si>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</si>
  <si>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</si>
  <si>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</si>
  <si>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</si>
  <si>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</si>
  <si>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</si>
  <si>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</si>
  <si>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</si>
  <si>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</si>
  <si>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</si>
  <si>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</si>
  <si>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</si>
  <si>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</si>
  <si>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</si>
  <si>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</si>
  <si>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</si>
  <si>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</si>
  <si>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</si>
  <si>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</si>
  <si>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</si>
  <si>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</si>
  <si>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</si>
  <si>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</si>
  <si>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</si>
  <si>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</si>
  <si>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</si>
  <si>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</si>
  <si>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01-100-07-001</t>
  </si>
  <si>
    <t>札幌市山本処理場</t>
  </si>
  <si>
    <t>焼却残渣（主灰）, 不燃ごみ, その他, 焼却残渣（飛灰）, 破砕ごみ・処理残渣</t>
  </si>
  <si>
    <t>平地</t>
  </si>
  <si>
    <t>底部遮水工</t>
  </si>
  <si>
    <t>凝集沈殿, 生物処理（脱窒あり）, 下水道放流</t>
  </si>
  <si>
    <t>埋立中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</si>
  <si>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</si>
  <si>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</si>
  <si>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</si>
  <si>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</si>
  <si>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</si>
  <si>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01-1-100-07-001</t>
  </si>
  <si>
    <t>01-100-07-002</t>
  </si>
  <si>
    <t>札幌市第2山口処理場</t>
  </si>
  <si>
    <t>下水道放流</t>
  </si>
  <si>
    <t>埋立終了</t>
  </si>
  <si>
    <t>最終覆土のみ</t>
  </si>
  <si>
    <t>一部延長を行っていない</t>
  </si>
  <si>
    <t>01-1-100-07-002</t>
  </si>
  <si>
    <t>01-100-07-003</t>
  </si>
  <si>
    <t>札幌市第3山口処理場</t>
  </si>
  <si>
    <t>凝集沈殿, 生物処理（脱窒なし）</t>
  </si>
  <si>
    <t>01-1-100-07-003</t>
  </si>
  <si>
    <t>01-202-07-001</t>
  </si>
  <si>
    <t>函館市七五郎沢廃棄物最終処分場</t>
  </si>
  <si>
    <t>焼却残渣（主灰）, 不燃ごみ, その他, 焼却残渣（飛灰）, 破砕ごみ・処理残渣, 粗大ごみ</t>
  </si>
  <si>
    <t>山間</t>
  </si>
  <si>
    <t>原地盤利用, 底部遮水工, 鉛直遮水工</t>
  </si>
  <si>
    <t>凝集沈殿, 生物処理（脱窒なし）, 砂ろ過, 消毒, 下水道放流</t>
  </si>
  <si>
    <t>末端集水管は開放</t>
  </si>
  <si>
    <t>即日覆土</t>
  </si>
  <si>
    <t>01-1-202-07-001</t>
  </si>
  <si>
    <t>01-202-07-002</t>
  </si>
  <si>
    <t>函館市恵山廃棄物最終処分場</t>
  </si>
  <si>
    <t>不燃ごみ</t>
  </si>
  <si>
    <t>底部遮水工, 鉛直遮水工</t>
  </si>
  <si>
    <t>生物処理（脱窒なし）, 砂ろ過, 消毒, 活性炭処理</t>
  </si>
  <si>
    <t>01-1-202-07-002</t>
  </si>
  <si>
    <t>01-202-07-003</t>
  </si>
  <si>
    <t>函館市南茅部廃棄物最終処分場</t>
  </si>
  <si>
    <t>凝集沈殿, 生物処理（脱窒なし）, 消毒</t>
  </si>
  <si>
    <t>01-1-202-07-003</t>
  </si>
  <si>
    <t>01-202-07-004</t>
  </si>
  <si>
    <t>函館市中の沢ごみ埋立処分場</t>
  </si>
  <si>
    <t>原地盤利用</t>
  </si>
  <si>
    <t>その他埋立構造</t>
  </si>
  <si>
    <t>01-1-202-07-004</t>
  </si>
  <si>
    <t>01203</t>
  </si>
  <si>
    <t>01-203-07-001</t>
  </si>
  <si>
    <t>小樽市</t>
  </si>
  <si>
    <t>小樽市旧廃棄物処理場</t>
  </si>
  <si>
    <t>焼却残渣（主灰）, 可燃ごみ, 不燃ごみ, その他, 焼却残渣（飛灰）, 粗大ごみ</t>
  </si>
  <si>
    <t>生物処理（脱窒なし）</t>
  </si>
  <si>
    <t>未計測</t>
  </si>
  <si>
    <t>011176</t>
  </si>
  <si>
    <t>01-1-203-07-001</t>
  </si>
  <si>
    <t>01-203-07-002</t>
  </si>
  <si>
    <t>小樽市廃棄物最終処分場</t>
  </si>
  <si>
    <t>焼却残渣（主灰）, その他, 焼却残渣（飛灰）, 破砕ごみ・処理残渣, 粗大ごみ</t>
  </si>
  <si>
    <t>底部遮水工, 表面遮水工（キャッピング）</t>
  </si>
  <si>
    <t>凝集沈殿, 生物処理（脱窒あり）, 砂ろ過, 消毒, 活性炭処理</t>
  </si>
  <si>
    <t>01-1-203-07-002</t>
  </si>
  <si>
    <t>01-204-07-001</t>
  </si>
  <si>
    <t>旭川市中園廃棄物最終処分場</t>
  </si>
  <si>
    <t>焼却残渣（主灰）, 可燃ごみ, 資源ごみ, 不燃ごみ, 焼却残渣（飛灰）, 破砕ごみ・処理残渣, 粗大ごみ</t>
  </si>
  <si>
    <t>鉛直遮水工</t>
  </si>
  <si>
    <t>凝集沈殿, 砂ろ過, 消毒</t>
  </si>
  <si>
    <t>01-1-204-07-001</t>
  </si>
  <si>
    <t>01-204-07-002</t>
  </si>
  <si>
    <t>旭川市廃棄物処分場</t>
  </si>
  <si>
    <t>焼却残渣（主灰）, 不燃ごみ, 焼却残渣（飛灰）, 破砕ごみ・処理残渣, 粗大ごみ</t>
  </si>
  <si>
    <t>底部遮水工, その他遮水</t>
  </si>
  <si>
    <t>凝集沈殿, 生物処理（脱窒あり）, 活性炭処理, 膜処理</t>
  </si>
  <si>
    <t>即日覆土, 中間覆土</t>
  </si>
  <si>
    <t>01-1-204-07-002</t>
  </si>
  <si>
    <t>01-206-07-001</t>
  </si>
  <si>
    <t>釧路市新高山最終処分場</t>
  </si>
  <si>
    <t>焼却残渣（飛灰）, 破砕ごみ・処理残渣</t>
  </si>
  <si>
    <t>凝集沈殿, 生物処理（脱窒なし）, 砂ろ過, 消毒</t>
  </si>
  <si>
    <t>01-1-206-07-001</t>
  </si>
  <si>
    <t>01-206-07-002</t>
  </si>
  <si>
    <t>音別町一般廃棄物最終処分場</t>
  </si>
  <si>
    <t>不燃ごみ, その他, 粗大ごみ</t>
  </si>
  <si>
    <t>表面遮水工（キャッピング）</t>
  </si>
  <si>
    <t>01-1-206-07-002</t>
  </si>
  <si>
    <t>01-206-07-003</t>
  </si>
  <si>
    <t>阿寒町一般廃棄物最終処分場(東栄)</t>
  </si>
  <si>
    <t>01-1-206-07-003</t>
  </si>
  <si>
    <t>01-208-07-001</t>
  </si>
  <si>
    <t>北見市一般廃棄物最終処分場</t>
  </si>
  <si>
    <t>その他, 焼却残渣（飛灰）, 破砕ごみ・処理残渣</t>
  </si>
  <si>
    <t>他施設での処理</t>
  </si>
  <si>
    <t>01-1-208-07-001</t>
  </si>
  <si>
    <t>01-208-07-002</t>
  </si>
  <si>
    <t>北見市昭和埋立処分場</t>
  </si>
  <si>
    <t>可燃ごみ, 不燃ごみ, 破砕ごみ・処理残渣, 粗大ごみ</t>
  </si>
  <si>
    <t>凝集沈殿, 消毒, 他施設での処理</t>
  </si>
  <si>
    <t>一部延長を行っている</t>
  </si>
  <si>
    <t>01-1-208-07-002</t>
  </si>
  <si>
    <t>01-208-07-003</t>
  </si>
  <si>
    <t>北見市端野町廃棄物処理場</t>
  </si>
  <si>
    <t>不燃ごみ, 焼却残渣（飛灰）, 粗大ごみ</t>
  </si>
  <si>
    <t>凝集沈殿, 生物処理（脱窒なし）, 砂ろ過</t>
  </si>
  <si>
    <t>01-1-208-07-003</t>
  </si>
  <si>
    <t>01-208-07-004</t>
  </si>
  <si>
    <t>北見市常呂町一般廃棄物最終処分場</t>
  </si>
  <si>
    <t>不燃ごみ, 破砕ごみ・処理残渣, 粗大ごみ</t>
  </si>
  <si>
    <t>遮水なし</t>
  </si>
  <si>
    <t>凝集沈殿, 生物処理（脱窒あり）, 消毒</t>
  </si>
  <si>
    <t>01-1-208-07-004</t>
  </si>
  <si>
    <t>01-208-07-005</t>
  </si>
  <si>
    <t>北見市留辺蘂町豊金最終処分場</t>
  </si>
  <si>
    <t>可燃ごみ, 資源ごみ, 不燃ごみ, 粗大ごみ</t>
  </si>
  <si>
    <t>処理なし</t>
  </si>
  <si>
    <t>01-1-208-07-005</t>
  </si>
  <si>
    <t>01-209-07-001</t>
  </si>
  <si>
    <t>夕張市富野じん芥埋立処分地施設</t>
  </si>
  <si>
    <t>可燃ごみ, 不燃ごみ, 粗大ごみ</t>
  </si>
  <si>
    <t>01-1-209-07-001</t>
  </si>
  <si>
    <t>01-210-07-001</t>
  </si>
  <si>
    <t>岩見沢じん芥処理センター(一般廃棄物最終処分場)</t>
  </si>
  <si>
    <t>焼却残渣（主灰）, 焼却残渣（飛灰）, 破砕ごみ・処理残渣, 粗大ごみ</t>
  </si>
  <si>
    <t>凝集沈殿, 生物処理（脱窒なし）, 生物処理（脱窒あり）, 砂ろ過, 消毒, 活性炭処理</t>
  </si>
  <si>
    <t>01-1-210-07-001</t>
  </si>
  <si>
    <t>01-210-07-002</t>
  </si>
  <si>
    <t>いわみざわ環境クリーンプラザ　最終処分場</t>
  </si>
  <si>
    <t>焼却残渣（主灰）, 不燃ごみ, 焼却残渣（飛灰）, 破砕ごみ・処理残渣</t>
  </si>
  <si>
    <t>未測定</t>
  </si>
  <si>
    <t>01-1-210-07-002</t>
  </si>
  <si>
    <t>01-211-07-001</t>
  </si>
  <si>
    <t>網走市廃棄物処理場最終処分場</t>
  </si>
  <si>
    <t>破砕ごみ・処理残渣, 粗大ごみ</t>
  </si>
  <si>
    <t>凝集沈殿</t>
  </si>
  <si>
    <t>01-1-211-07-001</t>
  </si>
  <si>
    <t>01-211-07-002</t>
  </si>
  <si>
    <t>凝集沈殿, 砂ろ過, 下水道放流</t>
  </si>
  <si>
    <t>01-1-211-07-002</t>
  </si>
  <si>
    <t>01-211-07-003</t>
  </si>
  <si>
    <t>網走市廃棄物処分場（最終処分場）</t>
  </si>
  <si>
    <t>埋立前</t>
  </si>
  <si>
    <t>新設（建設中）</t>
  </si>
  <si>
    <t>01-1-211-07-003</t>
  </si>
  <si>
    <t>01-212-07-001</t>
  </si>
  <si>
    <t>留萌市一般廃棄物処理施設留萌市美サイクル館</t>
  </si>
  <si>
    <t>不燃ごみ, 破砕ごみ・処理残渣</t>
  </si>
  <si>
    <t>01-1-212-07-001</t>
  </si>
  <si>
    <t>01-213-07-001</t>
  </si>
  <si>
    <t>苫小牧市一般廃棄物最終処分場(第5ブロック)</t>
  </si>
  <si>
    <t>01-1-213-07-001</t>
  </si>
  <si>
    <t>01-213-07-002</t>
  </si>
  <si>
    <t>苫小牧市沼ノ端埋立処分場</t>
  </si>
  <si>
    <t>焼却残渣（主灰）, 焼却残渣（飛灰）</t>
  </si>
  <si>
    <t>01-1-213-07-002</t>
  </si>
  <si>
    <t>01-213-07-003</t>
  </si>
  <si>
    <t>苫小牧市一般廃棄物最終処分場(第1～4ブロック)</t>
  </si>
  <si>
    <t>嫌気性埋立構造</t>
  </si>
  <si>
    <t>01-1-213-07-003</t>
  </si>
  <si>
    <t>01-214-07-001</t>
  </si>
  <si>
    <t>稚内市廃棄物最終処分場</t>
  </si>
  <si>
    <t>底部遮水工, 覆蓋（屋根）, 表面遮水工（キャッピング）, その他遮水</t>
  </si>
  <si>
    <t>生物処理（脱窒あり）, 砂ろ過, 消毒, 活性炭処理, 下水道放流</t>
  </si>
  <si>
    <t>01-1-214-07-001</t>
  </si>
  <si>
    <t>01-214-07-002</t>
  </si>
  <si>
    <t>稚内市ごみ処分場</t>
  </si>
  <si>
    <t>焼却残渣（主灰）, 可燃ごみ, 不燃ごみ, 焼却残渣（飛灰）, 粗大ごみ</t>
  </si>
  <si>
    <t>01-1-214-07-002</t>
  </si>
  <si>
    <t>01-215-07-001</t>
  </si>
  <si>
    <t>美唄市一般廃棄物最終処分場</t>
  </si>
  <si>
    <t>焼却残渣（主灰）, 不燃ごみ, 破砕ごみ・処理残渣, 粗大ごみ</t>
  </si>
  <si>
    <t>01-1-215-07-001</t>
  </si>
  <si>
    <t>01-215-07-002</t>
  </si>
  <si>
    <t>美唄市最終処分場</t>
  </si>
  <si>
    <t>01-1-215-07-002</t>
  </si>
  <si>
    <t>01-216-07-001</t>
  </si>
  <si>
    <t>芦別市ごみ処理センター</t>
  </si>
  <si>
    <t>生物処理（脱窒あり）, 消毒</t>
  </si>
  <si>
    <t>01-1-216-07-001</t>
  </si>
  <si>
    <t>01-217-07-001</t>
  </si>
  <si>
    <t>江別市一般廃棄物最終処分場</t>
  </si>
  <si>
    <t>不燃ごみ, 焼却残渣（飛灰）, 破砕ごみ・処理残渣</t>
  </si>
  <si>
    <t>凝集沈殿, 生物処理（脱窒なし）, 砂ろ過, 活性炭処理</t>
  </si>
  <si>
    <t>01-1-217-07-001</t>
  </si>
  <si>
    <t>01-217-07-002</t>
  </si>
  <si>
    <t>焼却残渣（主灰）, 不燃ごみ, 焼却残渣（飛灰）, 溶融スラグ, 破砕ごみ・処理残渣, 粗大ごみ</t>
  </si>
  <si>
    <t>その他遮水</t>
  </si>
  <si>
    <t>01-1-217-07-002</t>
  </si>
  <si>
    <t>01218</t>
  </si>
  <si>
    <t>01-218-07-001</t>
  </si>
  <si>
    <t>赤平市</t>
  </si>
  <si>
    <t>赤平市じん芥処理場</t>
  </si>
  <si>
    <t>焼却残渣（主灰）, 可燃ごみ, 資源ごみ, 不燃ごみ, その他, 焼却残渣（飛灰）, 破砕ごみ・処理残渣, 粗大ごみ</t>
  </si>
  <si>
    <t>原地盤利用, 鉛直遮水工</t>
  </si>
  <si>
    <t>能力変更</t>
  </si>
  <si>
    <t>011732</t>
  </si>
  <si>
    <t>01-1-218-07-001</t>
  </si>
  <si>
    <t>01219</t>
  </si>
  <si>
    <t>01-219-07-001</t>
  </si>
  <si>
    <t>紋別市</t>
  </si>
  <si>
    <t>紋別市廃棄物埋立処分場</t>
  </si>
  <si>
    <t>焼却残渣（主灰）, 可燃ごみ, 不燃ごみ, 破砕ごみ・処理残渣, 粗大ごみ</t>
  </si>
  <si>
    <t>011482</t>
  </si>
  <si>
    <t>01-1-219-07-001</t>
  </si>
  <si>
    <t>01-220-07-003</t>
  </si>
  <si>
    <t>士別市環境センター（最終処分場）</t>
  </si>
  <si>
    <t>底部遮水工, 鉛直遮水工, 覆蓋（屋根）</t>
  </si>
  <si>
    <t>新設（新規稼働）</t>
  </si>
  <si>
    <t>01-1-220-07-003</t>
  </si>
  <si>
    <t>01221</t>
  </si>
  <si>
    <t>01-221-07-001</t>
  </si>
  <si>
    <t>名寄市</t>
  </si>
  <si>
    <t>名寄市内淵一般廃棄物最終処分場</t>
  </si>
  <si>
    <t>焼却残渣（主灰）, 不燃ごみ, 粗大ごみ</t>
  </si>
  <si>
    <t>011484</t>
  </si>
  <si>
    <t>01-1-221-07-001</t>
  </si>
  <si>
    <t>01-221-07-002</t>
  </si>
  <si>
    <t>名寄市風連一般廃棄物最終処分場</t>
  </si>
  <si>
    <t>01-1-221-07-002</t>
  </si>
  <si>
    <t>01-222-07-001</t>
  </si>
  <si>
    <t>三笠市みどりが丘環境センター埋立処分場</t>
  </si>
  <si>
    <t>01-1-222-07-001</t>
  </si>
  <si>
    <t>01-223-07-001</t>
  </si>
  <si>
    <t>根室市ごみ埋立処理場</t>
  </si>
  <si>
    <t>凝集沈殿, 活性炭処理</t>
  </si>
  <si>
    <t>01-1-223-07-001</t>
  </si>
  <si>
    <t>01-224-07-001</t>
  </si>
  <si>
    <t>千歳市第1最終処分場</t>
  </si>
  <si>
    <t>01-1-224-07-001</t>
  </si>
  <si>
    <t>01-224-07-002</t>
  </si>
  <si>
    <t>千歳市第2最終処分場</t>
  </si>
  <si>
    <t>生物処理（脱窒なし）, 下水道放流</t>
  </si>
  <si>
    <t>01-1-224-07-002</t>
  </si>
  <si>
    <t>01-224-07-003</t>
  </si>
  <si>
    <t>千歳市第3最終処分場</t>
  </si>
  <si>
    <t>生物処理（脱窒なし）, 砂ろ過, 下水道放流</t>
  </si>
  <si>
    <t>01-1-224-07-003</t>
  </si>
  <si>
    <t>01225</t>
  </si>
  <si>
    <t>01-225-07-001</t>
  </si>
  <si>
    <t>滝川市</t>
  </si>
  <si>
    <t>一般廃棄物最終処分場</t>
  </si>
  <si>
    <t>不燃ごみ, 粗大ごみ</t>
  </si>
  <si>
    <t>011796</t>
  </si>
  <si>
    <t>01-1-225-07-001</t>
  </si>
  <si>
    <t>01226</t>
  </si>
  <si>
    <t>01-226-07-001</t>
  </si>
  <si>
    <t>砂川市</t>
  </si>
  <si>
    <t>砂川市ごみ処理場</t>
  </si>
  <si>
    <t>011734</t>
  </si>
  <si>
    <t>01-1-226-07-001</t>
  </si>
  <si>
    <t>01-227-07-001</t>
  </si>
  <si>
    <t>歌志内市上歌最終処分場</t>
  </si>
  <si>
    <t>生物処理（脱窒あり）, 活性炭処理, 膜処理</t>
  </si>
  <si>
    <t>01-1-227-07-001</t>
  </si>
  <si>
    <t>01-227-07-002</t>
  </si>
  <si>
    <t>歌志内市東光最終処分場</t>
  </si>
  <si>
    <t>凝集沈殿, 生物処理（脱窒あり）, 消毒, キレート処理</t>
  </si>
  <si>
    <t>01-1-227-07-002</t>
  </si>
  <si>
    <t>01228</t>
  </si>
  <si>
    <t>01-228-07-001</t>
  </si>
  <si>
    <t>深川市</t>
  </si>
  <si>
    <t>深川市一般廃棄物最終処分場(旧)</t>
  </si>
  <si>
    <t>011488</t>
  </si>
  <si>
    <t>01-1-228-07-001</t>
  </si>
  <si>
    <t>01-228-07-002</t>
  </si>
  <si>
    <t>深川市一般廃棄物最終処分場</t>
  </si>
  <si>
    <t>不燃ごみ, その他, 破砕ごみ・処理残渣</t>
  </si>
  <si>
    <t>01-1-228-07-002</t>
  </si>
  <si>
    <t>01229</t>
  </si>
  <si>
    <t>01-229-07-001</t>
  </si>
  <si>
    <t>富良野市</t>
  </si>
  <si>
    <t>富良野市一般廃棄物富丘埋立処分場</t>
  </si>
  <si>
    <t>生物処理（脱窒なし）, 消毒</t>
  </si>
  <si>
    <t>011359</t>
  </si>
  <si>
    <t>01-1-229-07-001</t>
  </si>
  <si>
    <t>01-230-07-001</t>
  </si>
  <si>
    <t>廃棄物管理型最終処分場</t>
  </si>
  <si>
    <t>01-1-230-07-001</t>
  </si>
  <si>
    <t>01-231-07-001</t>
  </si>
  <si>
    <t>恵庭市ごみ処理場</t>
  </si>
  <si>
    <t>01-1-231-07-001</t>
  </si>
  <si>
    <t>01-234-07-001</t>
  </si>
  <si>
    <t>北広島市一般廃棄物最終処分場</t>
  </si>
  <si>
    <t>01-1-234-07-001</t>
  </si>
  <si>
    <t>01-235-07-001</t>
  </si>
  <si>
    <t>石狩市北石狩衛生センター最終処分場</t>
  </si>
  <si>
    <t>焼却残渣（主灰）, 可燃ごみ, 不燃ごみ, その他, 焼却残渣（飛灰）, 破砕ごみ・処理残渣, 粗大ごみ</t>
  </si>
  <si>
    <t>01-1-235-07-001</t>
  </si>
  <si>
    <t>01236</t>
  </si>
  <si>
    <t>01-236-07-001</t>
  </si>
  <si>
    <t>北斗市</t>
  </si>
  <si>
    <t>北斗市中山一般廃棄物最終処分場</t>
  </si>
  <si>
    <t>011362</t>
  </si>
  <si>
    <t>01-1-236-07-001</t>
  </si>
  <si>
    <t>01-236-07-002</t>
  </si>
  <si>
    <t>北斗市館野一般廃棄物最終処分場</t>
  </si>
  <si>
    <t>01-1-236-07-002</t>
  </si>
  <si>
    <t>01337</t>
  </si>
  <si>
    <t>01-337-07-001</t>
  </si>
  <si>
    <t>七飯町</t>
  </si>
  <si>
    <t>七飯町一般廃棄物最終処分場(クリーンセンター)</t>
  </si>
  <si>
    <t>溶融飛灰, 不燃ごみ, 破砕ごみ・処理残渣</t>
  </si>
  <si>
    <t>011496</t>
  </si>
  <si>
    <t>01-1-337-07-001</t>
  </si>
  <si>
    <t>01343</t>
  </si>
  <si>
    <t>01-343-07-001</t>
  </si>
  <si>
    <t>鹿部町</t>
  </si>
  <si>
    <t>鹿部町一般廃棄物最終処分場</t>
  </si>
  <si>
    <t>焼却残渣（飛灰）, 破砕ごみ・処理残渣, 粗大ごみ</t>
  </si>
  <si>
    <t>011740</t>
  </si>
  <si>
    <t>01-1-343-07-001</t>
  </si>
  <si>
    <t>01-345-07-001</t>
  </si>
  <si>
    <t>森町一般廃棄物最終処分場</t>
  </si>
  <si>
    <t>溶融飛灰, 溶融スラグ, 破砕ごみ・処理残渣, 粗大ごみ</t>
  </si>
  <si>
    <t>01-1-345-07-001</t>
  </si>
  <si>
    <t>01-345-07-002</t>
  </si>
  <si>
    <t>森町さわら一般廃棄物最終処分場</t>
  </si>
  <si>
    <t>溶融飛灰, 不燃ごみ, 溶融スラグ, 破砕ごみ・処理残渣, 粗大ごみ</t>
  </si>
  <si>
    <t>凝集沈殿, 砂ろ過, 消毒, 活性炭処理</t>
  </si>
  <si>
    <t>01-1-345-07-002</t>
  </si>
  <si>
    <t>01346</t>
  </si>
  <si>
    <t>01-346-07-001</t>
  </si>
  <si>
    <t>八雲町</t>
  </si>
  <si>
    <t>八雲町熱田不燃物捨場</t>
  </si>
  <si>
    <t>011372</t>
  </si>
  <si>
    <t>01-1-346-07-001</t>
  </si>
  <si>
    <t>01-346-07-002</t>
  </si>
  <si>
    <t>八雲町一般廃棄物最終処分場</t>
  </si>
  <si>
    <t>凝集沈殿, 生物処理（脱窒なし）, 砂ろ過, 消毒, 活性炭処理</t>
  </si>
  <si>
    <t>01-1-346-07-002</t>
  </si>
  <si>
    <t>01347</t>
  </si>
  <si>
    <t>01-347-07-001</t>
  </si>
  <si>
    <t>長万部町</t>
  </si>
  <si>
    <t>長万部町一般廃棄物最終処分場</t>
  </si>
  <si>
    <t>焼却残渣（主灰）, 不燃ごみ, 溶融スラグ, 破砕ごみ・処理残渣</t>
  </si>
  <si>
    <t>生物処理（脱窒あり）, 砂ろ過, 消毒, 活性炭処理</t>
  </si>
  <si>
    <t>0.5未満</t>
  </si>
  <si>
    <t>011499</t>
  </si>
  <si>
    <t>01-1-347-07-001</t>
  </si>
  <si>
    <t>01-347-07-002</t>
  </si>
  <si>
    <t>長万部町最終処分場</t>
  </si>
  <si>
    <t>01-1-347-07-002</t>
  </si>
  <si>
    <t>01-367-07-001</t>
  </si>
  <si>
    <t>底部遮水工, 鉛直遮水工, 表面遮水工（キャッピング）</t>
  </si>
  <si>
    <t>凝集沈殿, 生物処理（脱窒あり）, 砂ろ過, 消毒</t>
  </si>
  <si>
    <t>01-1-367-07-001</t>
  </si>
  <si>
    <t>01-394-07-001</t>
  </si>
  <si>
    <t>蘭越町一般廃棄物最終処分場</t>
  </si>
  <si>
    <t>焼却残渣（主灰）, 破砕ごみ・処理残渣</t>
  </si>
  <si>
    <t>01-1-394-07-001</t>
  </si>
  <si>
    <t>01-395-07-001</t>
  </si>
  <si>
    <t>ニセコ町一般廃棄物最終処分場</t>
  </si>
  <si>
    <t>覆蓋（屋根）, 表面遮水工（キャッピング）</t>
  </si>
  <si>
    <t>01-1-395-07-001</t>
  </si>
  <si>
    <t>01-396-07-001</t>
  </si>
  <si>
    <t>真狩村一般廃棄物最終処分場</t>
  </si>
  <si>
    <t>砂ろ過, 下水道放流</t>
  </si>
  <si>
    <t>01-1-396-07-001</t>
  </si>
  <si>
    <t>01397</t>
  </si>
  <si>
    <t>01-397-07-001</t>
  </si>
  <si>
    <t>留寿都村</t>
  </si>
  <si>
    <t>留寿都村一般廃棄物最終処分場</t>
  </si>
  <si>
    <t>破砕ごみ・処理残渣</t>
  </si>
  <si>
    <t>底部遮水工, 覆蓋（屋根）</t>
  </si>
  <si>
    <t>011804</t>
  </si>
  <si>
    <t>01-1-397-07-001</t>
  </si>
  <si>
    <t>01398</t>
  </si>
  <si>
    <t>01-398-07-001</t>
  </si>
  <si>
    <t>喜茂別町</t>
  </si>
  <si>
    <t>喜茂別町一般廃棄物最終処分場</t>
  </si>
  <si>
    <t>砂ろ過, 消毒</t>
  </si>
  <si>
    <t>011748</t>
  </si>
  <si>
    <t>01-1-398-07-001</t>
  </si>
  <si>
    <t>01399</t>
  </si>
  <si>
    <t>01-399-07-001</t>
  </si>
  <si>
    <t>京極町</t>
  </si>
  <si>
    <t>011511</t>
  </si>
  <si>
    <t>01-1-399-07-001</t>
  </si>
  <si>
    <t>01-399-07-002</t>
  </si>
  <si>
    <t>京極町共同ゴミ処理場</t>
  </si>
  <si>
    <t>01-1-399-07-002</t>
  </si>
  <si>
    <t>01400</t>
  </si>
  <si>
    <t>01-400-07-001</t>
  </si>
  <si>
    <t>倶知安町</t>
  </si>
  <si>
    <t>倶知安町一般廃棄物最終処分場</t>
  </si>
  <si>
    <t>011387</t>
  </si>
  <si>
    <t>01-1-400-07-001</t>
  </si>
  <si>
    <t>01405</t>
  </si>
  <si>
    <t>01-405-07-001</t>
  </si>
  <si>
    <t>積丹町</t>
  </si>
  <si>
    <t>積丹町塵肺処理施設</t>
  </si>
  <si>
    <t>焼却残渣（主灰）, 可燃ごみ, 不燃ごみ, 粗大ごみ</t>
  </si>
  <si>
    <t>011809</t>
  </si>
  <si>
    <t>01-1-405-07-001</t>
  </si>
  <si>
    <t>01-405-07-002</t>
  </si>
  <si>
    <t>積丹町クリーンセンター</t>
  </si>
  <si>
    <t>溶融飛灰, 不燃ごみ, 焼却残渣（飛灰）, 溶融スラグ, 破砕ごみ・処理残渣, 粗大ごみ</t>
  </si>
  <si>
    <t>01-1-405-07-002</t>
  </si>
  <si>
    <t>01406</t>
  </si>
  <si>
    <t>01-406-07-001</t>
  </si>
  <si>
    <t>古平町</t>
  </si>
  <si>
    <t>古平町クリーンセンター</t>
  </si>
  <si>
    <t>焼却残渣（主灰）, 不燃ごみ, その他, 溶融スラグ, 破砕ごみ・処理残渣, 粗大ごみ</t>
  </si>
  <si>
    <t>011810</t>
  </si>
  <si>
    <t>01-1-406-07-001</t>
  </si>
  <si>
    <t>01407</t>
  </si>
  <si>
    <t>01-407-07-001</t>
  </si>
  <si>
    <t>仁木町</t>
  </si>
  <si>
    <t>仁木町クリーンセンター(第1期　H24度9月供用終了)</t>
  </si>
  <si>
    <t>焼却残渣（主灰）, 不燃ごみ, 焼却残渣（飛灰）, 溶融スラグ, 粗大ごみ</t>
  </si>
  <si>
    <t>中間覆土, 最終覆土のみ</t>
  </si>
  <si>
    <t>011518</t>
  </si>
  <si>
    <t>01-1-407-07-001</t>
  </si>
  <si>
    <t>01-407-07-002</t>
  </si>
  <si>
    <t>仁木町クリーンセンター(第2期　H24度10月供用開始)</t>
  </si>
  <si>
    <t>01-1-407-07-002</t>
  </si>
  <si>
    <t>01408</t>
  </si>
  <si>
    <t>01-408-07-001</t>
  </si>
  <si>
    <t>余市町</t>
  </si>
  <si>
    <t>余市町クリーンセンター</t>
  </si>
  <si>
    <t>011395</t>
  </si>
  <si>
    <t>01-1-408-07-001</t>
  </si>
  <si>
    <t>01409</t>
  </si>
  <si>
    <t>01-409-07-001</t>
  </si>
  <si>
    <t>赤井川村</t>
  </si>
  <si>
    <t>赤井川村一般廃棄物最終処分場</t>
  </si>
  <si>
    <t>溶融飛灰, 不燃ごみ, 溶融スラグ, 粗大ごみ</t>
  </si>
  <si>
    <t>011811</t>
  </si>
  <si>
    <t>01-1-409-07-001</t>
  </si>
  <si>
    <t>01424</t>
  </si>
  <si>
    <t>01-424-07-001</t>
  </si>
  <si>
    <t>奈井江町</t>
  </si>
  <si>
    <t>奈井江町一般廃棄物最終処分場</t>
  </si>
  <si>
    <t>凝集沈殿, 生物処理（脱窒あり）, 砂ろ過</t>
  </si>
  <si>
    <t>011813</t>
  </si>
  <si>
    <t>01-1-424-07-001</t>
  </si>
  <si>
    <t>01425</t>
  </si>
  <si>
    <t>01-425-07-001</t>
  </si>
  <si>
    <t>上砂川町</t>
  </si>
  <si>
    <t>上砂川町一般廃棄物最終処分場</t>
  </si>
  <si>
    <t>凝集沈殿, 砂ろ過</t>
  </si>
  <si>
    <t>011814</t>
  </si>
  <si>
    <t>01-1-425-07-001</t>
  </si>
  <si>
    <t>01-429-07-001</t>
  </si>
  <si>
    <t>栗山町環境センター(新最終処分場)</t>
  </si>
  <si>
    <t>鉛直遮水工, 覆蓋（屋根）</t>
  </si>
  <si>
    <t>01-1-429-07-001</t>
  </si>
  <si>
    <t>01-429-07-002</t>
  </si>
  <si>
    <t>栗山町環境センター(最終処分場)</t>
  </si>
  <si>
    <t>可燃ごみ, 不燃ごみ, その他, 粗大ごみ</t>
  </si>
  <si>
    <t>凝集沈殿, 消毒</t>
  </si>
  <si>
    <t>01-1-429-07-002</t>
  </si>
  <si>
    <t>01430</t>
  </si>
  <si>
    <t>01-430-07-001</t>
  </si>
  <si>
    <t>月形町</t>
  </si>
  <si>
    <t>月形町衛生センター</t>
  </si>
  <si>
    <t>011525</t>
  </si>
  <si>
    <t>01-1-430-07-001</t>
  </si>
  <si>
    <t>01431</t>
  </si>
  <si>
    <t>01-431-07-001</t>
  </si>
  <si>
    <t>浦臼町</t>
  </si>
  <si>
    <t>浦臼町一般廃棄物最終処分場</t>
  </si>
  <si>
    <t>011526</t>
  </si>
  <si>
    <t>01-1-431-07-001</t>
  </si>
  <si>
    <t>01432</t>
  </si>
  <si>
    <t>01-432-07-001</t>
  </si>
  <si>
    <t>新十津川町</t>
  </si>
  <si>
    <t>新十津川町一般廃棄物最終処分場</t>
  </si>
  <si>
    <t>原地盤利用, 底部遮水工</t>
  </si>
  <si>
    <t>011815</t>
  </si>
  <si>
    <t>01-1-432-07-001</t>
  </si>
  <si>
    <t>01-432-07-002</t>
  </si>
  <si>
    <t>可燃ごみ, 不燃ごみ, 破砕ごみ・処理残渣</t>
  </si>
  <si>
    <t>01-1-432-07-002</t>
  </si>
  <si>
    <t>01436</t>
  </si>
  <si>
    <t>01-436-07-001</t>
  </si>
  <si>
    <t>雨竜町</t>
  </si>
  <si>
    <t>雨竜町一般廃棄物最終処分場</t>
  </si>
  <si>
    <t>焼却残渣（主灰）</t>
  </si>
  <si>
    <t>011818</t>
  </si>
  <si>
    <t>01-1-436-07-001</t>
  </si>
  <si>
    <t>01-452-07-001</t>
  </si>
  <si>
    <t>鷹栖町第2期一般廃棄物最終処分場</t>
  </si>
  <si>
    <t>01-1-452-07-001</t>
  </si>
  <si>
    <t>01-452-07-002</t>
  </si>
  <si>
    <t>鷹栖町第3期一般廃棄物最終処分場</t>
  </si>
  <si>
    <t>01-1-452-07-002</t>
  </si>
  <si>
    <t>01460</t>
  </si>
  <si>
    <t>01-460-07-001</t>
  </si>
  <si>
    <t>上富良野町</t>
  </si>
  <si>
    <t>上富良野町クリーンセンター</t>
  </si>
  <si>
    <t>凝集沈殿, 生物処理（脱窒あり）</t>
  </si>
  <si>
    <t>011262</t>
  </si>
  <si>
    <t>01-1-460-07-001</t>
  </si>
  <si>
    <t>01461</t>
  </si>
  <si>
    <t>01-461-07-001</t>
  </si>
  <si>
    <t>中富良野町</t>
  </si>
  <si>
    <t>可燃ごみ, 不燃ごみ</t>
  </si>
  <si>
    <t>011538</t>
  </si>
  <si>
    <t>01-1-461-07-001</t>
  </si>
  <si>
    <t>01462</t>
  </si>
  <si>
    <t>01-462-07-001</t>
  </si>
  <si>
    <t>南富良野町</t>
  </si>
  <si>
    <t>南富良野町一般廃棄物最終処分場</t>
  </si>
  <si>
    <t>可燃ごみ, 不燃ごみ, その他</t>
  </si>
  <si>
    <t>覆蓋（屋根）</t>
  </si>
  <si>
    <t>011769</t>
  </si>
  <si>
    <t>01-1-462-07-001</t>
  </si>
  <si>
    <t>01463</t>
  </si>
  <si>
    <t>01-463-07-001</t>
  </si>
  <si>
    <t>占冠村</t>
  </si>
  <si>
    <t>占冠村一般廃棄物最終処分場</t>
  </si>
  <si>
    <t>011701</t>
  </si>
  <si>
    <t>01-1-463-07-001</t>
  </si>
  <si>
    <t>01464</t>
  </si>
  <si>
    <t>01-464-07-001</t>
  </si>
  <si>
    <t>和寒町</t>
  </si>
  <si>
    <t>和寒町一般廃棄物最終埋立処分場</t>
  </si>
  <si>
    <t>011541</t>
  </si>
  <si>
    <t>01-1-464-07-001</t>
  </si>
  <si>
    <t>01465</t>
  </si>
  <si>
    <t>01-465-07-001</t>
  </si>
  <si>
    <t>剣淵町</t>
  </si>
  <si>
    <t>剣淵町一般廃棄物最終処分場</t>
  </si>
  <si>
    <t>焼却残渣（主灰）, その他</t>
  </si>
  <si>
    <t>生物処理（脱窒なし）, 砂ろ過, 消毒</t>
  </si>
  <si>
    <t>011822</t>
  </si>
  <si>
    <t>01-1-465-07-001</t>
  </si>
  <si>
    <t>01468</t>
  </si>
  <si>
    <t>01-468-07-001</t>
  </si>
  <si>
    <t>下川町</t>
  </si>
  <si>
    <t>下川町廃棄物処理場</t>
  </si>
  <si>
    <t>011771</t>
  </si>
  <si>
    <t>01-1-468-07-001</t>
  </si>
  <si>
    <t>01469</t>
  </si>
  <si>
    <t>美深町</t>
  </si>
  <si>
    <t>011704</t>
  </si>
  <si>
    <t>01472</t>
  </si>
  <si>
    <t>01-472-07-001</t>
  </si>
  <si>
    <t>幌加内町</t>
  </si>
  <si>
    <t>幌加内町一般廃棄物最終処分場</t>
  </si>
  <si>
    <t>011272</t>
  </si>
  <si>
    <t>01-1-472-07-001</t>
  </si>
  <si>
    <t>01481</t>
  </si>
  <si>
    <t>01-481-07-001</t>
  </si>
  <si>
    <t>増毛町</t>
  </si>
  <si>
    <t>増毛町一般廃棄物最終処分場</t>
  </si>
  <si>
    <t>011547</t>
  </si>
  <si>
    <t>01-1-481-07-001</t>
  </si>
  <si>
    <t>01-482-07-001</t>
  </si>
  <si>
    <t>小平町一般廃棄物最終処分場埋立処分地</t>
  </si>
  <si>
    <t>01-1-482-07-001</t>
  </si>
  <si>
    <t>01511</t>
  </si>
  <si>
    <t>01-511-07-001</t>
  </si>
  <si>
    <t>猿払村</t>
  </si>
  <si>
    <t>猿払村一般廃棄物最終処分場</t>
  </si>
  <si>
    <t>焼却残渣（主灰）, 不燃ごみ, 焼却残渣（飛灰）, 粗大ごみ</t>
  </si>
  <si>
    <t>利用していない</t>
  </si>
  <si>
    <t>011553</t>
  </si>
  <si>
    <t>01-1-511-07-001</t>
  </si>
  <si>
    <t>01512</t>
  </si>
  <si>
    <t>01-512-07-001</t>
  </si>
  <si>
    <t>浜頓別町</t>
  </si>
  <si>
    <t>浜頓別町一般廃棄物埋立処分地施設(※埋立終了した旧処分場)</t>
  </si>
  <si>
    <t>生物処理（脱窒あり）, 砂ろ過, 消毒, 膜処理, 促進酸化処理</t>
  </si>
  <si>
    <t>011554</t>
  </si>
  <si>
    <t>01-1-512-07-001</t>
  </si>
  <si>
    <t>01-512-07-002</t>
  </si>
  <si>
    <t>浜頓別町一般廃棄物埋立処分地施設</t>
  </si>
  <si>
    <t>生物処理（脱窒あり）, 砂ろ過, 消毒, 膜処理</t>
  </si>
  <si>
    <t>01-1-512-07-002</t>
  </si>
  <si>
    <t>01513</t>
  </si>
  <si>
    <t>01-513-07-001</t>
  </si>
  <si>
    <t>中頓別町</t>
  </si>
  <si>
    <t>中頓別町一般廃棄物埋立処理施設</t>
  </si>
  <si>
    <t>011435</t>
  </si>
  <si>
    <t>01-1-513-07-001</t>
  </si>
  <si>
    <t>01514</t>
  </si>
  <si>
    <t>01-514-07-001</t>
  </si>
  <si>
    <t>枝幸町</t>
  </si>
  <si>
    <t>枝幸一般廃棄物埋立処分地施設</t>
  </si>
  <si>
    <t>焼却残渣（主灰）, 焼却残渣（飛灰）, 破砕ごみ・処理残渣</t>
  </si>
  <si>
    <t>011283</t>
  </si>
  <si>
    <t>01-1-514-07-001</t>
  </si>
  <si>
    <t>01-514-07-002</t>
  </si>
  <si>
    <t>歌登一般廃棄物埋立処分地施設</t>
  </si>
  <si>
    <t>焼却残渣（主灰）, 破砕ごみ・処理残渣, 粗大ごみ</t>
  </si>
  <si>
    <t>01-1-514-07-002</t>
  </si>
  <si>
    <t>01-517-07-001</t>
  </si>
  <si>
    <t>礼文町一般廃棄物埋立処分地施設</t>
  </si>
  <si>
    <t>焼却残渣（主灰）, 不燃ごみ, その他, 焼却残渣（飛灰）, 粗大ごみ</t>
  </si>
  <si>
    <t>生物処理（脱窒なし）, 生物処理（脱窒あり）, 砂ろ過, 消毒, 活性炭処理</t>
  </si>
  <si>
    <t>01-1-517-07-001</t>
  </si>
  <si>
    <t>01543</t>
  </si>
  <si>
    <t>01-543-07-001</t>
  </si>
  <si>
    <t>美幌町</t>
  </si>
  <si>
    <t>美幌町一般廃棄物最終処分場(第Ⅲ期)</t>
  </si>
  <si>
    <t>011558</t>
  </si>
  <si>
    <t>01-1-543-07-001</t>
  </si>
  <si>
    <t>01-543-07-002</t>
  </si>
  <si>
    <t>美幌町一般廃棄物最終処分場(第Ⅰ・Ⅱ期)</t>
  </si>
  <si>
    <t>01-1-543-07-002</t>
  </si>
  <si>
    <t>01544</t>
  </si>
  <si>
    <t>01-544-07-001</t>
  </si>
  <si>
    <t>津別町</t>
  </si>
  <si>
    <t>津別町一般廃棄物最終処分場</t>
  </si>
  <si>
    <t>011289</t>
  </si>
  <si>
    <t>01-1-544-07-001</t>
  </si>
  <si>
    <t>01-545-07-001</t>
  </si>
  <si>
    <t>斜里町エコクリーンセンター最終処分場</t>
  </si>
  <si>
    <t>01-1-545-07-001</t>
  </si>
  <si>
    <t>01-545-07-002</t>
  </si>
  <si>
    <t>斜里町清掃センター</t>
  </si>
  <si>
    <t>可燃ごみ, その他, 破砕ごみ・処理残渣, 粗大ごみ</t>
  </si>
  <si>
    <t>01-1-545-07-002</t>
  </si>
  <si>
    <t>01546</t>
  </si>
  <si>
    <t>01-546-07-001</t>
  </si>
  <si>
    <t>清里町</t>
  </si>
  <si>
    <t>清里町一般廃棄物最終処分場</t>
  </si>
  <si>
    <t>011291</t>
  </si>
  <si>
    <t>01-1-546-07-001</t>
  </si>
  <si>
    <t>01547</t>
  </si>
  <si>
    <t>01-547-07-001</t>
  </si>
  <si>
    <t>小清水町</t>
  </si>
  <si>
    <t>第2期一般廃棄物処分場</t>
  </si>
  <si>
    <t>可燃ごみ, 破砕ごみ・処理残渣</t>
  </si>
  <si>
    <t>011826</t>
  </si>
  <si>
    <t>01-1-547-07-001</t>
  </si>
  <si>
    <t>01549</t>
  </si>
  <si>
    <t>01-549-07-001</t>
  </si>
  <si>
    <t>訓子府町</t>
  </si>
  <si>
    <t>訓子府町一般廃棄物処理場</t>
  </si>
  <si>
    <t>焼却残渣（主灰）, 資源ごみ, 不燃ごみ, 焼却残渣（飛灰）, 粗大ごみ</t>
  </si>
  <si>
    <t>011293</t>
  </si>
  <si>
    <t>01-1-549-07-001</t>
  </si>
  <si>
    <t>01552</t>
  </si>
  <si>
    <t>01-552-07-001</t>
  </si>
  <si>
    <t>佐呂間町</t>
  </si>
  <si>
    <t>佐呂間町一般廃棄物最終処分場</t>
  </si>
  <si>
    <t>011779</t>
  </si>
  <si>
    <t>01-1-552-07-001</t>
  </si>
  <si>
    <t>01555</t>
  </si>
  <si>
    <t>01-555-07-001</t>
  </si>
  <si>
    <t>遠軽町</t>
  </si>
  <si>
    <t>奥白滝廃棄物処理場</t>
  </si>
  <si>
    <t>011295</t>
  </si>
  <si>
    <t>01-1-555-07-001</t>
  </si>
  <si>
    <t>01-555-07-002</t>
  </si>
  <si>
    <t>遠軽町旭野一般廃棄物最終処分場</t>
  </si>
  <si>
    <t>凝集沈殿, 砂ろ過, 活性炭処理</t>
  </si>
  <si>
    <t>&lt;0.5</t>
  </si>
  <si>
    <t>01-1-555-07-002</t>
  </si>
  <si>
    <t>01-555-07-003</t>
  </si>
  <si>
    <t>豊原ごみ埋立場</t>
  </si>
  <si>
    <t>01-1-555-07-003</t>
  </si>
  <si>
    <t>01-555-07-004</t>
  </si>
  <si>
    <t>旧遠軽町廃棄物最終処分場</t>
  </si>
  <si>
    <t>01-1-555-07-004</t>
  </si>
  <si>
    <t>01-555-07-005</t>
  </si>
  <si>
    <t>遠軽町廃棄物処分場</t>
  </si>
  <si>
    <t>焼却残渣（主灰）, 不燃ごみ, 焼却残渣（飛灰）</t>
  </si>
  <si>
    <t>01-1-555-07-005</t>
  </si>
  <si>
    <t>01-555-07-006</t>
  </si>
  <si>
    <t>丸瀬布金山ごみ処理場</t>
  </si>
  <si>
    <t>01-1-555-07-006</t>
  </si>
  <si>
    <t>01559</t>
  </si>
  <si>
    <t>01-559-07-001</t>
  </si>
  <si>
    <t>湧別町</t>
  </si>
  <si>
    <t>港町ごみ捨て場</t>
  </si>
  <si>
    <t>011714</t>
  </si>
  <si>
    <t>01-1-559-07-001</t>
  </si>
  <si>
    <t>01-559-07-002</t>
  </si>
  <si>
    <t>上湧別廃棄物処理場</t>
  </si>
  <si>
    <t>生物処理（脱窒あり）</t>
  </si>
  <si>
    <t>01-1-559-07-002</t>
  </si>
  <si>
    <t>01-559-07-003</t>
  </si>
  <si>
    <t>湧別一般廃棄物最終処分場</t>
  </si>
  <si>
    <t>焼却残渣（主灰）, 不燃ごみ, その他, 焼却残渣（飛灰）</t>
  </si>
  <si>
    <t>凝集沈殿, 砂ろ過, 消毒, 促進酸化処理</t>
  </si>
  <si>
    <t>01-1-559-07-003</t>
  </si>
  <si>
    <t>01560</t>
  </si>
  <si>
    <t>01-560-07-001</t>
  </si>
  <si>
    <t>滝上町</t>
  </si>
  <si>
    <t>滝上町クリーンセンター</t>
  </si>
  <si>
    <t>011444</t>
  </si>
  <si>
    <t>01-1-560-07-001</t>
  </si>
  <si>
    <t>01561</t>
  </si>
  <si>
    <t>01-561-07-001</t>
  </si>
  <si>
    <t>興部町</t>
  </si>
  <si>
    <t>興部町一般廃棄物処理場</t>
  </si>
  <si>
    <t>011298</t>
  </si>
  <si>
    <t>01-1-561-07-001</t>
  </si>
  <si>
    <t>01562</t>
  </si>
  <si>
    <t>01-562-07-001</t>
  </si>
  <si>
    <t>西興部村</t>
  </si>
  <si>
    <t>西興部村廃棄物最終処分場</t>
  </si>
  <si>
    <t>011563</t>
  </si>
  <si>
    <t>01-1-562-07-001</t>
  </si>
  <si>
    <t>01563</t>
  </si>
  <si>
    <t>01-563-07-001</t>
  </si>
  <si>
    <t>雄武町</t>
  </si>
  <si>
    <t>雄武町廃棄物最終処分場</t>
  </si>
  <si>
    <t>011300</t>
  </si>
  <si>
    <t>01-1-563-07-001</t>
  </si>
  <si>
    <t>01564</t>
  </si>
  <si>
    <t>01-564-07-001</t>
  </si>
  <si>
    <t>大空町</t>
  </si>
  <si>
    <t>大空町一般廃棄物最終処分場</t>
  </si>
  <si>
    <t>011301</t>
  </si>
  <si>
    <t>01-1-564-07-001</t>
  </si>
  <si>
    <t>01-564-07-002</t>
  </si>
  <si>
    <t>大空町一般廃棄物処理場内最終処分場</t>
  </si>
  <si>
    <t>01-1-564-07-002</t>
  </si>
  <si>
    <t>01-578-07-001</t>
  </si>
  <si>
    <t>白老町環境衛生センター</t>
  </si>
  <si>
    <t>01-1-578-07-001</t>
  </si>
  <si>
    <t>01608</t>
  </si>
  <si>
    <t>01-608-07-001</t>
  </si>
  <si>
    <t>様似町</t>
  </si>
  <si>
    <t>様似町クリーンセンター　最終処分場</t>
  </si>
  <si>
    <t>011310</t>
  </si>
  <si>
    <t>01-1-608-07-001</t>
  </si>
  <si>
    <t>01609</t>
  </si>
  <si>
    <t>01-609-07-001</t>
  </si>
  <si>
    <t>えりも町</t>
  </si>
  <si>
    <t>えりも町最終処分場</t>
  </si>
  <si>
    <t>不燃ごみ, 溶融スラグ, 破砕ごみ・処理残渣, 粗大ごみ</t>
  </si>
  <si>
    <t>011311</t>
  </si>
  <si>
    <t>01-1-609-07-001</t>
  </si>
  <si>
    <t>01-609-07-002</t>
  </si>
  <si>
    <t>えりも町産業廃棄物処理場</t>
  </si>
  <si>
    <t>不燃ごみ, 溶融スラグ, 粗大ごみ</t>
  </si>
  <si>
    <t>01-1-609-07-002</t>
  </si>
  <si>
    <t>01634</t>
  </si>
  <si>
    <t>01-634-07-001</t>
  </si>
  <si>
    <t>鹿追町</t>
  </si>
  <si>
    <t>鹿追町一般廃棄物最終処分場</t>
  </si>
  <si>
    <t>011458</t>
  </si>
  <si>
    <t>01-1-634-07-001</t>
  </si>
  <si>
    <t>01635</t>
  </si>
  <si>
    <t>01-635-07-001</t>
  </si>
  <si>
    <t>新得町</t>
  </si>
  <si>
    <t>新得町一般廃棄物埋立処分場</t>
  </si>
  <si>
    <t>011317</t>
  </si>
  <si>
    <t>01-1-635-07-001</t>
  </si>
  <si>
    <t>01636</t>
  </si>
  <si>
    <t>01-636-07-001</t>
  </si>
  <si>
    <t>清水町</t>
  </si>
  <si>
    <t>清水町一般廃棄物最終処分場</t>
  </si>
  <si>
    <t>011318</t>
  </si>
  <si>
    <t>01-1-636-07-001</t>
  </si>
  <si>
    <t>01644</t>
  </si>
  <si>
    <t>01-644-07-001</t>
  </si>
  <si>
    <t>池田町</t>
  </si>
  <si>
    <t>池田町一般廃棄物最終処分場</t>
  </si>
  <si>
    <t>011791</t>
  </si>
  <si>
    <t>01-1-644-07-001</t>
  </si>
  <si>
    <t>01647</t>
  </si>
  <si>
    <t>01-647-07-001</t>
  </si>
  <si>
    <t>足寄町</t>
  </si>
  <si>
    <t>足寄町一般廃棄物最終処分場</t>
  </si>
  <si>
    <t>可燃ごみ, 資源ごみ, 不燃ごみ, その他, 破砕ごみ・処理残渣, 粗大ごみ</t>
  </si>
  <si>
    <t>011794</t>
  </si>
  <si>
    <t>01-1-647-07-001</t>
  </si>
  <si>
    <t>01649</t>
  </si>
  <si>
    <t>01-649-07-001</t>
  </si>
  <si>
    <t>浦幌町</t>
  </si>
  <si>
    <t>浦幌町一般廃棄物処理センター</t>
  </si>
  <si>
    <t>011586</t>
  </si>
  <si>
    <t>01-1-649-07-001</t>
  </si>
  <si>
    <t>01-662-07-001</t>
  </si>
  <si>
    <t>厚岸町一般廃棄物最終処分場(第2期埋立地)</t>
  </si>
  <si>
    <t>01-1-662-07-001</t>
  </si>
  <si>
    <t>01-662-07-002</t>
  </si>
  <si>
    <t>厚岸町一般廃棄物最終処分場</t>
  </si>
  <si>
    <t>01-1-662-07-002</t>
  </si>
  <si>
    <t>01-663-07-001</t>
  </si>
  <si>
    <t>浜中町廃棄物最終処分場</t>
  </si>
  <si>
    <t>焼却残渣（主灰）, 可燃ごみ, 不燃ごみ, その他, 破砕ごみ・処理残渣, 粗大ごみ</t>
  </si>
  <si>
    <t>01-1-663-07-001</t>
  </si>
  <si>
    <t>01664</t>
  </si>
  <si>
    <t>01-664-07-001</t>
  </si>
  <si>
    <t>標茶町</t>
  </si>
  <si>
    <t>標茶町クリーンセンター(埋立最終処分場)</t>
  </si>
  <si>
    <t>011334</t>
  </si>
  <si>
    <t>01-1-664-07-001</t>
  </si>
  <si>
    <t>01-664-07-002</t>
  </si>
  <si>
    <t>標茶町クリーンセンター（最終処分場）</t>
  </si>
  <si>
    <t>01-1-664-07-002</t>
  </si>
  <si>
    <t>01665</t>
  </si>
  <si>
    <t>01-665-07-001</t>
  </si>
  <si>
    <t>弟子屈町</t>
  </si>
  <si>
    <t>弟子屈町最終処分場</t>
  </si>
  <si>
    <t>011335</t>
  </si>
  <si>
    <t>01-1-665-07-001</t>
  </si>
  <si>
    <t>01667</t>
  </si>
  <si>
    <t>01-667-07-001</t>
  </si>
  <si>
    <t>鶴居村</t>
  </si>
  <si>
    <t>鶴居村一般廃棄物最終処分場</t>
  </si>
  <si>
    <t>生物処理（脱窒あり）, 消毒, 膜処理</t>
  </si>
  <si>
    <t>011473</t>
  </si>
  <si>
    <t>01-1-667-07-001</t>
  </si>
  <si>
    <t>01668</t>
  </si>
  <si>
    <t>01-668-07-001</t>
  </si>
  <si>
    <t>白糠町</t>
  </si>
  <si>
    <t>白糠町一般廃棄物最終処分場</t>
  </si>
  <si>
    <t>011337</t>
  </si>
  <si>
    <t>01-1-668-07-001</t>
  </si>
  <si>
    <t>01-691-07-001</t>
  </si>
  <si>
    <t>別海町一般廃棄物最終処分場</t>
  </si>
  <si>
    <t>溶融飛灰, 可燃ごみ, 不燃ごみ, 破砕ごみ・処理残渣</t>
  </si>
  <si>
    <t>01-1-691-07-001</t>
  </si>
  <si>
    <t>01692</t>
  </si>
  <si>
    <t>01-692-07-001</t>
  </si>
  <si>
    <t>中標津町</t>
  </si>
  <si>
    <t>中標津町一般廃棄物処理施設</t>
  </si>
  <si>
    <t>011475</t>
  </si>
  <si>
    <t>01-1-692-07-001</t>
  </si>
  <si>
    <t>01-692-07-002</t>
  </si>
  <si>
    <t>中標津町清掃センター</t>
  </si>
  <si>
    <t>焼却残渣（主灰）, その他, 破砕ごみ・処理残渣</t>
  </si>
  <si>
    <t>01-1-692-07-002</t>
  </si>
  <si>
    <t>01-835-07-001</t>
  </si>
  <si>
    <t>うめ～るセンター美加登</t>
  </si>
  <si>
    <t>凝集沈殿, 砂ろ過, 膜処理</t>
  </si>
  <si>
    <t>01-2-012-07-001</t>
  </si>
  <si>
    <t>01-835-07-002</t>
  </si>
  <si>
    <t>チンネル処理センター</t>
  </si>
  <si>
    <t>01-2-012-07-002</t>
  </si>
  <si>
    <t>01-849-07-001</t>
  </si>
  <si>
    <t>南空知公衆衛生組合一般廃棄物最終処分場</t>
  </si>
  <si>
    <t>01-2-025-07-001</t>
  </si>
  <si>
    <t>01-859-07-001</t>
  </si>
  <si>
    <t>岩内地方最終処分場</t>
  </si>
  <si>
    <t>01-2-005-07-001</t>
  </si>
  <si>
    <t>01-859-07-002</t>
  </si>
  <si>
    <t>岩内地方衛生組合最終処分場</t>
  </si>
  <si>
    <t>焼却残渣（主灰）, 可燃ごみ, 焼却残渣（飛灰）, 破砕ごみ・処理残渣, 粗大ごみ</t>
  </si>
  <si>
    <t>01-2-005-07-002</t>
  </si>
  <si>
    <t>01860</t>
  </si>
  <si>
    <t>01-860-07-001</t>
  </si>
  <si>
    <t>北部桧山衛生センター組合</t>
  </si>
  <si>
    <t>北部桧山衛生センター組合最終処分地施設</t>
  </si>
  <si>
    <t>焼却残渣（主灰）, 可燃ごみ, 不燃ごみ, 焼却残渣（飛灰）, 破砕ごみ・処理残渣, 粗大ごみ</t>
  </si>
  <si>
    <t>012064</t>
  </si>
  <si>
    <t>01-2-041-07-001</t>
  </si>
  <si>
    <t>01-860-07-002</t>
  </si>
  <si>
    <t>01-2-041-07-002</t>
  </si>
  <si>
    <t>01861</t>
  </si>
  <si>
    <t>01-861-07-001</t>
  </si>
  <si>
    <t>羽幌町外2町村衛生施設組合</t>
  </si>
  <si>
    <t>可燃ごみ, その他, 破砕ごみ・処理残渣</t>
  </si>
  <si>
    <t>012105</t>
  </si>
  <si>
    <t>01-2-003-07-001</t>
  </si>
  <si>
    <t>01-875-07-001</t>
  </si>
  <si>
    <t>西天北一般廃棄物埋立処分地施設</t>
  </si>
  <si>
    <t>01-2-014-07-001</t>
  </si>
  <si>
    <t>01877</t>
  </si>
  <si>
    <t>01-877-07-001</t>
  </si>
  <si>
    <t>南十勝複合事務組合</t>
  </si>
  <si>
    <t>南十勝廃棄物処理センター</t>
  </si>
  <si>
    <t>012071</t>
  </si>
  <si>
    <t>01-2-027-07-001</t>
  </si>
  <si>
    <t>01-889-07-001</t>
  </si>
  <si>
    <t>南部桧山清掃センター</t>
  </si>
  <si>
    <t>焼却残渣（主灰）, 可燃ごみ, 不燃ごみ, 焼却残渣（飛灰）, 破砕ごみ・処理残渣</t>
  </si>
  <si>
    <t>01-2-031-07-001</t>
  </si>
  <si>
    <t>01891</t>
  </si>
  <si>
    <t>01-891-07-001</t>
  </si>
  <si>
    <t>北空知衛生施設組合</t>
  </si>
  <si>
    <t>北空知衛生施設組合埋立処分地施設</t>
  </si>
  <si>
    <t>012143</t>
  </si>
  <si>
    <t>01-2-038-07-001</t>
  </si>
  <si>
    <t>01-891-07-002</t>
  </si>
  <si>
    <t>北空知衛生施設組合廃棄物最終処分場</t>
  </si>
  <si>
    <t>01-2-038-07-002</t>
  </si>
  <si>
    <t>01-895-07-001</t>
  </si>
  <si>
    <t>不燃ごみ, 焼却残渣（飛灰）, 破砕ごみ・処理残渣, 粗大ごみ</t>
  </si>
  <si>
    <t>凝集沈殿, 生物処理（脱窒あり）, 消毒, 活性炭処理, 膜処理</t>
  </si>
  <si>
    <t>01-2-007-07-001</t>
  </si>
  <si>
    <t>01-902-07-001</t>
  </si>
  <si>
    <t>渡島西部衛生センター一般廃棄物最終処分場</t>
  </si>
  <si>
    <t>焼却残渣（主灰）, 溶融飛灰, 焼却残渣（飛灰）, 破砕ごみ・処理残渣</t>
  </si>
  <si>
    <t>01-2-023-07-001</t>
  </si>
  <si>
    <t>01-907-07-001</t>
  </si>
  <si>
    <t>銀河クリーンセンター</t>
  </si>
  <si>
    <t>可燃ごみ, 不燃ごみ, その他, 破砕ごみ・処理残渣, 粗大ごみ</t>
  </si>
  <si>
    <t>01-2-020-07-001</t>
  </si>
  <si>
    <t>01-916-07-001</t>
  </si>
  <si>
    <t>日高中部環境センター</t>
  </si>
  <si>
    <t>溶融飛灰, その他, 溶融スラグ</t>
  </si>
  <si>
    <t>01-2-032-07-001</t>
  </si>
  <si>
    <t>01923</t>
  </si>
  <si>
    <t>01-923-07-001</t>
  </si>
  <si>
    <t>愛別町外3町塵芥処理組合</t>
  </si>
  <si>
    <t>愛別町外3町塵芥処理組合富沢衛生センター</t>
  </si>
  <si>
    <t>012084</t>
  </si>
  <si>
    <t>01-2-001-07-001</t>
  </si>
  <si>
    <t>01933</t>
  </si>
  <si>
    <t>01-933-07-001</t>
  </si>
  <si>
    <t>西いぶり広域連合</t>
  </si>
  <si>
    <t>西いぶり広域連合最終処分場</t>
  </si>
  <si>
    <t>可燃ごみ, 不燃ごみ, その他, 焼却残渣（飛灰）, 粗大ごみ</t>
  </si>
  <si>
    <t>012086</t>
  </si>
  <si>
    <t>01-2-013-07-001</t>
  </si>
  <si>
    <t>01934</t>
  </si>
  <si>
    <t>01-934-07-001</t>
  </si>
  <si>
    <t>利尻郡清掃施設組合</t>
  </si>
  <si>
    <t>利尻郡一般廃棄物最終処分場</t>
  </si>
  <si>
    <t>焼却残渣（主灰）, 可燃ごみ, 資源ごみ, 不燃ごみ, 焼却残渣（飛灰）, 粗大ごみ</t>
  </si>
  <si>
    <t>012087</t>
  </si>
  <si>
    <t>01-2-044-07-001</t>
  </si>
  <si>
    <t>01-934-07-002</t>
  </si>
  <si>
    <t>01-2-044-07-002</t>
  </si>
  <si>
    <t>01941</t>
  </si>
  <si>
    <t>01-941-07-001</t>
  </si>
  <si>
    <t>南部後志衛生施設組合</t>
  </si>
  <si>
    <t>南後志清掃センター</t>
  </si>
  <si>
    <t>凝集沈殿, 砂ろ過, 他施設での処理</t>
  </si>
  <si>
    <t>012088</t>
  </si>
  <si>
    <t>01-2-029-07-001</t>
  </si>
  <si>
    <t>01943</t>
  </si>
  <si>
    <t>01-943-07-001</t>
  </si>
  <si>
    <t>大雪清掃組合</t>
  </si>
  <si>
    <t>しらかば最終処分場</t>
  </si>
  <si>
    <t>焼却残渣（主灰）, その他, 焼却残渣（飛灰）, 破砕ごみ・処理残渣</t>
  </si>
  <si>
    <t>012089</t>
  </si>
  <si>
    <t>01-2-018-07-001</t>
  </si>
  <si>
    <t>01950</t>
  </si>
  <si>
    <t>01-950-07-001</t>
  </si>
  <si>
    <t>平取町外2町衛生施設組合</t>
  </si>
  <si>
    <t>平取町外2町衛生施設組合日高クリーンセンター廃棄物最終処分場</t>
  </si>
  <si>
    <t>焼却残渣（主灰）, 溶融飛灰, 溶融スラグ, 破砕ごみ・処理残渣</t>
  </si>
  <si>
    <t>012090</t>
  </si>
  <si>
    <t>01-2-035-07-001</t>
  </si>
  <si>
    <t>01-950-07-002</t>
  </si>
  <si>
    <t>平取町外2町衛生施設組合一般廃棄物最終処分場</t>
  </si>
  <si>
    <t>溶融スラグ, 破砕ごみ・処理残渣</t>
  </si>
  <si>
    <t>01-2-035-07-002</t>
  </si>
  <si>
    <t>01-957-07-001</t>
  </si>
  <si>
    <t>留萌南部衛生組合一般廃棄物処分施設</t>
  </si>
  <si>
    <t>焼却残渣（主灰）, 可燃ごみ, 不燃ごみ, その他, 破砕ごみ・処理残渣</t>
  </si>
  <si>
    <t>凝集沈殿, 消毒, 膜処理</t>
  </si>
  <si>
    <t>01-2-045-07-001</t>
  </si>
  <si>
    <t>01960</t>
  </si>
  <si>
    <t>01-960-07-001</t>
  </si>
  <si>
    <t>北十勝2町環境衛生処理組合</t>
  </si>
  <si>
    <t>北十勝2町環境衛生処理組合ごみ処理施設</t>
  </si>
  <si>
    <t>012093</t>
  </si>
  <si>
    <t>01-2-040-07-001</t>
  </si>
  <si>
    <t>01-975-07-001</t>
  </si>
  <si>
    <t>西紋別地区広域ごみ処理センター</t>
  </si>
  <si>
    <t>焼却残渣（主灰）, 不燃ごみ, 破砕ごみ・処理残渣</t>
  </si>
  <si>
    <t>01-2-015-07-001</t>
  </si>
  <si>
    <t>粗大ごみ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</si>
  <si>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</si>
  <si>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</si>
  <si>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</si>
  <si>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</si>
  <si>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</si>
  <si>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</si>
  <si>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</si>
  <si>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</si>
  <si>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</si>
  <si>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</si>
  <si>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</si>
  <si>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</si>
  <si>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</si>
  <si>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</si>
  <si>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</si>
  <si>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</si>
  <si>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</si>
  <si>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</si>
  <si>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</si>
  <si>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01-100-06-001</t>
  </si>
  <si>
    <t>中沼プラスチック選別センター</t>
  </si>
  <si>
    <t>容器包装リサイクル推進施設</t>
  </si>
  <si>
    <t>プラスチック</t>
  </si>
  <si>
    <t>01-1-100-06-001</t>
  </si>
  <si>
    <t>01-202-06-001</t>
  </si>
  <si>
    <t>函館市恵山クリーンセンターリサイクルストックヤード(プラ・ペット)</t>
  </si>
  <si>
    <t>ストックヤード</t>
  </si>
  <si>
    <t>01-1-202-06-001</t>
  </si>
  <si>
    <t>01-202-06-002</t>
  </si>
  <si>
    <t>函館市恵山クリーンセンターリサイクルストックヤード(びん)</t>
  </si>
  <si>
    <t>ガラス類</t>
  </si>
  <si>
    <t>01-1-202-06-002</t>
  </si>
  <si>
    <t>01205</t>
  </si>
  <si>
    <t>01-205-06-001</t>
  </si>
  <si>
    <t>室蘭市</t>
  </si>
  <si>
    <t>室蘭市ストックヤード</t>
  </si>
  <si>
    <t>紙類, プラスチック</t>
  </si>
  <si>
    <t>011478</t>
  </si>
  <si>
    <t>01-1-205-06-001</t>
  </si>
  <si>
    <t>01-208-06-001</t>
  </si>
  <si>
    <t>北見市廃棄物処理場ストックヤード</t>
  </si>
  <si>
    <t>紙類, ガラス類, その他資源ごみ, 布類, その他</t>
  </si>
  <si>
    <t>01-1-208-06-001</t>
  </si>
  <si>
    <t>01-208-06-002</t>
  </si>
  <si>
    <t>北見市常呂町ストックヤード</t>
  </si>
  <si>
    <t>紙類, 金属類, ガラス類, その他資源ごみ, ペットボトル, プラスチック, 布類, その他</t>
  </si>
  <si>
    <t>01-1-208-06-003</t>
  </si>
  <si>
    <t>01-208-06-003</t>
  </si>
  <si>
    <t>北見市留辺蘂町リサイクルセンター</t>
  </si>
  <si>
    <t>01-1-208-06-004</t>
  </si>
  <si>
    <t>01-209-06-001</t>
  </si>
  <si>
    <t>夕張市真谷地リサイクルセンター</t>
  </si>
  <si>
    <t>紙類, 金属類, ガラス類, ペットボトル, プラスチック</t>
  </si>
  <si>
    <t>01-1-209-06-001</t>
  </si>
  <si>
    <t>01-210-06-001</t>
  </si>
  <si>
    <t>岩見沢じん芥処理センター　リサイクルセンター</t>
  </si>
  <si>
    <t>01-1-210-06-001</t>
  </si>
  <si>
    <t>01-210-06-002</t>
  </si>
  <si>
    <t>いわみざわ環境クリーンプラザ　リサイクル施設(保管)</t>
  </si>
  <si>
    <t>紙類, 金属類, ガラス類, ペットボトル, プラスチック, 布類, その他</t>
  </si>
  <si>
    <t>01-1-210-06-002</t>
  </si>
  <si>
    <t>01-211-06-001</t>
  </si>
  <si>
    <t>網走市リサイクルセンター</t>
  </si>
  <si>
    <t>移管</t>
  </si>
  <si>
    <t>01-1-211-06-001</t>
  </si>
  <si>
    <t>01-212-06-001</t>
  </si>
  <si>
    <t>ガラス類, その他資源ごみ</t>
  </si>
  <si>
    <t>01-1-212-06-001</t>
  </si>
  <si>
    <t>紙類, 金属類, ガラス類, ペットボトル</t>
  </si>
  <si>
    <t>01-214-06-001</t>
  </si>
  <si>
    <t>リサイクルセンター</t>
  </si>
  <si>
    <t>金属類, ガラス類, その他資源ごみ, ペットボトル, プラスチック</t>
  </si>
  <si>
    <t>01-1-214-06-001</t>
  </si>
  <si>
    <t>01-216-06-001</t>
  </si>
  <si>
    <t>芦別市資源ごみ保管施設</t>
  </si>
  <si>
    <t>紙類, 金属類, ガラス類, ペットボトル, プラスチック, 布類</t>
  </si>
  <si>
    <t>01-1-216-06-001</t>
  </si>
  <si>
    <t>01-217-06-001</t>
  </si>
  <si>
    <t>江別市リサイクルセンター(資源物中間処理施設)</t>
  </si>
  <si>
    <t>紙類, 金属類, ガラス類, その他資源ごみ, ペットボトル, その他</t>
  </si>
  <si>
    <t>01-1-217-06-001</t>
  </si>
  <si>
    <t>01-219-06-001</t>
  </si>
  <si>
    <t>紋別リサイクルセンター</t>
  </si>
  <si>
    <t>01-1-219-06-001</t>
  </si>
  <si>
    <t>01-220-06-002</t>
  </si>
  <si>
    <t>士別市環境センター（保管庫）</t>
  </si>
  <si>
    <t>紙類, 金属類, ガラス類, その他資源ごみ, ペットボトル, プラスチック</t>
  </si>
  <si>
    <t>01-1-220-06-002</t>
  </si>
  <si>
    <t>01-221-06-001</t>
  </si>
  <si>
    <t>広域その他プラスチックリサイクル施設</t>
  </si>
  <si>
    <t>01-1-221-06-001</t>
  </si>
  <si>
    <t>01-221-06-002</t>
  </si>
  <si>
    <t>名寄市風連リサイクルプラザ</t>
  </si>
  <si>
    <t>紙類, 金属類, ガラス類, その他資源ごみ, プラスチック</t>
  </si>
  <si>
    <t>01-1-221-06-002</t>
  </si>
  <si>
    <t>01-221-06-003</t>
  </si>
  <si>
    <t>名寄市リサイクルセンターストックヤード</t>
  </si>
  <si>
    <t>紙類, 金属類, ガラス類, その他資源ごみ, 布類</t>
  </si>
  <si>
    <t>01-1-221-06-003</t>
  </si>
  <si>
    <t>01-221-06-004</t>
  </si>
  <si>
    <t>広域ペットボトルリサイクル施設</t>
  </si>
  <si>
    <t>ペットボトル</t>
  </si>
  <si>
    <t>01-1-221-06-004</t>
  </si>
  <si>
    <t>01-224-06-001</t>
  </si>
  <si>
    <t>千歳市環境センター有害物保管庫</t>
  </si>
  <si>
    <t>01-1-224-06-001</t>
  </si>
  <si>
    <t>01-224-06-002</t>
  </si>
  <si>
    <t>千歳市リサイクルセンター廃家電等保管庫</t>
  </si>
  <si>
    <t>その他資源ごみ</t>
  </si>
  <si>
    <t>01-1-224-06-002</t>
  </si>
  <si>
    <t>01-224-06-003</t>
  </si>
  <si>
    <t>千歳市リサイクルセンター収集袋等保管庫</t>
  </si>
  <si>
    <t>01-1-224-06-003</t>
  </si>
  <si>
    <t>01-224-06-004</t>
  </si>
  <si>
    <t>千歳市リサイクルセンター保管庫</t>
  </si>
  <si>
    <t>金属類, ガラス類, その他資源ごみ, ペットボトル</t>
  </si>
  <si>
    <t>01-1-224-06-004</t>
  </si>
  <si>
    <t>01-230-06-001</t>
  </si>
  <si>
    <t>クリンクルセンター</t>
  </si>
  <si>
    <t>01-1-230-06-001</t>
  </si>
  <si>
    <t>01-231-06-001</t>
  </si>
  <si>
    <t>恵庭市リサイクルセンター</t>
  </si>
  <si>
    <t>紙類, 金属類, ガラス類, その他資源ごみ, ペットボトル, プラスチック, 布類</t>
  </si>
  <si>
    <t>01-1-231-06-001</t>
  </si>
  <si>
    <t>01-234-06-001</t>
  </si>
  <si>
    <t>北広島市資源リサイクルセンター(保管施設分)</t>
  </si>
  <si>
    <t>01-1-234-06-001</t>
  </si>
  <si>
    <t>01-235-06-001</t>
  </si>
  <si>
    <t>石狩市リサイクルプラザ</t>
  </si>
  <si>
    <t>01-1-235-06-001</t>
  </si>
  <si>
    <t>01-236-06-001</t>
  </si>
  <si>
    <t>北斗市中山リサイクルドーム</t>
  </si>
  <si>
    <t>01-1-236-06-001</t>
  </si>
  <si>
    <t>01-236-06-002</t>
  </si>
  <si>
    <t>北斗市一般廃棄物資源ごみ保管施設</t>
  </si>
  <si>
    <t>ペットボトル, プラスチック</t>
  </si>
  <si>
    <t>01-1-236-06-002</t>
  </si>
  <si>
    <t>01304</t>
  </si>
  <si>
    <t>01-304-06-001</t>
  </si>
  <si>
    <t>新篠津村</t>
  </si>
  <si>
    <t>新篠津村リサイクルセンター</t>
  </si>
  <si>
    <t>011491</t>
  </si>
  <si>
    <t>01-1-304-06-001</t>
  </si>
  <si>
    <t>01-337-06-001</t>
  </si>
  <si>
    <t>七飯町資源ごみストックヤード</t>
  </si>
  <si>
    <t>01-1-337-06-001</t>
  </si>
  <si>
    <t>01-337-06-002</t>
  </si>
  <si>
    <t>七飯町資源ごみ(その他プラ)ストックヤード</t>
  </si>
  <si>
    <t>01-1-337-06-002</t>
  </si>
  <si>
    <t>01-345-06-001</t>
  </si>
  <si>
    <t>森町リサイクルプラザ</t>
  </si>
  <si>
    <t>01-1-345-06-001</t>
  </si>
  <si>
    <t>01-346-06-001</t>
  </si>
  <si>
    <t>八雲町リサイクルセンター</t>
  </si>
  <si>
    <t>01-1-346-06-001</t>
  </si>
  <si>
    <t>01-367-06-001</t>
  </si>
  <si>
    <t>高齢者事業団作業場</t>
  </si>
  <si>
    <t>紙類, 金属類, ガラス類, その他資源ごみ, ペットボトル</t>
  </si>
  <si>
    <t>01-1-367-06-001</t>
  </si>
  <si>
    <t>01-394-06-001</t>
  </si>
  <si>
    <t>資源ごみリサイクルセンター</t>
  </si>
  <si>
    <t>01-1-394-06-001</t>
  </si>
  <si>
    <t>01-400-06-001</t>
  </si>
  <si>
    <t>倶知安町資源リサイクルセンター</t>
  </si>
  <si>
    <t>紙類, 金属類, ガラス類</t>
  </si>
  <si>
    <t>01-1-400-06-001</t>
  </si>
  <si>
    <t>01-430-06-001</t>
  </si>
  <si>
    <t>月形町リサイクルセンター</t>
  </si>
  <si>
    <t>金属類, ガラス類, ペットボトル, プラスチック</t>
  </si>
  <si>
    <t>01-1-430-06-001</t>
  </si>
  <si>
    <t>01-431-06-001</t>
  </si>
  <si>
    <t>浦臼町地力増進施設</t>
  </si>
  <si>
    <t>01-1-431-06-001</t>
  </si>
  <si>
    <t>01-452-06-001</t>
  </si>
  <si>
    <t>鷹栖町再資源保管庫2</t>
  </si>
  <si>
    <t>紙類</t>
  </si>
  <si>
    <t>01-1-452-06-001</t>
  </si>
  <si>
    <t>01-452-06-002</t>
  </si>
  <si>
    <t>鷹栖町分別ヤード</t>
  </si>
  <si>
    <t>01-1-452-06-002</t>
  </si>
  <si>
    <t>01-452-06-003</t>
  </si>
  <si>
    <t>鷹栖町保管ヤード</t>
  </si>
  <si>
    <t>01-1-452-06-003</t>
  </si>
  <si>
    <t>01-452-06-004</t>
  </si>
  <si>
    <t>鷹栖町再資源保管庫</t>
  </si>
  <si>
    <t>金属類, ペットボトル, プラスチック</t>
  </si>
  <si>
    <t>01-1-452-06-004</t>
  </si>
  <si>
    <t>01-460-06-001</t>
  </si>
  <si>
    <t>紙類, 金属類, ガラス類, その他資源ごみ, ペットボトル, 布類, その他</t>
  </si>
  <si>
    <t>01-1-460-06-001</t>
  </si>
  <si>
    <t>01-464-06-001</t>
  </si>
  <si>
    <t>和寒町リサイクルセンターストックヤード</t>
  </si>
  <si>
    <t>紙類, ガラス類</t>
  </si>
  <si>
    <t>01-1-464-06-001</t>
  </si>
  <si>
    <t>01-464-06-002</t>
  </si>
  <si>
    <t>和寒町遊休品保管展示庫</t>
  </si>
  <si>
    <t>01-1-464-06-002</t>
  </si>
  <si>
    <t>01-468-06-001</t>
  </si>
  <si>
    <t>下川町廃棄物処理場資源物分別保管施設</t>
  </si>
  <si>
    <t>紙類, 金属類, ガラス類, その他資源ごみ, その他</t>
  </si>
  <si>
    <t>01-1-468-06-001</t>
  </si>
  <si>
    <t>01-469-06-001</t>
  </si>
  <si>
    <t>美深町リサイクルセンター</t>
  </si>
  <si>
    <t>紙類, 金属類, ガラス類, その他資源ごみ</t>
  </si>
  <si>
    <t>01-1-469-06-001</t>
  </si>
  <si>
    <t>01-472-06-001</t>
  </si>
  <si>
    <t>資源保管場</t>
  </si>
  <si>
    <t>01-1-472-06-001</t>
  </si>
  <si>
    <t>01-482-06-001</t>
  </si>
  <si>
    <t>小平町一般廃棄物最終処分場ストックヤード</t>
  </si>
  <si>
    <t>01-1-482-06-001</t>
  </si>
  <si>
    <t>01-511-06-001</t>
  </si>
  <si>
    <t>猿払村リサイクルセンター</t>
  </si>
  <si>
    <t>01-1-511-06-001</t>
  </si>
  <si>
    <t>01-512-06-001</t>
  </si>
  <si>
    <t>浜頓別町資源物ストックヤード</t>
  </si>
  <si>
    <t>紙類, 金属類, ガラス類, その他資源ごみ, ペットボトル, プラスチック, その他</t>
  </si>
  <si>
    <t>01-1-512-06-001</t>
  </si>
  <si>
    <t>01-513-06-001</t>
  </si>
  <si>
    <t>中頓別町ストックヤード</t>
  </si>
  <si>
    <t>01-1-513-06-001</t>
  </si>
  <si>
    <t>01-517-06-001</t>
  </si>
  <si>
    <t>01-1-517-06-001</t>
  </si>
  <si>
    <t>01-543-06-001</t>
  </si>
  <si>
    <t>美幌町リサイクルセンター資源保管庫</t>
  </si>
  <si>
    <t>ガラス類, ペットボトル, プラスチック</t>
  </si>
  <si>
    <t>01-1-543-06-001</t>
  </si>
  <si>
    <t>01-544-06-001</t>
  </si>
  <si>
    <t>津別町リサイクルセンター</t>
  </si>
  <si>
    <t>01-1-544-06-001</t>
  </si>
  <si>
    <t>01-545-06-001</t>
  </si>
  <si>
    <t>斜里町リサイクルセンター</t>
  </si>
  <si>
    <t>01-1-545-06-001</t>
  </si>
  <si>
    <t>01-546-06-001</t>
  </si>
  <si>
    <t>清里町リサイクルセンター</t>
  </si>
  <si>
    <t>01-1-546-06-001</t>
  </si>
  <si>
    <t>01-555-06-001</t>
  </si>
  <si>
    <t>丸瀬布ストックヤード</t>
  </si>
  <si>
    <t>01-1-555-06-001</t>
  </si>
  <si>
    <t>01-555-06-002</t>
  </si>
  <si>
    <t>遠軽町ストックヤード</t>
  </si>
  <si>
    <t>01-1-555-06-002</t>
  </si>
  <si>
    <t>01-563-06-001</t>
  </si>
  <si>
    <t>雄武町ストックヤード</t>
  </si>
  <si>
    <t>紙類, 金属類, ガラス類, ペットボトル, プラスチック, その他</t>
  </si>
  <si>
    <t>01-1-563-06-001</t>
  </si>
  <si>
    <t>01-564-06-001</t>
  </si>
  <si>
    <t>大空町リサイクルセンターストックヤード</t>
  </si>
  <si>
    <t>01-1-564-06-001</t>
  </si>
  <si>
    <t>01-571-06-001</t>
  </si>
  <si>
    <t>豊浦町ストックヤード</t>
  </si>
  <si>
    <t>01-1-571-06-001</t>
  </si>
  <si>
    <t>01-608-06-001</t>
  </si>
  <si>
    <t>様似町クリーンセンター　ストックヤード</t>
  </si>
  <si>
    <t>01-1-608-06-001</t>
  </si>
  <si>
    <t>01-609-06-001</t>
  </si>
  <si>
    <t>えりも町リサイクルセンター</t>
  </si>
  <si>
    <t>01-1-609-06-001</t>
  </si>
  <si>
    <t>01632</t>
  </si>
  <si>
    <t>01-632-06-001</t>
  </si>
  <si>
    <t>士幌町</t>
  </si>
  <si>
    <t>士幌町リサイクルセンター</t>
  </si>
  <si>
    <t>011573</t>
  </si>
  <si>
    <t>01-1-632-06-001</t>
  </si>
  <si>
    <t>01-634-06-001</t>
  </si>
  <si>
    <t>鹿追町廃棄物再生利用施設(ひまわりセンター)</t>
  </si>
  <si>
    <t>01-1-634-06-001</t>
  </si>
  <si>
    <t>01-635-06-001</t>
  </si>
  <si>
    <t>新得町リサイクルセンターストックヤード</t>
  </si>
  <si>
    <t>紙類, 金属類, ガラス類, プラスチック</t>
  </si>
  <si>
    <t>01-1-635-06-001</t>
  </si>
  <si>
    <t>01-636-06-001</t>
  </si>
  <si>
    <t>清水町リサイクルセンター</t>
  </si>
  <si>
    <t>01-1-636-06-001</t>
  </si>
  <si>
    <t>01638</t>
  </si>
  <si>
    <t>01-638-06-001</t>
  </si>
  <si>
    <t>中札内村</t>
  </si>
  <si>
    <t>中札内村リサイクルセンター</t>
  </si>
  <si>
    <t>紙類, ガラス類, その他資源ごみ, ペットボトル, プラスチック</t>
  </si>
  <si>
    <t>011786</t>
  </si>
  <si>
    <t>01-1-638-06-001</t>
  </si>
  <si>
    <t>01-644-06-001</t>
  </si>
  <si>
    <t>池田町リサイクルセンター</t>
  </si>
  <si>
    <t>紙類, 金属類, ガラス類, その他資源ごみ, プラスチック, 布類, その他</t>
  </si>
  <si>
    <t>01-1-644-06-001</t>
  </si>
  <si>
    <t>01645</t>
  </si>
  <si>
    <t>01-645-06-001</t>
  </si>
  <si>
    <t>豊頃町</t>
  </si>
  <si>
    <t>豊頃町リサイクルストックヤード</t>
  </si>
  <si>
    <t>011792</t>
  </si>
  <si>
    <t>01-1-645-06-001</t>
  </si>
  <si>
    <t>01-662-06-001</t>
  </si>
  <si>
    <t>厚岸町ストックヤード</t>
  </si>
  <si>
    <t>01-1-662-06-001</t>
  </si>
  <si>
    <t>01-662-06-002</t>
  </si>
  <si>
    <t>厚岸町ごみ処理場中間処理施設(一時保管施設)</t>
  </si>
  <si>
    <t>01-1-662-06-002</t>
  </si>
  <si>
    <t>01-664-06-001</t>
  </si>
  <si>
    <t>標茶町クリーンセンター(資源ストックヤード)</t>
  </si>
  <si>
    <t>01-1-664-06-001</t>
  </si>
  <si>
    <t>01-665-06-001</t>
  </si>
  <si>
    <t>弟子屈町リサイクルセンター</t>
  </si>
  <si>
    <t>紙類, ガラス類, その他資源ごみ, ペットボトル, プラスチック, 布類</t>
  </si>
  <si>
    <t>01-1-665-06-001</t>
  </si>
  <si>
    <t>01-667-06-001</t>
  </si>
  <si>
    <t>資源回収物ストックヤード</t>
  </si>
  <si>
    <t>01-1-667-06-001</t>
  </si>
  <si>
    <t>01-668-06-001</t>
  </si>
  <si>
    <t>白糠町クリーンセンター</t>
  </si>
  <si>
    <t>01-1-668-06-001</t>
  </si>
  <si>
    <t>01-691-06-001</t>
  </si>
  <si>
    <t>別海町資源物保管庫</t>
  </si>
  <si>
    <t>01-1-691-06-001</t>
  </si>
  <si>
    <t>01-691-06-002</t>
  </si>
  <si>
    <t>別海町リサイクルセンター</t>
  </si>
  <si>
    <t>金属類, ガラス類, ペットボトル, その他</t>
  </si>
  <si>
    <t>01-1-691-06-002</t>
  </si>
  <si>
    <t>01813</t>
  </si>
  <si>
    <t>01-813-06-001</t>
  </si>
  <si>
    <t>根室北部廃棄物処理広域連合</t>
  </si>
  <si>
    <t>根室北部廃棄物処理広域連合リサイクルセンター</t>
  </si>
  <si>
    <t>012052</t>
  </si>
  <si>
    <t>01-2-008-06-001</t>
  </si>
  <si>
    <t>01-860-06-001</t>
  </si>
  <si>
    <t>北部桧山衛生センター組合保管施設</t>
  </si>
  <si>
    <t>01-2-041-06-001</t>
  </si>
  <si>
    <t>01-861-06-001</t>
  </si>
  <si>
    <t>きらりサイクル工房ストックヤード棟</t>
  </si>
  <si>
    <t>01-2-003-06-001</t>
  </si>
  <si>
    <t>01-869-06-001</t>
  </si>
  <si>
    <t>01-2-009-06-001</t>
  </si>
  <si>
    <t>01-875-06-001</t>
  </si>
  <si>
    <t>西天北資源物ストックヤード</t>
  </si>
  <si>
    <t>01-2-014-06-001</t>
  </si>
  <si>
    <t>01-877-06-001</t>
  </si>
  <si>
    <t>南十勝環境衛生センター</t>
  </si>
  <si>
    <t>01-2-027-06-001</t>
  </si>
  <si>
    <t>01-879-06-001</t>
  </si>
  <si>
    <t>その他資源ごみ, ペットボトル, プラスチック, その他</t>
  </si>
  <si>
    <t>01-2-002-06-001</t>
  </si>
  <si>
    <t>01-891-06-001</t>
  </si>
  <si>
    <t>綜合リサイクルパーク</t>
  </si>
  <si>
    <t>ガラス類, ペットボトル</t>
  </si>
  <si>
    <t>01-2-038-06-001</t>
  </si>
  <si>
    <t>01-891-06-002</t>
  </si>
  <si>
    <t>北空知衛生施設組合ストックヤード</t>
  </si>
  <si>
    <t>紙類, 金属類</t>
  </si>
  <si>
    <t>01-2-038-06-002</t>
  </si>
  <si>
    <t>01-902-06-001</t>
  </si>
  <si>
    <t>渡島西部衛生センター保管施設</t>
  </si>
  <si>
    <t>01-2-023-06-001</t>
  </si>
  <si>
    <t>01-907-06-001</t>
  </si>
  <si>
    <t>01-2-020-06-001</t>
  </si>
  <si>
    <t>01-916-06-001</t>
  </si>
  <si>
    <t>01-2-032-06-001</t>
  </si>
  <si>
    <t>01-941-06-001</t>
  </si>
  <si>
    <t>01-2-029-06-001</t>
  </si>
  <si>
    <t>01-943-06-001</t>
  </si>
  <si>
    <t>リサイクルプラザたいせつ</t>
  </si>
  <si>
    <t>紙類, 金属類, その他資源ごみ, ペットボトル, プラスチック, 布類</t>
  </si>
  <si>
    <t>01-2-018-06-001</t>
  </si>
  <si>
    <t>01-950-06-001</t>
  </si>
  <si>
    <t>平取町外2町衛生施設組合破砕処理施設金属ヤード</t>
  </si>
  <si>
    <t>金属類</t>
  </si>
  <si>
    <t>01-2-035-06-001</t>
  </si>
  <si>
    <t>01-950-06-002</t>
  </si>
  <si>
    <t>平取町外2町衛生施設組合日高クリーンセンター資源ごみ施設</t>
  </si>
  <si>
    <t>01-2-035-06-002</t>
  </si>
  <si>
    <t>01-950-06-003</t>
  </si>
  <si>
    <t>平取町外2町衛生施設組合日高クリーンセンター日高ストックヤード</t>
  </si>
  <si>
    <t>01-2-035-06-003</t>
  </si>
  <si>
    <t>その他の施設[ごみの中間処理施設]</t>
    <phoneticPr fontId="4"/>
  </si>
  <si>
    <t>地方公共団体
コード</t>
    <phoneticPr fontId="4"/>
  </si>
  <si>
    <t>年間処理量</t>
    <phoneticPr fontId="4"/>
  </si>
  <si>
    <t>処理内容</t>
    <phoneticPr fontId="4"/>
  </si>
  <si>
    <t>処理能力</t>
    <phoneticPr fontId="4"/>
  </si>
  <si>
    <t>使用開始年度</t>
    <phoneticPr fontId="4"/>
  </si>
  <si>
    <t>(t/年度)</t>
    <phoneticPr fontId="4"/>
  </si>
  <si>
    <t>(t/日)</t>
    <phoneticPr fontId="4"/>
  </si>
  <si>
    <t>01-210-05-001</t>
  </si>
  <si>
    <t>岩見沢じん芥処理センター(破砕施設)</t>
  </si>
  <si>
    <t>破砕</t>
  </si>
  <si>
    <t>01-1-210-05-001</t>
  </si>
  <si>
    <t>01-464-05-001</t>
  </si>
  <si>
    <t>広域生ごみ処理施設</t>
  </si>
  <si>
    <t>01-1-464-05-001</t>
  </si>
  <si>
    <t>01470</t>
  </si>
  <si>
    <t>01-470-05-001</t>
  </si>
  <si>
    <t>音威子府村</t>
  </si>
  <si>
    <t>音威子府村生ゴミコンポストプラント</t>
  </si>
  <si>
    <t>011545</t>
  </si>
  <si>
    <t>01-1-470-05-001</t>
  </si>
  <si>
    <t>01-514-05-001</t>
  </si>
  <si>
    <t>枝幸町有害鳥獣等減量化処理施設(減量化処理施設)</t>
  </si>
  <si>
    <t>01-1-514-05-001</t>
  </si>
  <si>
    <t>01-563-05-001</t>
  </si>
  <si>
    <t>生ごみ粉砕・分別施設</t>
  </si>
  <si>
    <t>破砕, その他</t>
  </si>
  <si>
    <t>01-1-563-05-001</t>
  </si>
  <si>
    <t>01-649-05-001</t>
  </si>
  <si>
    <t>破砕, 圧縮・梱包</t>
  </si>
  <si>
    <t>01-1-649-05-001</t>
  </si>
  <si>
    <t>01-663-05-001</t>
  </si>
  <si>
    <t>浜中町廃棄物処分場破砕機</t>
  </si>
  <si>
    <t>可燃ごみ, 粗大ごみ</t>
  </si>
  <si>
    <t>01-1-663-05-001</t>
  </si>
  <si>
    <t>01-838-05-001</t>
  </si>
  <si>
    <t>可燃ごみ運搬中継施設</t>
  </si>
  <si>
    <t>可燃ごみ</t>
  </si>
  <si>
    <t>圧縮・梱包</t>
  </si>
  <si>
    <t>01-2-037-05-001</t>
  </si>
  <si>
    <t>01-869-05-001</t>
  </si>
  <si>
    <t>01-2-009-05-001</t>
  </si>
  <si>
    <t>01-883-05-001</t>
  </si>
  <si>
    <t>中継施設</t>
  </si>
  <si>
    <t>01-2-022-05-001</t>
  </si>
  <si>
    <t>01-957-05-001</t>
  </si>
  <si>
    <t>留萌南部衛生組合生ごみ中間処理施設</t>
  </si>
  <si>
    <t>01-2-045-05-001</t>
  </si>
  <si>
    <t>混合（未分別）ごみ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</si>
  <si>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</si>
  <si>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</si>
  <si>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</si>
  <si>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</si>
  <si>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</si>
  <si>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</si>
  <si>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</si>
  <si>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</si>
  <si>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</si>
  <si>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</si>
  <si>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</si>
  <si>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</si>
  <si>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</si>
  <si>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</si>
  <si>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</si>
  <si>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</si>
  <si>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</si>
  <si>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</si>
  <si>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</si>
  <si>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</si>
  <si>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</si>
  <si>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</si>
  <si>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</si>
  <si>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</si>
  <si>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</si>
  <si>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</si>
  <si>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</si>
  <si>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</si>
  <si>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</si>
  <si>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</si>
  <si>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</si>
  <si>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</si>
  <si>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</si>
  <si>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</si>
  <si>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</si>
  <si>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</si>
  <si>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</si>
  <si>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</si>
  <si>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</si>
  <si>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</si>
  <si>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</si>
  <si>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</si>
  <si>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</si>
  <si>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</si>
  <si>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</si>
  <si>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</si>
  <si>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</si>
  <si>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</si>
  <si>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</si>
  <si>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</si>
  <si>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</si>
  <si>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</si>
  <si>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01-100-04-001</t>
  </si>
  <si>
    <t>札幌市ごみ資源化工場</t>
  </si>
  <si>
    <t>可燃ごみ, プラスチック類</t>
  </si>
  <si>
    <t>固形燃料化（RDF）</t>
  </si>
  <si>
    <t>燃料用</t>
  </si>
  <si>
    <t>固形燃料</t>
  </si>
  <si>
    <t>01-1-100-04-001</t>
  </si>
  <si>
    <t>01-214-04-001</t>
  </si>
  <si>
    <t>稚内市バイオエネルギーセンター</t>
  </si>
  <si>
    <t>生ごみ（厨芥類）, 廃食用油, その他</t>
  </si>
  <si>
    <t>メタン化</t>
  </si>
  <si>
    <t>発電用, 燃料用</t>
  </si>
  <si>
    <t>01-1-214-04-001</t>
  </si>
  <si>
    <t>01-229-04-001</t>
  </si>
  <si>
    <t>富良野市リサイクルセンター固形燃料化施設</t>
  </si>
  <si>
    <t>処理対象ごみ</t>
  </si>
  <si>
    <t>01-1-229-04-001</t>
  </si>
  <si>
    <t>01-545-04-001</t>
  </si>
  <si>
    <t>斜里町エコクリーンセンター資源化施設</t>
  </si>
  <si>
    <t>燃料用, その他</t>
  </si>
  <si>
    <t>01-1-545-04-001</t>
  </si>
  <si>
    <t>01-578-04-001</t>
  </si>
  <si>
    <t>白老町バイオマス燃料化施設</t>
  </si>
  <si>
    <t>資源ごみ, プラスチック類, その他</t>
  </si>
  <si>
    <t>01-1-578-04-001</t>
  </si>
  <si>
    <t>01-869-04-001</t>
  </si>
  <si>
    <t>生ごみ（厨芥類）</t>
  </si>
  <si>
    <t>発電用</t>
  </si>
  <si>
    <t>01-2-009-04-001</t>
  </si>
  <si>
    <t>事業系生ごみ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</si>
  <si>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</si>
  <si>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</si>
  <si>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</si>
  <si>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</si>
  <si>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</si>
  <si>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</si>
  <si>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</si>
  <si>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</si>
  <si>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</si>
  <si>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</si>
  <si>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</si>
  <si>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</si>
  <si>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</si>
  <si>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</si>
  <si>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</si>
  <si>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</si>
  <si>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</si>
  <si>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</si>
  <si>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</si>
  <si>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</si>
  <si>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</si>
  <si>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</si>
  <si>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</si>
  <si>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</si>
  <si>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</si>
  <si>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</si>
  <si>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</si>
  <si>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</si>
  <si>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</si>
  <si>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</si>
  <si>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</si>
  <si>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</si>
  <si>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</si>
  <si>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</si>
  <si>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</si>
  <si>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</si>
  <si>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</si>
  <si>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</si>
  <si>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</si>
  <si>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</si>
  <si>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</si>
  <si>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</si>
  <si>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</si>
  <si>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</si>
  <si>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</si>
  <si>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</si>
  <si>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</si>
  <si>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</si>
  <si>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</si>
  <si>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</si>
  <si>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</si>
  <si>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</si>
  <si>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01-100-03-001</t>
  </si>
  <si>
    <t>札幌市中沼プラスチック選別センター</t>
  </si>
  <si>
    <t>機能なし</t>
  </si>
  <si>
    <t>01-1-100-03-001</t>
  </si>
  <si>
    <t>01-100-03-002</t>
  </si>
  <si>
    <t>札幌市中沼雑がみ選別センター</t>
  </si>
  <si>
    <t>01-1-100-03-002</t>
  </si>
  <si>
    <t>01-202-03-001</t>
  </si>
  <si>
    <t>函館市リサイクルセンター</t>
  </si>
  <si>
    <t>リサイクルセンター（補助金）</t>
  </si>
  <si>
    <t>金属類, ガラス類, ペットボトル</t>
  </si>
  <si>
    <t>01-1-202-03-001</t>
  </si>
  <si>
    <t>01-202-03-002</t>
  </si>
  <si>
    <t>函館市南茅部クリーンセンター</t>
  </si>
  <si>
    <t>金属類, その他資源ごみ</t>
  </si>
  <si>
    <t>01-1-202-03-002</t>
  </si>
  <si>
    <t>01-202-03-003</t>
  </si>
  <si>
    <t>01-1-202-03-003</t>
  </si>
  <si>
    <t>01-204-03-001</t>
  </si>
  <si>
    <t>近文リサイクルプラザ</t>
  </si>
  <si>
    <t>リサイクルプラザ</t>
  </si>
  <si>
    <t>修理, 展示, 譲渡</t>
  </si>
  <si>
    <t>01-1-204-03-001</t>
  </si>
  <si>
    <t>01-206-03-001</t>
  </si>
  <si>
    <t>釧路市資源リサイクルセンター</t>
  </si>
  <si>
    <t>紙類, 金属類, ガラス類, その他資源ごみ, ペットボトル, 布類</t>
  </si>
  <si>
    <t>01-1-206-03-001</t>
  </si>
  <si>
    <t>01-206-03-002</t>
  </si>
  <si>
    <t>音別町リサイクルセンター</t>
  </si>
  <si>
    <t>01-1-206-03-002</t>
  </si>
  <si>
    <t>01-208-03-001</t>
  </si>
  <si>
    <t>ごみ堆肥化施設</t>
  </si>
  <si>
    <t>家庭系生ごみ, 事業系生ごみ</t>
  </si>
  <si>
    <t>01-1-208-03-002</t>
  </si>
  <si>
    <t>01-208-03-002</t>
  </si>
  <si>
    <t>北見市プラスチック処理センター</t>
  </si>
  <si>
    <t>01-1-208-03-003</t>
  </si>
  <si>
    <t>01-208-03-003</t>
  </si>
  <si>
    <t>北見市廃棄物処理場リサイクルプラザ</t>
  </si>
  <si>
    <t>金属類, ペットボトル</t>
  </si>
  <si>
    <t>01-1-208-03-004</t>
  </si>
  <si>
    <t>01-210-03-001</t>
  </si>
  <si>
    <t>01-1-210-03-001</t>
  </si>
  <si>
    <t>01-210-03-002</t>
  </si>
  <si>
    <t>いわみざわ環境クリーンプラザ　リサイクル施設(資源化ライン)</t>
  </si>
  <si>
    <t>01-1-210-03-002</t>
  </si>
  <si>
    <t>01-211-03-002</t>
  </si>
  <si>
    <t>網走市廃棄物処理場（リサイクル施設）</t>
  </si>
  <si>
    <t>01-1-211-03-002</t>
  </si>
  <si>
    <t>01-211-03-003</t>
  </si>
  <si>
    <t>剪定枝, 家庭系生ごみ, 事業系生ごみ</t>
  </si>
  <si>
    <t>01-1-211-03-003</t>
  </si>
  <si>
    <t>01-214-03-001</t>
  </si>
  <si>
    <t>01-1-214-03-001</t>
  </si>
  <si>
    <t>01-215-03-001</t>
  </si>
  <si>
    <t>美唄市リサイクルセンター</t>
  </si>
  <si>
    <t>01-1-215-03-001</t>
  </si>
  <si>
    <t>01-217-03-001</t>
  </si>
  <si>
    <t>江別市リサイクルセンター</t>
  </si>
  <si>
    <t>01-1-217-03-001</t>
  </si>
  <si>
    <t>01-219-03-001</t>
  </si>
  <si>
    <t>01-1-219-03-001</t>
  </si>
  <si>
    <t>01-220-03-002</t>
  </si>
  <si>
    <t>家庭系生ごみ, 事業系生ごみ, 汚泥</t>
  </si>
  <si>
    <t>01-1-220-03-002</t>
  </si>
  <si>
    <t>01-220-03-003</t>
  </si>
  <si>
    <t>士別市環境センター（リサイクルセンター）</t>
  </si>
  <si>
    <t>リサイクルセンター（交付金）</t>
  </si>
  <si>
    <t>紙類, 金属類, ガラス類, その他資源ごみ, ペットボトル, プラスチック, 剪定枝, 可燃ごみ, 不燃ごみ</t>
  </si>
  <si>
    <t>01-1-220-03-003</t>
  </si>
  <si>
    <t>01-221-03-001</t>
  </si>
  <si>
    <t>名寄市リサイクルハウス</t>
  </si>
  <si>
    <t>金属類, ガラス類</t>
  </si>
  <si>
    <t>01-1-221-03-001</t>
  </si>
  <si>
    <t>01-222-03-001</t>
  </si>
  <si>
    <t>三笠市みどりが丘環境センターリサイクルプラザ</t>
  </si>
  <si>
    <t>紙類, 金属類, ガラス類, ペットボトル, プラスチック, 家庭系生ごみ, 事業系生ごみ</t>
  </si>
  <si>
    <t>01-1-222-03-001</t>
  </si>
  <si>
    <t>01-223-03-001</t>
  </si>
  <si>
    <t>根室市資源再生センター</t>
  </si>
  <si>
    <t>01-1-223-03-001</t>
  </si>
  <si>
    <t>01-224-03-001</t>
  </si>
  <si>
    <t>千歳市リサイクルセンター</t>
  </si>
  <si>
    <t>金属類, ガラス類, その他資源ごみ, ペットボトル, その他</t>
  </si>
  <si>
    <t>01-1-224-03-001</t>
  </si>
  <si>
    <t>01-230-03-001</t>
  </si>
  <si>
    <t>01-1-230-03-001</t>
  </si>
  <si>
    <t>01-230-03-002</t>
  </si>
  <si>
    <t>01-1-230-03-002</t>
  </si>
  <si>
    <t>01-231-03-001</t>
  </si>
  <si>
    <t>01-1-231-03-001</t>
  </si>
  <si>
    <t>01-233-03-001</t>
  </si>
  <si>
    <t>その他資源ごみ, 家庭系生ごみ, 事業系生ごみ, その他</t>
  </si>
  <si>
    <t>01-1-233-03-001</t>
  </si>
  <si>
    <t>01-234-03-001</t>
  </si>
  <si>
    <t>北広島市資源リサイクルセンター(びん・缶・ペットボトルの選別・圧縮梱包施設分)</t>
  </si>
  <si>
    <t>01-1-234-03-001</t>
  </si>
  <si>
    <t>01-234-03-002</t>
  </si>
  <si>
    <t>北広島市資源リサイクルセンター(プラ・紙製容器包装の選別・圧縮梱包結束施設分)</t>
  </si>
  <si>
    <t>01-1-234-03-002</t>
  </si>
  <si>
    <t>01-235-03-001</t>
  </si>
  <si>
    <t>展示, 販売</t>
  </si>
  <si>
    <t>01-1-235-03-001</t>
  </si>
  <si>
    <t>01-304-03-001</t>
  </si>
  <si>
    <t>01-1-304-03-001</t>
  </si>
  <si>
    <t>01-337-03-001</t>
  </si>
  <si>
    <t>01-1-337-03-001</t>
  </si>
  <si>
    <t>01-337-03-002</t>
  </si>
  <si>
    <t>01-1-337-03-002</t>
  </si>
  <si>
    <t>01-345-03-001</t>
  </si>
  <si>
    <t>紙類, 金属類, ガラス類, その他資源ごみ, ペットボトル, プラスチック, 不燃ごみ, 粗大ごみ</t>
  </si>
  <si>
    <t>01-1-345-03-001</t>
  </si>
  <si>
    <t>01-346-03-001</t>
  </si>
  <si>
    <t>紙類, 金属類, ガラス類, ペットボトル, プラスチック, 剪定枝, 不燃ごみ, 粗大ごみ</t>
  </si>
  <si>
    <t>01-1-346-03-001</t>
  </si>
  <si>
    <t>01-347-03-001</t>
  </si>
  <si>
    <t>長万部町清掃センター</t>
  </si>
  <si>
    <t>不燃ごみ, その他</t>
  </si>
  <si>
    <t>01-1-347-03-001</t>
  </si>
  <si>
    <t>01-347-03-002</t>
  </si>
  <si>
    <t>長万部町資源化物選別保管施設</t>
  </si>
  <si>
    <t>01-1-347-03-002</t>
  </si>
  <si>
    <t>01-347-03-003</t>
  </si>
  <si>
    <t>長万部町リサイクルセンター</t>
  </si>
  <si>
    <t>紙類, 金属類, その他資源ごみ, ペットボトル</t>
  </si>
  <si>
    <t>01-1-347-03-003</t>
  </si>
  <si>
    <t>01-394-03-001</t>
  </si>
  <si>
    <t>01-1-394-03-001</t>
  </si>
  <si>
    <t>01-395-03-001</t>
  </si>
  <si>
    <t>家庭系生ごみ, 事業系生ごみ, 汚泥, その他</t>
  </si>
  <si>
    <t>畜ふん18.3ｔ、生ごみ3.3ｔ、下水汚泥1.1ｔ</t>
  </si>
  <si>
    <t>01-1-395-03-001</t>
  </si>
  <si>
    <t>01-400-03-001</t>
  </si>
  <si>
    <t>倶知安町清掃センター、倶知安町資源リサイクルセンター</t>
  </si>
  <si>
    <t>金属類, ガラス類, その他資源ごみ</t>
  </si>
  <si>
    <t>01-1-400-03-001</t>
  </si>
  <si>
    <t>01-407-03-001</t>
  </si>
  <si>
    <t>仁木町クリーンセンター</t>
  </si>
  <si>
    <t>金属類, その他資源ごみ, プラスチック, 可燃ごみ, 粗大ごみ</t>
  </si>
  <si>
    <t>01-1-407-03-001</t>
  </si>
  <si>
    <t>01-429-03-001</t>
  </si>
  <si>
    <t>栗山町資源リサイクルセンター</t>
  </si>
  <si>
    <t>01-1-429-03-001</t>
  </si>
  <si>
    <t>01-429-03-002</t>
  </si>
  <si>
    <t>栗山町一般廃棄物中間処理施設</t>
  </si>
  <si>
    <t>布類, 剪定枝, 可燃ごみ, 不燃ごみ, 粗大ごみ</t>
  </si>
  <si>
    <t>01-1-429-03-002</t>
  </si>
  <si>
    <t>01-429-03-003</t>
  </si>
  <si>
    <t>01-1-429-03-003</t>
  </si>
  <si>
    <t>01-430-03-001</t>
  </si>
  <si>
    <t>01-1-430-03-001</t>
  </si>
  <si>
    <t>01-431-03-001</t>
  </si>
  <si>
    <t>堆肥製造所</t>
  </si>
  <si>
    <t>剪定枝, その他</t>
  </si>
  <si>
    <t>01-1-431-03-001</t>
  </si>
  <si>
    <t>01-452-03-001</t>
  </si>
  <si>
    <t>01-1-452-03-001</t>
  </si>
  <si>
    <t>01-452-03-002</t>
  </si>
  <si>
    <t>鷹栖町リサイクルセンター</t>
  </si>
  <si>
    <t>01-1-452-03-002</t>
  </si>
  <si>
    <t>01-460-03-001</t>
  </si>
  <si>
    <t>01-1-460-03-001</t>
  </si>
  <si>
    <t>01-461-03-001</t>
  </si>
  <si>
    <t>富良野生活圏資源回収センター</t>
  </si>
  <si>
    <t>01-1-461-03-001</t>
  </si>
  <si>
    <t>01-464-03-001</t>
  </si>
  <si>
    <t>和寒町リサイクルセンター</t>
  </si>
  <si>
    <t>01-1-464-03-001</t>
  </si>
  <si>
    <t>01-470-03-001</t>
  </si>
  <si>
    <t>音威子府村リサイクル処理場</t>
  </si>
  <si>
    <t>01-1-470-03-001</t>
  </si>
  <si>
    <t>01-482-03-001</t>
  </si>
  <si>
    <t>事業系生ごみ, 汚泥</t>
  </si>
  <si>
    <t>01-1-482-03-001</t>
  </si>
  <si>
    <t>01-484-03-001</t>
  </si>
  <si>
    <t>01-1-484-03-001</t>
  </si>
  <si>
    <t>01-511-03-001</t>
  </si>
  <si>
    <t>01-1-511-03-001</t>
  </si>
  <si>
    <t>01-513-03-001</t>
  </si>
  <si>
    <t>中頓別町ストックヤード(ペットボトル減容機)</t>
  </si>
  <si>
    <t>01-1-513-03-001</t>
  </si>
  <si>
    <t>01-514-03-001</t>
  </si>
  <si>
    <t>枝幸リサイクルセンター</t>
  </si>
  <si>
    <t>01-1-514-03-001</t>
  </si>
  <si>
    <t>01-514-03-002</t>
  </si>
  <si>
    <t>歌登リサイクルセンター</t>
  </si>
  <si>
    <t>01-1-514-03-002</t>
  </si>
  <si>
    <t>01-517-03-001</t>
  </si>
  <si>
    <t>礼文町衛生センターごみ処理場</t>
  </si>
  <si>
    <t>01-1-517-03-001</t>
  </si>
  <si>
    <t>01-543-03-001</t>
  </si>
  <si>
    <t>美幌町破砕処理施設</t>
  </si>
  <si>
    <t>可燃ごみ, 不燃ごみ, 粗大ごみ, 家庭系生ごみ, 事業系生ごみ</t>
  </si>
  <si>
    <t>01-1-543-03-001</t>
  </si>
  <si>
    <t>01-543-03-002</t>
  </si>
  <si>
    <t>美幌町リサイクルセンター</t>
  </si>
  <si>
    <t>01-1-543-03-002</t>
  </si>
  <si>
    <t>01-543-03-003</t>
  </si>
  <si>
    <t>01-1-543-03-003</t>
  </si>
  <si>
    <t>01-544-03-001</t>
  </si>
  <si>
    <t>01-1-544-03-001</t>
  </si>
  <si>
    <t>01-546-03-001</t>
  </si>
  <si>
    <t>01-1-546-03-001</t>
  </si>
  <si>
    <t>01-563-03-001</t>
  </si>
  <si>
    <t>雄武町リサイクルセンター</t>
  </si>
  <si>
    <t>01-1-563-03-001</t>
  </si>
  <si>
    <t>01-564-03-001</t>
  </si>
  <si>
    <t>大空町リサイクルセンター</t>
  </si>
  <si>
    <t>01-1-564-03-001</t>
  </si>
  <si>
    <t>01-571-03-001</t>
  </si>
  <si>
    <t>01-1-571-03-001</t>
  </si>
  <si>
    <t>01-575-03-001</t>
  </si>
  <si>
    <t>01-1-575-03-001</t>
  </si>
  <si>
    <t>01-584-03-001</t>
  </si>
  <si>
    <t>洞爺湖町リサイクルセンター花美館</t>
  </si>
  <si>
    <t>01-1-584-03-001</t>
  </si>
  <si>
    <t>01-632-03-001</t>
  </si>
  <si>
    <t>01-1-632-03-001</t>
  </si>
  <si>
    <t>01-634-03-001</t>
  </si>
  <si>
    <t>鹿追町堆肥化センター</t>
  </si>
  <si>
    <t>し尿, 家庭系生ごみ, 事業系生ごみ</t>
  </si>
  <si>
    <t>01-1-634-03-001</t>
  </si>
  <si>
    <t>01-635-03-001</t>
  </si>
  <si>
    <t>新得町リサイクルセンター</t>
  </si>
  <si>
    <t>01-1-635-03-001</t>
  </si>
  <si>
    <t>01-636-03-001</t>
  </si>
  <si>
    <t>01-1-636-03-001</t>
  </si>
  <si>
    <t>01-649-03-001</t>
  </si>
  <si>
    <t>浦幌町リサイクルセンター</t>
  </si>
  <si>
    <t>01-1-649-03-001</t>
  </si>
  <si>
    <t>01-662-03-001</t>
  </si>
  <si>
    <t>厚岸町リサイクルセンター</t>
  </si>
  <si>
    <t>ペットボトル, プラスチック, その他</t>
  </si>
  <si>
    <t>01-1-662-03-001</t>
  </si>
  <si>
    <t>01-662-03-002</t>
  </si>
  <si>
    <t>厚岸町不燃物処理施設</t>
  </si>
  <si>
    <t>01-1-662-03-002</t>
  </si>
  <si>
    <t>01-663-03-001</t>
  </si>
  <si>
    <t>浜中町リサイクルセンター</t>
  </si>
  <si>
    <t>01-1-663-03-001</t>
  </si>
  <si>
    <t>01-664-03-001</t>
  </si>
  <si>
    <t>標茶町クリーンセンター(リサイクルセンター)</t>
  </si>
  <si>
    <t>金属類, ガラス類, ペットボトル, 布類, その他</t>
  </si>
  <si>
    <t>01-1-664-03-001</t>
  </si>
  <si>
    <t>01-668-03-001</t>
  </si>
  <si>
    <t>01-1-668-03-001</t>
  </si>
  <si>
    <t>01-691-03-001</t>
  </si>
  <si>
    <t>譲渡</t>
  </si>
  <si>
    <t>01-1-691-03-001</t>
  </si>
  <si>
    <t>01-691-03-002</t>
  </si>
  <si>
    <t>01-1-691-03-002</t>
  </si>
  <si>
    <t>01694</t>
  </si>
  <si>
    <t>01-694-03-001</t>
  </si>
  <si>
    <t>羅臼町</t>
  </si>
  <si>
    <t>羅臼町ごみ焼却場</t>
  </si>
  <si>
    <t>011590</t>
  </si>
  <si>
    <t>01-1-694-03-001</t>
  </si>
  <si>
    <t>01-823-03-001</t>
  </si>
  <si>
    <t>し尿, 家庭系生ごみ, 事業系生ごみ, 汚泥</t>
  </si>
  <si>
    <t>01-2-034-03-001</t>
  </si>
  <si>
    <t>01-838-03-001</t>
  </si>
  <si>
    <t>紙類, 金属類, ガラス類, その他資源ごみ, ペットボトル, プラスチック, 布類, 剪定枝, 不燃ごみ, 粗大ごみ</t>
  </si>
  <si>
    <t>01-2-037-03-001</t>
  </si>
  <si>
    <t>01-838-03-002</t>
  </si>
  <si>
    <t>生ごみバイオガス化施設</t>
  </si>
  <si>
    <t>01-2-037-03-002</t>
  </si>
  <si>
    <t>01848</t>
  </si>
  <si>
    <t>01-848-03-001</t>
  </si>
  <si>
    <t>北しりべし廃棄物処理広域連合</t>
  </si>
  <si>
    <t>北後志リサイクルセンター</t>
  </si>
  <si>
    <t>紙類, ガラス類, ペットボトル</t>
  </si>
  <si>
    <t>012060</t>
  </si>
  <si>
    <t>01-2-036-03-001</t>
  </si>
  <si>
    <t>01-848-03-002</t>
  </si>
  <si>
    <t>北しりべし広域クリーンセンター</t>
  </si>
  <si>
    <t>01-2-036-03-002</t>
  </si>
  <si>
    <t>01-849-03-001</t>
  </si>
  <si>
    <t>家庭系生ごみ, 事業系生ごみ, その他</t>
  </si>
  <si>
    <t>01-2-025-03-001</t>
  </si>
  <si>
    <t>01-860-03-001</t>
  </si>
  <si>
    <t>北部桧山衛生センター組合リサイクルセンター施設</t>
  </si>
  <si>
    <t>01-2-041-03-001</t>
  </si>
  <si>
    <t>01-861-03-001</t>
  </si>
  <si>
    <t>きらりサイクル工房</t>
  </si>
  <si>
    <t>紙類, 金属類, ガラス類, その他資源ごみ, ペットボトル, プラスチック, 布類, 家庭系生ごみ, 事業系生ごみ</t>
  </si>
  <si>
    <t>01-2-003-03-001</t>
  </si>
  <si>
    <t>01-869-03-001</t>
  </si>
  <si>
    <t>紙類, 金属類, ガラス類, その他資源ごみ, ペットボトル, 可燃ごみ, 不燃ごみ, 粗大ごみ</t>
  </si>
  <si>
    <t>01-2-009-03-001</t>
  </si>
  <si>
    <t>01-875-03-001</t>
  </si>
  <si>
    <t>西天北リサイクルプラザ</t>
  </si>
  <si>
    <t>紙類, 金属類, ガラス類, ペットボトル, プラスチック, 布類, 粗大ごみ</t>
  </si>
  <si>
    <t>01-2-014-03-001</t>
  </si>
  <si>
    <t>01-877-03-001</t>
  </si>
  <si>
    <t>01-2-027-03-001</t>
  </si>
  <si>
    <t>01-879-03-001</t>
  </si>
  <si>
    <t>塵芥処理場(破砕施設)</t>
  </si>
  <si>
    <t>金属類, ガラス類, プラスチック, 不燃ごみ</t>
  </si>
  <si>
    <t>01-2-002-03-001</t>
  </si>
  <si>
    <t>01-879-03-002</t>
  </si>
  <si>
    <t>01-2-002-03-002</t>
  </si>
  <si>
    <t>01-883-03-001</t>
  </si>
  <si>
    <t>01-2-022-03-001</t>
  </si>
  <si>
    <t>01-883-03-002</t>
  </si>
  <si>
    <t>01-2-022-03-002</t>
  </si>
  <si>
    <t>01-902-03-001</t>
  </si>
  <si>
    <t>渡島西部衛生センターごみ再生処理施設</t>
  </si>
  <si>
    <t>01-2-023-03-001</t>
  </si>
  <si>
    <t>01-907-03-001</t>
  </si>
  <si>
    <t>紙類, 金属類, ガラス類, その他資源ごみ, ペットボトル, プラスチック, 布類, 剪定枝, 粗大ごみ, 家庭系生ごみ, 事業系生ごみ, その他</t>
  </si>
  <si>
    <t>01-2-020-03-001</t>
  </si>
  <si>
    <t>01-916-03-001</t>
  </si>
  <si>
    <t>01-2-032-03-001</t>
  </si>
  <si>
    <t>01-919-03-001</t>
  </si>
  <si>
    <t>遠軽地区広域組合リサイクルセンター</t>
  </si>
  <si>
    <t>01-2-004-03-001</t>
  </si>
  <si>
    <t>01-923-03-001</t>
  </si>
  <si>
    <t>愛別町外3町塵芥処理組合リサイクルセンター</t>
  </si>
  <si>
    <t>01-2-001-03-001</t>
  </si>
  <si>
    <t>01-933-03-001</t>
  </si>
  <si>
    <t>西いぶりリサイクルプラザ</t>
  </si>
  <si>
    <t>修理, 展示, 販売, 譲渡</t>
  </si>
  <si>
    <t>01-2-013-03-001</t>
  </si>
  <si>
    <t>01-943-03-001</t>
  </si>
  <si>
    <t>01-2-018-03-001</t>
  </si>
  <si>
    <t>01-950-03-001</t>
  </si>
  <si>
    <t>平取町外2町衛生施設組合清掃センター第3工場(リサイクル)</t>
  </si>
  <si>
    <t>01-2-035-03-001</t>
  </si>
  <si>
    <t>01-957-03-001</t>
  </si>
  <si>
    <t>留萌南部衛生組合資源化施設</t>
  </si>
  <si>
    <t>カレット
粗大ごみ</t>
  </si>
  <si>
    <t>01-2-045-03-001</t>
  </si>
  <si>
    <t>搬出量</t>
  </si>
  <si>
    <t>可燃ごみ, その他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</si>
  <si>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</si>
  <si>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</si>
  <si>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</si>
  <si>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</si>
  <si>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</si>
  <si>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</si>
  <si>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</si>
  <si>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</si>
  <si>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</si>
  <si>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</si>
  <si>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</si>
  <si>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</si>
  <si>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</si>
  <si>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</si>
  <si>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</si>
  <si>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</si>
  <si>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</si>
  <si>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</si>
  <si>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</si>
  <si>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</si>
  <si>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</si>
  <si>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</si>
  <si>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</si>
  <si>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</si>
  <si>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</si>
  <si>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</si>
  <si>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</si>
  <si>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</si>
  <si>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</si>
  <si>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</si>
  <si>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</si>
  <si>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</si>
  <si>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</si>
  <si>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</si>
  <si>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</si>
  <si>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</si>
  <si>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01-100-02-001</t>
  </si>
  <si>
    <t>札幌市発寒破砕工場</t>
  </si>
  <si>
    <t>粗大ごみ, 不燃ごみ, 可燃ごみ, 資源ごみ</t>
  </si>
  <si>
    <t>併用</t>
  </si>
  <si>
    <t>修理</t>
  </si>
  <si>
    <t>01-1-100-02-001</t>
  </si>
  <si>
    <t>01-100-02-002</t>
  </si>
  <si>
    <t>札幌市篠路清掃工場併設破砕工場</t>
  </si>
  <si>
    <t>粗大ごみ, 不燃ごみ, 可燃ごみ</t>
  </si>
  <si>
    <t>01-1-100-02-002</t>
  </si>
  <si>
    <t>01-100-02-003</t>
  </si>
  <si>
    <t>札幌市駒岡清掃工場併設破砕工場</t>
  </si>
  <si>
    <t>01-1-100-02-003</t>
  </si>
  <si>
    <t>01-202-02-001</t>
  </si>
  <si>
    <t>粗大ごみ, 不燃ごみ, 資源ごみ</t>
  </si>
  <si>
    <t>01-1-202-02-001</t>
  </si>
  <si>
    <t>01-202-02-002</t>
  </si>
  <si>
    <t>函館市恵山クリーンセンターリサイクル施設</t>
  </si>
  <si>
    <t>01-1-202-02-002</t>
  </si>
  <si>
    <t>01-206-02-001</t>
  </si>
  <si>
    <t>粗大ごみ処理センター</t>
  </si>
  <si>
    <t>粗大ごみ, 不燃ごみ</t>
  </si>
  <si>
    <t>01-1-206-02-001</t>
  </si>
  <si>
    <t>01-208-02-001</t>
  </si>
  <si>
    <t>01-1-208-02-001</t>
  </si>
  <si>
    <t>01-208-02-002</t>
  </si>
  <si>
    <t>北見市常呂町一般廃棄物処理センター</t>
  </si>
  <si>
    <t>01-1-208-02-002</t>
  </si>
  <si>
    <t>01-210-02-001</t>
  </si>
  <si>
    <t>いわみざわ環境クリーンプラザ　リサイクル施設(破砕選別ライン)</t>
  </si>
  <si>
    <t>回収量</t>
  </si>
  <si>
    <t>修理, 販売</t>
  </si>
  <si>
    <t>01-1-210-02-001</t>
  </si>
  <si>
    <t>粗大ごみ, その他, 混合（未分別）ごみ</t>
  </si>
  <si>
    <t>01-211-02-002</t>
  </si>
  <si>
    <t>網走市廃棄物処理場（破砕施設）</t>
  </si>
  <si>
    <t>粗大ごみ, 不燃ごみ, その他</t>
  </si>
  <si>
    <t>01-1-211-02-002</t>
  </si>
  <si>
    <t>01-212-02-001</t>
  </si>
  <si>
    <t>粗大ごみ, その他</t>
  </si>
  <si>
    <t>01-1-212-02-001</t>
  </si>
  <si>
    <t>01-213-02-001</t>
  </si>
  <si>
    <t>苫小牧沼ノ端クリーンセンター破砕施設</t>
  </si>
  <si>
    <t>01-1-213-02-001</t>
  </si>
  <si>
    <t>01-217-02-001</t>
  </si>
  <si>
    <t>江別市環境クリーンセンター(不燃・粗大ごみ処理施設)</t>
  </si>
  <si>
    <t>01-1-217-02-001</t>
  </si>
  <si>
    <t>01-223-02-001</t>
  </si>
  <si>
    <t>01-1-223-02-002</t>
  </si>
  <si>
    <t>01-224-02-001</t>
  </si>
  <si>
    <t>千歳市破砕処理場</t>
  </si>
  <si>
    <t>01-1-224-02-001</t>
  </si>
  <si>
    <t>01-230-02-001</t>
  </si>
  <si>
    <t>01-1-230-02-001</t>
  </si>
  <si>
    <t>01-231-02-001</t>
  </si>
  <si>
    <t>恵庭市ごみ処理場破砕処理施設</t>
  </si>
  <si>
    <t>01-1-231-02-001</t>
  </si>
  <si>
    <t>01-234-02-001</t>
  </si>
  <si>
    <t>北広島市資源リサイクルセンター(粗大ごみ破砕選別施設分)</t>
  </si>
  <si>
    <t>粗大ごみ, 混合（未分別）ごみ</t>
  </si>
  <si>
    <t>01-1-234-02-001</t>
  </si>
  <si>
    <t>01-235-02-001</t>
  </si>
  <si>
    <t>石狩市北石狩衛生センター粗大ごみ処理施設</t>
  </si>
  <si>
    <t>01-1-235-02-001</t>
  </si>
  <si>
    <t>01-236-02-001</t>
  </si>
  <si>
    <t>北斗市ごみ破砕処理施設リサイクリーンほくと</t>
  </si>
  <si>
    <t>粗大ごみ, 不燃ごみ, その他, 資源ごみ</t>
  </si>
  <si>
    <t>01-1-236-02-001</t>
  </si>
  <si>
    <t>01-346-02-001</t>
  </si>
  <si>
    <t>粗大ごみ, 不燃ごみ, 混合（未分別）ごみ, 可燃ごみ, 資源ごみ</t>
  </si>
  <si>
    <t>01-1-346-02-001</t>
  </si>
  <si>
    <t>01-394-02-001</t>
  </si>
  <si>
    <t>蘭越町粗大ごみ処理施設</t>
  </si>
  <si>
    <t>01-1-394-02-001</t>
  </si>
  <si>
    <t>01-400-02-001</t>
  </si>
  <si>
    <t>倶知安町清掃センター</t>
  </si>
  <si>
    <t>01-1-400-02-001</t>
  </si>
  <si>
    <t>01-408-02-001</t>
  </si>
  <si>
    <t>01-1-408-02-001</t>
  </si>
  <si>
    <t>01-452-02-001</t>
  </si>
  <si>
    <t>鷹栖町リサイクルセンター2号棟</t>
  </si>
  <si>
    <t>01-1-452-02-001</t>
  </si>
  <si>
    <t>01-460-02-001</t>
  </si>
  <si>
    <t>01-1-460-02-001</t>
  </si>
  <si>
    <t>01-482-02-001</t>
  </si>
  <si>
    <t>小平町一般廃棄物最終処分場埋立前処理施設</t>
  </si>
  <si>
    <t>01-1-482-02-001</t>
  </si>
  <si>
    <t>01-513-02-001</t>
  </si>
  <si>
    <t>中頓別町一般廃棄物埋立処理施設(破砕機)</t>
  </si>
  <si>
    <t>粗大ごみ, 資源ごみ</t>
  </si>
  <si>
    <t>01-1-513-02-001</t>
  </si>
  <si>
    <t>01-517-02-001</t>
  </si>
  <si>
    <t>圧縮</t>
  </si>
  <si>
    <t>01-1-517-02-001</t>
  </si>
  <si>
    <t>01-608-02-001</t>
  </si>
  <si>
    <t>様似町クリーンセンター　粗大ごみ処理施設</t>
  </si>
  <si>
    <t>01-1-608-02-001</t>
  </si>
  <si>
    <t>01-635-02-001</t>
  </si>
  <si>
    <t>一般廃棄物中間処理施設</t>
  </si>
  <si>
    <t>01-1-635-02-001</t>
  </si>
  <si>
    <t>01-636-02-001</t>
  </si>
  <si>
    <t>清水町清掃センター</t>
  </si>
  <si>
    <t>01-1-636-02-001</t>
  </si>
  <si>
    <t>01-668-02-001</t>
  </si>
  <si>
    <t>01-1-668-02-001</t>
  </si>
  <si>
    <t>01-691-02-001</t>
  </si>
  <si>
    <t>別海町ごみ処理場</t>
  </si>
  <si>
    <t>01-1-691-02-001</t>
  </si>
  <si>
    <t>01-692-02-001</t>
  </si>
  <si>
    <t>01-1-692-02-001</t>
  </si>
  <si>
    <t>01-835-02-001</t>
  </si>
  <si>
    <t>01-2-012-02-001</t>
  </si>
  <si>
    <t>01-848-02-001</t>
  </si>
  <si>
    <t>01-2-036-02-001</t>
  </si>
  <si>
    <t>01-849-02-001</t>
  </si>
  <si>
    <t>馬追クリーンセンター</t>
  </si>
  <si>
    <t>01-2-025-02-001</t>
  </si>
  <si>
    <t>01-859-02-001</t>
  </si>
  <si>
    <t>岩内地方衛生組合じん芥処理場</t>
  </si>
  <si>
    <t>01-2-005-02-001</t>
  </si>
  <si>
    <t>01-859-02-002</t>
  </si>
  <si>
    <t>岩内地方清掃センター</t>
  </si>
  <si>
    <t>01-2-005-02-002</t>
  </si>
  <si>
    <t>01-860-02-001</t>
  </si>
  <si>
    <t>北部桧山衛生センター組合ごみ破砕処理施設</t>
  </si>
  <si>
    <t>01-2-041-02-001</t>
  </si>
  <si>
    <t>01-861-02-001</t>
  </si>
  <si>
    <t>01-2-003-02-001</t>
  </si>
  <si>
    <t>01-877-02-001</t>
  </si>
  <si>
    <t>01-2-027-02-001</t>
  </si>
  <si>
    <t>01-883-02-001</t>
  </si>
  <si>
    <t>01-2-022-02-001</t>
  </si>
  <si>
    <t>01-889-02-001</t>
  </si>
  <si>
    <t>01-2-031-02-001</t>
  </si>
  <si>
    <t>01-902-02-001</t>
  </si>
  <si>
    <t>01-2-023-02-001</t>
  </si>
  <si>
    <t>01-907-02-001</t>
  </si>
  <si>
    <t>01-2-020-02-001</t>
  </si>
  <si>
    <t>01-916-02-001</t>
  </si>
  <si>
    <t>01-2-032-02-001</t>
  </si>
  <si>
    <t>01-923-02-001</t>
  </si>
  <si>
    <t>修理, 譲渡</t>
  </si>
  <si>
    <t>01-2-001-02-001</t>
  </si>
  <si>
    <t>01-933-02-001</t>
  </si>
  <si>
    <t>西胆振地域廃棄物広域処理施設</t>
  </si>
  <si>
    <t>01-2-013-02-001</t>
  </si>
  <si>
    <t>01-934-02-001</t>
  </si>
  <si>
    <t>利尻郡ごみ焼却処理場</t>
  </si>
  <si>
    <t>01-2-044-02-001</t>
  </si>
  <si>
    <t>01-941-02-001</t>
  </si>
  <si>
    <t>01-2-029-02-001</t>
  </si>
  <si>
    <t>01-943-02-001</t>
  </si>
  <si>
    <t>しらかば清掃センター</t>
  </si>
  <si>
    <t>01-2-018-02-001</t>
  </si>
  <si>
    <t>01-950-02-001</t>
  </si>
  <si>
    <t>平取町外2町衛生施設組合清掃センター第2工場(破砕)</t>
  </si>
  <si>
    <t>01-2-035-02-001</t>
  </si>
  <si>
    <t>01-957-02-001</t>
  </si>
  <si>
    <t>01-2-045-02-001</t>
  </si>
  <si>
    <t>01-975-02-001</t>
  </si>
  <si>
    <t>01-2-015-02-001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</si>
  <si>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</si>
  <si>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</si>
  <si>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</si>
  <si>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</si>
  <si>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</si>
  <si>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</si>
  <si>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</si>
  <si>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</si>
  <si>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</si>
  <si>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</si>
  <si>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</si>
  <si>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</si>
  <si>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</si>
  <si>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</si>
  <si>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</si>
  <si>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</si>
  <si>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</si>
  <si>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</si>
  <si>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</si>
  <si>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</si>
  <si>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</si>
  <si>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</si>
  <si>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</si>
  <si>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</si>
  <si>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</si>
  <si>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</si>
  <si>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</si>
  <si>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</si>
  <si>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</si>
  <si>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</si>
  <si>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</si>
  <si>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</si>
  <si>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</si>
  <si>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</si>
  <si>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</si>
  <si>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</si>
  <si>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</si>
  <si>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</si>
  <si>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</si>
  <si>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</si>
  <si>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</si>
  <si>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</si>
  <si>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</si>
  <si>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</si>
  <si>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</si>
  <si>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</si>
  <si>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</si>
  <si>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</si>
  <si>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</si>
  <si>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</si>
  <si>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</si>
  <si>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</si>
  <si>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</si>
  <si>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</si>
  <si>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</si>
  <si>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</si>
  <si>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</si>
  <si>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</si>
  <si>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</si>
  <si>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</si>
  <si>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</si>
  <si>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</si>
  <si>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</si>
  <si>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</si>
  <si>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</si>
  <si>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</si>
  <si>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</si>
  <si>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</si>
  <si>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</si>
  <si>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</si>
  <si>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</si>
  <si>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</si>
  <si>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</si>
  <si>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</si>
  <si>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</si>
  <si>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01-100-01-001</t>
  </si>
  <si>
    <t>札幌市駒岡清掃工場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</si>
  <si>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</si>
  <si>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</si>
  <si>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</si>
  <si>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</si>
  <si>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薬剤処理</t>
  </si>
  <si>
    <t>01-1-100-01-001</t>
  </si>
  <si>
    <t>01-100-01-002</t>
  </si>
  <si>
    <t>札幌市白石清掃工場</t>
  </si>
  <si>
    <t>場内温水, 場内蒸気, 発電（場内利用）, 発電（場外利用）</t>
  </si>
  <si>
    <t>01-1-100-01-002</t>
  </si>
  <si>
    <t>01-100-01-003</t>
  </si>
  <si>
    <t>札幌市発寒清掃工場</t>
  </si>
  <si>
    <t>01-1-100-01-003</t>
  </si>
  <si>
    <t>01-202-01-001</t>
  </si>
  <si>
    <t>函館市日乃出清掃工場(3号炉)</t>
  </si>
  <si>
    <t>可燃ごみ, ごみ処理残渣, し尿処理残渣</t>
  </si>
  <si>
    <t>場内温水, 場内蒸気, 発電（場内利用）, 場外温水, 発電（場外利用）</t>
  </si>
  <si>
    <t>薬剤処理, その他</t>
  </si>
  <si>
    <t>01-1-202-01-001</t>
  </si>
  <si>
    <t>01-202-01-002</t>
  </si>
  <si>
    <t>函館市日乃出清掃工場(1、2号炉)</t>
  </si>
  <si>
    <t>01-1-202-01-002</t>
  </si>
  <si>
    <t>01-202-01-003</t>
  </si>
  <si>
    <t>函館市恵山クリーンセンター焼却施設</t>
  </si>
  <si>
    <t>バッチ運転</t>
  </si>
  <si>
    <t>01-1-202-01-003</t>
  </si>
  <si>
    <t>01-204-01-001</t>
  </si>
  <si>
    <t>旭川市近文清掃工場</t>
  </si>
  <si>
    <t>セメント固化</t>
  </si>
  <si>
    <t>01-1-204-01-001</t>
  </si>
  <si>
    <t>01-208-01-001</t>
  </si>
  <si>
    <t>北見市廃棄物処理場ごみ処理施設</t>
  </si>
  <si>
    <t>資源化物搬出量</t>
  </si>
  <si>
    <t>可燃ごみ, 粗大ごみ, ごみ処理残渣</t>
  </si>
  <si>
    <t>流動床式</t>
  </si>
  <si>
    <t>薬剤処理, 溶融処理</t>
  </si>
  <si>
    <t>01-1-208-01-001</t>
  </si>
  <si>
    <t>01-210-01-001</t>
  </si>
  <si>
    <t>岩見沢じん芥処理センター(焼却施設)</t>
  </si>
  <si>
    <t>固定床式</t>
  </si>
  <si>
    <t>01-1-210-01-001</t>
  </si>
  <si>
    <t>01-210-01-002</t>
  </si>
  <si>
    <t>岩見沢じん芥処理センター北村焼却施設</t>
  </si>
  <si>
    <t>01-1-210-01-002</t>
  </si>
  <si>
    <t>01-210-01-003</t>
  </si>
  <si>
    <t>いわみざわ環境クリーンプラザ　焼却施設</t>
  </si>
  <si>
    <t>発電（場内利用）, 発電（場外利用）</t>
  </si>
  <si>
    <t>01-1-210-01-003</t>
  </si>
  <si>
    <t>01-213-01-001</t>
  </si>
  <si>
    <t>苫小牧市沼ノ端クリーンセンター</t>
  </si>
  <si>
    <t>01-1-213-01-001</t>
  </si>
  <si>
    <t>01-213-01-002</t>
  </si>
  <si>
    <t>苫小牧市糸井清掃センター</t>
  </si>
  <si>
    <t>場内温水, 場内蒸気, 発電（場内利用）</t>
  </si>
  <si>
    <t>01-1-213-01-002</t>
  </si>
  <si>
    <t>01-217-01-001</t>
  </si>
  <si>
    <t>江別市環境クリーンセンター</t>
  </si>
  <si>
    <t>ガス化溶融・改質</t>
  </si>
  <si>
    <t>溶融処理</t>
  </si>
  <si>
    <t>セメント固化, 薬剤処理, 溶融処理</t>
  </si>
  <si>
    <t>01-1-217-01-001</t>
  </si>
  <si>
    <t>01-223-01-001</t>
  </si>
  <si>
    <t>根室市じん芥焼却場</t>
  </si>
  <si>
    <t>准連続運転</t>
  </si>
  <si>
    <t>01-1-223-01-001</t>
  </si>
  <si>
    <t>01-224-01-001</t>
  </si>
  <si>
    <t>千歳市焼却処理場</t>
  </si>
  <si>
    <t>場内温水, 場外蒸気</t>
  </si>
  <si>
    <t>01-1-224-01-001</t>
  </si>
  <si>
    <t>01-230-01-001</t>
  </si>
  <si>
    <t>場内温水, 場外温水</t>
  </si>
  <si>
    <t>01-1-230-01-001</t>
  </si>
  <si>
    <t>01-231-01-001</t>
  </si>
  <si>
    <t>恵庭市ごみ焼却場</t>
  </si>
  <si>
    <t>01-1-231-01-001</t>
  </si>
  <si>
    <t>01-235-01-001</t>
  </si>
  <si>
    <t>石狩市北石狩衛生センターごみ処理施設</t>
  </si>
  <si>
    <t>可燃ごみ, 粗大ごみ, ごみ処理残渣, し尿処理残渣</t>
  </si>
  <si>
    <t>把握していない</t>
  </si>
  <si>
    <t>01-1-235-01-001</t>
  </si>
  <si>
    <t>01-367-01-001</t>
  </si>
  <si>
    <t>奥尻町環境センター焼却処理場</t>
  </si>
  <si>
    <t>01-1-367-01-001</t>
  </si>
  <si>
    <t>01-460-01-001</t>
  </si>
  <si>
    <t>01-1-460-01-001</t>
  </si>
  <si>
    <t>01-472-01-001</t>
  </si>
  <si>
    <t>幌加内町一般廃棄物焼却施設</t>
  </si>
  <si>
    <t>01-1-472-01-001</t>
  </si>
  <si>
    <t>01-514-01-001</t>
  </si>
  <si>
    <t>枝幸町水産廃棄物等処理施設</t>
  </si>
  <si>
    <t>01-1-514-01-001</t>
  </si>
  <si>
    <t>01-517-01-001</t>
  </si>
  <si>
    <t>礼文町衛生センターごみ焼却施設</t>
  </si>
  <si>
    <t>可燃ごみ, し尿処理残渣</t>
  </si>
  <si>
    <t>場内温水</t>
  </si>
  <si>
    <t>01-1-517-01-001</t>
  </si>
  <si>
    <t>01-544-01-001</t>
  </si>
  <si>
    <t>津別町クリーンセンター</t>
  </si>
  <si>
    <t>01-1-544-01-001</t>
  </si>
  <si>
    <t>01-546-01-001</t>
  </si>
  <si>
    <t>清掃センター</t>
  </si>
  <si>
    <t>01-1-546-01-001</t>
  </si>
  <si>
    <t>01-549-01-001</t>
  </si>
  <si>
    <t>訓子府町一般廃棄物焼却施設</t>
  </si>
  <si>
    <t>01-1-549-01-001</t>
  </si>
  <si>
    <t>01-561-01-001</t>
  </si>
  <si>
    <t>興部町一般廃棄物焼却炉</t>
  </si>
  <si>
    <t>01-1-561-01-001</t>
  </si>
  <si>
    <t>01-563-01-001</t>
  </si>
  <si>
    <t>雄武町廃棄物焼却処理場</t>
  </si>
  <si>
    <t>01-1-563-01-001</t>
  </si>
  <si>
    <t>01-564-01-001</t>
  </si>
  <si>
    <t>大空町一般廃棄物焼却処理施設</t>
  </si>
  <si>
    <t>01-1-564-01-001</t>
  </si>
  <si>
    <t>01-608-01-001</t>
  </si>
  <si>
    <t>様似町クリーンセンター　焼却施設</t>
  </si>
  <si>
    <t>01-1-608-01-001</t>
  </si>
  <si>
    <t>01-609-01-001</t>
  </si>
  <si>
    <t>えりも町清掃センター</t>
  </si>
  <si>
    <t>01-1-609-01-001</t>
  </si>
  <si>
    <t>01-635-01-001</t>
  </si>
  <si>
    <t>新得町一般廃棄物中間処理施設</t>
  </si>
  <si>
    <t>可燃ごみ, 資源ごみ, ごみ処理残渣</t>
  </si>
  <si>
    <t>01-1-635-01-001</t>
  </si>
  <si>
    <t>01-636-01-001</t>
  </si>
  <si>
    <t>01-1-636-01-001</t>
  </si>
  <si>
    <t>01-662-01-001</t>
  </si>
  <si>
    <t>厚岸町ごみ焼却処理場</t>
  </si>
  <si>
    <t>01-1-662-01-001</t>
  </si>
  <si>
    <t>01-664-01-001</t>
  </si>
  <si>
    <t>標茶町クリーンセンター</t>
  </si>
  <si>
    <t>01-1-664-01-001</t>
  </si>
  <si>
    <t>01-664-01-002</t>
  </si>
  <si>
    <t>01-1-664-01-002</t>
  </si>
  <si>
    <t>01-665-01-001</t>
  </si>
  <si>
    <t>弟子屈町廃棄物処理施設</t>
  </si>
  <si>
    <t>01-1-665-01-001</t>
  </si>
  <si>
    <t>01-668-01-001</t>
  </si>
  <si>
    <t>01-1-668-01-001</t>
  </si>
  <si>
    <t>01-668-01-002</t>
  </si>
  <si>
    <t>白糠町廃棄物簡易焼却炉</t>
  </si>
  <si>
    <t>01-1-668-01-002</t>
  </si>
  <si>
    <t>01-813-01-001</t>
  </si>
  <si>
    <t>根室北部広域ごみ処理施設</t>
  </si>
  <si>
    <t>資源化物生産量</t>
  </si>
  <si>
    <t>可燃ごみ, その他, ごみ処理残渣</t>
  </si>
  <si>
    <t>01-2-008-01-001</t>
  </si>
  <si>
    <t>01-819-01-001</t>
  </si>
  <si>
    <t>炭化センター</t>
  </si>
  <si>
    <t>炭化</t>
  </si>
  <si>
    <t>回転式</t>
  </si>
  <si>
    <t>01-2-042-01-001</t>
  </si>
  <si>
    <t>01-835-01-001</t>
  </si>
  <si>
    <t>場内温水, 発電（場内利用）, 発電（場外利用）</t>
  </si>
  <si>
    <t>01-2-012-01-001</t>
  </si>
  <si>
    <t>01-848-01-001</t>
  </si>
  <si>
    <t>01-2-036-01-001</t>
  </si>
  <si>
    <t>01-859-01-001</t>
  </si>
  <si>
    <t>01-2-005-01-001</t>
  </si>
  <si>
    <t>01-859-01-002</t>
  </si>
  <si>
    <t>01-2-005-01-002</t>
  </si>
  <si>
    <t>01-860-01-001</t>
  </si>
  <si>
    <t>北部桧山衛生センター組合焼却処理施設</t>
  </si>
  <si>
    <t>01-2-041-01-001</t>
  </si>
  <si>
    <t>01-868-01-001</t>
  </si>
  <si>
    <t>し尿処理残渣</t>
  </si>
  <si>
    <t>01-2-028-01-001</t>
  </si>
  <si>
    <t>01-877-01-001</t>
  </si>
  <si>
    <t>01-2-027-01-001</t>
  </si>
  <si>
    <t>01-889-01-001</t>
  </si>
  <si>
    <t>可燃ごみ, 粗大ごみ, 資源ごみ, ごみ処理残渣, し尿処理残渣</t>
  </si>
  <si>
    <t>01-2-031-01-001</t>
  </si>
  <si>
    <t>01890</t>
  </si>
  <si>
    <t>01-890-01-001</t>
  </si>
  <si>
    <t>中・北空知廃棄物処理広域連合</t>
  </si>
  <si>
    <t>中・北空知エネクリーン</t>
  </si>
  <si>
    <t>012075</t>
  </si>
  <si>
    <t>01-2-021-01-001</t>
  </si>
  <si>
    <t>01-892-01-001</t>
  </si>
  <si>
    <t>南宗谷廃棄物処理施設</t>
  </si>
  <si>
    <t>可燃ごみ, 粗大ごみ, し尿処理残渣</t>
  </si>
  <si>
    <t>01-2-026-01-001</t>
  </si>
  <si>
    <t>01-916-01-001</t>
  </si>
  <si>
    <t>可燃ごみ, その他, ごみ処理残渣, し尿処理残渣</t>
  </si>
  <si>
    <t>シャフト式</t>
  </si>
  <si>
    <t>01-2-032-01-001</t>
  </si>
  <si>
    <t>01-919-01-001</t>
  </si>
  <si>
    <t>遠軽地区広域組合えんがるクリーンセンター</t>
  </si>
  <si>
    <t>01-2-004-01-001</t>
  </si>
  <si>
    <t>01-923-01-001</t>
  </si>
  <si>
    <t>01-2-001-01-001</t>
  </si>
  <si>
    <t>01-933-01-001</t>
  </si>
  <si>
    <t>セメント固化, 薬剤処理</t>
  </si>
  <si>
    <t>01-2-013-01-001</t>
  </si>
  <si>
    <t>01-934-01-001</t>
  </si>
  <si>
    <t>01-2-044-01-001</t>
  </si>
  <si>
    <t>01-941-01-001</t>
  </si>
  <si>
    <t>01-2-029-01-001</t>
  </si>
  <si>
    <t>01-943-01-001</t>
  </si>
  <si>
    <t>01-2-018-01-001</t>
  </si>
  <si>
    <t>01-950-01-001</t>
  </si>
  <si>
    <t>平取町外2町衛生施設組合清掃センター第1工場(焼却)</t>
  </si>
  <si>
    <t>01-2-035-01-001</t>
  </si>
  <si>
    <t>01955</t>
  </si>
  <si>
    <t>01-955-01-001</t>
  </si>
  <si>
    <t>渡島廃棄物処理広域連合</t>
  </si>
  <si>
    <t>クリーンおしま</t>
  </si>
  <si>
    <t>場内温水, 場内蒸気, 発電（場内利用）, その他</t>
  </si>
  <si>
    <t>012091</t>
  </si>
  <si>
    <t>01-2-024-01-001</t>
  </si>
  <si>
    <t>01-957-01-001</t>
  </si>
  <si>
    <t>留萌南部衛生組合有害鳥獣焼却処理施設</t>
  </si>
  <si>
    <t>01-2-045-01-001</t>
  </si>
  <si>
    <t>01-960-01-001</t>
  </si>
  <si>
    <t>01-2-040-01-001</t>
  </si>
  <si>
    <t>01972</t>
  </si>
  <si>
    <t>01-972-01-001</t>
  </si>
  <si>
    <t>釧路広域連合</t>
  </si>
  <si>
    <t>釧路広域連合清掃工場</t>
  </si>
  <si>
    <t>可燃ごみ, 粗大ごみ, その他, ごみ処理残渣</t>
  </si>
  <si>
    <t>012094</t>
  </si>
  <si>
    <t>01-2-006-01-001</t>
  </si>
  <si>
    <t>01-975-01-001</t>
  </si>
  <si>
    <t>可燃ごみ, 粗大ごみ, 不燃ごみ, ごみ処理残渣</t>
  </si>
  <si>
    <t>01-2-015-01-001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</si>
</sst>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7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31.88671875" style="75" customWidth="1"/>
    <col min="6" max="8" width="9.88671875" style="44" customWidth="1"/>
    <col min="9" max="9" width="6.44140625" style="44" customWidth="1"/>
    <col min="10" max="10" width="44.77734375" style="75" customWidth="1"/>
    <col min="11" max="11" width="12.33203125" style="75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5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1"/>
    <col min="81" max="16384" width="8.88671875" style="44"/>
  </cols>
  <sheetData>
    <row r="1" spans="1:80" s="3" customFormat="1" ht="15" customHeight="1">
      <c r="A1" s="107" t="s">
        <v>2740</v>
      </c>
      <c r="E1" s="46"/>
      <c r="J1" s="46"/>
      <c r="K1" s="46"/>
      <c r="S1" s="46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2741</v>
      </c>
      <c r="B2" s="170" t="s">
        <v>2742</v>
      </c>
      <c r="C2" s="118" t="s">
        <v>2743</v>
      </c>
      <c r="D2" s="147" t="s">
        <v>2744</v>
      </c>
      <c r="E2" s="147" t="s">
        <v>2745</v>
      </c>
      <c r="F2" s="142" t="s">
        <v>2746</v>
      </c>
      <c r="G2" s="166" t="s">
        <v>2747</v>
      </c>
      <c r="H2" s="167"/>
      <c r="I2" s="167"/>
      <c r="J2" s="144" t="s">
        <v>2748</v>
      </c>
      <c r="K2" s="155"/>
      <c r="L2" s="144" t="s">
        <v>2749</v>
      </c>
      <c r="M2" s="155"/>
      <c r="N2" s="147" t="s">
        <v>2750</v>
      </c>
      <c r="O2" s="147" t="s">
        <v>2751</v>
      </c>
      <c r="P2" s="163" t="s">
        <v>2752</v>
      </c>
      <c r="Q2" s="146" t="s">
        <v>2753</v>
      </c>
      <c r="R2" s="147" t="s">
        <v>2754</v>
      </c>
      <c r="S2" s="146" t="s">
        <v>2755</v>
      </c>
      <c r="T2" s="118" t="s">
        <v>2756</v>
      </c>
      <c r="U2" s="118"/>
      <c r="V2" s="118" t="s">
        <v>2757</v>
      </c>
      <c r="W2" s="118"/>
      <c r="X2" s="144" t="s">
        <v>2758</v>
      </c>
      <c r="Y2" s="154"/>
      <c r="Z2" s="154"/>
      <c r="AA2" s="155"/>
      <c r="AB2" s="159" t="s">
        <v>2759</v>
      </c>
      <c r="AC2" s="160"/>
      <c r="AD2" s="146" t="s">
        <v>2760</v>
      </c>
      <c r="AE2" s="146" t="s">
        <v>2761</v>
      </c>
      <c r="AF2" s="148" t="s">
        <v>2762</v>
      </c>
      <c r="AG2" s="120" t="s">
        <v>2763</v>
      </c>
      <c r="AH2" s="149" t="s">
        <v>2764</v>
      </c>
      <c r="AI2" s="150"/>
      <c r="AJ2" s="150"/>
      <c r="AK2" s="150"/>
      <c r="AL2" s="150"/>
      <c r="AM2" s="150"/>
      <c r="AN2" s="127"/>
      <c r="AO2" s="120" t="s">
        <v>2765</v>
      </c>
      <c r="AP2" s="149" t="s">
        <v>2766</v>
      </c>
      <c r="AQ2" s="150"/>
      <c r="AR2" s="150"/>
      <c r="AS2" s="127"/>
      <c r="AT2" s="126" t="s">
        <v>2767</v>
      </c>
      <c r="AU2" s="127"/>
      <c r="AV2" s="132" t="s">
        <v>2768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2177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2769</v>
      </c>
      <c r="H4" s="140" t="s">
        <v>2770</v>
      </c>
      <c r="I4" s="142" t="s">
        <v>2771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2772</v>
      </c>
      <c r="U4" s="118" t="s">
        <v>2773</v>
      </c>
      <c r="V4" s="144" t="s">
        <v>2772</v>
      </c>
      <c r="W4" s="118" t="s">
        <v>2773</v>
      </c>
      <c r="X4" s="118" t="s">
        <v>2758</v>
      </c>
      <c r="Y4" s="120" t="s">
        <v>2774</v>
      </c>
      <c r="Z4" s="120" t="s">
        <v>2775</v>
      </c>
      <c r="AA4" s="120" t="s">
        <v>2776</v>
      </c>
      <c r="AB4" s="118" t="s">
        <v>2777</v>
      </c>
      <c r="AC4" s="118" t="s">
        <v>2778</v>
      </c>
      <c r="AD4" s="146"/>
      <c r="AE4" s="147"/>
      <c r="AF4" s="148"/>
      <c r="AG4" s="121"/>
      <c r="AH4" s="124" t="s">
        <v>2779</v>
      </c>
      <c r="AI4" s="125" t="s">
        <v>2780</v>
      </c>
      <c r="AJ4" s="120" t="s">
        <v>2781</v>
      </c>
      <c r="AK4" s="120" t="s">
        <v>2782</v>
      </c>
      <c r="AL4" s="125" t="s">
        <v>2783</v>
      </c>
      <c r="AM4" s="120" t="s">
        <v>2784</v>
      </c>
      <c r="AN4" s="120" t="s">
        <v>2785</v>
      </c>
      <c r="AO4" s="121"/>
      <c r="AP4" s="124" t="s">
        <v>2779</v>
      </c>
      <c r="AQ4" s="120" t="s">
        <v>2786</v>
      </c>
      <c r="AR4" s="120" t="s">
        <v>2787</v>
      </c>
      <c r="AS4" s="120" t="s">
        <v>2788</v>
      </c>
      <c r="AT4" s="120" t="s">
        <v>2789</v>
      </c>
      <c r="AU4" s="120" t="s">
        <v>2790</v>
      </c>
      <c r="AV4" s="122" t="s">
        <v>2779</v>
      </c>
      <c r="AW4" s="123"/>
      <c r="AX4" s="115" t="s">
        <v>2791</v>
      </c>
      <c r="AY4" s="116"/>
      <c r="AZ4" s="117"/>
      <c r="BA4" s="115" t="s">
        <v>2792</v>
      </c>
      <c r="BB4" s="116"/>
      <c r="BC4" s="117"/>
      <c r="BD4" s="115" t="s">
        <v>2793</v>
      </c>
      <c r="BE4" s="116"/>
      <c r="BF4" s="117"/>
      <c r="BG4" s="115" t="s">
        <v>2794</v>
      </c>
      <c r="BH4" s="116"/>
      <c r="BI4" s="117"/>
      <c r="BJ4" s="115" t="s">
        <v>2795</v>
      </c>
      <c r="BK4" s="116"/>
      <c r="BL4" s="117"/>
      <c r="BM4" s="115" t="s">
        <v>2796</v>
      </c>
      <c r="BN4" s="116"/>
      <c r="BO4" s="117"/>
      <c r="BP4" s="115" t="s">
        <v>2797</v>
      </c>
      <c r="BQ4" s="116"/>
      <c r="BR4" s="117"/>
      <c r="BS4" s="115" t="s">
        <v>2798</v>
      </c>
      <c r="BT4" s="116"/>
      <c r="BU4" s="117"/>
      <c r="BV4" s="115" t="s">
        <v>2785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2799</v>
      </c>
      <c r="L5" s="119"/>
      <c r="M5" s="118" t="s">
        <v>2799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2800</v>
      </c>
      <c r="AW5" s="108" t="s">
        <v>2801</v>
      </c>
      <c r="AX5" s="108" t="s">
        <v>2802</v>
      </c>
      <c r="AY5" s="108" t="s">
        <v>2800</v>
      </c>
      <c r="AZ5" s="108" t="s">
        <v>2801</v>
      </c>
      <c r="BA5" s="108" t="s">
        <v>2802</v>
      </c>
      <c r="BB5" s="108" t="s">
        <v>2800</v>
      </c>
      <c r="BC5" s="108" t="s">
        <v>2801</v>
      </c>
      <c r="BD5" s="108" t="s">
        <v>2802</v>
      </c>
      <c r="BE5" s="108" t="s">
        <v>2800</v>
      </c>
      <c r="BF5" s="108" t="s">
        <v>2801</v>
      </c>
      <c r="BG5" s="108" t="s">
        <v>2802</v>
      </c>
      <c r="BH5" s="108" t="s">
        <v>2800</v>
      </c>
      <c r="BI5" s="108" t="s">
        <v>2801</v>
      </c>
      <c r="BJ5" s="108" t="s">
        <v>2802</v>
      </c>
      <c r="BK5" s="108" t="s">
        <v>2800</v>
      </c>
      <c r="BL5" s="108" t="s">
        <v>2801</v>
      </c>
      <c r="BM5" s="108" t="s">
        <v>2802</v>
      </c>
      <c r="BN5" s="108" t="s">
        <v>2800</v>
      </c>
      <c r="BO5" s="108" t="s">
        <v>2801</v>
      </c>
      <c r="BP5" s="108" t="s">
        <v>2802</v>
      </c>
      <c r="BQ5" s="108" t="s">
        <v>2800</v>
      </c>
      <c r="BR5" s="108" t="s">
        <v>2801</v>
      </c>
      <c r="BS5" s="108" t="s">
        <v>2802</v>
      </c>
      <c r="BT5" s="108" t="s">
        <v>2800</v>
      </c>
      <c r="BU5" s="108" t="s">
        <v>2801</v>
      </c>
      <c r="BV5" s="108" t="s">
        <v>2802</v>
      </c>
      <c r="BW5" s="108" t="s">
        <v>2800</v>
      </c>
      <c r="BX5" s="108" t="s">
        <v>2801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2803</v>
      </c>
      <c r="G6" s="109" t="s">
        <v>2803</v>
      </c>
      <c r="H6" s="110" t="s">
        <v>2804</v>
      </c>
      <c r="I6" s="143"/>
      <c r="J6" s="119"/>
      <c r="K6" s="119"/>
      <c r="L6" s="119"/>
      <c r="M6" s="119"/>
      <c r="N6" s="118"/>
      <c r="O6" s="118"/>
      <c r="P6" s="111" t="s">
        <v>2805</v>
      </c>
      <c r="Q6" s="118"/>
      <c r="R6" s="118"/>
      <c r="S6" s="163"/>
      <c r="T6" s="112" t="s">
        <v>2806</v>
      </c>
      <c r="U6" s="111" t="s">
        <v>2807</v>
      </c>
      <c r="V6" s="112" t="s">
        <v>2806</v>
      </c>
      <c r="W6" s="111" t="s">
        <v>2807</v>
      </c>
      <c r="X6" s="111" t="s">
        <v>2808</v>
      </c>
      <c r="Y6" s="51" t="s">
        <v>2809</v>
      </c>
      <c r="Z6" s="51" t="s">
        <v>2810</v>
      </c>
      <c r="AA6" s="51" t="s">
        <v>2810</v>
      </c>
      <c r="AB6" s="119"/>
      <c r="AC6" s="119"/>
      <c r="AD6" s="163"/>
      <c r="AE6" s="118"/>
      <c r="AF6" s="120"/>
      <c r="AG6" s="51" t="s">
        <v>2811</v>
      </c>
      <c r="AH6" s="106" t="s">
        <v>2811</v>
      </c>
      <c r="AI6" s="51" t="s">
        <v>2811</v>
      </c>
      <c r="AJ6" s="51" t="s">
        <v>2811</v>
      </c>
      <c r="AK6" s="51" t="s">
        <v>2811</v>
      </c>
      <c r="AL6" s="51" t="s">
        <v>2811</v>
      </c>
      <c r="AM6" s="51" t="s">
        <v>2811</v>
      </c>
      <c r="AN6" s="51" t="s">
        <v>2811</v>
      </c>
      <c r="AO6" s="51" t="s">
        <v>2812</v>
      </c>
      <c r="AP6" s="51" t="s">
        <v>2811</v>
      </c>
      <c r="AQ6" s="51" t="s">
        <v>2811</v>
      </c>
      <c r="AR6" s="51" t="s">
        <v>2811</v>
      </c>
      <c r="AS6" s="51" t="s">
        <v>2811</v>
      </c>
      <c r="AT6" s="51" t="s">
        <v>2813</v>
      </c>
      <c r="AU6" s="51" t="s">
        <v>2813</v>
      </c>
      <c r="AV6" s="32" t="s">
        <v>2803</v>
      </c>
      <c r="AW6" s="113" t="s">
        <v>2814</v>
      </c>
      <c r="AX6" s="114"/>
      <c r="AY6" s="32" t="s">
        <v>2803</v>
      </c>
      <c r="AZ6" s="113" t="s">
        <v>2814</v>
      </c>
      <c r="BA6" s="114"/>
      <c r="BB6" s="32" t="s">
        <v>2803</v>
      </c>
      <c r="BC6" s="113" t="s">
        <v>2814</v>
      </c>
      <c r="BD6" s="114"/>
      <c r="BE6" s="32" t="s">
        <v>2803</v>
      </c>
      <c r="BF6" s="113" t="s">
        <v>2814</v>
      </c>
      <c r="BG6" s="114"/>
      <c r="BH6" s="32" t="s">
        <v>2803</v>
      </c>
      <c r="BI6" s="113" t="s">
        <v>2814</v>
      </c>
      <c r="BJ6" s="114"/>
      <c r="BK6" s="32" t="s">
        <v>2803</v>
      </c>
      <c r="BL6" s="113" t="s">
        <v>2814</v>
      </c>
      <c r="BM6" s="114"/>
      <c r="BN6" s="32" t="s">
        <v>2803</v>
      </c>
      <c r="BO6" s="113" t="s">
        <v>2814</v>
      </c>
      <c r="BP6" s="114"/>
      <c r="BQ6" s="32" t="s">
        <v>2803</v>
      </c>
      <c r="BR6" s="113" t="s">
        <v>2814</v>
      </c>
      <c r="BS6" s="114"/>
      <c r="BT6" s="32" t="s">
        <v>2803</v>
      </c>
      <c r="BU6" s="113" t="s">
        <v>2814</v>
      </c>
      <c r="BV6" s="114"/>
      <c r="BW6" s="32" t="s">
        <v>2803</v>
      </c>
      <c r="BX6" s="113" t="s">
        <v>2814</v>
      </c>
      <c r="BY6" s="139"/>
      <c r="CA6" s="78"/>
      <c r="CB6" s="78"/>
    </row>
    <row r="7" spans="1:80" s="69" customFormat="1" ht="30" customHeight="1">
      <c r="A7" s="40" t="s">
        <v>30</v>
      </c>
      <c r="B7" s="67" t="s">
        <v>294</v>
      </c>
      <c r="C7" s="40" t="s">
        <v>2815</v>
      </c>
      <c r="D7" s="40" t="s">
        <v>296</v>
      </c>
      <c r="E7" s="54" t="s">
        <v>2816</v>
      </c>
      <c r="F7" s="40">
        <v>119651</v>
      </c>
      <c r="G7" s="40">
        <v>0</v>
      </c>
      <c r="H7" s="40"/>
      <c r="I7" s="40"/>
      <c r="J7" s="54" t="s">
        <v>2817</v>
      </c>
      <c r="K7" s="54"/>
      <c r="L7" s="40" t="s">
        <v>358</v>
      </c>
      <c r="M7" s="40"/>
      <c r="N7" s="40" t="s">
        <v>2818</v>
      </c>
      <c r="O7" s="40" t="s">
        <v>2819</v>
      </c>
      <c r="P7" s="40">
        <v>600</v>
      </c>
      <c r="Q7" s="40">
        <v>2</v>
      </c>
      <c r="R7" s="40">
        <v>1985</v>
      </c>
      <c r="S7" s="54" t="s">
        <v>2820</v>
      </c>
      <c r="T7" s="40" t="s">
        <v>303</v>
      </c>
      <c r="U7" s="40" t="s">
        <v>303</v>
      </c>
      <c r="V7" s="40">
        <v>394163400</v>
      </c>
      <c r="W7" s="40">
        <v>74279000</v>
      </c>
      <c r="X7" s="40">
        <v>4960</v>
      </c>
      <c r="Y7" s="40">
        <v>8</v>
      </c>
      <c r="Z7" s="40">
        <v>21417</v>
      </c>
      <c r="AA7" s="40">
        <v>1498</v>
      </c>
      <c r="AB7" s="40" t="s">
        <v>38</v>
      </c>
      <c r="AC7" s="40" t="s">
        <v>2821</v>
      </c>
      <c r="AD7" s="40" t="s">
        <v>225</v>
      </c>
      <c r="AE7" s="40"/>
      <c r="AF7" s="40" t="s">
        <v>56</v>
      </c>
      <c r="AG7" s="40">
        <v>100</v>
      </c>
      <c r="AH7" s="40">
        <f t="shared" ref="AH7:AH69" si="0">IF(AI7&amp;AJ7&amp;AK7&amp;AL7&amp;AM7&amp;AN7 ="","",SUM(AI7:AN7))</f>
        <v>100.00000000000001</v>
      </c>
      <c r="AI7" s="40">
        <v>52.1</v>
      </c>
      <c r="AJ7" s="40">
        <v>18.7</v>
      </c>
      <c r="AK7" s="40">
        <v>1.9</v>
      </c>
      <c r="AL7" s="40">
        <v>22.5</v>
      </c>
      <c r="AM7" s="40">
        <v>0.9</v>
      </c>
      <c r="AN7" s="40">
        <v>3.9</v>
      </c>
      <c r="AO7" s="40">
        <v>200</v>
      </c>
      <c r="AP7" s="40">
        <f t="shared" ref="AP7:AP69" si="1">IF(AQ7&amp;AR7&amp;AS7 ="","",SUM(AQ7:AS7))</f>
        <v>100</v>
      </c>
      <c r="AQ7" s="40">
        <v>52.2</v>
      </c>
      <c r="AR7" s="40">
        <v>42.9</v>
      </c>
      <c r="AS7" s="40">
        <v>4.9000000000000004</v>
      </c>
      <c r="AT7" s="40">
        <v>0</v>
      </c>
      <c r="AU7" s="40">
        <v>7855</v>
      </c>
      <c r="AV7" s="38" t="str">
        <f t="shared" ref="AV7:AW37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2211</v>
      </c>
      <c r="CA7" s="68" t="s">
        <v>304</v>
      </c>
      <c r="CB7" s="68" t="s">
        <v>2822</v>
      </c>
    </row>
    <row r="8" spans="1:80" s="69" customFormat="1" ht="30" customHeight="1">
      <c r="A8" s="40" t="s">
        <v>30</v>
      </c>
      <c r="B8" s="67" t="s">
        <v>294</v>
      </c>
      <c r="C8" s="40" t="s">
        <v>2823</v>
      </c>
      <c r="D8" s="40" t="s">
        <v>296</v>
      </c>
      <c r="E8" s="54" t="s">
        <v>2824</v>
      </c>
      <c r="F8" s="40">
        <v>186096</v>
      </c>
      <c r="G8" s="40">
        <v>0</v>
      </c>
      <c r="H8" s="40"/>
      <c r="I8" s="40"/>
      <c r="J8" s="54" t="s">
        <v>2817</v>
      </c>
      <c r="K8" s="54"/>
      <c r="L8" s="40" t="s">
        <v>358</v>
      </c>
      <c r="M8" s="40"/>
      <c r="N8" s="40" t="s">
        <v>2818</v>
      </c>
      <c r="O8" s="40" t="s">
        <v>2819</v>
      </c>
      <c r="P8" s="40">
        <v>900</v>
      </c>
      <c r="Q8" s="40">
        <v>3</v>
      </c>
      <c r="R8" s="40">
        <v>2002</v>
      </c>
      <c r="S8" s="54" t="s">
        <v>2825</v>
      </c>
      <c r="T8" s="40" t="s">
        <v>303</v>
      </c>
      <c r="U8" s="40" t="s">
        <v>303</v>
      </c>
      <c r="V8" s="40">
        <v>488353500</v>
      </c>
      <c r="W8" s="40">
        <v>0</v>
      </c>
      <c r="X8" s="40">
        <v>30000</v>
      </c>
      <c r="Y8" s="40">
        <v>21</v>
      </c>
      <c r="Z8" s="40">
        <v>89073</v>
      </c>
      <c r="AA8" s="40">
        <v>811</v>
      </c>
      <c r="AB8" s="40" t="s">
        <v>38</v>
      </c>
      <c r="AC8" s="40" t="s">
        <v>2821</v>
      </c>
      <c r="AD8" s="40" t="s">
        <v>217</v>
      </c>
      <c r="AE8" s="40"/>
      <c r="AF8" s="40" t="s">
        <v>56</v>
      </c>
      <c r="AG8" s="40">
        <v>100</v>
      </c>
      <c r="AH8" s="40">
        <f t="shared" si="0"/>
        <v>100</v>
      </c>
      <c r="AI8" s="40">
        <v>49.7</v>
      </c>
      <c r="AJ8" s="40">
        <v>18.600000000000001</v>
      </c>
      <c r="AK8" s="40">
        <v>4.0999999999999996</v>
      </c>
      <c r="AL8" s="40">
        <v>23.5</v>
      </c>
      <c r="AM8" s="40">
        <v>1.6</v>
      </c>
      <c r="AN8" s="40">
        <v>2.5</v>
      </c>
      <c r="AO8" s="40">
        <v>190</v>
      </c>
      <c r="AP8" s="40">
        <f t="shared" si="1"/>
        <v>100</v>
      </c>
      <c r="AQ8" s="40">
        <v>51.1</v>
      </c>
      <c r="AR8" s="40">
        <v>44.8</v>
      </c>
      <c r="AS8" s="40">
        <v>4.0999999999999996</v>
      </c>
      <c r="AT8" s="40">
        <v>0</v>
      </c>
      <c r="AU8" s="40">
        <v>8336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2211</v>
      </c>
      <c r="CA8" s="68" t="s">
        <v>304</v>
      </c>
      <c r="CB8" s="68" t="s">
        <v>2826</v>
      </c>
    </row>
    <row r="9" spans="1:80" s="69" customFormat="1" ht="30" customHeight="1">
      <c r="A9" s="40" t="s">
        <v>30</v>
      </c>
      <c r="B9" s="67" t="s">
        <v>294</v>
      </c>
      <c r="C9" s="40" t="s">
        <v>2827</v>
      </c>
      <c r="D9" s="40" t="s">
        <v>296</v>
      </c>
      <c r="E9" s="54" t="s">
        <v>2828</v>
      </c>
      <c r="F9" s="40">
        <v>144882</v>
      </c>
      <c r="G9" s="40">
        <v>0</v>
      </c>
      <c r="H9" s="40"/>
      <c r="I9" s="40"/>
      <c r="J9" s="54" t="s">
        <v>2817</v>
      </c>
      <c r="K9" s="54"/>
      <c r="L9" s="40" t="s">
        <v>358</v>
      </c>
      <c r="M9" s="40"/>
      <c r="N9" s="40" t="s">
        <v>2818</v>
      </c>
      <c r="O9" s="40" t="s">
        <v>2819</v>
      </c>
      <c r="P9" s="40">
        <v>600</v>
      </c>
      <c r="Q9" s="40">
        <v>2</v>
      </c>
      <c r="R9" s="40">
        <v>1992</v>
      </c>
      <c r="S9" s="54" t="s">
        <v>2820</v>
      </c>
      <c r="T9" s="40" t="s">
        <v>303</v>
      </c>
      <c r="U9" s="40" t="s">
        <v>303</v>
      </c>
      <c r="V9" s="40">
        <v>553351000</v>
      </c>
      <c r="W9" s="40">
        <v>0</v>
      </c>
      <c r="X9" s="40">
        <v>4960</v>
      </c>
      <c r="Y9" s="40">
        <v>8</v>
      </c>
      <c r="Z9" s="40">
        <v>30982</v>
      </c>
      <c r="AA9" s="40">
        <v>1206</v>
      </c>
      <c r="AB9" s="40" t="s">
        <v>38</v>
      </c>
      <c r="AC9" s="40" t="s">
        <v>2821</v>
      </c>
      <c r="AD9" s="40" t="s">
        <v>350</v>
      </c>
      <c r="AE9" s="40"/>
      <c r="AF9" s="40" t="s">
        <v>56</v>
      </c>
      <c r="AG9" s="40">
        <v>100</v>
      </c>
      <c r="AH9" s="40">
        <f t="shared" si="0"/>
        <v>100</v>
      </c>
      <c r="AI9" s="40">
        <v>53.1</v>
      </c>
      <c r="AJ9" s="40">
        <v>16.399999999999999</v>
      </c>
      <c r="AK9" s="40">
        <v>2.2999999999999998</v>
      </c>
      <c r="AL9" s="40">
        <v>26.4</v>
      </c>
      <c r="AM9" s="40">
        <v>0.4</v>
      </c>
      <c r="AN9" s="40">
        <v>1.4</v>
      </c>
      <c r="AO9" s="40">
        <v>200</v>
      </c>
      <c r="AP9" s="40">
        <f t="shared" si="1"/>
        <v>100</v>
      </c>
      <c r="AQ9" s="40">
        <v>54.3</v>
      </c>
      <c r="AR9" s="40">
        <v>41.3</v>
      </c>
      <c r="AS9" s="40">
        <v>4.4000000000000004</v>
      </c>
      <c r="AT9" s="40">
        <v>0</v>
      </c>
      <c r="AU9" s="40">
        <v>7363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2211</v>
      </c>
      <c r="CA9" s="68" t="s">
        <v>304</v>
      </c>
      <c r="CB9" s="68" t="s">
        <v>2829</v>
      </c>
    </row>
    <row r="10" spans="1:80" s="69" customFormat="1" ht="30" customHeight="1">
      <c r="A10" s="40" t="s">
        <v>30</v>
      </c>
      <c r="B10" s="67" t="s">
        <v>306</v>
      </c>
      <c r="C10" s="40" t="s">
        <v>2830</v>
      </c>
      <c r="D10" s="40" t="s">
        <v>308</v>
      </c>
      <c r="E10" s="54" t="s">
        <v>2831</v>
      </c>
      <c r="F10" s="40">
        <v>54920</v>
      </c>
      <c r="G10" s="40">
        <v>0</v>
      </c>
      <c r="H10" s="40">
        <v>0</v>
      </c>
      <c r="I10" s="40"/>
      <c r="J10" s="54" t="s">
        <v>2832</v>
      </c>
      <c r="K10" s="54"/>
      <c r="L10" s="40" t="s">
        <v>358</v>
      </c>
      <c r="M10" s="40"/>
      <c r="N10" s="40" t="s">
        <v>2818</v>
      </c>
      <c r="O10" s="40" t="s">
        <v>2819</v>
      </c>
      <c r="P10" s="40">
        <v>180</v>
      </c>
      <c r="Q10" s="40">
        <v>1</v>
      </c>
      <c r="R10" s="40">
        <v>1992</v>
      </c>
      <c r="S10" s="54" t="s">
        <v>2833</v>
      </c>
      <c r="T10" s="40">
        <v>36704400</v>
      </c>
      <c r="U10" s="40">
        <v>22001616</v>
      </c>
      <c r="V10" s="40">
        <v>12207900</v>
      </c>
      <c r="W10" s="40">
        <v>1477900</v>
      </c>
      <c r="X10" s="40">
        <v>1660</v>
      </c>
      <c r="Y10" s="40">
        <v>9.26</v>
      </c>
      <c r="Z10" s="40">
        <v>12886</v>
      </c>
      <c r="AA10" s="40">
        <v>0</v>
      </c>
      <c r="AB10" s="40" t="s">
        <v>38</v>
      </c>
      <c r="AC10" s="40" t="s">
        <v>2834</v>
      </c>
      <c r="AD10" s="40" t="s">
        <v>217</v>
      </c>
      <c r="AE10" s="40"/>
      <c r="AF10" s="40" t="s">
        <v>56</v>
      </c>
      <c r="AG10" s="40">
        <v>99.46</v>
      </c>
      <c r="AH10" s="40">
        <f t="shared" si="0"/>
        <v>100</v>
      </c>
      <c r="AI10" s="40">
        <v>53.2</v>
      </c>
      <c r="AJ10" s="40">
        <v>20.8</v>
      </c>
      <c r="AK10" s="40">
        <v>13.2</v>
      </c>
      <c r="AL10" s="40">
        <v>10.3</v>
      </c>
      <c r="AM10" s="40">
        <v>1.2</v>
      </c>
      <c r="AN10" s="40">
        <v>1.3</v>
      </c>
      <c r="AO10" s="40">
        <v>138</v>
      </c>
      <c r="AP10" s="40">
        <f t="shared" si="1"/>
        <v>100</v>
      </c>
      <c r="AQ10" s="40">
        <v>38.9</v>
      </c>
      <c r="AR10" s="40">
        <v>55.9</v>
      </c>
      <c r="AS10" s="40">
        <v>5.2</v>
      </c>
      <c r="AT10" s="40">
        <v>9560</v>
      </c>
      <c r="AU10" s="40">
        <v>11430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2211</v>
      </c>
      <c r="CA10" s="68" t="s">
        <v>312</v>
      </c>
      <c r="CB10" s="68" t="s">
        <v>2835</v>
      </c>
    </row>
    <row r="11" spans="1:80" s="69" customFormat="1" ht="30" customHeight="1">
      <c r="A11" s="40" t="s">
        <v>30</v>
      </c>
      <c r="B11" s="67" t="s">
        <v>306</v>
      </c>
      <c r="C11" s="40" t="s">
        <v>2836</v>
      </c>
      <c r="D11" s="40" t="s">
        <v>308</v>
      </c>
      <c r="E11" s="54" t="s">
        <v>2837</v>
      </c>
      <c r="F11" s="40">
        <v>32831</v>
      </c>
      <c r="G11" s="40">
        <v>0</v>
      </c>
      <c r="H11" s="40">
        <v>0</v>
      </c>
      <c r="I11" s="40"/>
      <c r="J11" s="54" t="s">
        <v>2832</v>
      </c>
      <c r="K11" s="54"/>
      <c r="L11" s="40" t="s">
        <v>358</v>
      </c>
      <c r="M11" s="40"/>
      <c r="N11" s="40" t="s">
        <v>2818</v>
      </c>
      <c r="O11" s="40" t="s">
        <v>2819</v>
      </c>
      <c r="P11" s="40">
        <v>240</v>
      </c>
      <c r="Q11" s="40">
        <v>2</v>
      </c>
      <c r="R11" s="40">
        <v>1974</v>
      </c>
      <c r="S11" s="54" t="s">
        <v>38</v>
      </c>
      <c r="T11" s="40"/>
      <c r="U11" s="40"/>
      <c r="V11" s="40"/>
      <c r="W11" s="40"/>
      <c r="X11" s="40"/>
      <c r="Y11" s="40"/>
      <c r="Z11" s="40"/>
      <c r="AA11" s="40"/>
      <c r="AB11" s="40" t="s">
        <v>38</v>
      </c>
      <c r="AC11" s="40" t="s">
        <v>2834</v>
      </c>
      <c r="AD11" s="40" t="s">
        <v>217</v>
      </c>
      <c r="AE11" s="40"/>
      <c r="AF11" s="40" t="s">
        <v>56</v>
      </c>
      <c r="AG11" s="40">
        <v>99.46</v>
      </c>
      <c r="AH11" s="40">
        <f t="shared" si="0"/>
        <v>100</v>
      </c>
      <c r="AI11" s="40">
        <v>53.2</v>
      </c>
      <c r="AJ11" s="40">
        <v>20.8</v>
      </c>
      <c r="AK11" s="40">
        <v>13.2</v>
      </c>
      <c r="AL11" s="40">
        <v>10.3</v>
      </c>
      <c r="AM11" s="40">
        <v>1.2</v>
      </c>
      <c r="AN11" s="40">
        <v>1.3</v>
      </c>
      <c r="AO11" s="40">
        <v>138</v>
      </c>
      <c r="AP11" s="40">
        <f t="shared" si="1"/>
        <v>100</v>
      </c>
      <c r="AQ11" s="40">
        <v>38.9</v>
      </c>
      <c r="AR11" s="40">
        <v>55.9</v>
      </c>
      <c r="AS11" s="40">
        <v>5.2</v>
      </c>
      <c r="AT11" s="40">
        <v>9560</v>
      </c>
      <c r="AU11" s="40">
        <v>11430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2211</v>
      </c>
      <c r="CA11" s="68" t="s">
        <v>312</v>
      </c>
      <c r="CB11" s="68" t="s">
        <v>2838</v>
      </c>
    </row>
    <row r="12" spans="1:80" s="69" customFormat="1" ht="30" customHeight="1">
      <c r="A12" s="40" t="s">
        <v>30</v>
      </c>
      <c r="B12" s="67" t="s">
        <v>306</v>
      </c>
      <c r="C12" s="40" t="s">
        <v>2839</v>
      </c>
      <c r="D12" s="40" t="s">
        <v>308</v>
      </c>
      <c r="E12" s="54" t="s">
        <v>2840</v>
      </c>
      <c r="F12" s="40">
        <v>0</v>
      </c>
      <c r="G12" s="40">
        <v>0</v>
      </c>
      <c r="H12" s="40">
        <v>0</v>
      </c>
      <c r="I12" s="40"/>
      <c r="J12" s="54" t="s">
        <v>2817</v>
      </c>
      <c r="K12" s="54"/>
      <c r="L12" s="40" t="s">
        <v>358</v>
      </c>
      <c r="M12" s="40"/>
      <c r="N12" s="40" t="s">
        <v>2818</v>
      </c>
      <c r="O12" s="40" t="s">
        <v>2841</v>
      </c>
      <c r="P12" s="40">
        <v>17</v>
      </c>
      <c r="Q12" s="40">
        <v>2</v>
      </c>
      <c r="R12" s="40">
        <v>1997</v>
      </c>
      <c r="S12" s="54" t="s">
        <v>38</v>
      </c>
      <c r="T12" s="40"/>
      <c r="U12" s="40"/>
      <c r="V12" s="40"/>
      <c r="W12" s="40"/>
      <c r="X12" s="40"/>
      <c r="Y12" s="40"/>
      <c r="Z12" s="40"/>
      <c r="AA12" s="40"/>
      <c r="AB12" s="40" t="s">
        <v>38</v>
      </c>
      <c r="AC12" s="40" t="s">
        <v>2821</v>
      </c>
      <c r="AD12" s="40" t="s">
        <v>350</v>
      </c>
      <c r="AE12" s="40" t="s">
        <v>326</v>
      </c>
      <c r="AF12" s="40" t="s">
        <v>38</v>
      </c>
      <c r="AG12" s="40"/>
      <c r="AH12" s="40">
        <f t="shared" si="0"/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f t="shared" si="1"/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2211</v>
      </c>
      <c r="CA12" s="68" t="s">
        <v>312</v>
      </c>
      <c r="CB12" s="68" t="s">
        <v>2842</v>
      </c>
    </row>
    <row r="13" spans="1:80" s="69" customFormat="1" ht="30" customHeight="1">
      <c r="A13" s="40" t="s">
        <v>30</v>
      </c>
      <c r="B13" s="67" t="s">
        <v>314</v>
      </c>
      <c r="C13" s="40" t="s">
        <v>2843</v>
      </c>
      <c r="D13" s="40" t="s">
        <v>316</v>
      </c>
      <c r="E13" s="54" t="s">
        <v>2844</v>
      </c>
      <c r="F13" s="40">
        <v>76915.600000000006</v>
      </c>
      <c r="G13" s="40">
        <v>0</v>
      </c>
      <c r="H13" s="40">
        <v>0</v>
      </c>
      <c r="I13" s="40"/>
      <c r="J13" s="54" t="s">
        <v>2817</v>
      </c>
      <c r="K13" s="54"/>
      <c r="L13" s="40" t="s">
        <v>358</v>
      </c>
      <c r="M13" s="40"/>
      <c r="N13" s="40" t="s">
        <v>2818</v>
      </c>
      <c r="O13" s="40" t="s">
        <v>2819</v>
      </c>
      <c r="P13" s="40">
        <v>280</v>
      </c>
      <c r="Q13" s="40">
        <v>2</v>
      </c>
      <c r="R13" s="40">
        <v>1996</v>
      </c>
      <c r="S13" s="54" t="s">
        <v>2820</v>
      </c>
      <c r="T13" s="40">
        <v>95675706</v>
      </c>
      <c r="U13" s="40">
        <v>17323879</v>
      </c>
      <c r="V13" s="40">
        <v>96059023</v>
      </c>
      <c r="W13" s="40">
        <v>17773946</v>
      </c>
      <c r="X13" s="40">
        <v>2100</v>
      </c>
      <c r="Y13" s="40">
        <v>6.99</v>
      </c>
      <c r="Z13" s="40">
        <v>13475</v>
      </c>
      <c r="AA13" s="40">
        <v>654</v>
      </c>
      <c r="AB13" s="40" t="s">
        <v>38</v>
      </c>
      <c r="AC13" s="40" t="s">
        <v>2845</v>
      </c>
      <c r="AD13" s="40" t="s">
        <v>217</v>
      </c>
      <c r="AE13" s="40"/>
      <c r="AF13" s="40" t="s">
        <v>38</v>
      </c>
      <c r="AG13" s="40"/>
      <c r="AH13" s="40">
        <f t="shared" si="0"/>
        <v>100</v>
      </c>
      <c r="AI13" s="40">
        <v>75.099999999999994</v>
      </c>
      <c r="AJ13" s="40">
        <v>9.3000000000000007</v>
      </c>
      <c r="AK13" s="40">
        <v>5</v>
      </c>
      <c r="AL13" s="40">
        <v>9.4</v>
      </c>
      <c r="AM13" s="40">
        <v>0</v>
      </c>
      <c r="AN13" s="40">
        <v>1.2</v>
      </c>
      <c r="AO13" s="40">
        <v>100</v>
      </c>
      <c r="AP13" s="40">
        <f t="shared" si="1"/>
        <v>100.00000000000001</v>
      </c>
      <c r="AQ13" s="40">
        <v>42.7</v>
      </c>
      <c r="AR13" s="40">
        <v>47.6</v>
      </c>
      <c r="AS13" s="40">
        <v>9.6999999999999993</v>
      </c>
      <c r="AT13" s="40">
        <v>0</v>
      </c>
      <c r="AU13" s="40">
        <v>9743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2211</v>
      </c>
      <c r="CA13" s="68" t="s">
        <v>319</v>
      </c>
      <c r="CB13" s="68" t="s">
        <v>2846</v>
      </c>
    </row>
    <row r="14" spans="1:80" s="69" customFormat="1" ht="30" customHeight="1">
      <c r="A14" s="40" t="s">
        <v>30</v>
      </c>
      <c r="B14" s="67" t="s">
        <v>31</v>
      </c>
      <c r="C14" s="40" t="s">
        <v>2847</v>
      </c>
      <c r="D14" s="40" t="s">
        <v>33</v>
      </c>
      <c r="E14" s="54" t="s">
        <v>2848</v>
      </c>
      <c r="F14" s="40">
        <v>31056</v>
      </c>
      <c r="G14" s="40">
        <v>20</v>
      </c>
      <c r="H14" s="40"/>
      <c r="I14" s="40" t="s">
        <v>2849</v>
      </c>
      <c r="J14" s="54" t="s">
        <v>2850</v>
      </c>
      <c r="K14" s="54"/>
      <c r="L14" s="40" t="s">
        <v>358</v>
      </c>
      <c r="M14" s="40"/>
      <c r="N14" s="40" t="s">
        <v>2851</v>
      </c>
      <c r="O14" s="40" t="s">
        <v>2819</v>
      </c>
      <c r="P14" s="40">
        <v>165</v>
      </c>
      <c r="Q14" s="40">
        <v>3</v>
      </c>
      <c r="R14" s="40">
        <v>2001</v>
      </c>
      <c r="S14" s="54" t="s">
        <v>2825</v>
      </c>
      <c r="T14" s="40" t="s">
        <v>302</v>
      </c>
      <c r="U14" s="40"/>
      <c r="V14" s="40" t="s">
        <v>302</v>
      </c>
      <c r="W14" s="40"/>
      <c r="X14" s="40">
        <v>1300</v>
      </c>
      <c r="Y14" s="40">
        <v>3</v>
      </c>
      <c r="Z14" s="40">
        <v>4856.8</v>
      </c>
      <c r="AA14" s="40">
        <v>275.41000000000003</v>
      </c>
      <c r="AB14" s="40" t="s">
        <v>38</v>
      </c>
      <c r="AC14" s="40" t="s">
        <v>2852</v>
      </c>
      <c r="AD14" s="40" t="s">
        <v>225</v>
      </c>
      <c r="AE14" s="40"/>
      <c r="AF14" s="40" t="s">
        <v>38</v>
      </c>
      <c r="AG14" s="40"/>
      <c r="AH14" s="40">
        <f t="shared" si="0"/>
        <v>100</v>
      </c>
      <c r="AI14" s="40">
        <v>56.76</v>
      </c>
      <c r="AJ14" s="40">
        <v>19.28</v>
      </c>
      <c r="AK14" s="40">
        <v>8.86</v>
      </c>
      <c r="AL14" s="40">
        <v>7.25</v>
      </c>
      <c r="AM14" s="40">
        <v>1.51</v>
      </c>
      <c r="AN14" s="40">
        <v>6.34</v>
      </c>
      <c r="AO14" s="40">
        <v>125.8</v>
      </c>
      <c r="AP14" s="40">
        <f t="shared" si="1"/>
        <v>100</v>
      </c>
      <c r="AQ14" s="40">
        <v>49.6</v>
      </c>
      <c r="AR14" s="40">
        <v>6.8</v>
      </c>
      <c r="AS14" s="40">
        <v>43.6</v>
      </c>
      <c r="AT14" s="40">
        <v>6993</v>
      </c>
      <c r="AU14" s="40">
        <v>16405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2211</v>
      </c>
      <c r="CA14" s="68" t="s">
        <v>39</v>
      </c>
      <c r="CB14" s="68" t="s">
        <v>2853</v>
      </c>
    </row>
    <row r="15" spans="1:80" s="69" customFormat="1" ht="30" customHeight="1">
      <c r="A15" s="40" t="s">
        <v>30</v>
      </c>
      <c r="B15" s="67" t="s">
        <v>344</v>
      </c>
      <c r="C15" s="40" t="s">
        <v>2854</v>
      </c>
      <c r="D15" s="40" t="s">
        <v>346</v>
      </c>
      <c r="E15" s="54" t="s">
        <v>2855</v>
      </c>
      <c r="F15" s="40">
        <v>0</v>
      </c>
      <c r="G15" s="40">
        <v>0</v>
      </c>
      <c r="H15" s="40">
        <v>0</v>
      </c>
      <c r="I15" s="40"/>
      <c r="J15" s="54" t="s">
        <v>2063</v>
      </c>
      <c r="K15" s="54"/>
      <c r="L15" s="40" t="s">
        <v>358</v>
      </c>
      <c r="M15" s="40"/>
      <c r="N15" s="40" t="s">
        <v>2856</v>
      </c>
      <c r="O15" s="40" t="s">
        <v>2841</v>
      </c>
      <c r="P15" s="40">
        <v>9.6</v>
      </c>
      <c r="Q15" s="40">
        <v>2</v>
      </c>
      <c r="R15" s="40">
        <v>1992</v>
      </c>
      <c r="S15" s="54" t="s">
        <v>38</v>
      </c>
      <c r="T15" s="40"/>
      <c r="U15" s="40"/>
      <c r="V15" s="40"/>
      <c r="W15" s="40"/>
      <c r="X15" s="40"/>
      <c r="Y15" s="40"/>
      <c r="Z15" s="40"/>
      <c r="AA15" s="40"/>
      <c r="AB15" s="40" t="s">
        <v>38</v>
      </c>
      <c r="AC15" s="40" t="s">
        <v>2821</v>
      </c>
      <c r="AD15" s="40" t="s">
        <v>350</v>
      </c>
      <c r="AE15" s="40" t="s">
        <v>326</v>
      </c>
      <c r="AF15" s="40" t="s">
        <v>38</v>
      </c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2211</v>
      </c>
      <c r="CA15" s="68" t="s">
        <v>351</v>
      </c>
      <c r="CB15" s="68" t="s">
        <v>2857</v>
      </c>
    </row>
    <row r="16" spans="1:80" s="69" customFormat="1" ht="30" customHeight="1">
      <c r="A16" s="40" t="s">
        <v>30</v>
      </c>
      <c r="B16" s="67" t="s">
        <v>344</v>
      </c>
      <c r="C16" s="40" t="s">
        <v>2858</v>
      </c>
      <c r="D16" s="40" t="s">
        <v>346</v>
      </c>
      <c r="E16" s="54" t="s">
        <v>2859</v>
      </c>
      <c r="F16" s="40">
        <v>0</v>
      </c>
      <c r="G16" s="40">
        <v>0</v>
      </c>
      <c r="H16" s="40">
        <v>0</v>
      </c>
      <c r="I16" s="40"/>
      <c r="J16" s="54" t="s">
        <v>2063</v>
      </c>
      <c r="K16" s="54"/>
      <c r="L16" s="40" t="s">
        <v>358</v>
      </c>
      <c r="M16" s="40"/>
      <c r="N16" s="40" t="s">
        <v>2818</v>
      </c>
      <c r="O16" s="40" t="s">
        <v>2841</v>
      </c>
      <c r="P16" s="40">
        <v>4.8</v>
      </c>
      <c r="Q16" s="40">
        <v>1</v>
      </c>
      <c r="R16" s="40">
        <v>1992</v>
      </c>
      <c r="S16" s="54" t="s">
        <v>38</v>
      </c>
      <c r="T16" s="40"/>
      <c r="U16" s="40"/>
      <c r="V16" s="40"/>
      <c r="W16" s="40"/>
      <c r="X16" s="40"/>
      <c r="Y16" s="40"/>
      <c r="Z16" s="40"/>
      <c r="AA16" s="40"/>
      <c r="AB16" s="40" t="s">
        <v>38</v>
      </c>
      <c r="AC16" s="40" t="s">
        <v>2821</v>
      </c>
      <c r="AD16" s="40" t="s">
        <v>350</v>
      </c>
      <c r="AE16" s="40" t="s">
        <v>326</v>
      </c>
      <c r="AF16" s="40" t="s">
        <v>38</v>
      </c>
      <c r="AG16" s="40"/>
      <c r="AH16" s="40">
        <f t="shared" si="0"/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f t="shared" si="1"/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2211</v>
      </c>
      <c r="CA16" s="68" t="s">
        <v>351</v>
      </c>
      <c r="CB16" s="68" t="s">
        <v>2860</v>
      </c>
    </row>
    <row r="17" spans="1:80" s="69" customFormat="1" ht="30" customHeight="1">
      <c r="A17" s="40" t="s">
        <v>30</v>
      </c>
      <c r="B17" s="67" t="s">
        <v>344</v>
      </c>
      <c r="C17" s="40" t="s">
        <v>2861</v>
      </c>
      <c r="D17" s="40" t="s">
        <v>346</v>
      </c>
      <c r="E17" s="54" t="s">
        <v>2862</v>
      </c>
      <c r="F17" s="40">
        <v>25323</v>
      </c>
      <c r="G17" s="40">
        <v>0</v>
      </c>
      <c r="H17" s="40">
        <v>0</v>
      </c>
      <c r="I17" s="40"/>
      <c r="J17" s="54" t="s">
        <v>2063</v>
      </c>
      <c r="K17" s="54"/>
      <c r="L17" s="40" t="s">
        <v>358</v>
      </c>
      <c r="M17" s="40"/>
      <c r="N17" s="40" t="s">
        <v>2818</v>
      </c>
      <c r="O17" s="40" t="s">
        <v>2819</v>
      </c>
      <c r="P17" s="40">
        <v>100</v>
      </c>
      <c r="Q17" s="40">
        <v>2</v>
      </c>
      <c r="R17" s="40">
        <v>2015</v>
      </c>
      <c r="S17" s="54" t="s">
        <v>2863</v>
      </c>
      <c r="T17" s="40"/>
      <c r="U17" s="40"/>
      <c r="V17" s="40"/>
      <c r="W17" s="40"/>
      <c r="X17" s="40">
        <v>1200</v>
      </c>
      <c r="Y17" s="40">
        <v>12</v>
      </c>
      <c r="Z17" s="40">
        <v>8006</v>
      </c>
      <c r="AA17" s="40" t="s">
        <v>302</v>
      </c>
      <c r="AB17" s="40" t="s">
        <v>38</v>
      </c>
      <c r="AC17" s="40" t="s">
        <v>2821</v>
      </c>
      <c r="AD17" s="40" t="s">
        <v>225</v>
      </c>
      <c r="AE17" s="40"/>
      <c r="AF17" s="40" t="s">
        <v>38</v>
      </c>
      <c r="AG17" s="40"/>
      <c r="AH17" s="40">
        <f t="shared" si="0"/>
        <v>100.00000000000001</v>
      </c>
      <c r="AI17" s="40">
        <v>48.9</v>
      </c>
      <c r="AJ17" s="40">
        <v>19.5</v>
      </c>
      <c r="AK17" s="40">
        <v>14.3</v>
      </c>
      <c r="AL17" s="40">
        <v>12.2</v>
      </c>
      <c r="AM17" s="40">
        <v>3.2</v>
      </c>
      <c r="AN17" s="40">
        <v>1.9</v>
      </c>
      <c r="AO17" s="40">
        <v>106.3</v>
      </c>
      <c r="AP17" s="40">
        <f t="shared" si="1"/>
        <v>100</v>
      </c>
      <c r="AQ17" s="40">
        <v>39</v>
      </c>
      <c r="AR17" s="40">
        <v>53.8</v>
      </c>
      <c r="AS17" s="40">
        <v>7.2</v>
      </c>
      <c r="AT17" s="40">
        <v>9145</v>
      </c>
      <c r="AU17" s="40">
        <v>9753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2211</v>
      </c>
      <c r="CA17" s="68" t="s">
        <v>351</v>
      </c>
      <c r="CB17" s="68" t="s">
        <v>2864</v>
      </c>
    </row>
    <row r="18" spans="1:80" s="69" customFormat="1" ht="30" customHeight="1">
      <c r="A18" s="40" t="s">
        <v>30</v>
      </c>
      <c r="B18" s="67" t="s">
        <v>210</v>
      </c>
      <c r="C18" s="40" t="s">
        <v>2865</v>
      </c>
      <c r="D18" s="40" t="s">
        <v>212</v>
      </c>
      <c r="E18" s="54" t="s">
        <v>2866</v>
      </c>
      <c r="F18" s="40">
        <v>36726</v>
      </c>
      <c r="G18" s="40">
        <v>0</v>
      </c>
      <c r="H18" s="40"/>
      <c r="I18" s="40"/>
      <c r="J18" s="54" t="s">
        <v>2063</v>
      </c>
      <c r="K18" s="54"/>
      <c r="L18" s="40" t="s">
        <v>358</v>
      </c>
      <c r="M18" s="40"/>
      <c r="N18" s="40" t="s">
        <v>2818</v>
      </c>
      <c r="O18" s="40" t="s">
        <v>2819</v>
      </c>
      <c r="P18" s="40">
        <v>210</v>
      </c>
      <c r="Q18" s="40">
        <v>2</v>
      </c>
      <c r="R18" s="40">
        <v>1999</v>
      </c>
      <c r="S18" s="54" t="s">
        <v>2825</v>
      </c>
      <c r="T18" s="40">
        <v>0</v>
      </c>
      <c r="U18" s="40">
        <v>0</v>
      </c>
      <c r="V18" s="40">
        <v>15161352</v>
      </c>
      <c r="W18" s="40">
        <v>0</v>
      </c>
      <c r="X18" s="40">
        <v>2000</v>
      </c>
      <c r="Y18" s="40">
        <v>6.8</v>
      </c>
      <c r="Z18" s="40">
        <v>11233</v>
      </c>
      <c r="AA18" s="40">
        <v>0</v>
      </c>
      <c r="AB18" s="40" t="s">
        <v>38</v>
      </c>
      <c r="AC18" s="40" t="s">
        <v>2821</v>
      </c>
      <c r="AD18" s="40" t="s">
        <v>225</v>
      </c>
      <c r="AE18" s="40"/>
      <c r="AF18" s="40" t="s">
        <v>38</v>
      </c>
      <c r="AG18" s="40"/>
      <c r="AH18" s="40">
        <f t="shared" si="0"/>
        <v>100</v>
      </c>
      <c r="AI18" s="40">
        <v>67.8</v>
      </c>
      <c r="AJ18" s="40">
        <v>14.2</v>
      </c>
      <c r="AK18" s="40">
        <v>5.6</v>
      </c>
      <c r="AL18" s="40">
        <v>6</v>
      </c>
      <c r="AM18" s="40">
        <v>4.2</v>
      </c>
      <c r="AN18" s="40">
        <v>2.2000000000000002</v>
      </c>
      <c r="AO18" s="40">
        <v>179</v>
      </c>
      <c r="AP18" s="40">
        <f t="shared" si="1"/>
        <v>100</v>
      </c>
      <c r="AQ18" s="40">
        <v>36.5</v>
      </c>
      <c r="AR18" s="40">
        <v>53.9</v>
      </c>
      <c r="AS18" s="40">
        <v>9.6</v>
      </c>
      <c r="AT18" s="40">
        <v>9368</v>
      </c>
      <c r="AU18" s="40">
        <v>10565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2211</v>
      </c>
      <c r="CA18" s="68" t="s">
        <v>218</v>
      </c>
      <c r="CB18" s="68" t="s">
        <v>2867</v>
      </c>
    </row>
    <row r="19" spans="1:80" s="69" customFormat="1" ht="30" customHeight="1">
      <c r="A19" s="40" t="s">
        <v>30</v>
      </c>
      <c r="B19" s="67" t="s">
        <v>210</v>
      </c>
      <c r="C19" s="40" t="s">
        <v>2868</v>
      </c>
      <c r="D19" s="40" t="s">
        <v>212</v>
      </c>
      <c r="E19" s="54" t="s">
        <v>2869</v>
      </c>
      <c r="F19" s="40">
        <v>13914</v>
      </c>
      <c r="G19" s="40">
        <v>0</v>
      </c>
      <c r="H19" s="40"/>
      <c r="I19" s="40"/>
      <c r="J19" s="54" t="s">
        <v>2063</v>
      </c>
      <c r="K19" s="54"/>
      <c r="L19" s="40" t="s">
        <v>358</v>
      </c>
      <c r="M19" s="40"/>
      <c r="N19" s="40" t="s">
        <v>2818</v>
      </c>
      <c r="O19" s="40" t="s">
        <v>2819</v>
      </c>
      <c r="P19" s="40">
        <v>200</v>
      </c>
      <c r="Q19" s="40">
        <v>1</v>
      </c>
      <c r="R19" s="40">
        <v>1982</v>
      </c>
      <c r="S19" s="54" t="s">
        <v>2870</v>
      </c>
      <c r="T19" s="40">
        <v>0</v>
      </c>
      <c r="U19" s="40">
        <v>0</v>
      </c>
      <c r="V19" s="40">
        <v>6462040</v>
      </c>
      <c r="W19" s="40">
        <v>0</v>
      </c>
      <c r="X19" s="40">
        <v>750</v>
      </c>
      <c r="Y19" s="40">
        <v>4</v>
      </c>
      <c r="Z19" s="40">
        <v>1208</v>
      </c>
      <c r="AA19" s="40">
        <v>0</v>
      </c>
      <c r="AB19" s="40" t="s">
        <v>38</v>
      </c>
      <c r="AC19" s="40" t="s">
        <v>2834</v>
      </c>
      <c r="AD19" s="40" t="s">
        <v>225</v>
      </c>
      <c r="AE19" s="40"/>
      <c r="AF19" s="40" t="s">
        <v>38</v>
      </c>
      <c r="AG19" s="40"/>
      <c r="AH19" s="40">
        <f t="shared" si="0"/>
        <v>99.999999999999986</v>
      </c>
      <c r="AI19" s="40">
        <v>69.099999999999994</v>
      </c>
      <c r="AJ19" s="40">
        <v>14.1</v>
      </c>
      <c r="AK19" s="40">
        <v>8.3000000000000007</v>
      </c>
      <c r="AL19" s="40">
        <v>5.9</v>
      </c>
      <c r="AM19" s="40">
        <v>1</v>
      </c>
      <c r="AN19" s="40">
        <v>1.6</v>
      </c>
      <c r="AO19" s="40">
        <v>180</v>
      </c>
      <c r="AP19" s="40">
        <f t="shared" si="1"/>
        <v>100</v>
      </c>
      <c r="AQ19" s="40">
        <v>48.9</v>
      </c>
      <c r="AR19" s="40">
        <v>45.2</v>
      </c>
      <c r="AS19" s="40">
        <v>5.9</v>
      </c>
      <c r="AT19" s="40">
        <v>8472</v>
      </c>
      <c r="AU19" s="40">
        <v>8140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2211</v>
      </c>
      <c r="CA19" s="68" t="s">
        <v>218</v>
      </c>
      <c r="CB19" s="68" t="s">
        <v>2871</v>
      </c>
    </row>
    <row r="20" spans="1:80" s="69" customFormat="1" ht="30" customHeight="1">
      <c r="A20" s="40" t="s">
        <v>30</v>
      </c>
      <c r="B20" s="67" t="s">
        <v>220</v>
      </c>
      <c r="C20" s="40" t="s">
        <v>2872</v>
      </c>
      <c r="D20" s="40" t="s">
        <v>222</v>
      </c>
      <c r="E20" s="54" t="s">
        <v>2873</v>
      </c>
      <c r="F20" s="40">
        <v>32369</v>
      </c>
      <c r="G20" s="40">
        <v>2179</v>
      </c>
      <c r="H20" s="40"/>
      <c r="I20" s="40" t="s">
        <v>2849</v>
      </c>
      <c r="J20" s="54" t="s">
        <v>2063</v>
      </c>
      <c r="K20" s="54"/>
      <c r="L20" s="40" t="s">
        <v>2874</v>
      </c>
      <c r="M20" s="40"/>
      <c r="N20" s="40" t="s">
        <v>63</v>
      </c>
      <c r="O20" s="40" t="s">
        <v>2819</v>
      </c>
      <c r="P20" s="40">
        <v>140</v>
      </c>
      <c r="Q20" s="40">
        <v>2</v>
      </c>
      <c r="R20" s="40">
        <v>2002</v>
      </c>
      <c r="S20" s="54" t="s">
        <v>2825</v>
      </c>
      <c r="T20" s="40">
        <v>91600320</v>
      </c>
      <c r="U20" s="40">
        <v>0</v>
      </c>
      <c r="V20" s="40">
        <v>63091572</v>
      </c>
      <c r="W20" s="40">
        <v>0</v>
      </c>
      <c r="X20" s="40">
        <v>1980</v>
      </c>
      <c r="Y20" s="40">
        <v>11.36</v>
      </c>
      <c r="Z20" s="40">
        <v>10529</v>
      </c>
      <c r="AA20" s="40">
        <v>0</v>
      </c>
      <c r="AB20" s="40" t="s">
        <v>2875</v>
      </c>
      <c r="AC20" s="40" t="s">
        <v>2876</v>
      </c>
      <c r="AD20" s="40" t="s">
        <v>225</v>
      </c>
      <c r="AE20" s="40"/>
      <c r="AF20" s="40" t="s">
        <v>38</v>
      </c>
      <c r="AG20" s="40"/>
      <c r="AH20" s="40">
        <f t="shared" si="0"/>
        <v>100</v>
      </c>
      <c r="AI20" s="40">
        <v>37</v>
      </c>
      <c r="AJ20" s="40">
        <v>28</v>
      </c>
      <c r="AK20" s="40">
        <v>18</v>
      </c>
      <c r="AL20" s="40">
        <v>17</v>
      </c>
      <c r="AM20" s="40">
        <v>0</v>
      </c>
      <c r="AN20" s="40">
        <v>0</v>
      </c>
      <c r="AO20" s="40">
        <v>101</v>
      </c>
      <c r="AP20" s="40">
        <f t="shared" si="1"/>
        <v>100</v>
      </c>
      <c r="AQ20" s="40">
        <v>40</v>
      </c>
      <c r="AR20" s="40">
        <v>52</v>
      </c>
      <c r="AS20" s="40">
        <v>8</v>
      </c>
      <c r="AT20" s="40">
        <v>8780</v>
      </c>
      <c r="AU20" s="40">
        <v>12565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2211</v>
      </c>
      <c r="CA20" s="68" t="s">
        <v>226</v>
      </c>
      <c r="CB20" s="68" t="s">
        <v>2877</v>
      </c>
    </row>
    <row r="21" spans="1:80" s="69" customFormat="1" ht="30" customHeight="1">
      <c r="A21" s="40" t="s">
        <v>30</v>
      </c>
      <c r="B21" s="67" t="s">
        <v>388</v>
      </c>
      <c r="C21" s="40" t="s">
        <v>2878</v>
      </c>
      <c r="D21" s="40" t="s">
        <v>390</v>
      </c>
      <c r="E21" s="54" t="s">
        <v>2879</v>
      </c>
      <c r="F21" s="40">
        <v>12713</v>
      </c>
      <c r="G21" s="40">
        <v>0</v>
      </c>
      <c r="H21" s="40">
        <v>0</v>
      </c>
      <c r="I21" s="40"/>
      <c r="J21" s="54" t="s">
        <v>2832</v>
      </c>
      <c r="K21" s="54"/>
      <c r="L21" s="40" t="s">
        <v>358</v>
      </c>
      <c r="M21" s="40"/>
      <c r="N21" s="40" t="s">
        <v>2818</v>
      </c>
      <c r="O21" s="40" t="s">
        <v>2880</v>
      </c>
      <c r="P21" s="40">
        <v>100</v>
      </c>
      <c r="Q21" s="40">
        <v>2</v>
      </c>
      <c r="R21" s="40">
        <v>1981</v>
      </c>
      <c r="S21" s="54" t="s">
        <v>38</v>
      </c>
      <c r="T21" s="40"/>
      <c r="U21" s="40"/>
      <c r="V21" s="40"/>
      <c r="W21" s="40"/>
      <c r="X21" s="40"/>
      <c r="Y21" s="40"/>
      <c r="Z21" s="40"/>
      <c r="AA21" s="40"/>
      <c r="AB21" s="40" t="s">
        <v>2821</v>
      </c>
      <c r="AC21" s="40" t="s">
        <v>2821</v>
      </c>
      <c r="AD21" s="40" t="s">
        <v>225</v>
      </c>
      <c r="AE21" s="40"/>
      <c r="AF21" s="40" t="s">
        <v>56</v>
      </c>
      <c r="AG21" s="40">
        <v>86</v>
      </c>
      <c r="AH21" s="40">
        <f t="shared" si="0"/>
        <v>100.00000000000001</v>
      </c>
      <c r="AI21" s="40">
        <v>47.4</v>
      </c>
      <c r="AJ21" s="40">
        <v>30</v>
      </c>
      <c r="AK21" s="40">
        <v>4.3</v>
      </c>
      <c r="AL21" s="40">
        <v>12</v>
      </c>
      <c r="AM21" s="40">
        <v>2.4</v>
      </c>
      <c r="AN21" s="40">
        <v>3.9</v>
      </c>
      <c r="AO21" s="40">
        <v>0</v>
      </c>
      <c r="AP21" s="40">
        <f t="shared" si="1"/>
        <v>100</v>
      </c>
      <c r="AQ21" s="40">
        <v>44</v>
      </c>
      <c r="AR21" s="40">
        <v>47.8</v>
      </c>
      <c r="AS21" s="40">
        <v>8.1999999999999993</v>
      </c>
      <c r="AT21" s="40">
        <v>0</v>
      </c>
      <c r="AU21" s="40">
        <v>7953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2211</v>
      </c>
      <c r="CA21" s="68" t="s">
        <v>392</v>
      </c>
      <c r="CB21" s="68" t="s">
        <v>2881</v>
      </c>
    </row>
    <row r="22" spans="1:80" s="69" customFormat="1" ht="30" customHeight="1">
      <c r="A22" s="40" t="s">
        <v>30</v>
      </c>
      <c r="B22" s="67" t="s">
        <v>394</v>
      </c>
      <c r="C22" s="40" t="s">
        <v>2882</v>
      </c>
      <c r="D22" s="40" t="s">
        <v>396</v>
      </c>
      <c r="E22" s="54" t="s">
        <v>2883</v>
      </c>
      <c r="F22" s="40">
        <v>26085.200000000001</v>
      </c>
      <c r="G22" s="40">
        <v>0</v>
      </c>
      <c r="H22" s="40">
        <v>0</v>
      </c>
      <c r="I22" s="40"/>
      <c r="J22" s="54" t="s">
        <v>2063</v>
      </c>
      <c r="K22" s="54"/>
      <c r="L22" s="40" t="s">
        <v>358</v>
      </c>
      <c r="M22" s="40"/>
      <c r="N22" s="40" t="s">
        <v>2818</v>
      </c>
      <c r="O22" s="40" t="s">
        <v>2819</v>
      </c>
      <c r="P22" s="40">
        <v>195</v>
      </c>
      <c r="Q22" s="40">
        <v>2</v>
      </c>
      <c r="R22" s="40">
        <v>1989</v>
      </c>
      <c r="S22" s="54" t="s">
        <v>2884</v>
      </c>
      <c r="T22" s="40" t="s">
        <v>302</v>
      </c>
      <c r="U22" s="40" t="s">
        <v>302</v>
      </c>
      <c r="V22" s="40">
        <v>182929688</v>
      </c>
      <c r="W22" s="40">
        <v>28937523</v>
      </c>
      <c r="X22" s="40"/>
      <c r="Y22" s="40"/>
      <c r="Z22" s="40"/>
      <c r="AA22" s="40"/>
      <c r="AB22" s="40" t="s">
        <v>38</v>
      </c>
      <c r="AC22" s="40" t="s">
        <v>2821</v>
      </c>
      <c r="AD22" s="40" t="s">
        <v>225</v>
      </c>
      <c r="AE22" s="40"/>
      <c r="AF22" s="40" t="s">
        <v>56</v>
      </c>
      <c r="AG22" s="40">
        <v>0.99074954380261604</v>
      </c>
      <c r="AH22" s="40">
        <f t="shared" si="0"/>
        <v>100.00000000000001</v>
      </c>
      <c r="AI22" s="40">
        <v>57.9</v>
      </c>
      <c r="AJ22" s="40">
        <v>13</v>
      </c>
      <c r="AK22" s="40">
        <v>7.7</v>
      </c>
      <c r="AL22" s="40">
        <v>18.8</v>
      </c>
      <c r="AM22" s="40">
        <v>0.7</v>
      </c>
      <c r="AN22" s="40">
        <v>1.9</v>
      </c>
      <c r="AO22" s="40">
        <v>121.3</v>
      </c>
      <c r="AP22" s="40">
        <f t="shared" si="1"/>
        <v>100.00000000000001</v>
      </c>
      <c r="AQ22" s="40">
        <v>42.2</v>
      </c>
      <c r="AR22" s="40">
        <v>53.1</v>
      </c>
      <c r="AS22" s="40">
        <v>4.7</v>
      </c>
      <c r="AT22" s="40">
        <v>8952</v>
      </c>
      <c r="AU22" s="40">
        <v>8761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2211</v>
      </c>
      <c r="CA22" s="68" t="s">
        <v>398</v>
      </c>
      <c r="CB22" s="68" t="s">
        <v>2885</v>
      </c>
    </row>
    <row r="23" spans="1:80" s="69" customFormat="1" ht="30" customHeight="1">
      <c r="A23" s="40" t="s">
        <v>30</v>
      </c>
      <c r="B23" s="67" t="s">
        <v>72</v>
      </c>
      <c r="C23" s="40" t="s">
        <v>2886</v>
      </c>
      <c r="D23" s="40" t="s">
        <v>74</v>
      </c>
      <c r="E23" s="54" t="s">
        <v>1773</v>
      </c>
      <c r="F23" s="40">
        <v>19008</v>
      </c>
      <c r="G23" s="40">
        <v>0</v>
      </c>
      <c r="H23" s="40">
        <v>0</v>
      </c>
      <c r="I23" s="40"/>
      <c r="J23" s="54" t="s">
        <v>2832</v>
      </c>
      <c r="K23" s="54"/>
      <c r="L23" s="40" t="s">
        <v>358</v>
      </c>
      <c r="M23" s="40"/>
      <c r="N23" s="40" t="s">
        <v>2851</v>
      </c>
      <c r="O23" s="40" t="s">
        <v>2819</v>
      </c>
      <c r="P23" s="40">
        <v>123</v>
      </c>
      <c r="Q23" s="40">
        <v>2</v>
      </c>
      <c r="R23" s="40">
        <v>2000</v>
      </c>
      <c r="S23" s="54" t="s">
        <v>2887</v>
      </c>
      <c r="T23" s="40">
        <v>1579783</v>
      </c>
      <c r="U23" s="40" t="s">
        <v>302</v>
      </c>
      <c r="V23" s="40" t="s">
        <v>302</v>
      </c>
      <c r="W23" s="40" t="s">
        <v>302</v>
      </c>
      <c r="X23" s="40"/>
      <c r="Y23" s="40"/>
      <c r="Z23" s="40"/>
      <c r="AA23" s="40"/>
      <c r="AB23" s="40" t="s">
        <v>2821</v>
      </c>
      <c r="AC23" s="40" t="s">
        <v>2821</v>
      </c>
      <c r="AD23" s="40" t="s">
        <v>225</v>
      </c>
      <c r="AE23" s="40"/>
      <c r="AF23" s="40" t="s">
        <v>56</v>
      </c>
      <c r="AG23" s="40">
        <v>84</v>
      </c>
      <c r="AH23" s="40">
        <f t="shared" si="0"/>
        <v>100.00000000000001</v>
      </c>
      <c r="AI23" s="40">
        <v>56.5</v>
      </c>
      <c r="AJ23" s="40">
        <v>20.8</v>
      </c>
      <c r="AK23" s="40">
        <v>6.9</v>
      </c>
      <c r="AL23" s="40">
        <v>10.4</v>
      </c>
      <c r="AM23" s="40">
        <v>3.7</v>
      </c>
      <c r="AN23" s="40">
        <v>1.7</v>
      </c>
      <c r="AO23" s="40">
        <v>176.3</v>
      </c>
      <c r="AP23" s="40">
        <f t="shared" si="1"/>
        <v>100</v>
      </c>
      <c r="AQ23" s="40">
        <v>34.5</v>
      </c>
      <c r="AR23" s="40">
        <v>57.4</v>
      </c>
      <c r="AS23" s="40">
        <v>8.1</v>
      </c>
      <c r="AT23" s="40">
        <v>6995</v>
      </c>
      <c r="AU23" s="40">
        <v>8895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2211</v>
      </c>
      <c r="CA23" s="68" t="s">
        <v>77</v>
      </c>
      <c r="CB23" s="68" t="s">
        <v>2888</v>
      </c>
    </row>
    <row r="24" spans="1:80" s="69" customFormat="1" ht="30" customHeight="1">
      <c r="A24" s="40" t="s">
        <v>30</v>
      </c>
      <c r="B24" s="67" t="s">
        <v>407</v>
      </c>
      <c r="C24" s="40" t="s">
        <v>2889</v>
      </c>
      <c r="D24" s="40" t="s">
        <v>409</v>
      </c>
      <c r="E24" s="54" t="s">
        <v>2890</v>
      </c>
      <c r="F24" s="40">
        <v>0</v>
      </c>
      <c r="G24" s="40">
        <v>0</v>
      </c>
      <c r="H24" s="40">
        <v>0</v>
      </c>
      <c r="I24" s="40"/>
      <c r="J24" s="54" t="s">
        <v>2542</v>
      </c>
      <c r="K24" s="54"/>
      <c r="L24" s="40" t="s">
        <v>358</v>
      </c>
      <c r="M24" s="40"/>
      <c r="N24" s="40" t="s">
        <v>2818</v>
      </c>
      <c r="O24" s="40" t="s">
        <v>2819</v>
      </c>
      <c r="P24" s="40">
        <v>75</v>
      </c>
      <c r="Q24" s="40">
        <v>1</v>
      </c>
      <c r="R24" s="40">
        <v>1979</v>
      </c>
      <c r="S24" s="54" t="s">
        <v>38</v>
      </c>
      <c r="T24" s="40"/>
      <c r="U24" s="40"/>
      <c r="V24" s="40"/>
      <c r="W24" s="40"/>
      <c r="X24" s="40"/>
      <c r="Y24" s="40"/>
      <c r="Z24" s="40"/>
      <c r="AA24" s="40"/>
      <c r="AB24" s="40" t="s">
        <v>38</v>
      </c>
      <c r="AC24" s="40" t="s">
        <v>38</v>
      </c>
      <c r="AD24" s="40" t="s">
        <v>225</v>
      </c>
      <c r="AE24" s="40" t="s">
        <v>326</v>
      </c>
      <c r="AF24" s="40" t="s">
        <v>38</v>
      </c>
      <c r="AG24" s="40"/>
      <c r="AH24" s="40">
        <f t="shared" si="0"/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f t="shared" si="1"/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2211</v>
      </c>
      <c r="CA24" s="68" t="s">
        <v>412</v>
      </c>
      <c r="CB24" s="68" t="s">
        <v>2891</v>
      </c>
    </row>
    <row r="25" spans="1:80" s="69" customFormat="1" ht="30" customHeight="1">
      <c r="A25" s="40" t="s">
        <v>30</v>
      </c>
      <c r="B25" s="67" t="s">
        <v>421</v>
      </c>
      <c r="C25" s="40" t="s">
        <v>2892</v>
      </c>
      <c r="D25" s="40" t="s">
        <v>422</v>
      </c>
      <c r="E25" s="54" t="s">
        <v>2893</v>
      </c>
      <c r="F25" s="40">
        <v>17431</v>
      </c>
      <c r="G25" s="40">
        <v>0</v>
      </c>
      <c r="H25" s="40">
        <v>0</v>
      </c>
      <c r="I25" s="40"/>
      <c r="J25" s="54" t="s">
        <v>2894</v>
      </c>
      <c r="K25" s="54"/>
      <c r="L25" s="40" t="s">
        <v>358</v>
      </c>
      <c r="M25" s="40"/>
      <c r="N25" s="40" t="s">
        <v>2818</v>
      </c>
      <c r="O25" s="40" t="s">
        <v>2819</v>
      </c>
      <c r="P25" s="40">
        <v>180</v>
      </c>
      <c r="Q25" s="40">
        <v>2</v>
      </c>
      <c r="R25" s="40">
        <v>1994</v>
      </c>
      <c r="S25" s="54" t="s">
        <v>2887</v>
      </c>
      <c r="T25" s="40" t="s">
        <v>2895</v>
      </c>
      <c r="U25" s="40" t="s">
        <v>2895</v>
      </c>
      <c r="V25" s="40" t="s">
        <v>2895</v>
      </c>
      <c r="W25" s="40" t="s">
        <v>2895</v>
      </c>
      <c r="X25" s="40"/>
      <c r="Y25" s="40"/>
      <c r="Z25" s="40"/>
      <c r="AA25" s="40"/>
      <c r="AB25" s="40" t="s">
        <v>38</v>
      </c>
      <c r="AC25" s="40" t="s">
        <v>2821</v>
      </c>
      <c r="AD25" s="40" t="s">
        <v>225</v>
      </c>
      <c r="AE25" s="40"/>
      <c r="AF25" s="40" t="s">
        <v>38</v>
      </c>
      <c r="AG25" s="40"/>
      <c r="AH25" s="40">
        <f t="shared" si="0"/>
        <v>100</v>
      </c>
      <c r="AI25" s="40">
        <v>53.8</v>
      </c>
      <c r="AJ25" s="40">
        <v>28.2</v>
      </c>
      <c r="AK25" s="40">
        <v>8.1999999999999993</v>
      </c>
      <c r="AL25" s="40">
        <v>3.5</v>
      </c>
      <c r="AM25" s="40">
        <v>4.0999999999999996</v>
      </c>
      <c r="AN25" s="40">
        <v>2.2000000000000002</v>
      </c>
      <c r="AO25" s="40">
        <v>181.5</v>
      </c>
      <c r="AP25" s="40">
        <f t="shared" si="1"/>
        <v>100</v>
      </c>
      <c r="AQ25" s="40">
        <v>37.1</v>
      </c>
      <c r="AR25" s="40">
        <v>56.5</v>
      </c>
      <c r="AS25" s="40">
        <v>6.4</v>
      </c>
      <c r="AT25" s="40">
        <v>9705</v>
      </c>
      <c r="AU25" s="40">
        <v>9705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2211</v>
      </c>
      <c r="CA25" s="68" t="s">
        <v>423</v>
      </c>
      <c r="CB25" s="68" t="s">
        <v>2896</v>
      </c>
    </row>
    <row r="26" spans="1:80" s="69" customFormat="1" ht="30" customHeight="1">
      <c r="A26" s="40" t="s">
        <v>30</v>
      </c>
      <c r="B26" s="67" t="s">
        <v>430</v>
      </c>
      <c r="C26" s="40" t="s">
        <v>2897</v>
      </c>
      <c r="D26" s="40" t="s">
        <v>431</v>
      </c>
      <c r="E26" s="54" t="s">
        <v>2898</v>
      </c>
      <c r="F26" s="40">
        <v>1065.47</v>
      </c>
      <c r="G26" s="40">
        <v>0</v>
      </c>
      <c r="H26" s="40">
        <v>0</v>
      </c>
      <c r="I26" s="40"/>
      <c r="J26" s="54" t="s">
        <v>2063</v>
      </c>
      <c r="K26" s="54"/>
      <c r="L26" s="40" t="s">
        <v>358</v>
      </c>
      <c r="M26" s="40"/>
      <c r="N26" s="40" t="s">
        <v>2818</v>
      </c>
      <c r="O26" s="40" t="s">
        <v>2841</v>
      </c>
      <c r="P26" s="40">
        <v>8</v>
      </c>
      <c r="Q26" s="40">
        <v>2</v>
      </c>
      <c r="R26" s="40">
        <v>2002</v>
      </c>
      <c r="S26" s="54" t="s">
        <v>38</v>
      </c>
      <c r="T26" s="40"/>
      <c r="U26" s="40"/>
      <c r="V26" s="40"/>
      <c r="W26" s="40"/>
      <c r="X26" s="40"/>
      <c r="Y26" s="40"/>
      <c r="Z26" s="40"/>
      <c r="AA26" s="40"/>
      <c r="AB26" s="40" t="s">
        <v>38</v>
      </c>
      <c r="AC26" s="40" t="s">
        <v>2821</v>
      </c>
      <c r="AD26" s="40" t="s">
        <v>217</v>
      </c>
      <c r="AE26" s="40"/>
      <c r="AF26" s="40" t="s">
        <v>56</v>
      </c>
      <c r="AG26" s="40">
        <v>83</v>
      </c>
      <c r="AH26" s="40">
        <f t="shared" si="0"/>
        <v>100</v>
      </c>
      <c r="AI26" s="40">
        <v>56.1</v>
      </c>
      <c r="AJ26" s="40">
        <v>25.1</v>
      </c>
      <c r="AK26" s="40">
        <v>0.8</v>
      </c>
      <c r="AL26" s="40">
        <v>11</v>
      </c>
      <c r="AM26" s="40">
        <v>5.0999999999999996</v>
      </c>
      <c r="AN26" s="40">
        <v>1.9</v>
      </c>
      <c r="AO26" s="40">
        <v>180</v>
      </c>
      <c r="AP26" s="40">
        <f t="shared" si="1"/>
        <v>100</v>
      </c>
      <c r="AQ26" s="40">
        <v>57.2</v>
      </c>
      <c r="AR26" s="40">
        <v>37.799999999999997</v>
      </c>
      <c r="AS26" s="40">
        <v>5</v>
      </c>
      <c r="AT26" s="40">
        <v>6130</v>
      </c>
      <c r="AU26" s="40">
        <v>7300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2211</v>
      </c>
      <c r="CA26" s="68" t="s">
        <v>432</v>
      </c>
      <c r="CB26" s="68" t="s">
        <v>2899</v>
      </c>
    </row>
    <row r="27" spans="1:80" s="69" customFormat="1" ht="30" customHeight="1">
      <c r="A27" s="40" t="s">
        <v>30</v>
      </c>
      <c r="B27" s="67" t="s">
        <v>1187</v>
      </c>
      <c r="C27" s="40" t="s">
        <v>2900</v>
      </c>
      <c r="D27" s="40" t="s">
        <v>1189</v>
      </c>
      <c r="E27" s="54" t="s">
        <v>1190</v>
      </c>
      <c r="F27" s="40">
        <v>2755</v>
      </c>
      <c r="G27" s="40">
        <v>37</v>
      </c>
      <c r="H27" s="40"/>
      <c r="I27" s="40" t="s">
        <v>2849</v>
      </c>
      <c r="J27" s="54" t="s">
        <v>2817</v>
      </c>
      <c r="K27" s="54"/>
      <c r="L27" s="40" t="s">
        <v>358</v>
      </c>
      <c r="M27" s="40"/>
      <c r="N27" s="40" t="s">
        <v>2818</v>
      </c>
      <c r="O27" s="40" t="s">
        <v>2841</v>
      </c>
      <c r="P27" s="40">
        <v>15</v>
      </c>
      <c r="Q27" s="40">
        <v>2</v>
      </c>
      <c r="R27" s="40">
        <v>1999</v>
      </c>
      <c r="S27" s="54" t="s">
        <v>38</v>
      </c>
      <c r="T27" s="40"/>
      <c r="U27" s="40"/>
      <c r="V27" s="40"/>
      <c r="W27" s="40"/>
      <c r="X27" s="40"/>
      <c r="Y27" s="40"/>
      <c r="Z27" s="40"/>
      <c r="AA27" s="40"/>
      <c r="AB27" s="40" t="s">
        <v>38</v>
      </c>
      <c r="AC27" s="40" t="s">
        <v>2821</v>
      </c>
      <c r="AD27" s="40" t="s">
        <v>225</v>
      </c>
      <c r="AE27" s="40"/>
      <c r="AF27" s="40" t="s">
        <v>38</v>
      </c>
      <c r="AG27" s="40"/>
      <c r="AH27" s="40">
        <f t="shared" si="0"/>
        <v>99.999999999999986</v>
      </c>
      <c r="AI27" s="40">
        <v>51.47</v>
      </c>
      <c r="AJ27" s="40">
        <v>23.32</v>
      </c>
      <c r="AK27" s="40">
        <v>8.0399999999999991</v>
      </c>
      <c r="AL27" s="40">
        <v>9.1199999999999992</v>
      </c>
      <c r="AM27" s="40">
        <v>4.83</v>
      </c>
      <c r="AN27" s="40">
        <v>3.22</v>
      </c>
      <c r="AO27" s="40">
        <v>100</v>
      </c>
      <c r="AP27" s="40">
        <f t="shared" si="1"/>
        <v>100</v>
      </c>
      <c r="AQ27" s="40">
        <v>38.25</v>
      </c>
      <c r="AR27" s="40">
        <v>54.87</v>
      </c>
      <c r="AS27" s="40">
        <v>6.88</v>
      </c>
      <c r="AT27" s="40">
        <v>9380</v>
      </c>
      <c r="AU27" s="40">
        <v>11170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2211</v>
      </c>
      <c r="CA27" s="68" t="s">
        <v>1192</v>
      </c>
      <c r="CB27" s="68" t="s">
        <v>2901</v>
      </c>
    </row>
    <row r="28" spans="1:80" s="69" customFormat="1" ht="30" customHeight="1">
      <c r="A28" s="40" t="s">
        <v>30</v>
      </c>
      <c r="B28" s="67" t="s">
        <v>1237</v>
      </c>
      <c r="C28" s="40" t="s">
        <v>2902</v>
      </c>
      <c r="D28" s="40" t="s">
        <v>1239</v>
      </c>
      <c r="E28" s="54" t="s">
        <v>2903</v>
      </c>
      <c r="F28" s="40">
        <v>196</v>
      </c>
      <c r="G28" s="40">
        <v>0</v>
      </c>
      <c r="H28" s="40">
        <v>0</v>
      </c>
      <c r="I28" s="40"/>
      <c r="J28" s="54" t="s">
        <v>2063</v>
      </c>
      <c r="K28" s="54"/>
      <c r="L28" s="40" t="s">
        <v>358</v>
      </c>
      <c r="M28" s="40"/>
      <c r="N28" s="40" t="s">
        <v>63</v>
      </c>
      <c r="O28" s="40" t="s">
        <v>2841</v>
      </c>
      <c r="P28" s="40">
        <v>1</v>
      </c>
      <c r="Q28" s="40">
        <v>1</v>
      </c>
      <c r="R28" s="40">
        <v>2007</v>
      </c>
      <c r="S28" s="54" t="s">
        <v>38</v>
      </c>
      <c r="T28" s="40"/>
      <c r="U28" s="40"/>
      <c r="V28" s="40"/>
      <c r="W28" s="40"/>
      <c r="X28" s="40"/>
      <c r="Y28" s="40"/>
      <c r="Z28" s="40"/>
      <c r="AA28" s="40"/>
      <c r="AB28" s="40" t="s">
        <v>38</v>
      </c>
      <c r="AC28" s="40" t="s">
        <v>38</v>
      </c>
      <c r="AD28" s="40" t="s">
        <v>350</v>
      </c>
      <c r="AE28" s="40"/>
      <c r="AF28" s="40" t="s">
        <v>38</v>
      </c>
      <c r="AG28" s="40"/>
      <c r="AH28" s="40">
        <f t="shared" si="0"/>
        <v>100.00000000000001</v>
      </c>
      <c r="AI28" s="40">
        <v>52.2</v>
      </c>
      <c r="AJ28" s="40">
        <v>31.7</v>
      </c>
      <c r="AK28" s="40">
        <v>7.9</v>
      </c>
      <c r="AL28" s="40">
        <v>7.8</v>
      </c>
      <c r="AM28" s="40">
        <v>0.4</v>
      </c>
      <c r="AN28" s="40">
        <v>0</v>
      </c>
      <c r="AO28" s="40">
        <v>22.2</v>
      </c>
      <c r="AP28" s="40">
        <f t="shared" si="1"/>
        <v>100</v>
      </c>
      <c r="AQ28" s="40">
        <v>9</v>
      </c>
      <c r="AR28" s="40">
        <v>59.3</v>
      </c>
      <c r="AS28" s="40">
        <v>31.7</v>
      </c>
      <c r="AT28" s="40">
        <v>14413</v>
      </c>
      <c r="AU28" s="40">
        <v>14400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2211</v>
      </c>
      <c r="CA28" s="68" t="s">
        <v>1241</v>
      </c>
      <c r="CB28" s="68" t="s">
        <v>2904</v>
      </c>
    </row>
    <row r="29" spans="1:80" s="69" customFormat="1" ht="30" customHeight="1">
      <c r="A29" s="40" t="s">
        <v>30</v>
      </c>
      <c r="B29" s="67" t="s">
        <v>1277</v>
      </c>
      <c r="C29" s="40" t="s">
        <v>2905</v>
      </c>
      <c r="D29" s="40" t="s">
        <v>1279</v>
      </c>
      <c r="E29" s="54" t="s">
        <v>2906</v>
      </c>
      <c r="F29" s="40">
        <v>0</v>
      </c>
      <c r="G29" s="40">
        <v>0</v>
      </c>
      <c r="H29" s="40">
        <v>0</v>
      </c>
      <c r="I29" s="40"/>
      <c r="J29" s="54" t="s">
        <v>63</v>
      </c>
      <c r="K29" s="54"/>
      <c r="L29" s="40" t="s">
        <v>358</v>
      </c>
      <c r="M29" s="40"/>
      <c r="N29" s="40" t="s">
        <v>2851</v>
      </c>
      <c r="O29" s="40" t="s">
        <v>2880</v>
      </c>
      <c r="P29" s="40">
        <v>20</v>
      </c>
      <c r="Q29" s="40">
        <v>1</v>
      </c>
      <c r="R29" s="40">
        <v>1998</v>
      </c>
      <c r="S29" s="54" t="s">
        <v>38</v>
      </c>
      <c r="T29" s="40"/>
      <c r="U29" s="40"/>
      <c r="V29" s="40"/>
      <c r="W29" s="40"/>
      <c r="X29" s="40"/>
      <c r="Y29" s="40"/>
      <c r="Z29" s="40"/>
      <c r="AA29" s="40"/>
      <c r="AB29" s="40" t="s">
        <v>38</v>
      </c>
      <c r="AC29" s="40" t="s">
        <v>38</v>
      </c>
      <c r="AD29" s="40" t="s">
        <v>225</v>
      </c>
      <c r="AE29" s="40"/>
      <c r="AF29" s="40" t="s">
        <v>38</v>
      </c>
      <c r="AG29" s="40"/>
      <c r="AH29" s="40">
        <f t="shared" si="0"/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f t="shared" si="1"/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2211</v>
      </c>
      <c r="CA29" s="68" t="s">
        <v>1282</v>
      </c>
      <c r="CB29" s="68" t="s">
        <v>2907</v>
      </c>
    </row>
    <row r="30" spans="1:80" s="69" customFormat="1" ht="30" customHeight="1">
      <c r="A30" s="40" t="s">
        <v>30</v>
      </c>
      <c r="B30" s="67" t="s">
        <v>448</v>
      </c>
      <c r="C30" s="40" t="s">
        <v>2908</v>
      </c>
      <c r="D30" s="40" t="s">
        <v>450</v>
      </c>
      <c r="E30" s="54" t="s">
        <v>2909</v>
      </c>
      <c r="F30" s="40">
        <v>883</v>
      </c>
      <c r="G30" s="40">
        <v>0</v>
      </c>
      <c r="H30" s="40"/>
      <c r="I30" s="40"/>
      <c r="J30" s="54" t="s">
        <v>2910</v>
      </c>
      <c r="K30" s="54"/>
      <c r="L30" s="40" t="s">
        <v>358</v>
      </c>
      <c r="M30" s="40"/>
      <c r="N30" s="40" t="s">
        <v>2818</v>
      </c>
      <c r="O30" s="40" t="s">
        <v>2841</v>
      </c>
      <c r="P30" s="40">
        <v>15</v>
      </c>
      <c r="Q30" s="40">
        <v>1</v>
      </c>
      <c r="R30" s="40">
        <v>1985</v>
      </c>
      <c r="S30" s="54" t="s">
        <v>2911</v>
      </c>
      <c r="T30" s="40" t="s">
        <v>302</v>
      </c>
      <c r="U30" s="40" t="s">
        <v>302</v>
      </c>
      <c r="V30" s="40" t="s">
        <v>302</v>
      </c>
      <c r="W30" s="40" t="s">
        <v>302</v>
      </c>
      <c r="X30" s="40"/>
      <c r="Y30" s="40"/>
      <c r="Z30" s="40"/>
      <c r="AA30" s="40"/>
      <c r="AB30" s="40" t="s">
        <v>38</v>
      </c>
      <c r="AC30" s="40" t="s">
        <v>2821</v>
      </c>
      <c r="AD30" s="40" t="s">
        <v>350</v>
      </c>
      <c r="AE30" s="40"/>
      <c r="AF30" s="40" t="s">
        <v>56</v>
      </c>
      <c r="AG30" s="40">
        <v>99.9</v>
      </c>
      <c r="AH30" s="40">
        <f t="shared" si="0"/>
        <v>99.999999999999986</v>
      </c>
      <c r="AI30" s="40">
        <v>37.299999999999997</v>
      </c>
      <c r="AJ30" s="40">
        <v>15.3</v>
      </c>
      <c r="AK30" s="40">
        <v>6.8</v>
      </c>
      <c r="AL30" s="40">
        <v>30.7</v>
      </c>
      <c r="AM30" s="40">
        <v>9.1</v>
      </c>
      <c r="AN30" s="40">
        <v>0.8</v>
      </c>
      <c r="AO30" s="40">
        <v>240</v>
      </c>
      <c r="AP30" s="40">
        <f t="shared" si="1"/>
        <v>100</v>
      </c>
      <c r="AQ30" s="40">
        <v>62.8</v>
      </c>
      <c r="AR30" s="40">
        <v>29.5</v>
      </c>
      <c r="AS30" s="40">
        <v>7.7</v>
      </c>
      <c r="AT30" s="40">
        <v>4202</v>
      </c>
      <c r="AU30" s="40">
        <v>0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2211</v>
      </c>
      <c r="CA30" s="68" t="s">
        <v>452</v>
      </c>
      <c r="CB30" s="68" t="s">
        <v>2912</v>
      </c>
    </row>
    <row r="31" spans="1:80" s="69" customFormat="1" ht="30" customHeight="1">
      <c r="A31" s="40" t="s">
        <v>30</v>
      </c>
      <c r="B31" s="67" t="s">
        <v>1302</v>
      </c>
      <c r="C31" s="40" t="s">
        <v>2913</v>
      </c>
      <c r="D31" s="40" t="s">
        <v>1304</v>
      </c>
      <c r="E31" s="54" t="s">
        <v>2914</v>
      </c>
      <c r="F31" s="40">
        <v>0</v>
      </c>
      <c r="G31" s="40">
        <v>0</v>
      </c>
      <c r="H31" s="40">
        <v>0</v>
      </c>
      <c r="I31" s="40"/>
      <c r="J31" s="54" t="s">
        <v>2063</v>
      </c>
      <c r="K31" s="54"/>
      <c r="L31" s="40" t="s">
        <v>358</v>
      </c>
      <c r="M31" s="40"/>
      <c r="N31" s="40" t="s">
        <v>2856</v>
      </c>
      <c r="O31" s="40" t="s">
        <v>2841</v>
      </c>
      <c r="P31" s="40">
        <v>10</v>
      </c>
      <c r="Q31" s="40">
        <v>2</v>
      </c>
      <c r="R31" s="40">
        <v>1992</v>
      </c>
      <c r="S31" s="54" t="s">
        <v>38</v>
      </c>
      <c r="T31" s="40"/>
      <c r="U31" s="40"/>
      <c r="V31" s="40"/>
      <c r="W31" s="40"/>
      <c r="X31" s="40"/>
      <c r="Y31" s="40"/>
      <c r="Z31" s="40"/>
      <c r="AA31" s="40"/>
      <c r="AB31" s="40" t="s">
        <v>63</v>
      </c>
      <c r="AC31" s="40" t="s">
        <v>2845</v>
      </c>
      <c r="AD31" s="40" t="s">
        <v>225</v>
      </c>
      <c r="AE31" s="40" t="s">
        <v>326</v>
      </c>
      <c r="AF31" s="40" t="s">
        <v>38</v>
      </c>
      <c r="AG31" s="40"/>
      <c r="AH31" s="40">
        <f t="shared" si="0"/>
        <v>100</v>
      </c>
      <c r="AI31" s="40">
        <v>97.52</v>
      </c>
      <c r="AJ31" s="40">
        <v>1.58</v>
      </c>
      <c r="AK31" s="40">
        <v>0.45</v>
      </c>
      <c r="AL31" s="40">
        <v>0</v>
      </c>
      <c r="AM31" s="40">
        <v>0</v>
      </c>
      <c r="AN31" s="40">
        <v>0.45</v>
      </c>
      <c r="AO31" s="40">
        <v>86</v>
      </c>
      <c r="AP31" s="40">
        <f t="shared" si="1"/>
        <v>100</v>
      </c>
      <c r="AQ31" s="40">
        <v>12.6</v>
      </c>
      <c r="AR31" s="40">
        <v>8</v>
      </c>
      <c r="AS31" s="40">
        <v>79.400000000000006</v>
      </c>
      <c r="AT31" s="40">
        <v>14700</v>
      </c>
      <c r="AU31" s="40">
        <v>15080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2211</v>
      </c>
      <c r="CA31" s="68" t="s">
        <v>1306</v>
      </c>
      <c r="CB31" s="68" t="s">
        <v>2915</v>
      </c>
    </row>
    <row r="32" spans="1:80" s="69" customFormat="1" ht="30" customHeight="1">
      <c r="A32" s="40" t="s">
        <v>30</v>
      </c>
      <c r="B32" s="67" t="s">
        <v>1315</v>
      </c>
      <c r="C32" s="40" t="s">
        <v>2916</v>
      </c>
      <c r="D32" s="40" t="s">
        <v>1317</v>
      </c>
      <c r="E32" s="54" t="s">
        <v>2917</v>
      </c>
      <c r="F32" s="40">
        <v>700</v>
      </c>
      <c r="G32" s="40">
        <v>0</v>
      </c>
      <c r="H32" s="40">
        <v>0</v>
      </c>
      <c r="I32" s="40"/>
      <c r="J32" s="54" t="s">
        <v>2063</v>
      </c>
      <c r="K32" s="54"/>
      <c r="L32" s="40" t="s">
        <v>358</v>
      </c>
      <c r="M32" s="40"/>
      <c r="N32" s="40" t="s">
        <v>2818</v>
      </c>
      <c r="O32" s="40" t="s">
        <v>2841</v>
      </c>
      <c r="P32" s="40">
        <v>10</v>
      </c>
      <c r="Q32" s="40">
        <v>1</v>
      </c>
      <c r="R32" s="40">
        <v>1983</v>
      </c>
      <c r="S32" s="54" t="s">
        <v>38</v>
      </c>
      <c r="T32" s="40"/>
      <c r="U32" s="40"/>
      <c r="V32" s="40"/>
      <c r="W32" s="40"/>
      <c r="X32" s="40"/>
      <c r="Y32" s="40"/>
      <c r="Z32" s="40"/>
      <c r="AA32" s="40"/>
      <c r="AB32" s="40" t="s">
        <v>38</v>
      </c>
      <c r="AC32" s="40" t="s">
        <v>2821</v>
      </c>
      <c r="AD32" s="40" t="s">
        <v>225</v>
      </c>
      <c r="AE32" s="40"/>
      <c r="AF32" s="40" t="s">
        <v>38</v>
      </c>
      <c r="AG32" s="40"/>
      <c r="AH32" s="40">
        <f t="shared" si="0"/>
        <v>100</v>
      </c>
      <c r="AI32" s="40">
        <v>59.9</v>
      </c>
      <c r="AJ32" s="40">
        <v>10.8</v>
      </c>
      <c r="AK32" s="40">
        <v>7.7</v>
      </c>
      <c r="AL32" s="40">
        <v>19.600000000000001</v>
      </c>
      <c r="AM32" s="40">
        <v>0.4</v>
      </c>
      <c r="AN32" s="40">
        <v>1.6</v>
      </c>
      <c r="AO32" s="40">
        <v>92.3</v>
      </c>
      <c r="AP32" s="40">
        <f t="shared" si="1"/>
        <v>100</v>
      </c>
      <c r="AQ32" s="40">
        <v>42.4</v>
      </c>
      <c r="AR32" s="40">
        <v>50.2</v>
      </c>
      <c r="AS32" s="40">
        <v>7.4</v>
      </c>
      <c r="AT32" s="40">
        <v>8422</v>
      </c>
      <c r="AU32" s="40">
        <v>0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2211</v>
      </c>
      <c r="CA32" s="68" t="s">
        <v>1319</v>
      </c>
      <c r="CB32" s="68" t="s">
        <v>2918</v>
      </c>
    </row>
    <row r="33" spans="1:80" s="69" customFormat="1" ht="30" customHeight="1">
      <c r="A33" s="40" t="s">
        <v>30</v>
      </c>
      <c r="B33" s="67" t="s">
        <v>1328</v>
      </c>
      <c r="C33" s="40" t="s">
        <v>2919</v>
      </c>
      <c r="D33" s="40" t="s">
        <v>1330</v>
      </c>
      <c r="E33" s="54" t="s">
        <v>2920</v>
      </c>
      <c r="F33" s="40">
        <v>0</v>
      </c>
      <c r="G33" s="40">
        <v>0</v>
      </c>
      <c r="H33" s="40">
        <v>0</v>
      </c>
      <c r="I33" s="40"/>
      <c r="J33" s="54" t="s">
        <v>2063</v>
      </c>
      <c r="K33" s="54"/>
      <c r="L33" s="40" t="s">
        <v>358</v>
      </c>
      <c r="M33" s="40"/>
      <c r="N33" s="40" t="s">
        <v>2856</v>
      </c>
      <c r="O33" s="40" t="s">
        <v>2841</v>
      </c>
      <c r="P33" s="40">
        <v>4</v>
      </c>
      <c r="Q33" s="40">
        <v>3</v>
      </c>
      <c r="R33" s="40">
        <v>1992</v>
      </c>
      <c r="S33" s="54" t="s">
        <v>38</v>
      </c>
      <c r="T33" s="40"/>
      <c r="U33" s="40"/>
      <c r="V33" s="40"/>
      <c r="W33" s="40"/>
      <c r="X33" s="40"/>
      <c r="Y33" s="40"/>
      <c r="Z33" s="40"/>
      <c r="AA33" s="40"/>
      <c r="AB33" s="40" t="s">
        <v>38</v>
      </c>
      <c r="AC33" s="40" t="s">
        <v>38</v>
      </c>
      <c r="AD33" s="40" t="s">
        <v>225</v>
      </c>
      <c r="AE33" s="40" t="s">
        <v>326</v>
      </c>
      <c r="AF33" s="40" t="s">
        <v>38</v>
      </c>
      <c r="AG33" s="40"/>
      <c r="AH33" s="40">
        <f t="shared" si="0"/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f t="shared" si="1"/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2211</v>
      </c>
      <c r="CA33" s="68" t="s">
        <v>1333</v>
      </c>
      <c r="CB33" s="68" t="s">
        <v>2921</v>
      </c>
    </row>
    <row r="34" spans="1:80" s="69" customFormat="1" ht="30" customHeight="1">
      <c r="A34" s="40" t="s">
        <v>30</v>
      </c>
      <c r="B34" s="67" t="s">
        <v>1386</v>
      </c>
      <c r="C34" s="40" t="s">
        <v>2922</v>
      </c>
      <c r="D34" s="40" t="s">
        <v>1388</v>
      </c>
      <c r="E34" s="54" t="s">
        <v>2923</v>
      </c>
      <c r="F34" s="40">
        <v>0</v>
      </c>
      <c r="G34" s="40">
        <v>0</v>
      </c>
      <c r="H34" s="40">
        <v>0</v>
      </c>
      <c r="I34" s="40"/>
      <c r="J34" s="54" t="s">
        <v>2063</v>
      </c>
      <c r="K34" s="54"/>
      <c r="L34" s="40" t="s">
        <v>358</v>
      </c>
      <c r="M34" s="40"/>
      <c r="N34" s="40" t="s">
        <v>2856</v>
      </c>
      <c r="O34" s="40" t="s">
        <v>2841</v>
      </c>
      <c r="P34" s="40">
        <v>9.6</v>
      </c>
      <c r="Q34" s="40">
        <v>2</v>
      </c>
      <c r="R34" s="40">
        <v>1966</v>
      </c>
      <c r="S34" s="54" t="s">
        <v>38</v>
      </c>
      <c r="T34" s="40"/>
      <c r="U34" s="40"/>
      <c r="V34" s="40"/>
      <c r="W34" s="40"/>
      <c r="X34" s="40"/>
      <c r="Y34" s="40"/>
      <c r="Z34" s="40"/>
      <c r="AA34" s="40"/>
      <c r="AB34" s="40" t="s">
        <v>38</v>
      </c>
      <c r="AC34" s="40" t="s">
        <v>38</v>
      </c>
      <c r="AD34" s="40" t="s">
        <v>225</v>
      </c>
      <c r="AE34" s="40" t="s">
        <v>326</v>
      </c>
      <c r="AF34" s="40" t="s">
        <v>38</v>
      </c>
      <c r="AG34" s="40"/>
      <c r="AH34" s="40">
        <f t="shared" si="0"/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f t="shared" si="1"/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2211</v>
      </c>
      <c r="CA34" s="68" t="s">
        <v>1390</v>
      </c>
      <c r="CB34" s="68" t="s">
        <v>2924</v>
      </c>
    </row>
    <row r="35" spans="1:80" s="69" customFormat="1" ht="30" customHeight="1">
      <c r="A35" s="40" t="s">
        <v>30</v>
      </c>
      <c r="B35" s="67" t="s">
        <v>1398</v>
      </c>
      <c r="C35" s="40" t="s">
        <v>2925</v>
      </c>
      <c r="D35" s="40" t="s">
        <v>1400</v>
      </c>
      <c r="E35" s="54" t="s">
        <v>2926</v>
      </c>
      <c r="F35" s="40">
        <v>0</v>
      </c>
      <c r="G35" s="40">
        <v>0</v>
      </c>
      <c r="H35" s="40">
        <v>0</v>
      </c>
      <c r="I35" s="40"/>
      <c r="J35" s="54" t="s">
        <v>2059</v>
      </c>
      <c r="K35" s="54"/>
      <c r="L35" s="40" t="s">
        <v>358</v>
      </c>
      <c r="M35" s="40"/>
      <c r="N35" s="40" t="s">
        <v>2818</v>
      </c>
      <c r="O35" s="40" t="s">
        <v>2841</v>
      </c>
      <c r="P35" s="40">
        <v>10</v>
      </c>
      <c r="Q35" s="40">
        <v>1</v>
      </c>
      <c r="R35" s="40">
        <v>1989</v>
      </c>
      <c r="S35" s="54" t="s">
        <v>38</v>
      </c>
      <c r="T35" s="40"/>
      <c r="U35" s="40"/>
      <c r="V35" s="40"/>
      <c r="W35" s="40"/>
      <c r="X35" s="40"/>
      <c r="Y35" s="40"/>
      <c r="Z35" s="40"/>
      <c r="AA35" s="40"/>
      <c r="AB35" s="40" t="s">
        <v>38</v>
      </c>
      <c r="AC35" s="40" t="s">
        <v>38</v>
      </c>
      <c r="AD35" s="40" t="s">
        <v>350</v>
      </c>
      <c r="AE35" s="40" t="s">
        <v>326</v>
      </c>
      <c r="AF35" s="40" t="s">
        <v>38</v>
      </c>
      <c r="AG35" s="40"/>
      <c r="AH35" s="40">
        <f t="shared" si="0"/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f t="shared" si="1"/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2211</v>
      </c>
      <c r="CA35" s="68" t="s">
        <v>1402</v>
      </c>
      <c r="CB35" s="68" t="s">
        <v>2927</v>
      </c>
    </row>
    <row r="36" spans="1:80" s="69" customFormat="1" ht="30" customHeight="1">
      <c r="A36" s="40" t="s">
        <v>30</v>
      </c>
      <c r="B36" s="67" t="s">
        <v>1404</v>
      </c>
      <c r="C36" s="40" t="s">
        <v>2928</v>
      </c>
      <c r="D36" s="40" t="s">
        <v>1406</v>
      </c>
      <c r="E36" s="54" t="s">
        <v>2929</v>
      </c>
      <c r="F36" s="40">
        <v>950</v>
      </c>
      <c r="G36" s="40">
        <v>0</v>
      </c>
      <c r="H36" s="40">
        <v>0</v>
      </c>
      <c r="I36" s="40"/>
      <c r="J36" s="54" t="s">
        <v>2063</v>
      </c>
      <c r="K36" s="54"/>
      <c r="L36" s="40" t="s">
        <v>358</v>
      </c>
      <c r="M36" s="40"/>
      <c r="N36" s="40" t="s">
        <v>63</v>
      </c>
      <c r="O36" s="40" t="s">
        <v>2841</v>
      </c>
      <c r="P36" s="40">
        <v>6</v>
      </c>
      <c r="Q36" s="40">
        <v>1</v>
      </c>
      <c r="R36" s="40">
        <v>1983</v>
      </c>
      <c r="S36" s="54" t="s">
        <v>38</v>
      </c>
      <c r="T36" s="40"/>
      <c r="U36" s="40"/>
      <c r="V36" s="40"/>
      <c r="W36" s="40"/>
      <c r="X36" s="40"/>
      <c r="Y36" s="40"/>
      <c r="Z36" s="40"/>
      <c r="AA36" s="40"/>
      <c r="AB36" s="40" t="s">
        <v>2821</v>
      </c>
      <c r="AC36" s="40" t="s">
        <v>2821</v>
      </c>
      <c r="AD36" s="40" t="s">
        <v>225</v>
      </c>
      <c r="AE36" s="40"/>
      <c r="AF36" s="40" t="s">
        <v>38</v>
      </c>
      <c r="AG36" s="40"/>
      <c r="AH36" s="40">
        <f t="shared" si="0"/>
        <v>100</v>
      </c>
      <c r="AI36" s="40">
        <v>60</v>
      </c>
      <c r="AJ36" s="40">
        <v>20</v>
      </c>
      <c r="AK36" s="40">
        <v>10</v>
      </c>
      <c r="AL36" s="40">
        <v>0</v>
      </c>
      <c r="AM36" s="40">
        <v>0</v>
      </c>
      <c r="AN36" s="40">
        <v>10</v>
      </c>
      <c r="AO36" s="40">
        <v>80.73</v>
      </c>
      <c r="AP36" s="40">
        <f t="shared" si="1"/>
        <v>100</v>
      </c>
      <c r="AQ36" s="40">
        <v>17</v>
      </c>
      <c r="AR36" s="40">
        <v>80</v>
      </c>
      <c r="AS36" s="40">
        <v>3</v>
      </c>
      <c r="AT36" s="40">
        <v>4810</v>
      </c>
      <c r="AU36" s="40">
        <v>5130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2211</v>
      </c>
      <c r="CA36" s="68" t="s">
        <v>1408</v>
      </c>
      <c r="CB36" s="68" t="s">
        <v>2930</v>
      </c>
    </row>
    <row r="37" spans="1:80" s="69" customFormat="1" ht="30" customHeight="1">
      <c r="A37" s="40" t="s">
        <v>30</v>
      </c>
      <c r="B37" s="67" t="s">
        <v>1416</v>
      </c>
      <c r="C37" s="40" t="s">
        <v>2931</v>
      </c>
      <c r="D37" s="40" t="s">
        <v>1418</v>
      </c>
      <c r="E37" s="54" t="s">
        <v>2932</v>
      </c>
      <c r="F37" s="40">
        <v>992</v>
      </c>
      <c r="G37" s="40">
        <v>0</v>
      </c>
      <c r="H37" s="40">
        <v>0</v>
      </c>
      <c r="I37" s="40"/>
      <c r="J37" s="54" t="s">
        <v>2850</v>
      </c>
      <c r="K37" s="54"/>
      <c r="L37" s="40" t="s">
        <v>358</v>
      </c>
      <c r="M37" s="40"/>
      <c r="N37" s="40" t="s">
        <v>2818</v>
      </c>
      <c r="O37" s="40" t="s">
        <v>2841</v>
      </c>
      <c r="P37" s="40">
        <v>10</v>
      </c>
      <c r="Q37" s="40">
        <v>1</v>
      </c>
      <c r="R37" s="40">
        <v>1997</v>
      </c>
      <c r="S37" s="54" t="s">
        <v>38</v>
      </c>
      <c r="T37" s="40"/>
      <c r="U37" s="40"/>
      <c r="V37" s="40"/>
      <c r="W37" s="40"/>
      <c r="X37" s="40"/>
      <c r="Y37" s="40"/>
      <c r="Z37" s="40"/>
      <c r="AA37" s="40"/>
      <c r="AB37" s="40" t="s">
        <v>38</v>
      </c>
      <c r="AC37" s="40" t="s">
        <v>2821</v>
      </c>
      <c r="AD37" s="40" t="s">
        <v>217</v>
      </c>
      <c r="AE37" s="40"/>
      <c r="AF37" s="40" t="s">
        <v>38</v>
      </c>
      <c r="AG37" s="40"/>
      <c r="AH37" s="40">
        <f t="shared" si="0"/>
        <v>99.999999999999986</v>
      </c>
      <c r="AI37" s="40">
        <v>54.6</v>
      </c>
      <c r="AJ37" s="40">
        <v>22.7</v>
      </c>
      <c r="AK37" s="40">
        <v>8.3000000000000007</v>
      </c>
      <c r="AL37" s="40">
        <v>11.7</v>
      </c>
      <c r="AM37" s="40">
        <v>1.6</v>
      </c>
      <c r="AN37" s="40">
        <v>1.1000000000000001</v>
      </c>
      <c r="AO37" s="40">
        <v>159.80000000000001</v>
      </c>
      <c r="AP37" s="40">
        <f t="shared" si="1"/>
        <v>100</v>
      </c>
      <c r="AQ37" s="40">
        <v>46.9</v>
      </c>
      <c r="AR37" s="40">
        <v>47.2</v>
      </c>
      <c r="AS37" s="40">
        <v>5.9</v>
      </c>
      <c r="AT37" s="40">
        <v>9210</v>
      </c>
      <c r="AU37" s="40">
        <v>7720</v>
      </c>
      <c r="AV37" s="38" t="str">
        <f t="shared" si="2"/>
        <v/>
      </c>
      <c r="AW37" s="38" t="str">
        <f t="shared" si="2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2211</v>
      </c>
      <c r="CA37" s="68" t="s">
        <v>1420</v>
      </c>
      <c r="CB37" s="68" t="s">
        <v>2933</v>
      </c>
    </row>
    <row r="38" spans="1:80" s="69" customFormat="1" ht="30" customHeight="1">
      <c r="A38" s="40" t="s">
        <v>30</v>
      </c>
      <c r="B38" s="67" t="s">
        <v>1422</v>
      </c>
      <c r="C38" s="40" t="s">
        <v>2934</v>
      </c>
      <c r="D38" s="40" t="s">
        <v>1424</v>
      </c>
      <c r="E38" s="54" t="s">
        <v>2935</v>
      </c>
      <c r="F38" s="40">
        <v>1187</v>
      </c>
      <c r="G38" s="40">
        <v>0</v>
      </c>
      <c r="H38" s="40">
        <v>0</v>
      </c>
      <c r="I38" s="40"/>
      <c r="J38" s="54" t="s">
        <v>2817</v>
      </c>
      <c r="K38" s="54"/>
      <c r="L38" s="40" t="s">
        <v>358</v>
      </c>
      <c r="M38" s="40"/>
      <c r="N38" s="40" t="s">
        <v>2818</v>
      </c>
      <c r="O38" s="40" t="s">
        <v>2841</v>
      </c>
      <c r="P38" s="40">
        <v>10</v>
      </c>
      <c r="Q38" s="40">
        <v>1</v>
      </c>
      <c r="R38" s="40">
        <v>1990</v>
      </c>
      <c r="S38" s="54" t="s">
        <v>38</v>
      </c>
      <c r="T38" s="40"/>
      <c r="U38" s="40"/>
      <c r="V38" s="40"/>
      <c r="W38" s="40"/>
      <c r="X38" s="40"/>
      <c r="Y38" s="40"/>
      <c r="Z38" s="40"/>
      <c r="AA38" s="40"/>
      <c r="AB38" s="40" t="s">
        <v>38</v>
      </c>
      <c r="AC38" s="40" t="s">
        <v>38</v>
      </c>
      <c r="AD38" s="40" t="s">
        <v>350</v>
      </c>
      <c r="AE38" s="40"/>
      <c r="AF38" s="40" t="s">
        <v>38</v>
      </c>
      <c r="AG38" s="40"/>
      <c r="AH38" s="40">
        <f t="shared" si="0"/>
        <v>100</v>
      </c>
      <c r="AI38" s="40">
        <v>43.2</v>
      </c>
      <c r="AJ38" s="40">
        <v>27.6</v>
      </c>
      <c r="AK38" s="40">
        <v>13.1</v>
      </c>
      <c r="AL38" s="40">
        <v>12.3</v>
      </c>
      <c r="AM38" s="40">
        <v>1.5</v>
      </c>
      <c r="AN38" s="40">
        <v>2.2999999999999998</v>
      </c>
      <c r="AO38" s="40">
        <v>114.2</v>
      </c>
      <c r="AP38" s="40">
        <f t="shared" si="1"/>
        <v>99.999999999999986</v>
      </c>
      <c r="AQ38" s="40">
        <v>38.9</v>
      </c>
      <c r="AR38" s="40">
        <v>54.3</v>
      </c>
      <c r="AS38" s="40">
        <v>6.8</v>
      </c>
      <c r="AT38" s="40">
        <v>12675</v>
      </c>
      <c r="AU38" s="40">
        <v>9260</v>
      </c>
      <c r="AV38" s="38" t="str">
        <f t="shared" ref="AV38:AW69" si="3">IF(AY38&amp;BB38&amp;BE38&amp;BH38&amp;BK38&amp;BN38&amp;BQ38&amp;BT38&amp;BW38="","",AY38+BB38+BE38+BH38+BK38+BN38+BQ38+BT38+BW38)</f>
        <v/>
      </c>
      <c r="AW38" s="38" t="str">
        <f t="shared" si="3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2211</v>
      </c>
      <c r="CA38" s="68" t="s">
        <v>1427</v>
      </c>
      <c r="CB38" s="68" t="s">
        <v>2936</v>
      </c>
    </row>
    <row r="39" spans="1:80" s="69" customFormat="1" ht="30" customHeight="1">
      <c r="A39" s="40" t="s">
        <v>30</v>
      </c>
      <c r="B39" s="67" t="s">
        <v>1439</v>
      </c>
      <c r="C39" s="40" t="s">
        <v>2937</v>
      </c>
      <c r="D39" s="40" t="s">
        <v>1441</v>
      </c>
      <c r="E39" s="54" t="s">
        <v>2938</v>
      </c>
      <c r="F39" s="40">
        <v>1143</v>
      </c>
      <c r="G39" s="40">
        <v>0</v>
      </c>
      <c r="H39" s="40">
        <v>0</v>
      </c>
      <c r="I39" s="40"/>
      <c r="J39" s="54" t="s">
        <v>2939</v>
      </c>
      <c r="K39" s="54"/>
      <c r="L39" s="40" t="s">
        <v>358</v>
      </c>
      <c r="M39" s="40"/>
      <c r="N39" s="40" t="s">
        <v>2818</v>
      </c>
      <c r="O39" s="40" t="s">
        <v>2841</v>
      </c>
      <c r="P39" s="40">
        <v>12</v>
      </c>
      <c r="Q39" s="40">
        <v>1</v>
      </c>
      <c r="R39" s="40">
        <v>1997</v>
      </c>
      <c r="S39" s="54" t="s">
        <v>2911</v>
      </c>
      <c r="T39" s="40">
        <v>1412000</v>
      </c>
      <c r="U39" s="40"/>
      <c r="V39" s="40">
        <v>50000</v>
      </c>
      <c r="W39" s="40"/>
      <c r="X39" s="40"/>
      <c r="Y39" s="40"/>
      <c r="Z39" s="40"/>
      <c r="AA39" s="40"/>
      <c r="AB39" s="40" t="s">
        <v>38</v>
      </c>
      <c r="AC39" s="40" t="s">
        <v>2821</v>
      </c>
      <c r="AD39" s="40" t="s">
        <v>350</v>
      </c>
      <c r="AE39" s="40"/>
      <c r="AF39" s="40" t="s">
        <v>56</v>
      </c>
      <c r="AG39" s="40">
        <v>91</v>
      </c>
      <c r="AH39" s="40">
        <f t="shared" si="0"/>
        <v>100.00000000000001</v>
      </c>
      <c r="AI39" s="40">
        <v>56</v>
      </c>
      <c r="AJ39" s="40">
        <v>15</v>
      </c>
      <c r="AK39" s="40">
        <v>2.7</v>
      </c>
      <c r="AL39" s="40">
        <v>21.6</v>
      </c>
      <c r="AM39" s="40">
        <v>2.2999999999999998</v>
      </c>
      <c r="AN39" s="40">
        <v>2.4</v>
      </c>
      <c r="AO39" s="40">
        <v>354</v>
      </c>
      <c r="AP39" s="40">
        <f t="shared" si="1"/>
        <v>99.999999999999986</v>
      </c>
      <c r="AQ39" s="40">
        <v>60.9</v>
      </c>
      <c r="AR39" s="40">
        <v>33.799999999999997</v>
      </c>
      <c r="AS39" s="40">
        <v>5.3</v>
      </c>
      <c r="AT39" s="40">
        <v>6970</v>
      </c>
      <c r="AU39" s="40">
        <v>4850</v>
      </c>
      <c r="AV39" s="38" t="str">
        <f t="shared" si="3"/>
        <v/>
      </c>
      <c r="AW39" s="38" t="str">
        <f t="shared" si="3"/>
        <v/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 t="s">
        <v>2211</v>
      </c>
      <c r="CA39" s="68" t="s">
        <v>1443</v>
      </c>
      <c r="CB39" s="68" t="s">
        <v>2940</v>
      </c>
    </row>
    <row r="40" spans="1:80" s="69" customFormat="1" ht="30" customHeight="1">
      <c r="A40" s="40" t="s">
        <v>30</v>
      </c>
      <c r="B40" s="67" t="s">
        <v>1445</v>
      </c>
      <c r="C40" s="40" t="s">
        <v>2941</v>
      </c>
      <c r="D40" s="40" t="s">
        <v>1447</v>
      </c>
      <c r="E40" s="54" t="s">
        <v>2680</v>
      </c>
      <c r="F40" s="40">
        <v>2913</v>
      </c>
      <c r="G40" s="40">
        <v>613</v>
      </c>
      <c r="H40" s="40">
        <v>0</v>
      </c>
      <c r="I40" s="40" t="s">
        <v>2849</v>
      </c>
      <c r="J40" s="54" t="s">
        <v>2850</v>
      </c>
      <c r="K40" s="54"/>
      <c r="L40" s="40" t="s">
        <v>358</v>
      </c>
      <c r="M40" s="40"/>
      <c r="N40" s="40" t="s">
        <v>2818</v>
      </c>
      <c r="O40" s="40" t="s">
        <v>2841</v>
      </c>
      <c r="P40" s="40">
        <v>15</v>
      </c>
      <c r="Q40" s="40">
        <v>1</v>
      </c>
      <c r="R40" s="40">
        <v>1991</v>
      </c>
      <c r="S40" s="54" t="s">
        <v>2911</v>
      </c>
      <c r="T40" s="40">
        <v>1</v>
      </c>
      <c r="U40" s="40"/>
      <c r="V40" s="40">
        <v>1</v>
      </c>
      <c r="W40" s="40"/>
      <c r="X40" s="40"/>
      <c r="Y40" s="40"/>
      <c r="Z40" s="40"/>
      <c r="AA40" s="40"/>
      <c r="AB40" s="40" t="s">
        <v>38</v>
      </c>
      <c r="AC40" s="40" t="s">
        <v>2821</v>
      </c>
      <c r="AD40" s="40" t="s">
        <v>225</v>
      </c>
      <c r="AE40" s="40"/>
      <c r="AF40" s="40" t="s">
        <v>38</v>
      </c>
      <c r="AG40" s="40"/>
      <c r="AH40" s="40">
        <f t="shared" si="0"/>
        <v>100</v>
      </c>
      <c r="AI40" s="40">
        <v>66.3</v>
      </c>
      <c r="AJ40" s="40">
        <v>19.899999999999999</v>
      </c>
      <c r="AK40" s="40">
        <v>2.5</v>
      </c>
      <c r="AL40" s="40">
        <v>10.4</v>
      </c>
      <c r="AM40" s="40">
        <v>0.2</v>
      </c>
      <c r="AN40" s="40">
        <v>0.7</v>
      </c>
      <c r="AO40" s="40">
        <v>226</v>
      </c>
      <c r="AP40" s="40">
        <f t="shared" si="1"/>
        <v>100</v>
      </c>
      <c r="AQ40" s="40">
        <v>50.2</v>
      </c>
      <c r="AR40" s="40">
        <v>45.9</v>
      </c>
      <c r="AS40" s="40">
        <v>3.9</v>
      </c>
      <c r="AT40" s="40">
        <v>7390</v>
      </c>
      <c r="AU40" s="40"/>
      <c r="AV40" s="38" t="str">
        <f t="shared" si="3"/>
        <v/>
      </c>
      <c r="AW40" s="38" t="str">
        <f t="shared" si="3"/>
        <v/>
      </c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 t="s">
        <v>2211</v>
      </c>
      <c r="CA40" s="68" t="s">
        <v>1449</v>
      </c>
      <c r="CB40" s="68" t="s">
        <v>2942</v>
      </c>
    </row>
    <row r="41" spans="1:80" s="69" customFormat="1" ht="30" customHeight="1">
      <c r="A41" s="40" t="s">
        <v>30</v>
      </c>
      <c r="B41" s="67" t="s">
        <v>467</v>
      </c>
      <c r="C41" s="40" t="s">
        <v>2943</v>
      </c>
      <c r="D41" s="40" t="s">
        <v>469</v>
      </c>
      <c r="E41" s="54" t="s">
        <v>2944</v>
      </c>
      <c r="F41" s="40">
        <v>2317</v>
      </c>
      <c r="G41" s="40">
        <v>0</v>
      </c>
      <c r="H41" s="40">
        <v>0</v>
      </c>
      <c r="I41" s="40"/>
      <c r="J41" s="54" t="s">
        <v>2850</v>
      </c>
      <c r="K41" s="54"/>
      <c r="L41" s="40" t="s">
        <v>358</v>
      </c>
      <c r="M41" s="40"/>
      <c r="N41" s="40" t="s">
        <v>2818</v>
      </c>
      <c r="O41" s="40" t="s">
        <v>2841</v>
      </c>
      <c r="P41" s="40">
        <v>16</v>
      </c>
      <c r="Q41" s="40">
        <v>2</v>
      </c>
      <c r="R41" s="40">
        <v>1977</v>
      </c>
      <c r="S41" s="54" t="s">
        <v>38</v>
      </c>
      <c r="T41" s="40"/>
      <c r="U41" s="40"/>
      <c r="V41" s="40"/>
      <c r="W41" s="40"/>
      <c r="X41" s="40"/>
      <c r="Y41" s="40"/>
      <c r="Z41" s="40"/>
      <c r="AA41" s="40"/>
      <c r="AB41" s="40" t="s">
        <v>2821</v>
      </c>
      <c r="AC41" s="40" t="s">
        <v>2821</v>
      </c>
      <c r="AD41" s="40" t="s">
        <v>225</v>
      </c>
      <c r="AE41" s="40"/>
      <c r="AF41" s="40" t="s">
        <v>38</v>
      </c>
      <c r="AG41" s="40"/>
      <c r="AH41" s="40">
        <f t="shared" si="0"/>
        <v>100</v>
      </c>
      <c r="AI41" s="40">
        <v>66.3</v>
      </c>
      <c r="AJ41" s="40">
        <v>17</v>
      </c>
      <c r="AK41" s="40">
        <v>5.7</v>
      </c>
      <c r="AL41" s="40">
        <v>7.7</v>
      </c>
      <c r="AM41" s="40">
        <v>1</v>
      </c>
      <c r="AN41" s="40">
        <v>2.2999999999999998</v>
      </c>
      <c r="AO41" s="40">
        <v>125.5</v>
      </c>
      <c r="AP41" s="40">
        <f t="shared" si="1"/>
        <v>99.999999999999986</v>
      </c>
      <c r="AQ41" s="40">
        <v>37.4</v>
      </c>
      <c r="AR41" s="40">
        <v>53.8</v>
      </c>
      <c r="AS41" s="40">
        <v>8.8000000000000007</v>
      </c>
      <c r="AT41" s="40">
        <v>0</v>
      </c>
      <c r="AU41" s="40">
        <v>9109</v>
      </c>
      <c r="AV41" s="38" t="str">
        <f t="shared" si="3"/>
        <v/>
      </c>
      <c r="AW41" s="38" t="str">
        <f t="shared" si="3"/>
        <v/>
      </c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 t="s">
        <v>2211</v>
      </c>
      <c r="CA41" s="68" t="s">
        <v>471</v>
      </c>
      <c r="CB41" s="68" t="s">
        <v>2945</v>
      </c>
    </row>
    <row r="42" spans="1:80" s="69" customFormat="1" ht="30" customHeight="1">
      <c r="A42" s="40" t="s">
        <v>30</v>
      </c>
      <c r="B42" s="67" t="s">
        <v>1480</v>
      </c>
      <c r="C42" s="40" t="s">
        <v>2946</v>
      </c>
      <c r="D42" s="40" t="s">
        <v>1482</v>
      </c>
      <c r="E42" s="54" t="s">
        <v>2947</v>
      </c>
      <c r="F42" s="40">
        <v>1700</v>
      </c>
      <c r="G42" s="40">
        <v>0</v>
      </c>
      <c r="H42" s="40">
        <v>0</v>
      </c>
      <c r="I42" s="40"/>
      <c r="J42" s="54" t="s">
        <v>2850</v>
      </c>
      <c r="K42" s="54"/>
      <c r="L42" s="40" t="s">
        <v>358</v>
      </c>
      <c r="M42" s="40"/>
      <c r="N42" s="40" t="s">
        <v>2818</v>
      </c>
      <c r="O42" s="40" t="s">
        <v>2841</v>
      </c>
      <c r="P42" s="40">
        <v>13.44</v>
      </c>
      <c r="Q42" s="40">
        <v>1</v>
      </c>
      <c r="R42" s="40">
        <v>1995</v>
      </c>
      <c r="S42" s="54" t="s">
        <v>38</v>
      </c>
      <c r="T42" s="40"/>
      <c r="U42" s="40"/>
      <c r="V42" s="40"/>
      <c r="W42" s="40"/>
      <c r="X42" s="40"/>
      <c r="Y42" s="40"/>
      <c r="Z42" s="40"/>
      <c r="AA42" s="40"/>
      <c r="AB42" s="40" t="s">
        <v>2821</v>
      </c>
      <c r="AC42" s="40" t="s">
        <v>2821</v>
      </c>
      <c r="AD42" s="40" t="s">
        <v>225</v>
      </c>
      <c r="AE42" s="40"/>
      <c r="AF42" s="40" t="s">
        <v>56</v>
      </c>
      <c r="AG42" s="40">
        <v>98</v>
      </c>
      <c r="AH42" s="40">
        <f t="shared" si="0"/>
        <v>99.999999999999986</v>
      </c>
      <c r="AI42" s="40">
        <v>57.8</v>
      </c>
      <c r="AJ42" s="40">
        <v>25.9</v>
      </c>
      <c r="AK42" s="40">
        <v>1.8</v>
      </c>
      <c r="AL42" s="40">
        <v>13.6</v>
      </c>
      <c r="AM42" s="40">
        <v>0.4</v>
      </c>
      <c r="AN42" s="40">
        <v>0.5</v>
      </c>
      <c r="AO42" s="40">
        <v>137.5</v>
      </c>
      <c r="AP42" s="40">
        <f t="shared" si="1"/>
        <v>100</v>
      </c>
      <c r="AQ42" s="40">
        <v>40.299999999999997</v>
      </c>
      <c r="AR42" s="40">
        <v>54.5</v>
      </c>
      <c r="AS42" s="40">
        <v>5.2</v>
      </c>
      <c r="AT42" s="40">
        <v>9137</v>
      </c>
      <c r="AU42" s="40">
        <v>0</v>
      </c>
      <c r="AV42" s="38" t="str">
        <f t="shared" si="3"/>
        <v/>
      </c>
      <c r="AW42" s="38" t="str">
        <f t="shared" si="3"/>
        <v/>
      </c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 t="s">
        <v>2211</v>
      </c>
      <c r="CA42" s="68" t="s">
        <v>1484</v>
      </c>
      <c r="CB42" s="68" t="s">
        <v>2948</v>
      </c>
    </row>
    <row r="43" spans="1:80" s="69" customFormat="1" ht="30" customHeight="1">
      <c r="A43" s="40" t="s">
        <v>30</v>
      </c>
      <c r="B43" s="67" t="s">
        <v>1480</v>
      </c>
      <c r="C43" s="40" t="s">
        <v>2949</v>
      </c>
      <c r="D43" s="40" t="s">
        <v>1482</v>
      </c>
      <c r="E43" s="54" t="s">
        <v>2947</v>
      </c>
      <c r="F43" s="40">
        <v>265</v>
      </c>
      <c r="G43" s="40">
        <v>0</v>
      </c>
      <c r="H43" s="40">
        <v>0</v>
      </c>
      <c r="I43" s="40"/>
      <c r="J43" s="54" t="s">
        <v>2850</v>
      </c>
      <c r="K43" s="54"/>
      <c r="L43" s="40" t="s">
        <v>358</v>
      </c>
      <c r="M43" s="40"/>
      <c r="N43" s="40" t="s">
        <v>2818</v>
      </c>
      <c r="O43" s="40" t="s">
        <v>2880</v>
      </c>
      <c r="P43" s="40">
        <v>8</v>
      </c>
      <c r="Q43" s="40">
        <v>1</v>
      </c>
      <c r="R43" s="40">
        <v>2018</v>
      </c>
      <c r="S43" s="54" t="s">
        <v>38</v>
      </c>
      <c r="T43" s="40"/>
      <c r="U43" s="40"/>
      <c r="V43" s="40"/>
      <c r="W43" s="40"/>
      <c r="X43" s="40"/>
      <c r="Y43" s="40"/>
      <c r="Z43" s="40"/>
      <c r="AA43" s="40"/>
      <c r="AB43" s="40" t="s">
        <v>2821</v>
      </c>
      <c r="AC43" s="40" t="s">
        <v>2821</v>
      </c>
      <c r="AD43" s="40" t="s">
        <v>225</v>
      </c>
      <c r="AE43" s="40" t="s">
        <v>842</v>
      </c>
      <c r="AF43" s="40" t="s">
        <v>56</v>
      </c>
      <c r="AG43" s="40">
        <v>98</v>
      </c>
      <c r="AH43" s="40">
        <f t="shared" si="0"/>
        <v>99.999999999999986</v>
      </c>
      <c r="AI43" s="40">
        <v>57.3</v>
      </c>
      <c r="AJ43" s="40">
        <v>18.600000000000001</v>
      </c>
      <c r="AK43" s="40">
        <v>2.1</v>
      </c>
      <c r="AL43" s="40">
        <v>19.8</v>
      </c>
      <c r="AM43" s="40">
        <v>0.6</v>
      </c>
      <c r="AN43" s="40">
        <v>1.6</v>
      </c>
      <c r="AO43" s="40">
        <v>218</v>
      </c>
      <c r="AP43" s="40">
        <f t="shared" si="1"/>
        <v>100</v>
      </c>
      <c r="AQ43" s="40">
        <v>55.4</v>
      </c>
      <c r="AR43" s="40">
        <v>40.700000000000003</v>
      </c>
      <c r="AS43" s="40">
        <v>3.9</v>
      </c>
      <c r="AT43" s="40">
        <v>6270</v>
      </c>
      <c r="AU43" s="40">
        <v>7570</v>
      </c>
      <c r="AV43" s="38" t="str">
        <f t="shared" si="3"/>
        <v/>
      </c>
      <c r="AW43" s="38" t="str">
        <f t="shared" si="3"/>
        <v/>
      </c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 t="s">
        <v>2211</v>
      </c>
      <c r="CA43" s="68" t="s">
        <v>1484</v>
      </c>
      <c r="CB43" s="68" t="s">
        <v>2950</v>
      </c>
    </row>
    <row r="44" spans="1:80" s="69" customFormat="1" ht="30" customHeight="1">
      <c r="A44" s="40" t="s">
        <v>30</v>
      </c>
      <c r="B44" s="67" t="s">
        <v>1489</v>
      </c>
      <c r="C44" s="40" t="s">
        <v>2951</v>
      </c>
      <c r="D44" s="40" t="s">
        <v>1491</v>
      </c>
      <c r="E44" s="54" t="s">
        <v>2952</v>
      </c>
      <c r="F44" s="40">
        <v>0</v>
      </c>
      <c r="G44" s="40">
        <v>0</v>
      </c>
      <c r="H44" s="40">
        <v>0</v>
      </c>
      <c r="I44" s="40"/>
      <c r="J44" s="54" t="s">
        <v>2063</v>
      </c>
      <c r="K44" s="54"/>
      <c r="L44" s="40" t="s">
        <v>358</v>
      </c>
      <c r="M44" s="40"/>
      <c r="N44" s="40" t="s">
        <v>2818</v>
      </c>
      <c r="O44" s="40" t="s">
        <v>2841</v>
      </c>
      <c r="P44" s="40">
        <v>12</v>
      </c>
      <c r="Q44" s="40">
        <v>1</v>
      </c>
      <c r="R44" s="40">
        <v>1997</v>
      </c>
      <c r="S44" s="54" t="s">
        <v>38</v>
      </c>
      <c r="T44" s="40"/>
      <c r="U44" s="40"/>
      <c r="V44" s="40"/>
      <c r="W44" s="40"/>
      <c r="X44" s="40"/>
      <c r="Y44" s="40"/>
      <c r="Z44" s="40"/>
      <c r="AA44" s="40"/>
      <c r="AB44" s="40" t="s">
        <v>38</v>
      </c>
      <c r="AC44" s="40" t="s">
        <v>38</v>
      </c>
      <c r="AD44" s="40" t="s">
        <v>350</v>
      </c>
      <c r="AE44" s="40" t="s">
        <v>326</v>
      </c>
      <c r="AF44" s="40" t="s">
        <v>38</v>
      </c>
      <c r="AG44" s="40"/>
      <c r="AH44" s="40">
        <f t="shared" si="0"/>
        <v>100</v>
      </c>
      <c r="AI44" s="40">
        <v>54</v>
      </c>
      <c r="AJ44" s="40">
        <v>19</v>
      </c>
      <c r="AK44" s="40">
        <v>1</v>
      </c>
      <c r="AL44" s="40">
        <v>26</v>
      </c>
      <c r="AM44" s="40">
        <v>0</v>
      </c>
      <c r="AN44" s="40">
        <v>0</v>
      </c>
      <c r="AO44" s="40">
        <v>188</v>
      </c>
      <c r="AP44" s="40">
        <f t="shared" si="1"/>
        <v>100</v>
      </c>
      <c r="AQ44" s="40">
        <v>50</v>
      </c>
      <c r="AR44" s="40">
        <v>4</v>
      </c>
      <c r="AS44" s="40">
        <v>46</v>
      </c>
      <c r="AT44" s="40">
        <v>7314</v>
      </c>
      <c r="AU44" s="40">
        <v>0</v>
      </c>
      <c r="AV44" s="38" t="str">
        <f t="shared" si="3"/>
        <v/>
      </c>
      <c r="AW44" s="38" t="str">
        <f t="shared" si="3"/>
        <v/>
      </c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 t="s">
        <v>2211</v>
      </c>
      <c r="CA44" s="68" t="s">
        <v>1493</v>
      </c>
      <c r="CB44" s="68" t="s">
        <v>2953</v>
      </c>
    </row>
    <row r="45" spans="1:80" s="69" customFormat="1" ht="30" customHeight="1">
      <c r="A45" s="40" t="s">
        <v>30</v>
      </c>
      <c r="B45" s="67" t="s">
        <v>1502</v>
      </c>
      <c r="C45" s="40" t="s">
        <v>2954</v>
      </c>
      <c r="D45" s="40" t="s">
        <v>1504</v>
      </c>
      <c r="E45" s="54" t="s">
        <v>1963</v>
      </c>
      <c r="F45" s="40">
        <v>0</v>
      </c>
      <c r="G45" s="40">
        <v>0</v>
      </c>
      <c r="H45" s="40">
        <v>0</v>
      </c>
      <c r="I45" s="40"/>
      <c r="J45" s="54" t="s">
        <v>2063</v>
      </c>
      <c r="K45" s="54"/>
      <c r="L45" s="40" t="s">
        <v>358</v>
      </c>
      <c r="M45" s="40"/>
      <c r="N45" s="40" t="s">
        <v>2818</v>
      </c>
      <c r="O45" s="40" t="s">
        <v>2841</v>
      </c>
      <c r="P45" s="40">
        <v>11</v>
      </c>
      <c r="Q45" s="40">
        <v>1</v>
      </c>
      <c r="R45" s="40">
        <v>1995</v>
      </c>
      <c r="S45" s="54" t="s">
        <v>38</v>
      </c>
      <c r="T45" s="40"/>
      <c r="U45" s="40"/>
      <c r="V45" s="40"/>
      <c r="W45" s="40"/>
      <c r="X45" s="40"/>
      <c r="Y45" s="40"/>
      <c r="Z45" s="40"/>
      <c r="AA45" s="40"/>
      <c r="AB45" s="40" t="s">
        <v>2821</v>
      </c>
      <c r="AC45" s="40" t="s">
        <v>2821</v>
      </c>
      <c r="AD45" s="40" t="s">
        <v>225</v>
      </c>
      <c r="AE45" s="40"/>
      <c r="AF45" s="40" t="s">
        <v>38</v>
      </c>
      <c r="AG45" s="40"/>
      <c r="AH45" s="40">
        <f t="shared" si="0"/>
        <v>0</v>
      </c>
      <c r="AI45" s="40">
        <v>0</v>
      </c>
      <c r="AJ45" s="40">
        <v>0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40">
        <f t="shared" si="1"/>
        <v>0</v>
      </c>
      <c r="AQ45" s="40">
        <v>0</v>
      </c>
      <c r="AR45" s="40">
        <v>0</v>
      </c>
      <c r="AS45" s="40">
        <v>0</v>
      </c>
      <c r="AT45" s="40">
        <v>0</v>
      </c>
      <c r="AU45" s="40">
        <v>0</v>
      </c>
      <c r="AV45" s="38" t="str">
        <f t="shared" si="3"/>
        <v/>
      </c>
      <c r="AW45" s="38" t="str">
        <f t="shared" si="3"/>
        <v/>
      </c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 t="s">
        <v>2211</v>
      </c>
      <c r="CA45" s="68" t="s">
        <v>1506</v>
      </c>
      <c r="CB45" s="68" t="s">
        <v>2955</v>
      </c>
    </row>
    <row r="46" spans="1:80" s="69" customFormat="1" ht="30" customHeight="1">
      <c r="A46" s="40" t="s">
        <v>30</v>
      </c>
      <c r="B46" s="67" t="s">
        <v>1502</v>
      </c>
      <c r="C46" s="40" t="s">
        <v>2956</v>
      </c>
      <c r="D46" s="40" t="s">
        <v>1504</v>
      </c>
      <c r="E46" s="54" t="s">
        <v>2957</v>
      </c>
      <c r="F46" s="40">
        <v>0</v>
      </c>
      <c r="G46" s="40">
        <v>0</v>
      </c>
      <c r="H46" s="40">
        <v>0</v>
      </c>
      <c r="I46" s="40"/>
      <c r="J46" s="54" t="s">
        <v>2063</v>
      </c>
      <c r="K46" s="54"/>
      <c r="L46" s="40" t="s">
        <v>358</v>
      </c>
      <c r="M46" s="40"/>
      <c r="N46" s="40" t="s">
        <v>63</v>
      </c>
      <c r="O46" s="40" t="s">
        <v>2841</v>
      </c>
      <c r="P46" s="40">
        <v>4.5</v>
      </c>
      <c r="Q46" s="40">
        <v>1</v>
      </c>
      <c r="R46" s="40">
        <v>1989</v>
      </c>
      <c r="S46" s="54" t="s">
        <v>38</v>
      </c>
      <c r="T46" s="40"/>
      <c r="U46" s="40"/>
      <c r="V46" s="40"/>
      <c r="W46" s="40"/>
      <c r="X46" s="40"/>
      <c r="Y46" s="40"/>
      <c r="Z46" s="40"/>
      <c r="AA46" s="40"/>
      <c r="AB46" s="40" t="s">
        <v>38</v>
      </c>
      <c r="AC46" s="40" t="s">
        <v>38</v>
      </c>
      <c r="AD46" s="40" t="s">
        <v>225</v>
      </c>
      <c r="AE46" s="40"/>
      <c r="AF46" s="40" t="s">
        <v>38</v>
      </c>
      <c r="AG46" s="40"/>
      <c r="AH46" s="40">
        <f t="shared" si="0"/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f t="shared" si="1"/>
        <v>0</v>
      </c>
      <c r="AQ46" s="40">
        <v>0</v>
      </c>
      <c r="AR46" s="40">
        <v>0</v>
      </c>
      <c r="AS46" s="40">
        <v>0</v>
      </c>
      <c r="AT46" s="40">
        <v>0</v>
      </c>
      <c r="AU46" s="40">
        <v>0</v>
      </c>
      <c r="AV46" s="38" t="str">
        <f t="shared" si="3"/>
        <v/>
      </c>
      <c r="AW46" s="38" t="str">
        <f t="shared" si="3"/>
        <v/>
      </c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 t="s">
        <v>2211</v>
      </c>
      <c r="CA46" s="68" t="s">
        <v>1506</v>
      </c>
      <c r="CB46" s="68" t="s">
        <v>2958</v>
      </c>
    </row>
    <row r="47" spans="1:80" s="69" customFormat="1" ht="30" customHeight="1">
      <c r="A47" s="40" t="s">
        <v>30</v>
      </c>
      <c r="B47" s="67" t="s">
        <v>1972</v>
      </c>
      <c r="C47" s="40" t="s">
        <v>2959</v>
      </c>
      <c r="D47" s="40" t="s">
        <v>1974</v>
      </c>
      <c r="E47" s="54" t="s">
        <v>2960</v>
      </c>
      <c r="F47" s="40">
        <v>12214.81</v>
      </c>
      <c r="G47" s="40">
        <v>532.52</v>
      </c>
      <c r="H47" s="40"/>
      <c r="I47" s="40" t="s">
        <v>2961</v>
      </c>
      <c r="J47" s="54" t="s">
        <v>2962</v>
      </c>
      <c r="K47" s="54"/>
      <c r="L47" s="40" t="s">
        <v>358</v>
      </c>
      <c r="M47" s="40"/>
      <c r="N47" s="40" t="s">
        <v>2851</v>
      </c>
      <c r="O47" s="40" t="s">
        <v>2819</v>
      </c>
      <c r="P47" s="40">
        <v>62</v>
      </c>
      <c r="Q47" s="40">
        <v>2</v>
      </c>
      <c r="R47" s="40">
        <v>2006</v>
      </c>
      <c r="S47" s="54" t="s">
        <v>2911</v>
      </c>
      <c r="T47" s="40">
        <v>3065664</v>
      </c>
      <c r="U47" s="40"/>
      <c r="V47" s="40">
        <v>3065664</v>
      </c>
      <c r="W47" s="40"/>
      <c r="X47" s="40"/>
      <c r="Y47" s="40"/>
      <c r="Z47" s="40"/>
      <c r="AA47" s="40"/>
      <c r="AB47" s="40" t="s">
        <v>2875</v>
      </c>
      <c r="AC47" s="40" t="s">
        <v>2821</v>
      </c>
      <c r="AD47" s="40" t="s">
        <v>225</v>
      </c>
      <c r="AE47" s="40"/>
      <c r="AF47" s="40" t="s">
        <v>56</v>
      </c>
      <c r="AG47" s="40">
        <v>99</v>
      </c>
      <c r="AH47" s="40">
        <f t="shared" si="0"/>
        <v>99.999999999999986</v>
      </c>
      <c r="AI47" s="40">
        <v>43.2</v>
      </c>
      <c r="AJ47" s="40">
        <v>40</v>
      </c>
      <c r="AK47" s="40">
        <v>4.8</v>
      </c>
      <c r="AL47" s="40">
        <v>4.5999999999999996</v>
      </c>
      <c r="AM47" s="40">
        <v>2.1</v>
      </c>
      <c r="AN47" s="40">
        <v>5.3</v>
      </c>
      <c r="AO47" s="40">
        <v>130</v>
      </c>
      <c r="AP47" s="40">
        <f t="shared" si="1"/>
        <v>100</v>
      </c>
      <c r="AQ47" s="40">
        <v>34.799999999999997</v>
      </c>
      <c r="AR47" s="40">
        <v>57.5</v>
      </c>
      <c r="AS47" s="40">
        <v>7.7</v>
      </c>
      <c r="AT47" s="40">
        <v>12307</v>
      </c>
      <c r="AU47" s="40">
        <v>12318</v>
      </c>
      <c r="AV47" s="38" t="str">
        <f t="shared" si="3"/>
        <v/>
      </c>
      <c r="AW47" s="38" t="str">
        <f t="shared" si="3"/>
        <v/>
      </c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 t="s">
        <v>2211</v>
      </c>
      <c r="CA47" s="68" t="s">
        <v>1976</v>
      </c>
      <c r="CB47" s="68" t="s">
        <v>2963</v>
      </c>
    </row>
    <row r="48" spans="1:80" s="69" customFormat="1" ht="30" customHeight="1">
      <c r="A48" s="40" t="s">
        <v>30</v>
      </c>
      <c r="B48" s="67" t="s">
        <v>492</v>
      </c>
      <c r="C48" s="40" t="s">
        <v>2964</v>
      </c>
      <c r="D48" s="40" t="s">
        <v>494</v>
      </c>
      <c r="E48" s="54" t="s">
        <v>2965</v>
      </c>
      <c r="F48" s="40">
        <v>3525.67</v>
      </c>
      <c r="G48" s="40">
        <v>0</v>
      </c>
      <c r="H48" s="40">
        <v>0</v>
      </c>
      <c r="I48" s="40"/>
      <c r="J48" s="54" t="s">
        <v>2063</v>
      </c>
      <c r="K48" s="54"/>
      <c r="L48" s="40" t="s">
        <v>2966</v>
      </c>
      <c r="M48" s="40"/>
      <c r="N48" s="40" t="s">
        <v>2967</v>
      </c>
      <c r="O48" s="40" t="s">
        <v>2880</v>
      </c>
      <c r="P48" s="40">
        <v>20</v>
      </c>
      <c r="Q48" s="40">
        <v>1</v>
      </c>
      <c r="R48" s="40">
        <v>2003</v>
      </c>
      <c r="S48" s="54" t="s">
        <v>2911</v>
      </c>
      <c r="T48" s="40">
        <v>163421</v>
      </c>
      <c r="U48" s="40"/>
      <c r="V48" s="40">
        <v>163421</v>
      </c>
      <c r="W48" s="40"/>
      <c r="X48" s="40"/>
      <c r="Y48" s="40"/>
      <c r="Z48" s="40"/>
      <c r="AA48" s="40"/>
      <c r="AB48" s="40" t="s">
        <v>38</v>
      </c>
      <c r="AC48" s="40" t="s">
        <v>2821</v>
      </c>
      <c r="AD48" s="40" t="s">
        <v>350</v>
      </c>
      <c r="AE48" s="40"/>
      <c r="AF48" s="40" t="s">
        <v>38</v>
      </c>
      <c r="AG48" s="40"/>
      <c r="AH48" s="40">
        <f t="shared" si="0"/>
        <v>99.999999999999986</v>
      </c>
      <c r="AI48" s="40">
        <v>69.599999999999994</v>
      </c>
      <c r="AJ48" s="40">
        <v>6.6</v>
      </c>
      <c r="AK48" s="40">
        <v>0.3</v>
      </c>
      <c r="AL48" s="40">
        <v>23.1</v>
      </c>
      <c r="AM48" s="40">
        <v>0.1</v>
      </c>
      <c r="AN48" s="40">
        <v>0.3</v>
      </c>
      <c r="AO48" s="40">
        <v>351.5</v>
      </c>
      <c r="AP48" s="40">
        <f t="shared" si="1"/>
        <v>100</v>
      </c>
      <c r="AQ48" s="40">
        <v>65</v>
      </c>
      <c r="AR48" s="40">
        <v>31.8</v>
      </c>
      <c r="AS48" s="40">
        <v>3.2</v>
      </c>
      <c r="AT48" s="40">
        <v>4360</v>
      </c>
      <c r="AU48" s="40">
        <v>4425</v>
      </c>
      <c r="AV48" s="38" t="str">
        <f t="shared" si="3"/>
        <v/>
      </c>
      <c r="AW48" s="38" t="str">
        <f t="shared" si="3"/>
        <v/>
      </c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 t="s">
        <v>2211</v>
      </c>
      <c r="CA48" s="68" t="s">
        <v>498</v>
      </c>
      <c r="CB48" s="68" t="s">
        <v>2968</v>
      </c>
    </row>
    <row r="49" spans="1:80" s="69" customFormat="1" ht="30" customHeight="1">
      <c r="A49" s="40" t="s">
        <v>30</v>
      </c>
      <c r="B49" s="67" t="s">
        <v>515</v>
      </c>
      <c r="C49" s="40" t="s">
        <v>2969</v>
      </c>
      <c r="D49" s="40" t="s">
        <v>517</v>
      </c>
      <c r="E49" s="54" t="s">
        <v>521</v>
      </c>
      <c r="F49" s="40">
        <v>67135</v>
      </c>
      <c r="G49" s="40">
        <v>0</v>
      </c>
      <c r="H49" s="40"/>
      <c r="I49" s="40"/>
      <c r="J49" s="54" t="s">
        <v>2817</v>
      </c>
      <c r="K49" s="54"/>
      <c r="L49" s="40" t="s">
        <v>358</v>
      </c>
      <c r="M49" s="40"/>
      <c r="N49" s="40" t="s">
        <v>2818</v>
      </c>
      <c r="O49" s="40" t="s">
        <v>2819</v>
      </c>
      <c r="P49" s="40">
        <v>330</v>
      </c>
      <c r="Q49" s="40">
        <v>3</v>
      </c>
      <c r="R49" s="40">
        <v>1996</v>
      </c>
      <c r="S49" s="54" t="s">
        <v>2970</v>
      </c>
      <c r="T49" s="40">
        <v>63107520</v>
      </c>
      <c r="U49" s="40"/>
      <c r="V49" s="40">
        <v>14250600</v>
      </c>
      <c r="W49" s="40"/>
      <c r="X49" s="40">
        <v>7000</v>
      </c>
      <c r="Y49" s="40">
        <v>21</v>
      </c>
      <c r="Z49" s="40">
        <v>29030</v>
      </c>
      <c r="AA49" s="40">
        <v>2798</v>
      </c>
      <c r="AB49" s="40" t="s">
        <v>38</v>
      </c>
      <c r="AC49" s="40" t="s">
        <v>2821</v>
      </c>
      <c r="AD49" s="40" t="s">
        <v>225</v>
      </c>
      <c r="AE49" s="40"/>
      <c r="AF49" s="40" t="s">
        <v>56</v>
      </c>
      <c r="AG49" s="40">
        <v>94.92</v>
      </c>
      <c r="AH49" s="40">
        <f t="shared" si="0"/>
        <v>100</v>
      </c>
      <c r="AI49" s="40">
        <v>45.2</v>
      </c>
      <c r="AJ49" s="40">
        <v>16.8</v>
      </c>
      <c r="AK49" s="40">
        <v>14.7</v>
      </c>
      <c r="AL49" s="40">
        <v>14.7</v>
      </c>
      <c r="AM49" s="40">
        <v>6.5</v>
      </c>
      <c r="AN49" s="40">
        <v>2.1</v>
      </c>
      <c r="AO49" s="40">
        <v>217</v>
      </c>
      <c r="AP49" s="40">
        <f t="shared" si="1"/>
        <v>100</v>
      </c>
      <c r="AQ49" s="40">
        <v>37.5</v>
      </c>
      <c r="AR49" s="40">
        <v>55</v>
      </c>
      <c r="AS49" s="40">
        <v>7.5</v>
      </c>
      <c r="AT49" s="40">
        <v>9367</v>
      </c>
      <c r="AU49" s="40">
        <v>11883</v>
      </c>
      <c r="AV49" s="38" t="str">
        <f t="shared" si="3"/>
        <v/>
      </c>
      <c r="AW49" s="38" t="str">
        <f t="shared" si="3"/>
        <v/>
      </c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 t="s">
        <v>2211</v>
      </c>
      <c r="CA49" s="68" t="s">
        <v>522</v>
      </c>
      <c r="CB49" s="68" t="s">
        <v>2971</v>
      </c>
    </row>
    <row r="50" spans="1:80" s="69" customFormat="1" ht="30" customHeight="1">
      <c r="A50" s="40" t="s">
        <v>30</v>
      </c>
      <c r="B50" s="67" t="s">
        <v>2475</v>
      </c>
      <c r="C50" s="40" t="s">
        <v>2972</v>
      </c>
      <c r="D50" s="40" t="s">
        <v>2477</v>
      </c>
      <c r="E50" s="54" t="s">
        <v>2483</v>
      </c>
      <c r="F50" s="40">
        <v>40605.49</v>
      </c>
      <c r="G50" s="40">
        <v>0</v>
      </c>
      <c r="H50" s="40">
        <v>0</v>
      </c>
      <c r="I50" s="40"/>
      <c r="J50" s="54" t="s">
        <v>2850</v>
      </c>
      <c r="K50" s="54"/>
      <c r="L50" s="40" t="s">
        <v>358</v>
      </c>
      <c r="M50" s="40"/>
      <c r="N50" s="40" t="s">
        <v>2818</v>
      </c>
      <c r="O50" s="40" t="s">
        <v>2819</v>
      </c>
      <c r="P50" s="40">
        <v>197</v>
      </c>
      <c r="Q50" s="40">
        <v>2</v>
      </c>
      <c r="R50" s="40">
        <v>2007</v>
      </c>
      <c r="S50" s="54" t="s">
        <v>2970</v>
      </c>
      <c r="T50" s="40">
        <v>9280320</v>
      </c>
      <c r="U50" s="40"/>
      <c r="V50" s="40">
        <v>1138470</v>
      </c>
      <c r="W50" s="40"/>
      <c r="X50" s="40">
        <v>1990</v>
      </c>
      <c r="Y50" s="40">
        <v>13.8</v>
      </c>
      <c r="Z50" s="40">
        <v>12459</v>
      </c>
      <c r="AA50" s="40"/>
      <c r="AB50" s="40" t="s">
        <v>2852</v>
      </c>
      <c r="AC50" s="40" t="s">
        <v>2821</v>
      </c>
      <c r="AD50" s="40" t="s">
        <v>225</v>
      </c>
      <c r="AE50" s="40"/>
      <c r="AF50" s="40" t="s">
        <v>38</v>
      </c>
      <c r="AG50" s="40"/>
      <c r="AH50" s="40">
        <f t="shared" si="0"/>
        <v>100</v>
      </c>
      <c r="AI50" s="40">
        <v>63.1</v>
      </c>
      <c r="AJ50" s="40">
        <v>25.8</v>
      </c>
      <c r="AK50" s="40">
        <v>4</v>
      </c>
      <c r="AL50" s="40">
        <v>6.6</v>
      </c>
      <c r="AM50" s="40">
        <v>0.4</v>
      </c>
      <c r="AN50" s="40">
        <v>0.1</v>
      </c>
      <c r="AO50" s="40">
        <v>250</v>
      </c>
      <c r="AP50" s="40">
        <f t="shared" si="1"/>
        <v>100</v>
      </c>
      <c r="AQ50" s="40">
        <v>51.1</v>
      </c>
      <c r="AR50" s="40">
        <v>44.5</v>
      </c>
      <c r="AS50" s="40">
        <v>4.4000000000000004</v>
      </c>
      <c r="AT50" s="40">
        <v>7120</v>
      </c>
      <c r="AU50" s="40">
        <v>8728</v>
      </c>
      <c r="AV50" s="38" t="str">
        <f t="shared" si="3"/>
        <v/>
      </c>
      <c r="AW50" s="38" t="str">
        <f t="shared" si="3"/>
        <v/>
      </c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 t="s">
        <v>2211</v>
      </c>
      <c r="CA50" s="68" t="s">
        <v>2480</v>
      </c>
      <c r="CB50" s="68" t="s">
        <v>2973</v>
      </c>
    </row>
    <row r="51" spans="1:80" s="69" customFormat="1" ht="30" customHeight="1">
      <c r="A51" s="40" t="s">
        <v>30</v>
      </c>
      <c r="B51" s="67" t="s">
        <v>542</v>
      </c>
      <c r="C51" s="40" t="s">
        <v>2974</v>
      </c>
      <c r="D51" s="40" t="s">
        <v>544</v>
      </c>
      <c r="E51" s="54" t="s">
        <v>2697</v>
      </c>
      <c r="F51" s="40">
        <v>6416</v>
      </c>
      <c r="G51" s="40">
        <v>0</v>
      </c>
      <c r="H51" s="40">
        <v>0</v>
      </c>
      <c r="I51" s="40"/>
      <c r="J51" s="54" t="s">
        <v>2832</v>
      </c>
      <c r="K51" s="54"/>
      <c r="L51" s="40" t="s">
        <v>358</v>
      </c>
      <c r="M51" s="40"/>
      <c r="N51" s="40" t="s">
        <v>2818</v>
      </c>
      <c r="O51" s="40" t="s">
        <v>2880</v>
      </c>
      <c r="P51" s="40">
        <v>50</v>
      </c>
      <c r="Q51" s="40">
        <v>1</v>
      </c>
      <c r="R51" s="40">
        <v>1978</v>
      </c>
      <c r="S51" s="54" t="s">
        <v>2911</v>
      </c>
      <c r="T51" s="40">
        <v>1039584</v>
      </c>
      <c r="U51" s="40"/>
      <c r="V51" s="40">
        <v>638658</v>
      </c>
      <c r="W51" s="40"/>
      <c r="X51" s="40"/>
      <c r="Y51" s="40"/>
      <c r="Z51" s="40"/>
      <c r="AA51" s="40"/>
      <c r="AB51" s="40" t="s">
        <v>38</v>
      </c>
      <c r="AC51" s="40" t="s">
        <v>2821</v>
      </c>
      <c r="AD51" s="40" t="s">
        <v>217</v>
      </c>
      <c r="AE51" s="40"/>
      <c r="AF51" s="40" t="s">
        <v>38</v>
      </c>
      <c r="AG51" s="40"/>
      <c r="AH51" s="40">
        <f t="shared" si="0"/>
        <v>100</v>
      </c>
      <c r="AI51" s="40">
        <v>61.2</v>
      </c>
      <c r="AJ51" s="40">
        <v>15.3</v>
      </c>
      <c r="AK51" s="40">
        <v>6</v>
      </c>
      <c r="AL51" s="40">
        <v>16</v>
      </c>
      <c r="AM51" s="40">
        <v>0.2</v>
      </c>
      <c r="AN51" s="40">
        <v>1.3</v>
      </c>
      <c r="AO51" s="40">
        <v>131</v>
      </c>
      <c r="AP51" s="40">
        <f t="shared" si="1"/>
        <v>100</v>
      </c>
      <c r="AQ51" s="40">
        <v>39.200000000000003</v>
      </c>
      <c r="AR51" s="40">
        <v>53.9</v>
      </c>
      <c r="AS51" s="40">
        <v>6.9</v>
      </c>
      <c r="AT51" s="40">
        <v>9177</v>
      </c>
      <c r="AU51" s="40">
        <v>9870</v>
      </c>
      <c r="AV51" s="38" t="str">
        <f t="shared" si="3"/>
        <v/>
      </c>
      <c r="AW51" s="38" t="str">
        <f t="shared" si="3"/>
        <v/>
      </c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 t="s">
        <v>2211</v>
      </c>
      <c r="CA51" s="68" t="s">
        <v>546</v>
      </c>
      <c r="CB51" s="68" t="s">
        <v>2975</v>
      </c>
    </row>
    <row r="52" spans="1:80" s="69" customFormat="1" ht="30" customHeight="1">
      <c r="A52" s="40" t="s">
        <v>30</v>
      </c>
      <c r="B52" s="67" t="s">
        <v>542</v>
      </c>
      <c r="C52" s="40" t="s">
        <v>2976</v>
      </c>
      <c r="D52" s="40" t="s">
        <v>544</v>
      </c>
      <c r="E52" s="54" t="s">
        <v>2700</v>
      </c>
      <c r="F52" s="40">
        <v>0</v>
      </c>
      <c r="G52" s="40">
        <v>0</v>
      </c>
      <c r="H52" s="40">
        <v>0</v>
      </c>
      <c r="I52" s="40"/>
      <c r="J52" s="54" t="s">
        <v>2832</v>
      </c>
      <c r="K52" s="54"/>
      <c r="L52" s="40" t="s">
        <v>358</v>
      </c>
      <c r="M52" s="40"/>
      <c r="N52" s="40" t="s">
        <v>2818</v>
      </c>
      <c r="O52" s="40" t="s">
        <v>2880</v>
      </c>
      <c r="P52" s="40">
        <v>30</v>
      </c>
      <c r="Q52" s="40">
        <v>1</v>
      </c>
      <c r="R52" s="40">
        <v>2018</v>
      </c>
      <c r="S52" s="54" t="s">
        <v>2887</v>
      </c>
      <c r="T52" s="40">
        <v>0</v>
      </c>
      <c r="U52" s="40">
        <v>0</v>
      </c>
      <c r="V52" s="40">
        <v>0</v>
      </c>
      <c r="W52" s="40">
        <v>0</v>
      </c>
      <c r="X52" s="40"/>
      <c r="Y52" s="40"/>
      <c r="Z52" s="40"/>
      <c r="AA52" s="40"/>
      <c r="AB52" s="40" t="s">
        <v>38</v>
      </c>
      <c r="AC52" s="40" t="s">
        <v>2821</v>
      </c>
      <c r="AD52" s="40" t="s">
        <v>225</v>
      </c>
      <c r="AE52" s="40" t="s">
        <v>842</v>
      </c>
      <c r="AF52" s="40" t="s">
        <v>38</v>
      </c>
      <c r="AG52" s="40"/>
      <c r="AH52" s="40">
        <f t="shared" si="0"/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0">
        <f t="shared" si="1"/>
        <v>0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38" t="str">
        <f t="shared" si="3"/>
        <v/>
      </c>
      <c r="AW52" s="38" t="str">
        <f t="shared" si="3"/>
        <v/>
      </c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 t="s">
        <v>2211</v>
      </c>
      <c r="CA52" s="68" t="s">
        <v>546</v>
      </c>
      <c r="CB52" s="68" t="s">
        <v>2977</v>
      </c>
    </row>
    <row r="53" spans="1:80" s="69" customFormat="1" ht="30" customHeight="1">
      <c r="A53" s="40" t="s">
        <v>30</v>
      </c>
      <c r="B53" s="67" t="s">
        <v>1539</v>
      </c>
      <c r="C53" s="40" t="s">
        <v>2978</v>
      </c>
      <c r="D53" s="40" t="s">
        <v>1541</v>
      </c>
      <c r="E53" s="54" t="s">
        <v>2979</v>
      </c>
      <c r="F53" s="40">
        <v>4038</v>
      </c>
      <c r="G53" s="40">
        <v>0</v>
      </c>
      <c r="H53" s="40">
        <v>0</v>
      </c>
      <c r="I53" s="40"/>
      <c r="J53" s="54" t="s">
        <v>2817</v>
      </c>
      <c r="K53" s="54"/>
      <c r="L53" s="40" t="s">
        <v>358</v>
      </c>
      <c r="M53" s="40"/>
      <c r="N53" s="40" t="s">
        <v>2818</v>
      </c>
      <c r="O53" s="40" t="s">
        <v>2841</v>
      </c>
      <c r="P53" s="40">
        <v>25</v>
      </c>
      <c r="Q53" s="40">
        <v>2</v>
      </c>
      <c r="R53" s="40">
        <v>1986</v>
      </c>
      <c r="S53" s="54" t="s">
        <v>38</v>
      </c>
      <c r="T53" s="40"/>
      <c r="U53" s="40"/>
      <c r="V53" s="40"/>
      <c r="W53" s="40"/>
      <c r="X53" s="40"/>
      <c r="Y53" s="40"/>
      <c r="Z53" s="40"/>
      <c r="AA53" s="40"/>
      <c r="AB53" s="40" t="s">
        <v>38</v>
      </c>
      <c r="AC53" s="40" t="s">
        <v>2821</v>
      </c>
      <c r="AD53" s="40" t="s">
        <v>350</v>
      </c>
      <c r="AE53" s="40"/>
      <c r="AF53" s="40" t="s">
        <v>56</v>
      </c>
      <c r="AG53" s="40">
        <v>83.5</v>
      </c>
      <c r="AH53" s="40">
        <f t="shared" si="0"/>
        <v>100</v>
      </c>
      <c r="AI53" s="40">
        <v>65.3</v>
      </c>
      <c r="AJ53" s="40"/>
      <c r="AK53" s="40">
        <v>6.7</v>
      </c>
      <c r="AL53" s="40">
        <v>15</v>
      </c>
      <c r="AM53" s="40">
        <v>12.6</v>
      </c>
      <c r="AN53" s="40">
        <v>0.4</v>
      </c>
      <c r="AO53" s="40">
        <v>169</v>
      </c>
      <c r="AP53" s="40">
        <f t="shared" si="1"/>
        <v>99.999999999999986</v>
      </c>
      <c r="AQ53" s="40">
        <v>49.4</v>
      </c>
      <c r="AR53" s="40">
        <v>45.8</v>
      </c>
      <c r="AS53" s="40">
        <v>4.8</v>
      </c>
      <c r="AT53" s="40">
        <v>8009</v>
      </c>
      <c r="AU53" s="40">
        <v>0</v>
      </c>
      <c r="AV53" s="38" t="str">
        <f t="shared" si="3"/>
        <v/>
      </c>
      <c r="AW53" s="38" t="str">
        <f t="shared" si="3"/>
        <v/>
      </c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 t="s">
        <v>2211</v>
      </c>
      <c r="CA53" s="68" t="s">
        <v>1544</v>
      </c>
      <c r="CB53" s="68" t="s">
        <v>2980</v>
      </c>
    </row>
    <row r="54" spans="1:80" s="69" customFormat="1" ht="30" customHeight="1">
      <c r="A54" s="40" t="s">
        <v>30</v>
      </c>
      <c r="B54" s="67" t="s">
        <v>555</v>
      </c>
      <c r="C54" s="40" t="s">
        <v>2981</v>
      </c>
      <c r="D54" s="40" t="s">
        <v>557</v>
      </c>
      <c r="E54" s="54" t="s">
        <v>558</v>
      </c>
      <c r="F54" s="40">
        <v>275</v>
      </c>
      <c r="G54" s="40">
        <v>0</v>
      </c>
      <c r="H54" s="40">
        <v>0</v>
      </c>
      <c r="I54" s="40"/>
      <c r="J54" s="54" t="s">
        <v>2982</v>
      </c>
      <c r="K54" s="54"/>
      <c r="L54" s="40" t="s">
        <v>358</v>
      </c>
      <c r="M54" s="40"/>
      <c r="N54" s="40" t="s">
        <v>2856</v>
      </c>
      <c r="O54" s="40" t="s">
        <v>2841</v>
      </c>
      <c r="P54" s="40">
        <v>3.76</v>
      </c>
      <c r="Q54" s="40">
        <v>1</v>
      </c>
      <c r="R54" s="40">
        <v>1978</v>
      </c>
      <c r="S54" s="54" t="s">
        <v>38</v>
      </c>
      <c r="T54" s="40"/>
      <c r="U54" s="40"/>
      <c r="V54" s="40"/>
      <c r="W54" s="40"/>
      <c r="X54" s="40"/>
      <c r="Y54" s="40"/>
      <c r="Z54" s="40"/>
      <c r="AA54" s="40"/>
      <c r="AB54" s="40" t="s">
        <v>63</v>
      </c>
      <c r="AC54" s="40" t="s">
        <v>63</v>
      </c>
      <c r="AD54" s="40" t="s">
        <v>350</v>
      </c>
      <c r="AE54" s="40"/>
      <c r="AF54" s="40" t="s">
        <v>38</v>
      </c>
      <c r="AG54" s="40"/>
      <c r="AH54" s="40">
        <f t="shared" si="0"/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f t="shared" si="1"/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38" t="str">
        <f t="shared" si="3"/>
        <v/>
      </c>
      <c r="AW54" s="38" t="str">
        <f t="shared" si="3"/>
        <v/>
      </c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 t="s">
        <v>2211</v>
      </c>
      <c r="CA54" s="68" t="s">
        <v>559</v>
      </c>
      <c r="CB54" s="68" t="s">
        <v>2983</v>
      </c>
    </row>
    <row r="55" spans="1:80" s="69" customFormat="1" ht="30" customHeight="1">
      <c r="A55" s="40" t="s">
        <v>30</v>
      </c>
      <c r="B55" s="67" t="s">
        <v>1557</v>
      </c>
      <c r="C55" s="40" t="s">
        <v>2984</v>
      </c>
      <c r="D55" s="40" t="s">
        <v>1559</v>
      </c>
      <c r="E55" s="54" t="s">
        <v>1990</v>
      </c>
      <c r="F55" s="40">
        <v>3777</v>
      </c>
      <c r="G55" s="40">
        <v>0</v>
      </c>
      <c r="H55" s="40">
        <v>0</v>
      </c>
      <c r="I55" s="40"/>
      <c r="J55" s="54" t="s">
        <v>2817</v>
      </c>
      <c r="K55" s="54"/>
      <c r="L55" s="40" t="s">
        <v>358</v>
      </c>
      <c r="M55" s="40"/>
      <c r="N55" s="40" t="s">
        <v>2818</v>
      </c>
      <c r="O55" s="40" t="s">
        <v>2841</v>
      </c>
      <c r="P55" s="40">
        <v>28</v>
      </c>
      <c r="Q55" s="40">
        <v>2</v>
      </c>
      <c r="R55" s="40">
        <v>1993</v>
      </c>
      <c r="S55" s="54" t="s">
        <v>2911</v>
      </c>
      <c r="T55" s="40">
        <v>6700</v>
      </c>
      <c r="U55" s="40">
        <v>0</v>
      </c>
      <c r="V55" s="40">
        <v>6700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 t="s">
        <v>38</v>
      </c>
      <c r="AC55" s="40" t="s">
        <v>2821</v>
      </c>
      <c r="AD55" s="40" t="s">
        <v>350</v>
      </c>
      <c r="AE55" s="40"/>
      <c r="AF55" s="40" t="s">
        <v>38</v>
      </c>
      <c r="AG55" s="40"/>
      <c r="AH55" s="40">
        <f t="shared" si="0"/>
        <v>99.999999999999986</v>
      </c>
      <c r="AI55" s="40">
        <v>53.8</v>
      </c>
      <c r="AJ55" s="40">
        <v>13.5</v>
      </c>
      <c r="AK55" s="40">
        <v>4.5999999999999996</v>
      </c>
      <c r="AL55" s="40">
        <v>23.3</v>
      </c>
      <c r="AM55" s="40">
        <v>2.6</v>
      </c>
      <c r="AN55" s="40">
        <v>2.2000000000000002</v>
      </c>
      <c r="AO55" s="40">
        <v>236.7</v>
      </c>
      <c r="AP55" s="40">
        <f t="shared" si="1"/>
        <v>100</v>
      </c>
      <c r="AQ55" s="40">
        <v>49.2</v>
      </c>
      <c r="AR55" s="40">
        <v>44.4</v>
      </c>
      <c r="AS55" s="40">
        <v>6.4</v>
      </c>
      <c r="AT55" s="40">
        <v>7125</v>
      </c>
      <c r="AU55" s="40">
        <v>0</v>
      </c>
      <c r="AV55" s="38" t="str">
        <f t="shared" si="3"/>
        <v/>
      </c>
      <c r="AW55" s="38" t="str">
        <f t="shared" si="3"/>
        <v/>
      </c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 t="s">
        <v>2211</v>
      </c>
      <c r="CA55" s="68" t="s">
        <v>1561</v>
      </c>
      <c r="CB55" s="68" t="s">
        <v>2985</v>
      </c>
    </row>
    <row r="56" spans="1:80" s="69" customFormat="1" ht="30" customHeight="1">
      <c r="A56" s="40" t="s">
        <v>30</v>
      </c>
      <c r="B56" s="67" t="s">
        <v>577</v>
      </c>
      <c r="C56" s="40" t="s">
        <v>2986</v>
      </c>
      <c r="D56" s="40" t="s">
        <v>579</v>
      </c>
      <c r="E56" s="54" t="s">
        <v>1564</v>
      </c>
      <c r="F56" s="40">
        <v>5297</v>
      </c>
      <c r="G56" s="40">
        <v>72</v>
      </c>
      <c r="H56" s="40"/>
      <c r="I56" s="40" t="s">
        <v>2849</v>
      </c>
      <c r="J56" s="54" t="s">
        <v>2987</v>
      </c>
      <c r="K56" s="54"/>
      <c r="L56" s="40" t="s">
        <v>358</v>
      </c>
      <c r="M56" s="40"/>
      <c r="N56" s="40" t="s">
        <v>2851</v>
      </c>
      <c r="O56" s="40" t="s">
        <v>2880</v>
      </c>
      <c r="P56" s="40">
        <v>44</v>
      </c>
      <c r="Q56" s="40">
        <v>2</v>
      </c>
      <c r="R56" s="40">
        <v>1996</v>
      </c>
      <c r="S56" s="54" t="s">
        <v>2911</v>
      </c>
      <c r="T56" s="40">
        <v>18</v>
      </c>
      <c r="U56" s="40"/>
      <c r="V56" s="40">
        <v>18</v>
      </c>
      <c r="W56" s="40"/>
      <c r="X56" s="40"/>
      <c r="Y56" s="40"/>
      <c r="Z56" s="40"/>
      <c r="AA56" s="40"/>
      <c r="AB56" s="40" t="s">
        <v>2845</v>
      </c>
      <c r="AC56" s="40" t="s">
        <v>2845</v>
      </c>
      <c r="AD56" s="40" t="s">
        <v>225</v>
      </c>
      <c r="AE56" s="40"/>
      <c r="AF56" s="40" t="s">
        <v>38</v>
      </c>
      <c r="AG56" s="40"/>
      <c r="AH56" s="40">
        <f t="shared" si="0"/>
        <v>99.999999999999986</v>
      </c>
      <c r="AI56" s="40">
        <v>35.799999999999997</v>
      </c>
      <c r="AJ56" s="40">
        <v>31.4</v>
      </c>
      <c r="AK56" s="40">
        <v>5.9</v>
      </c>
      <c r="AL56" s="40">
        <v>14.1</v>
      </c>
      <c r="AM56" s="40">
        <v>6.2</v>
      </c>
      <c r="AN56" s="40">
        <v>6.6</v>
      </c>
      <c r="AO56" s="40">
        <v>183</v>
      </c>
      <c r="AP56" s="40">
        <f t="shared" si="1"/>
        <v>100</v>
      </c>
      <c r="AQ56" s="40">
        <v>54.4</v>
      </c>
      <c r="AR56" s="40">
        <v>39.5</v>
      </c>
      <c r="AS56" s="40">
        <v>6.1</v>
      </c>
      <c r="AT56" s="40">
        <v>6080</v>
      </c>
      <c r="AU56" s="40">
        <v>8208</v>
      </c>
      <c r="AV56" s="38" t="str">
        <f t="shared" si="3"/>
        <v/>
      </c>
      <c r="AW56" s="38" t="str">
        <f t="shared" si="3"/>
        <v/>
      </c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 t="s">
        <v>2211</v>
      </c>
      <c r="CA56" s="68" t="s">
        <v>582</v>
      </c>
      <c r="CB56" s="68" t="s">
        <v>2988</v>
      </c>
    </row>
    <row r="57" spans="1:80" s="69" customFormat="1" ht="30" customHeight="1">
      <c r="A57" s="40" t="s">
        <v>30</v>
      </c>
      <c r="B57" s="67" t="s">
        <v>2989</v>
      </c>
      <c r="C57" s="40" t="s">
        <v>2990</v>
      </c>
      <c r="D57" s="40" t="s">
        <v>2991</v>
      </c>
      <c r="E57" s="54" t="s">
        <v>2992</v>
      </c>
      <c r="F57" s="40">
        <v>23621</v>
      </c>
      <c r="G57" s="40">
        <v>0</v>
      </c>
      <c r="H57" s="40">
        <v>0</v>
      </c>
      <c r="I57" s="40"/>
      <c r="J57" s="54" t="s">
        <v>2817</v>
      </c>
      <c r="K57" s="54"/>
      <c r="L57" s="40" t="s">
        <v>358</v>
      </c>
      <c r="M57" s="40"/>
      <c r="N57" s="40" t="s">
        <v>2818</v>
      </c>
      <c r="O57" s="40" t="s">
        <v>2819</v>
      </c>
      <c r="P57" s="40">
        <v>85</v>
      </c>
      <c r="Q57" s="40">
        <v>2</v>
      </c>
      <c r="R57" s="40">
        <v>2012</v>
      </c>
      <c r="S57" s="54" t="s">
        <v>2863</v>
      </c>
      <c r="T57" s="40"/>
      <c r="U57" s="40"/>
      <c r="V57" s="40"/>
      <c r="W57" s="40"/>
      <c r="X57" s="40">
        <v>1770</v>
      </c>
      <c r="Y57" s="40">
        <v>13</v>
      </c>
      <c r="Z57" s="40">
        <v>11483</v>
      </c>
      <c r="AA57" s="40">
        <v>0</v>
      </c>
      <c r="AB57" s="40" t="s">
        <v>38</v>
      </c>
      <c r="AC57" s="40" t="s">
        <v>2821</v>
      </c>
      <c r="AD57" s="40" t="s">
        <v>225</v>
      </c>
      <c r="AE57" s="40"/>
      <c r="AF57" s="40" t="s">
        <v>38</v>
      </c>
      <c r="AG57" s="40"/>
      <c r="AH57" s="40">
        <f t="shared" si="0"/>
        <v>100.00000000000001</v>
      </c>
      <c r="AI57" s="40">
        <v>57.2</v>
      </c>
      <c r="AJ57" s="40">
        <v>28.1</v>
      </c>
      <c r="AK57" s="40">
        <v>7.5</v>
      </c>
      <c r="AL57" s="40">
        <v>4.5999999999999996</v>
      </c>
      <c r="AM57" s="40">
        <v>1.9</v>
      </c>
      <c r="AN57" s="40">
        <v>0.7</v>
      </c>
      <c r="AO57" s="40">
        <v>90</v>
      </c>
      <c r="AP57" s="40">
        <f t="shared" si="1"/>
        <v>100</v>
      </c>
      <c r="AQ57" s="40">
        <v>31.4</v>
      </c>
      <c r="AR57" s="40">
        <v>5.7</v>
      </c>
      <c r="AS57" s="40">
        <v>62.9</v>
      </c>
      <c r="AT57" s="40">
        <v>14263</v>
      </c>
      <c r="AU57" s="40">
        <v>14128</v>
      </c>
      <c r="AV57" s="38" t="str">
        <f t="shared" si="3"/>
        <v/>
      </c>
      <c r="AW57" s="38" t="str">
        <f t="shared" si="3"/>
        <v/>
      </c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 t="s">
        <v>2211</v>
      </c>
      <c r="CA57" s="68" t="s">
        <v>2993</v>
      </c>
      <c r="CB57" s="68" t="s">
        <v>2994</v>
      </c>
    </row>
    <row r="58" spans="1:80" s="69" customFormat="1" ht="30" customHeight="1">
      <c r="A58" s="40" t="s">
        <v>30</v>
      </c>
      <c r="B58" s="67" t="s">
        <v>584</v>
      </c>
      <c r="C58" s="40" t="s">
        <v>2995</v>
      </c>
      <c r="D58" s="40" t="s">
        <v>586</v>
      </c>
      <c r="E58" s="54" t="s">
        <v>2996</v>
      </c>
      <c r="F58" s="40">
        <v>4264</v>
      </c>
      <c r="G58" s="40">
        <v>102</v>
      </c>
      <c r="H58" s="40"/>
      <c r="I58" s="40" t="s">
        <v>2849</v>
      </c>
      <c r="J58" s="54" t="s">
        <v>2997</v>
      </c>
      <c r="K58" s="54"/>
      <c r="L58" s="40" t="s">
        <v>358</v>
      </c>
      <c r="M58" s="40"/>
      <c r="N58" s="40" t="s">
        <v>2818</v>
      </c>
      <c r="O58" s="40" t="s">
        <v>2880</v>
      </c>
      <c r="P58" s="40">
        <v>22</v>
      </c>
      <c r="Q58" s="40">
        <v>2</v>
      </c>
      <c r="R58" s="40">
        <v>2002</v>
      </c>
      <c r="S58" s="54" t="s">
        <v>2911</v>
      </c>
      <c r="T58" s="40">
        <v>1000000</v>
      </c>
      <c r="U58" s="40"/>
      <c r="V58" s="40" t="s">
        <v>302</v>
      </c>
      <c r="W58" s="40"/>
      <c r="X58" s="40"/>
      <c r="Y58" s="40"/>
      <c r="Z58" s="40"/>
      <c r="AA58" s="40"/>
      <c r="AB58" s="40" t="s">
        <v>38</v>
      </c>
      <c r="AC58" s="40" t="s">
        <v>2821</v>
      </c>
      <c r="AD58" s="40" t="s">
        <v>350</v>
      </c>
      <c r="AE58" s="40"/>
      <c r="AF58" s="40" t="s">
        <v>38</v>
      </c>
      <c r="AG58" s="40"/>
      <c r="AH58" s="40">
        <f t="shared" si="0"/>
        <v>99.999999999999986</v>
      </c>
      <c r="AI58" s="40">
        <v>56.8</v>
      </c>
      <c r="AJ58" s="40">
        <v>25.4</v>
      </c>
      <c r="AK58" s="40">
        <v>3.8</v>
      </c>
      <c r="AL58" s="40">
        <v>7.4</v>
      </c>
      <c r="AM58" s="40">
        <v>2.2999999999999998</v>
      </c>
      <c r="AN58" s="40">
        <v>4.3</v>
      </c>
      <c r="AO58" s="40">
        <v>0</v>
      </c>
      <c r="AP58" s="40">
        <f t="shared" si="1"/>
        <v>100</v>
      </c>
      <c r="AQ58" s="40">
        <v>27.9</v>
      </c>
      <c r="AR58" s="40">
        <v>67</v>
      </c>
      <c r="AS58" s="40">
        <v>5.0999999999999996</v>
      </c>
      <c r="AT58" s="40">
        <v>11912</v>
      </c>
      <c r="AU58" s="40">
        <v>0</v>
      </c>
      <c r="AV58" s="38" t="str">
        <f t="shared" si="3"/>
        <v/>
      </c>
      <c r="AW58" s="38" t="str">
        <f t="shared" si="3"/>
        <v/>
      </c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 t="s">
        <v>2211</v>
      </c>
      <c r="CA58" s="68" t="s">
        <v>589</v>
      </c>
      <c r="CB58" s="68" t="s">
        <v>2998</v>
      </c>
    </row>
    <row r="59" spans="1:80" s="69" customFormat="1" ht="30" customHeight="1">
      <c r="A59" s="40" t="s">
        <v>30</v>
      </c>
      <c r="B59" s="67" t="s">
        <v>616</v>
      </c>
      <c r="C59" s="40" t="s">
        <v>2999</v>
      </c>
      <c r="D59" s="40" t="s">
        <v>618</v>
      </c>
      <c r="E59" s="54" t="s">
        <v>1589</v>
      </c>
      <c r="F59" s="40">
        <v>9331</v>
      </c>
      <c r="G59" s="40">
        <v>1381</v>
      </c>
      <c r="H59" s="40"/>
      <c r="I59" s="40" t="s">
        <v>2849</v>
      </c>
      <c r="J59" s="54" t="s">
        <v>3000</v>
      </c>
      <c r="K59" s="54"/>
      <c r="L59" s="40" t="s">
        <v>2874</v>
      </c>
      <c r="M59" s="40"/>
      <c r="N59" s="40" t="s">
        <v>3001</v>
      </c>
      <c r="O59" s="40" t="s">
        <v>2819</v>
      </c>
      <c r="P59" s="40">
        <v>38</v>
      </c>
      <c r="Q59" s="40">
        <v>2</v>
      </c>
      <c r="R59" s="40">
        <v>2002</v>
      </c>
      <c r="S59" s="54" t="s">
        <v>2887</v>
      </c>
      <c r="T59" s="40">
        <v>16877952</v>
      </c>
      <c r="U59" s="40">
        <v>16877952</v>
      </c>
      <c r="V59" s="40" t="s">
        <v>829</v>
      </c>
      <c r="W59" s="40"/>
      <c r="X59" s="40"/>
      <c r="Y59" s="40"/>
      <c r="Z59" s="40"/>
      <c r="AA59" s="40"/>
      <c r="AB59" s="40" t="s">
        <v>2875</v>
      </c>
      <c r="AC59" s="40" t="s">
        <v>2821</v>
      </c>
      <c r="AD59" s="40" t="s">
        <v>225</v>
      </c>
      <c r="AE59" s="40"/>
      <c r="AF59" s="40" t="s">
        <v>38</v>
      </c>
      <c r="AG59" s="40"/>
      <c r="AH59" s="40">
        <f t="shared" si="0"/>
        <v>100.00000000000003</v>
      </c>
      <c r="AI59" s="40">
        <v>47.7</v>
      </c>
      <c r="AJ59" s="40">
        <v>29.7</v>
      </c>
      <c r="AK59" s="40">
        <v>6.9</v>
      </c>
      <c r="AL59" s="40">
        <v>9.4</v>
      </c>
      <c r="AM59" s="40">
        <v>3.4</v>
      </c>
      <c r="AN59" s="40">
        <v>2.9</v>
      </c>
      <c r="AO59" s="40">
        <v>139</v>
      </c>
      <c r="AP59" s="40">
        <f t="shared" si="1"/>
        <v>100</v>
      </c>
      <c r="AQ59" s="40">
        <v>37.700000000000003</v>
      </c>
      <c r="AR59" s="40">
        <v>53.9</v>
      </c>
      <c r="AS59" s="40">
        <v>8.4</v>
      </c>
      <c r="AT59" s="40">
        <v>9190</v>
      </c>
      <c r="AU59" s="40">
        <v>0</v>
      </c>
      <c r="AV59" s="38" t="str">
        <f t="shared" si="3"/>
        <v/>
      </c>
      <c r="AW59" s="38" t="str">
        <f t="shared" si="3"/>
        <v/>
      </c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 t="s">
        <v>2211</v>
      </c>
      <c r="CA59" s="68" t="s">
        <v>620</v>
      </c>
      <c r="CB59" s="68" t="s">
        <v>3002</v>
      </c>
    </row>
    <row r="60" spans="1:80" s="69" customFormat="1" ht="30" customHeight="1">
      <c r="A60" s="40" t="s">
        <v>30</v>
      </c>
      <c r="B60" s="67" t="s">
        <v>622</v>
      </c>
      <c r="C60" s="40" t="s">
        <v>3003</v>
      </c>
      <c r="D60" s="40" t="s">
        <v>624</v>
      </c>
      <c r="E60" s="54" t="s">
        <v>3004</v>
      </c>
      <c r="F60" s="40">
        <v>1682</v>
      </c>
      <c r="G60" s="40">
        <v>0</v>
      </c>
      <c r="H60" s="40">
        <v>0</v>
      </c>
      <c r="I60" s="40"/>
      <c r="J60" s="54" t="s">
        <v>2850</v>
      </c>
      <c r="K60" s="54"/>
      <c r="L60" s="40" t="s">
        <v>358</v>
      </c>
      <c r="M60" s="40"/>
      <c r="N60" s="40" t="s">
        <v>2818</v>
      </c>
      <c r="O60" s="40" t="s">
        <v>2880</v>
      </c>
      <c r="P60" s="40">
        <v>32</v>
      </c>
      <c r="Q60" s="40">
        <v>2</v>
      </c>
      <c r="R60" s="40">
        <v>2017</v>
      </c>
      <c r="S60" s="54" t="s">
        <v>2911</v>
      </c>
      <c r="T60" s="40">
        <v>1185000</v>
      </c>
      <c r="U60" s="40"/>
      <c r="V60" s="40">
        <v>796813</v>
      </c>
      <c r="W60" s="40"/>
      <c r="X60" s="40"/>
      <c r="Y60" s="40"/>
      <c r="Z60" s="40"/>
      <c r="AA60" s="40"/>
      <c r="AB60" s="40" t="s">
        <v>38</v>
      </c>
      <c r="AC60" s="40" t="s">
        <v>2821</v>
      </c>
      <c r="AD60" s="40" t="s">
        <v>225</v>
      </c>
      <c r="AE60" s="40" t="s">
        <v>907</v>
      </c>
      <c r="AF60" s="40" t="s">
        <v>38</v>
      </c>
      <c r="AG60" s="40"/>
      <c r="AH60" s="40">
        <f t="shared" si="0"/>
        <v>100</v>
      </c>
      <c r="AI60" s="40">
        <v>56</v>
      </c>
      <c r="AJ60" s="40">
        <v>20.5</v>
      </c>
      <c r="AK60" s="40">
        <v>0.5</v>
      </c>
      <c r="AL60" s="40">
        <v>16.100000000000001</v>
      </c>
      <c r="AM60" s="40">
        <v>0.5</v>
      </c>
      <c r="AN60" s="40">
        <v>6.4</v>
      </c>
      <c r="AO60" s="40">
        <v>136</v>
      </c>
      <c r="AP60" s="40">
        <f t="shared" si="1"/>
        <v>100</v>
      </c>
      <c r="AQ60" s="40">
        <v>49.1</v>
      </c>
      <c r="AR60" s="40">
        <v>47.3</v>
      </c>
      <c r="AS60" s="40">
        <v>3.6</v>
      </c>
      <c r="AT60" s="40">
        <v>7660</v>
      </c>
      <c r="AU60" s="40">
        <v>8420</v>
      </c>
      <c r="AV60" s="38" t="str">
        <f t="shared" si="3"/>
        <v/>
      </c>
      <c r="AW60" s="38" t="str">
        <f t="shared" si="3"/>
        <v/>
      </c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 t="s">
        <v>2211</v>
      </c>
      <c r="CA60" s="68" t="s">
        <v>627</v>
      </c>
      <c r="CB60" s="68" t="s">
        <v>3005</v>
      </c>
    </row>
    <row r="61" spans="1:80" s="69" customFormat="1" ht="30" customHeight="1">
      <c r="A61" s="40" t="s">
        <v>30</v>
      </c>
      <c r="B61" s="67" t="s">
        <v>1592</v>
      </c>
      <c r="C61" s="40" t="s">
        <v>3006</v>
      </c>
      <c r="D61" s="40" t="s">
        <v>1594</v>
      </c>
      <c r="E61" s="54" t="s">
        <v>1595</v>
      </c>
      <c r="F61" s="40">
        <v>8767</v>
      </c>
      <c r="G61" s="40">
        <v>0</v>
      </c>
      <c r="H61" s="40">
        <v>0</v>
      </c>
      <c r="I61" s="40"/>
      <c r="J61" s="54" t="s">
        <v>2817</v>
      </c>
      <c r="K61" s="54"/>
      <c r="L61" s="40" t="s">
        <v>358</v>
      </c>
      <c r="M61" s="40"/>
      <c r="N61" s="40" t="s">
        <v>2818</v>
      </c>
      <c r="O61" s="40" t="s">
        <v>2880</v>
      </c>
      <c r="P61" s="40">
        <v>50</v>
      </c>
      <c r="Q61" s="40">
        <v>2</v>
      </c>
      <c r="R61" s="40">
        <v>1998</v>
      </c>
      <c r="S61" s="54" t="s">
        <v>2911</v>
      </c>
      <c r="T61" s="40">
        <v>28748160</v>
      </c>
      <c r="U61" s="40"/>
      <c r="V61" s="40" t="s">
        <v>829</v>
      </c>
      <c r="W61" s="40"/>
      <c r="X61" s="40"/>
      <c r="Y61" s="40"/>
      <c r="Z61" s="40"/>
      <c r="AA61" s="40"/>
      <c r="AB61" s="40" t="s">
        <v>38</v>
      </c>
      <c r="AC61" s="40" t="s">
        <v>2821</v>
      </c>
      <c r="AD61" s="40" t="s">
        <v>217</v>
      </c>
      <c r="AE61" s="40"/>
      <c r="AF61" s="40" t="s">
        <v>56</v>
      </c>
      <c r="AG61" s="40">
        <v>92</v>
      </c>
      <c r="AH61" s="40">
        <f t="shared" si="0"/>
        <v>100</v>
      </c>
      <c r="AI61" s="40">
        <v>27.2</v>
      </c>
      <c r="AJ61" s="40">
        <v>23.5</v>
      </c>
      <c r="AK61" s="40">
        <v>19.3</v>
      </c>
      <c r="AL61" s="40">
        <v>8.5</v>
      </c>
      <c r="AM61" s="40">
        <v>16.2</v>
      </c>
      <c r="AN61" s="40">
        <v>5.3</v>
      </c>
      <c r="AO61" s="40">
        <v>204</v>
      </c>
      <c r="AP61" s="40">
        <f t="shared" si="1"/>
        <v>100</v>
      </c>
      <c r="AQ61" s="40">
        <v>16.600000000000001</v>
      </c>
      <c r="AR61" s="40">
        <v>33.1</v>
      </c>
      <c r="AS61" s="40">
        <v>50.3</v>
      </c>
      <c r="AT61" s="40">
        <v>11349</v>
      </c>
      <c r="AU61" s="40">
        <v>0</v>
      </c>
      <c r="AV61" s="38" t="str">
        <f t="shared" si="3"/>
        <v/>
      </c>
      <c r="AW61" s="38" t="str">
        <f t="shared" si="3"/>
        <v/>
      </c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 t="s">
        <v>2211</v>
      </c>
      <c r="CA61" s="68" t="s">
        <v>1596</v>
      </c>
      <c r="CB61" s="68" t="s">
        <v>3007</v>
      </c>
    </row>
    <row r="62" spans="1:80" s="69" customFormat="1" ht="30" customHeight="1">
      <c r="A62" s="40" t="s">
        <v>30</v>
      </c>
      <c r="B62" s="67" t="s">
        <v>1598</v>
      </c>
      <c r="C62" s="40" t="s">
        <v>3008</v>
      </c>
      <c r="D62" s="40" t="s">
        <v>1600</v>
      </c>
      <c r="E62" s="54" t="s">
        <v>2723</v>
      </c>
      <c r="F62" s="40">
        <v>39711</v>
      </c>
      <c r="G62" s="40">
        <v>4409</v>
      </c>
      <c r="H62" s="40"/>
      <c r="I62" s="40" t="s">
        <v>2849</v>
      </c>
      <c r="J62" s="54" t="s">
        <v>2817</v>
      </c>
      <c r="K62" s="54"/>
      <c r="L62" s="40" t="s">
        <v>2874</v>
      </c>
      <c r="M62" s="40"/>
      <c r="N62" s="40" t="s">
        <v>2967</v>
      </c>
      <c r="O62" s="40" t="s">
        <v>2819</v>
      </c>
      <c r="P62" s="40">
        <v>210</v>
      </c>
      <c r="Q62" s="40">
        <v>2</v>
      </c>
      <c r="R62" s="40">
        <v>2003</v>
      </c>
      <c r="S62" s="54" t="s">
        <v>2820</v>
      </c>
      <c r="T62" s="40">
        <v>131326272</v>
      </c>
      <c r="U62" s="40">
        <v>64548288</v>
      </c>
      <c r="V62" s="40">
        <v>102813625</v>
      </c>
      <c r="W62" s="40">
        <v>9884125</v>
      </c>
      <c r="X62" s="40">
        <v>1980</v>
      </c>
      <c r="Y62" s="40">
        <v>8.5</v>
      </c>
      <c r="Z62" s="40">
        <v>13203</v>
      </c>
      <c r="AA62" s="40">
        <v>0</v>
      </c>
      <c r="AB62" s="40" t="s">
        <v>2875</v>
      </c>
      <c r="AC62" s="40" t="s">
        <v>3009</v>
      </c>
      <c r="AD62" s="40" t="s">
        <v>225</v>
      </c>
      <c r="AE62" s="40"/>
      <c r="AF62" s="40" t="s">
        <v>38</v>
      </c>
      <c r="AG62" s="40"/>
      <c r="AH62" s="40">
        <f t="shared" si="0"/>
        <v>100</v>
      </c>
      <c r="AI62" s="40">
        <v>52</v>
      </c>
      <c r="AJ62" s="40">
        <v>31.4</v>
      </c>
      <c r="AK62" s="40">
        <v>2.1</v>
      </c>
      <c r="AL62" s="40">
        <v>13.5</v>
      </c>
      <c r="AM62" s="40">
        <v>1</v>
      </c>
      <c r="AN62" s="40">
        <v>0</v>
      </c>
      <c r="AO62" s="40">
        <v>120.3</v>
      </c>
      <c r="AP62" s="40">
        <f t="shared" si="1"/>
        <v>100</v>
      </c>
      <c r="AQ62" s="40">
        <v>46.3</v>
      </c>
      <c r="AR62" s="40">
        <v>49</v>
      </c>
      <c r="AS62" s="40">
        <v>4.7</v>
      </c>
      <c r="AT62" s="40">
        <v>8068</v>
      </c>
      <c r="AU62" s="40">
        <v>10407</v>
      </c>
      <c r="AV62" s="38" t="str">
        <f t="shared" si="3"/>
        <v/>
      </c>
      <c r="AW62" s="38" t="str">
        <f t="shared" si="3"/>
        <v/>
      </c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 t="s">
        <v>2211</v>
      </c>
      <c r="CA62" s="68" t="s">
        <v>1603</v>
      </c>
      <c r="CB62" s="68" t="s">
        <v>3010</v>
      </c>
    </row>
    <row r="63" spans="1:80" s="69" customFormat="1" ht="30" customHeight="1">
      <c r="A63" s="40" t="s">
        <v>30</v>
      </c>
      <c r="B63" s="67" t="s">
        <v>1605</v>
      </c>
      <c r="C63" s="40" t="s">
        <v>3011</v>
      </c>
      <c r="D63" s="40" t="s">
        <v>1607</v>
      </c>
      <c r="E63" s="54" t="s">
        <v>2726</v>
      </c>
      <c r="F63" s="40">
        <v>1606</v>
      </c>
      <c r="G63" s="40">
        <v>0</v>
      </c>
      <c r="H63" s="40">
        <v>0</v>
      </c>
      <c r="I63" s="40"/>
      <c r="J63" s="54" t="s">
        <v>2063</v>
      </c>
      <c r="K63" s="54"/>
      <c r="L63" s="40" t="s">
        <v>358</v>
      </c>
      <c r="M63" s="40"/>
      <c r="N63" s="40" t="s">
        <v>2818</v>
      </c>
      <c r="O63" s="40" t="s">
        <v>2841</v>
      </c>
      <c r="P63" s="40">
        <v>15</v>
      </c>
      <c r="Q63" s="40">
        <v>1</v>
      </c>
      <c r="R63" s="40">
        <v>1991</v>
      </c>
      <c r="S63" s="54" t="s">
        <v>38</v>
      </c>
      <c r="T63" s="40"/>
      <c r="U63" s="40"/>
      <c r="V63" s="40"/>
      <c r="W63" s="40"/>
      <c r="X63" s="40"/>
      <c r="Y63" s="40"/>
      <c r="Z63" s="40"/>
      <c r="AA63" s="40"/>
      <c r="AB63" s="40" t="s">
        <v>38</v>
      </c>
      <c r="AC63" s="40" t="s">
        <v>2821</v>
      </c>
      <c r="AD63" s="40" t="s">
        <v>350</v>
      </c>
      <c r="AE63" s="40"/>
      <c r="AF63" s="40" t="s">
        <v>56</v>
      </c>
      <c r="AG63" s="40">
        <v>98</v>
      </c>
      <c r="AH63" s="40">
        <f t="shared" si="0"/>
        <v>100</v>
      </c>
      <c r="AI63" s="40">
        <v>38.4</v>
      </c>
      <c r="AJ63" s="40">
        <v>25.1</v>
      </c>
      <c r="AK63" s="40">
        <v>2.2000000000000002</v>
      </c>
      <c r="AL63" s="40">
        <v>26.5</v>
      </c>
      <c r="AM63" s="40">
        <v>0.5</v>
      </c>
      <c r="AN63" s="40">
        <v>7.3</v>
      </c>
      <c r="AO63" s="40">
        <v>160</v>
      </c>
      <c r="AP63" s="40">
        <f t="shared" si="1"/>
        <v>100</v>
      </c>
      <c r="AQ63" s="40">
        <v>55.9</v>
      </c>
      <c r="AR63" s="40">
        <v>40.1</v>
      </c>
      <c r="AS63" s="40">
        <v>4</v>
      </c>
      <c r="AT63" s="40">
        <v>6150</v>
      </c>
      <c r="AU63" s="40">
        <v>0</v>
      </c>
      <c r="AV63" s="38" t="str">
        <f t="shared" si="3"/>
        <v/>
      </c>
      <c r="AW63" s="38" t="str">
        <f t="shared" si="3"/>
        <v/>
      </c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 t="s">
        <v>2211</v>
      </c>
      <c r="CA63" s="68" t="s">
        <v>1610</v>
      </c>
      <c r="CB63" s="68" t="s">
        <v>3012</v>
      </c>
    </row>
    <row r="64" spans="1:80" s="69" customFormat="1" ht="30" customHeight="1">
      <c r="A64" s="40" t="s">
        <v>30</v>
      </c>
      <c r="B64" s="67" t="s">
        <v>1614</v>
      </c>
      <c r="C64" s="40" t="s">
        <v>3013</v>
      </c>
      <c r="D64" s="40" t="s">
        <v>1616</v>
      </c>
      <c r="E64" s="54" t="s">
        <v>1617</v>
      </c>
      <c r="F64" s="40">
        <v>1928</v>
      </c>
      <c r="G64" s="40">
        <v>0</v>
      </c>
      <c r="H64" s="40">
        <v>0</v>
      </c>
      <c r="I64" s="40"/>
      <c r="J64" s="54" t="s">
        <v>2063</v>
      </c>
      <c r="K64" s="54"/>
      <c r="L64" s="40" t="s">
        <v>358</v>
      </c>
      <c r="M64" s="40"/>
      <c r="N64" s="40" t="s">
        <v>2818</v>
      </c>
      <c r="O64" s="40" t="s">
        <v>2841</v>
      </c>
      <c r="P64" s="40">
        <v>18</v>
      </c>
      <c r="Q64" s="40">
        <v>1</v>
      </c>
      <c r="R64" s="40">
        <v>1994</v>
      </c>
      <c r="S64" s="54" t="s">
        <v>2911</v>
      </c>
      <c r="T64" s="40">
        <v>1058400</v>
      </c>
      <c r="U64" s="40"/>
      <c r="V64" s="40">
        <v>620424</v>
      </c>
      <c r="W64" s="40"/>
      <c r="X64" s="40"/>
      <c r="Y64" s="40"/>
      <c r="Z64" s="40"/>
      <c r="AA64" s="40"/>
      <c r="AB64" s="40" t="s">
        <v>38</v>
      </c>
      <c r="AC64" s="40" t="s">
        <v>2821</v>
      </c>
      <c r="AD64" s="40" t="s">
        <v>217</v>
      </c>
      <c r="AE64" s="40"/>
      <c r="AF64" s="40" t="s">
        <v>38</v>
      </c>
      <c r="AG64" s="40"/>
      <c r="AH64" s="40">
        <f t="shared" si="0"/>
        <v>100</v>
      </c>
      <c r="AI64" s="40">
        <v>61.9</v>
      </c>
      <c r="AJ64" s="40">
        <v>14</v>
      </c>
      <c r="AK64" s="40">
        <v>6.6</v>
      </c>
      <c r="AL64" s="40">
        <v>7.8</v>
      </c>
      <c r="AM64" s="40">
        <v>2</v>
      </c>
      <c r="AN64" s="40">
        <v>7.7</v>
      </c>
      <c r="AO64" s="40">
        <v>262</v>
      </c>
      <c r="AP64" s="40">
        <f t="shared" si="1"/>
        <v>100</v>
      </c>
      <c r="AQ64" s="40">
        <v>30.1</v>
      </c>
      <c r="AR64" s="40">
        <v>62.9</v>
      </c>
      <c r="AS64" s="40">
        <v>7</v>
      </c>
      <c r="AT64" s="40">
        <v>11088</v>
      </c>
      <c r="AU64" s="40">
        <v>11561</v>
      </c>
      <c r="AV64" s="38" t="str">
        <f t="shared" si="3"/>
        <v/>
      </c>
      <c r="AW64" s="38" t="str">
        <f t="shared" si="3"/>
        <v/>
      </c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 t="s">
        <v>2211</v>
      </c>
      <c r="CA64" s="68" t="s">
        <v>1619</v>
      </c>
      <c r="CB64" s="68" t="s">
        <v>3014</v>
      </c>
    </row>
    <row r="65" spans="1:80" s="69" customFormat="1" ht="30" customHeight="1">
      <c r="A65" s="40" t="s">
        <v>30</v>
      </c>
      <c r="B65" s="67" t="s">
        <v>1621</v>
      </c>
      <c r="C65" s="40" t="s">
        <v>3015</v>
      </c>
      <c r="D65" s="40" t="s">
        <v>1623</v>
      </c>
      <c r="E65" s="54" t="s">
        <v>2731</v>
      </c>
      <c r="F65" s="40">
        <v>8026</v>
      </c>
      <c r="G65" s="40">
        <v>0</v>
      </c>
      <c r="H65" s="40"/>
      <c r="I65" s="40"/>
      <c r="J65" s="54" t="s">
        <v>2817</v>
      </c>
      <c r="K65" s="54"/>
      <c r="L65" s="40" t="s">
        <v>358</v>
      </c>
      <c r="M65" s="40"/>
      <c r="N65" s="40" t="s">
        <v>2818</v>
      </c>
      <c r="O65" s="40" t="s">
        <v>2819</v>
      </c>
      <c r="P65" s="40">
        <v>75</v>
      </c>
      <c r="Q65" s="40">
        <v>2</v>
      </c>
      <c r="R65" s="40">
        <v>1993</v>
      </c>
      <c r="S65" s="54" t="s">
        <v>2911</v>
      </c>
      <c r="T65" s="40">
        <v>9031680</v>
      </c>
      <c r="U65" s="40"/>
      <c r="V65" s="40" t="s">
        <v>302</v>
      </c>
      <c r="W65" s="40"/>
      <c r="X65" s="40"/>
      <c r="Y65" s="40"/>
      <c r="Z65" s="40"/>
      <c r="AA65" s="40"/>
      <c r="AB65" s="40" t="s">
        <v>38</v>
      </c>
      <c r="AC65" s="40" t="s">
        <v>3009</v>
      </c>
      <c r="AD65" s="40" t="s">
        <v>225</v>
      </c>
      <c r="AE65" s="40"/>
      <c r="AF65" s="40" t="s">
        <v>38</v>
      </c>
      <c r="AG65" s="40"/>
      <c r="AH65" s="40">
        <f t="shared" si="0"/>
        <v>100</v>
      </c>
      <c r="AI65" s="40">
        <v>61</v>
      </c>
      <c r="AJ65" s="40">
        <v>25</v>
      </c>
      <c r="AK65" s="40">
        <v>4</v>
      </c>
      <c r="AL65" s="40">
        <v>6</v>
      </c>
      <c r="AM65" s="40">
        <v>2</v>
      </c>
      <c r="AN65" s="40">
        <v>2</v>
      </c>
      <c r="AO65" s="40">
        <v>166</v>
      </c>
      <c r="AP65" s="40">
        <f t="shared" si="1"/>
        <v>100</v>
      </c>
      <c r="AQ65" s="40">
        <v>38</v>
      </c>
      <c r="AR65" s="40">
        <v>56</v>
      </c>
      <c r="AS65" s="40">
        <v>6</v>
      </c>
      <c r="AT65" s="40">
        <v>9650</v>
      </c>
      <c r="AU65" s="40">
        <v>11940</v>
      </c>
      <c r="AV65" s="38" t="str">
        <f t="shared" si="3"/>
        <v/>
      </c>
      <c r="AW65" s="38" t="str">
        <f t="shared" si="3"/>
        <v/>
      </c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 t="s">
        <v>2211</v>
      </c>
      <c r="CA65" s="68" t="s">
        <v>1626</v>
      </c>
      <c r="CB65" s="68" t="s">
        <v>3016</v>
      </c>
    </row>
    <row r="66" spans="1:80" s="69" customFormat="1" ht="30" customHeight="1">
      <c r="A66" s="40" t="s">
        <v>30</v>
      </c>
      <c r="B66" s="67" t="s">
        <v>1628</v>
      </c>
      <c r="C66" s="40" t="s">
        <v>3017</v>
      </c>
      <c r="D66" s="40" t="s">
        <v>1630</v>
      </c>
      <c r="E66" s="54" t="s">
        <v>3018</v>
      </c>
      <c r="F66" s="40">
        <v>6209</v>
      </c>
      <c r="G66" s="40">
        <v>0</v>
      </c>
      <c r="H66" s="40">
        <v>0</v>
      </c>
      <c r="I66" s="40"/>
      <c r="J66" s="54" t="s">
        <v>2817</v>
      </c>
      <c r="K66" s="54"/>
      <c r="L66" s="40" t="s">
        <v>358</v>
      </c>
      <c r="M66" s="40"/>
      <c r="N66" s="40" t="s">
        <v>2818</v>
      </c>
      <c r="O66" s="40" t="s">
        <v>2841</v>
      </c>
      <c r="P66" s="40">
        <v>40</v>
      </c>
      <c r="Q66" s="40">
        <v>2</v>
      </c>
      <c r="R66" s="40">
        <v>1992</v>
      </c>
      <c r="S66" s="54" t="s">
        <v>38</v>
      </c>
      <c r="T66" s="40"/>
      <c r="U66" s="40"/>
      <c r="V66" s="40"/>
      <c r="W66" s="40"/>
      <c r="X66" s="40"/>
      <c r="Y66" s="40"/>
      <c r="Z66" s="40"/>
      <c r="AA66" s="40"/>
      <c r="AB66" s="40" t="s">
        <v>38</v>
      </c>
      <c r="AC66" s="40" t="s">
        <v>2821</v>
      </c>
      <c r="AD66" s="40" t="s">
        <v>350</v>
      </c>
      <c r="AE66" s="40"/>
      <c r="AF66" s="40" t="s">
        <v>38</v>
      </c>
      <c r="AG66" s="40"/>
      <c r="AH66" s="40">
        <f t="shared" si="0"/>
        <v>100</v>
      </c>
      <c r="AI66" s="40">
        <v>51.21</v>
      </c>
      <c r="AJ66" s="40">
        <v>19.8</v>
      </c>
      <c r="AK66" s="40">
        <v>3.08</v>
      </c>
      <c r="AL66" s="40">
        <v>22.3</v>
      </c>
      <c r="AM66" s="40">
        <v>3.03</v>
      </c>
      <c r="AN66" s="40">
        <v>0.57999999999999996</v>
      </c>
      <c r="AO66" s="40">
        <v>148.75</v>
      </c>
      <c r="AP66" s="40">
        <f t="shared" si="1"/>
        <v>100</v>
      </c>
      <c r="AQ66" s="40">
        <v>52.42</v>
      </c>
      <c r="AR66" s="40">
        <v>5.88</v>
      </c>
      <c r="AS66" s="40">
        <v>41.7</v>
      </c>
      <c r="AT66" s="40">
        <v>6535</v>
      </c>
      <c r="AU66" s="40">
        <v>7460</v>
      </c>
      <c r="AV66" s="38" t="str">
        <f t="shared" si="3"/>
        <v/>
      </c>
      <c r="AW66" s="38" t="str">
        <f t="shared" si="3"/>
        <v/>
      </c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 t="s">
        <v>2211</v>
      </c>
      <c r="CA66" s="68" t="s">
        <v>1633</v>
      </c>
      <c r="CB66" s="68" t="s">
        <v>3019</v>
      </c>
    </row>
    <row r="67" spans="1:80" s="69" customFormat="1" ht="30" customHeight="1">
      <c r="A67" s="40" t="s">
        <v>30</v>
      </c>
      <c r="B67" s="67" t="s">
        <v>3020</v>
      </c>
      <c r="C67" s="40" t="s">
        <v>3021</v>
      </c>
      <c r="D67" s="40" t="s">
        <v>3022</v>
      </c>
      <c r="E67" s="54" t="s">
        <v>3023</v>
      </c>
      <c r="F67" s="40">
        <v>30384</v>
      </c>
      <c r="G67" s="40">
        <v>1429</v>
      </c>
      <c r="H67" s="40">
        <v>0</v>
      </c>
      <c r="I67" s="40" t="s">
        <v>2849</v>
      </c>
      <c r="J67" s="54" t="s">
        <v>2063</v>
      </c>
      <c r="K67" s="54"/>
      <c r="L67" s="40" t="s">
        <v>2874</v>
      </c>
      <c r="M67" s="40"/>
      <c r="N67" s="40" t="s">
        <v>2967</v>
      </c>
      <c r="O67" s="40" t="s">
        <v>2819</v>
      </c>
      <c r="P67" s="40">
        <v>126</v>
      </c>
      <c r="Q67" s="40">
        <v>2</v>
      </c>
      <c r="R67" s="40">
        <v>2003</v>
      </c>
      <c r="S67" s="54" t="s">
        <v>3024</v>
      </c>
      <c r="T67" s="40">
        <v>36927900</v>
      </c>
      <c r="U67" s="40">
        <v>0</v>
      </c>
      <c r="V67" s="40">
        <v>26067354</v>
      </c>
      <c r="W67" s="40">
        <v>0</v>
      </c>
      <c r="X67" s="40">
        <v>1000</v>
      </c>
      <c r="Y67" s="40">
        <v>7.5</v>
      </c>
      <c r="Z67" s="40">
        <v>6811</v>
      </c>
      <c r="AA67" s="40">
        <v>0</v>
      </c>
      <c r="AB67" s="40" t="s">
        <v>38</v>
      </c>
      <c r="AC67" s="40" t="s">
        <v>3009</v>
      </c>
      <c r="AD67" s="40" t="s">
        <v>225</v>
      </c>
      <c r="AE67" s="40"/>
      <c r="AF67" s="40" t="s">
        <v>38</v>
      </c>
      <c r="AG67" s="40"/>
      <c r="AH67" s="40">
        <f t="shared" si="0"/>
        <v>100</v>
      </c>
      <c r="AI67" s="40">
        <v>50.2</v>
      </c>
      <c r="AJ67" s="40">
        <v>23.4</v>
      </c>
      <c r="AK67" s="40">
        <v>7.9</v>
      </c>
      <c r="AL67" s="40">
        <v>11.8</v>
      </c>
      <c r="AM67" s="40">
        <v>1.9</v>
      </c>
      <c r="AN67" s="40">
        <v>4.8</v>
      </c>
      <c r="AO67" s="40">
        <v>188</v>
      </c>
      <c r="AP67" s="40">
        <f t="shared" si="1"/>
        <v>100.00000000000001</v>
      </c>
      <c r="AQ67" s="40">
        <v>44.2</v>
      </c>
      <c r="AR67" s="40">
        <v>50.1</v>
      </c>
      <c r="AS67" s="40">
        <v>5.7</v>
      </c>
      <c r="AT67" s="40">
        <v>9173</v>
      </c>
      <c r="AU67" s="40">
        <v>9650</v>
      </c>
      <c r="AV67" s="38" t="str">
        <f t="shared" si="3"/>
        <v/>
      </c>
      <c r="AW67" s="38" t="str">
        <f t="shared" si="3"/>
        <v/>
      </c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 t="s">
        <v>2211</v>
      </c>
      <c r="CA67" s="68" t="s">
        <v>3025</v>
      </c>
      <c r="CB67" s="68" t="s">
        <v>3026</v>
      </c>
    </row>
    <row r="68" spans="1:80" s="69" customFormat="1" ht="30" customHeight="1">
      <c r="A68" s="40" t="s">
        <v>30</v>
      </c>
      <c r="B68" s="67" t="s">
        <v>635</v>
      </c>
      <c r="C68" s="40" t="s">
        <v>3027</v>
      </c>
      <c r="D68" s="40" t="s">
        <v>637</v>
      </c>
      <c r="E68" s="54" t="s">
        <v>3028</v>
      </c>
      <c r="F68" s="40">
        <v>34</v>
      </c>
      <c r="G68" s="40">
        <v>0</v>
      </c>
      <c r="H68" s="40"/>
      <c r="I68" s="40"/>
      <c r="J68" s="54" t="s">
        <v>63</v>
      </c>
      <c r="K68" s="54"/>
      <c r="L68" s="40" t="s">
        <v>358</v>
      </c>
      <c r="M68" s="40"/>
      <c r="N68" s="40" t="s">
        <v>63</v>
      </c>
      <c r="O68" s="40" t="s">
        <v>2819</v>
      </c>
      <c r="P68" s="40">
        <v>0.8</v>
      </c>
      <c r="Q68" s="40">
        <v>1</v>
      </c>
      <c r="R68" s="40">
        <v>2014</v>
      </c>
      <c r="S68" s="54" t="s">
        <v>38</v>
      </c>
      <c r="T68" s="40"/>
      <c r="U68" s="40"/>
      <c r="V68" s="40"/>
      <c r="W68" s="40"/>
      <c r="X68" s="40"/>
      <c r="Y68" s="40"/>
      <c r="Z68" s="40"/>
      <c r="AA68" s="40"/>
      <c r="AB68" s="40" t="s">
        <v>38</v>
      </c>
      <c r="AC68" s="40" t="s">
        <v>38</v>
      </c>
      <c r="AD68" s="40" t="s">
        <v>217</v>
      </c>
      <c r="AE68" s="40"/>
      <c r="AF68" s="40" t="s">
        <v>38</v>
      </c>
      <c r="AG68" s="40"/>
      <c r="AH68" s="40">
        <f t="shared" si="0"/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40">
        <f t="shared" si="1"/>
        <v>0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38" t="str">
        <f t="shared" si="3"/>
        <v/>
      </c>
      <c r="AW68" s="38" t="str">
        <f t="shared" si="3"/>
        <v/>
      </c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 t="s">
        <v>2211</v>
      </c>
      <c r="CA68" s="68" t="s">
        <v>639</v>
      </c>
      <c r="CB68" s="68" t="s">
        <v>3029</v>
      </c>
    </row>
    <row r="69" spans="1:80" s="69" customFormat="1" ht="30" customHeight="1">
      <c r="A69" s="40" t="s">
        <v>30</v>
      </c>
      <c r="B69" s="67" t="s">
        <v>1644</v>
      </c>
      <c r="C69" s="40" t="s">
        <v>3030</v>
      </c>
      <c r="D69" s="40" t="s">
        <v>1646</v>
      </c>
      <c r="E69" s="54" t="s">
        <v>1647</v>
      </c>
      <c r="F69" s="40">
        <v>1815</v>
      </c>
      <c r="G69" s="40">
        <v>0</v>
      </c>
      <c r="H69" s="40">
        <v>0</v>
      </c>
      <c r="I69" s="40"/>
      <c r="J69" s="54" t="s">
        <v>2059</v>
      </c>
      <c r="K69" s="54"/>
      <c r="L69" s="40" t="s">
        <v>358</v>
      </c>
      <c r="M69" s="40"/>
      <c r="N69" s="40" t="s">
        <v>2818</v>
      </c>
      <c r="O69" s="40" t="s">
        <v>2841</v>
      </c>
      <c r="P69" s="40">
        <v>15</v>
      </c>
      <c r="Q69" s="40">
        <v>1</v>
      </c>
      <c r="R69" s="40">
        <v>1997</v>
      </c>
      <c r="S69" s="54" t="s">
        <v>38</v>
      </c>
      <c r="T69" s="40"/>
      <c r="U69" s="40"/>
      <c r="V69" s="40"/>
      <c r="W69" s="40"/>
      <c r="X69" s="40"/>
      <c r="Y69" s="40"/>
      <c r="Z69" s="40"/>
      <c r="AA69" s="40"/>
      <c r="AB69" s="40" t="s">
        <v>38</v>
      </c>
      <c r="AC69" s="40" t="s">
        <v>2821</v>
      </c>
      <c r="AD69" s="40" t="s">
        <v>225</v>
      </c>
      <c r="AE69" s="40"/>
      <c r="AF69" s="40" t="s">
        <v>38</v>
      </c>
      <c r="AG69" s="40"/>
      <c r="AH69" s="40">
        <f t="shared" si="0"/>
        <v>100</v>
      </c>
      <c r="AI69" s="40">
        <v>47.6</v>
      </c>
      <c r="AJ69" s="40">
        <v>13.9</v>
      </c>
      <c r="AK69" s="40">
        <v>14.5</v>
      </c>
      <c r="AL69" s="40">
        <v>12.2</v>
      </c>
      <c r="AM69" s="40">
        <v>9.3000000000000007</v>
      </c>
      <c r="AN69" s="40">
        <v>2.5</v>
      </c>
      <c r="AO69" s="40">
        <v>234.5</v>
      </c>
      <c r="AP69" s="40">
        <f t="shared" si="1"/>
        <v>100</v>
      </c>
      <c r="AQ69" s="40">
        <v>45.1</v>
      </c>
      <c r="AR69" s="40">
        <v>45.3</v>
      </c>
      <c r="AS69" s="40">
        <v>9.6</v>
      </c>
      <c r="AT69" s="40">
        <v>7400</v>
      </c>
      <c r="AU69" s="40">
        <v>8875</v>
      </c>
      <c r="AV69" s="38" t="str">
        <f t="shared" si="3"/>
        <v/>
      </c>
      <c r="AW69" s="38" t="str">
        <f t="shared" si="3"/>
        <v/>
      </c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 t="s">
        <v>2211</v>
      </c>
      <c r="CA69" s="68" t="s">
        <v>1648</v>
      </c>
      <c r="CB69" s="68" t="s">
        <v>3031</v>
      </c>
    </row>
    <row r="70" spans="1:80" s="69" customFormat="1" ht="30" customHeight="1">
      <c r="A70" s="40" t="s">
        <v>30</v>
      </c>
      <c r="B70" s="67" t="s">
        <v>3032</v>
      </c>
      <c r="C70" s="40" t="s">
        <v>3033</v>
      </c>
      <c r="D70" s="40" t="s">
        <v>3034</v>
      </c>
      <c r="E70" s="54" t="s">
        <v>3035</v>
      </c>
      <c r="F70" s="40">
        <v>64756</v>
      </c>
      <c r="G70" s="40">
        <v>1997</v>
      </c>
      <c r="H70" s="40"/>
      <c r="I70" s="40" t="s">
        <v>2961</v>
      </c>
      <c r="J70" s="54" t="s">
        <v>3036</v>
      </c>
      <c r="K70" s="54"/>
      <c r="L70" s="40" t="s">
        <v>2874</v>
      </c>
      <c r="M70" s="40"/>
      <c r="N70" s="40" t="s">
        <v>2851</v>
      </c>
      <c r="O70" s="40" t="s">
        <v>2819</v>
      </c>
      <c r="P70" s="40">
        <v>240</v>
      </c>
      <c r="Q70" s="40">
        <v>2</v>
      </c>
      <c r="R70" s="40">
        <v>2006</v>
      </c>
      <c r="S70" s="54" t="s">
        <v>2825</v>
      </c>
      <c r="T70" s="40">
        <v>18002880</v>
      </c>
      <c r="U70" s="40"/>
      <c r="V70" s="40">
        <v>2686452</v>
      </c>
      <c r="W70" s="40"/>
      <c r="X70" s="40">
        <v>4600</v>
      </c>
      <c r="Y70" s="40">
        <v>16</v>
      </c>
      <c r="Z70" s="40">
        <v>19519</v>
      </c>
      <c r="AA70" s="40">
        <v>7157</v>
      </c>
      <c r="AB70" s="40" t="s">
        <v>2875</v>
      </c>
      <c r="AC70" s="40" t="s">
        <v>2821</v>
      </c>
      <c r="AD70" s="40" t="s">
        <v>225</v>
      </c>
      <c r="AE70" s="40"/>
      <c r="AF70" s="40" t="s">
        <v>38</v>
      </c>
      <c r="AG70" s="40"/>
      <c r="AH70" s="40">
        <f t="shared" ref="AH70:AH71" si="4">IF(AI70&amp;AJ70&amp;AK70&amp;AL70&amp;AM70&amp;AN70 ="","",SUM(AI70:AN70))</f>
        <v>100.00000000000001</v>
      </c>
      <c r="AI70" s="40">
        <v>45.1</v>
      </c>
      <c r="AJ70" s="40">
        <v>16.8</v>
      </c>
      <c r="AK70" s="40">
        <v>14.9</v>
      </c>
      <c r="AL70" s="40">
        <v>7.4</v>
      </c>
      <c r="AM70" s="40">
        <v>4.3</v>
      </c>
      <c r="AN70" s="40">
        <v>11.5</v>
      </c>
      <c r="AO70" s="40">
        <v>254</v>
      </c>
      <c r="AP70" s="40">
        <f t="shared" ref="AP70:AP71" si="5">IF(AQ70&amp;AR70&amp;AS70 ="","",SUM(AQ70:AS70))</f>
        <v>99.999999999999986</v>
      </c>
      <c r="AQ70" s="40">
        <v>46.8</v>
      </c>
      <c r="AR70" s="40">
        <v>42.4</v>
      </c>
      <c r="AS70" s="40">
        <v>10.8</v>
      </c>
      <c r="AT70" s="40">
        <v>6830</v>
      </c>
      <c r="AU70" s="40">
        <v>7240</v>
      </c>
      <c r="AV70" s="38" t="str">
        <f t="shared" ref="AV70:AW71" si="6">IF(AY70&amp;BB70&amp;BE70&amp;BH70&amp;BK70&amp;BN70&amp;BQ70&amp;BT70&amp;BW70="","",AY70+BB70+BE70+BH70+BK70+BN70+BQ70+BT70+BW70)</f>
        <v/>
      </c>
      <c r="AW70" s="38" t="str">
        <f t="shared" si="6"/>
        <v/>
      </c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 t="s">
        <v>2211</v>
      </c>
      <c r="CA70" s="68" t="s">
        <v>3037</v>
      </c>
      <c r="CB70" s="68" t="s">
        <v>3038</v>
      </c>
    </row>
    <row r="71" spans="1:80" s="69" customFormat="1" ht="30" customHeight="1">
      <c r="A71" s="40" t="s">
        <v>30</v>
      </c>
      <c r="B71" s="67" t="s">
        <v>641</v>
      </c>
      <c r="C71" s="40" t="s">
        <v>3039</v>
      </c>
      <c r="D71" s="40" t="s">
        <v>643</v>
      </c>
      <c r="E71" s="54" t="s">
        <v>1651</v>
      </c>
      <c r="F71" s="40">
        <v>7046</v>
      </c>
      <c r="G71" s="40">
        <v>98</v>
      </c>
      <c r="H71" s="40"/>
      <c r="I71" s="40" t="s">
        <v>2849</v>
      </c>
      <c r="J71" s="54" t="s">
        <v>3040</v>
      </c>
      <c r="K71" s="54"/>
      <c r="L71" s="40" t="s">
        <v>358</v>
      </c>
      <c r="M71" s="40"/>
      <c r="N71" s="40" t="s">
        <v>2818</v>
      </c>
      <c r="O71" s="40" t="s">
        <v>2880</v>
      </c>
      <c r="P71" s="40">
        <v>26</v>
      </c>
      <c r="Q71" s="40">
        <v>2</v>
      </c>
      <c r="R71" s="40">
        <v>2013</v>
      </c>
      <c r="S71" s="54" t="s">
        <v>2887</v>
      </c>
      <c r="T71" s="40">
        <v>1965</v>
      </c>
      <c r="U71" s="40">
        <v>628</v>
      </c>
      <c r="V71" s="40" t="s">
        <v>302</v>
      </c>
      <c r="W71" s="40" t="s">
        <v>302</v>
      </c>
      <c r="X71" s="40"/>
      <c r="Y71" s="40"/>
      <c r="Z71" s="40"/>
      <c r="AA71" s="40"/>
      <c r="AB71" s="40" t="s">
        <v>63</v>
      </c>
      <c r="AC71" s="40" t="s">
        <v>2821</v>
      </c>
      <c r="AD71" s="40" t="s">
        <v>225</v>
      </c>
      <c r="AE71" s="40"/>
      <c r="AF71" s="40" t="s">
        <v>38</v>
      </c>
      <c r="AG71" s="40"/>
      <c r="AH71" s="40">
        <f t="shared" si="4"/>
        <v>100</v>
      </c>
      <c r="AI71" s="40">
        <v>43.8</v>
      </c>
      <c r="AJ71" s="40">
        <v>21.6</v>
      </c>
      <c r="AK71" s="40">
        <v>11.8</v>
      </c>
      <c r="AL71" s="40">
        <v>12.6</v>
      </c>
      <c r="AM71" s="40">
        <v>8.1999999999999993</v>
      </c>
      <c r="AN71" s="40">
        <v>2</v>
      </c>
      <c r="AO71" s="40">
        <v>238.5</v>
      </c>
      <c r="AP71" s="40">
        <f t="shared" si="5"/>
        <v>100</v>
      </c>
      <c r="AQ71" s="40">
        <v>47.2</v>
      </c>
      <c r="AR71" s="40">
        <v>45</v>
      </c>
      <c r="AS71" s="40">
        <v>7.8</v>
      </c>
      <c r="AT71" s="40">
        <v>9887</v>
      </c>
      <c r="AU71" s="40">
        <v>7275</v>
      </c>
      <c r="AV71" s="38" t="str">
        <f t="shared" si="6"/>
        <v/>
      </c>
      <c r="AW71" s="38" t="str">
        <f t="shared" si="6"/>
        <v/>
      </c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 t="s">
        <v>2211</v>
      </c>
      <c r="CA71" s="68" t="s">
        <v>645</v>
      </c>
      <c r="CB71" s="68" t="s">
        <v>3041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83" man="1"/>
    <brk id="58" min="1" max="83" man="1"/>
    <brk id="70" min="1" max="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180</v>
      </c>
      <c r="C1" s="3"/>
      <c r="J1" s="28"/>
      <c r="K1" s="28"/>
      <c r="AP1" s="28"/>
      <c r="AQ1" s="28"/>
    </row>
    <row r="2" spans="1:43" ht="13.5" customHeight="1">
      <c r="A2" s="267" t="s">
        <v>181</v>
      </c>
      <c r="B2" s="170" t="s">
        <v>182</v>
      </c>
      <c r="C2" s="118" t="s">
        <v>183</v>
      </c>
      <c r="D2" s="269" t="s">
        <v>184</v>
      </c>
      <c r="E2" s="267" t="s">
        <v>5</v>
      </c>
      <c r="F2" s="267" t="s">
        <v>185</v>
      </c>
      <c r="G2" s="267" t="s">
        <v>186</v>
      </c>
      <c r="H2" s="267" t="s">
        <v>187</v>
      </c>
      <c r="I2" s="267" t="s">
        <v>188</v>
      </c>
      <c r="J2" s="179" t="s">
        <v>189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190</v>
      </c>
      <c r="AN2" s="267" t="s">
        <v>191</v>
      </c>
      <c r="AO2" s="267" t="s">
        <v>192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193</v>
      </c>
      <c r="K4" s="174"/>
      <c r="L4" s="175" t="s">
        <v>194</v>
      </c>
      <c r="M4" s="176"/>
      <c r="N4" s="177"/>
      <c r="O4" s="175" t="s">
        <v>195</v>
      </c>
      <c r="P4" s="176"/>
      <c r="Q4" s="177"/>
      <c r="R4" s="175" t="s">
        <v>196</v>
      </c>
      <c r="S4" s="176"/>
      <c r="T4" s="177"/>
      <c r="U4" s="175" t="s">
        <v>197</v>
      </c>
      <c r="V4" s="176"/>
      <c r="W4" s="177"/>
      <c r="X4" s="175" t="s">
        <v>198</v>
      </c>
      <c r="Y4" s="176"/>
      <c r="Z4" s="177"/>
      <c r="AA4" s="175" t="s">
        <v>199</v>
      </c>
      <c r="AB4" s="176"/>
      <c r="AC4" s="177"/>
      <c r="AD4" s="175" t="s">
        <v>200</v>
      </c>
      <c r="AE4" s="176"/>
      <c r="AF4" s="177"/>
      <c r="AG4" s="175" t="s">
        <v>201</v>
      </c>
      <c r="AH4" s="176"/>
      <c r="AI4" s="177"/>
      <c r="AJ4" s="175" t="s">
        <v>202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203</v>
      </c>
      <c r="K5" s="31" t="s">
        <v>204</v>
      </c>
      <c r="L5" s="31" t="s">
        <v>205</v>
      </c>
      <c r="M5" s="31" t="s">
        <v>203</v>
      </c>
      <c r="N5" s="31" t="s">
        <v>204</v>
      </c>
      <c r="O5" s="31" t="s">
        <v>205</v>
      </c>
      <c r="P5" s="31" t="s">
        <v>203</v>
      </c>
      <c r="Q5" s="31" t="s">
        <v>204</v>
      </c>
      <c r="R5" s="31" t="s">
        <v>205</v>
      </c>
      <c r="S5" s="31" t="s">
        <v>203</v>
      </c>
      <c r="T5" s="31" t="s">
        <v>204</v>
      </c>
      <c r="U5" s="31" t="s">
        <v>205</v>
      </c>
      <c r="V5" s="31" t="s">
        <v>203</v>
      </c>
      <c r="W5" s="31" t="s">
        <v>204</v>
      </c>
      <c r="X5" s="31" t="s">
        <v>205</v>
      </c>
      <c r="Y5" s="31" t="s">
        <v>203</v>
      </c>
      <c r="Z5" s="31" t="s">
        <v>204</v>
      </c>
      <c r="AA5" s="31" t="s">
        <v>205</v>
      </c>
      <c r="AB5" s="31" t="s">
        <v>203</v>
      </c>
      <c r="AC5" s="31" t="s">
        <v>204</v>
      </c>
      <c r="AD5" s="31" t="s">
        <v>205</v>
      </c>
      <c r="AE5" s="31" t="s">
        <v>203</v>
      </c>
      <c r="AF5" s="31" t="s">
        <v>204</v>
      </c>
      <c r="AG5" s="31" t="s">
        <v>205</v>
      </c>
      <c r="AH5" s="31" t="s">
        <v>203</v>
      </c>
      <c r="AI5" s="31" t="s">
        <v>204</v>
      </c>
      <c r="AJ5" s="31" t="s">
        <v>205</v>
      </c>
      <c r="AK5" s="31" t="s">
        <v>203</v>
      </c>
      <c r="AL5" s="31" t="s">
        <v>204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206</v>
      </c>
      <c r="G6" s="32"/>
      <c r="H6" s="33" t="s">
        <v>207</v>
      </c>
      <c r="I6" s="33"/>
      <c r="J6" s="33" t="s">
        <v>208</v>
      </c>
      <c r="K6" s="34" t="s">
        <v>209</v>
      </c>
      <c r="L6" s="35"/>
      <c r="M6" s="33" t="s">
        <v>208</v>
      </c>
      <c r="N6" s="34" t="s">
        <v>209</v>
      </c>
      <c r="O6" s="35"/>
      <c r="P6" s="33" t="s">
        <v>208</v>
      </c>
      <c r="Q6" s="34" t="s">
        <v>209</v>
      </c>
      <c r="R6" s="35"/>
      <c r="S6" s="33" t="s">
        <v>208</v>
      </c>
      <c r="T6" s="34" t="s">
        <v>209</v>
      </c>
      <c r="U6" s="35"/>
      <c r="V6" s="33" t="s">
        <v>208</v>
      </c>
      <c r="W6" s="34" t="s">
        <v>209</v>
      </c>
      <c r="X6" s="35"/>
      <c r="Y6" s="33" t="s">
        <v>208</v>
      </c>
      <c r="Z6" s="34" t="s">
        <v>209</v>
      </c>
      <c r="AA6" s="35"/>
      <c r="AB6" s="33" t="s">
        <v>208</v>
      </c>
      <c r="AC6" s="34" t="s">
        <v>209</v>
      </c>
      <c r="AD6" s="35"/>
      <c r="AE6" s="33" t="s">
        <v>208</v>
      </c>
      <c r="AF6" s="34" t="s">
        <v>209</v>
      </c>
      <c r="AG6" s="35"/>
      <c r="AH6" s="33" t="s">
        <v>208</v>
      </c>
      <c r="AI6" s="34" t="s">
        <v>209</v>
      </c>
      <c r="AJ6" s="35"/>
      <c r="AK6" s="33" t="s">
        <v>208</v>
      </c>
      <c r="AL6" s="34" t="s">
        <v>209</v>
      </c>
      <c r="AM6" s="130"/>
      <c r="AN6" s="131"/>
      <c r="AO6" s="131"/>
      <c r="AP6" s="36"/>
      <c r="AQ6" s="36"/>
    </row>
    <row r="7" spans="1:43" s="42" customFormat="1" ht="30" customHeight="1">
      <c r="A7" s="38" t="s">
        <v>30</v>
      </c>
      <c r="B7" s="39" t="s">
        <v>210</v>
      </c>
      <c r="C7" s="40" t="s">
        <v>211</v>
      </c>
      <c r="D7" s="38" t="s">
        <v>212</v>
      </c>
      <c r="E7" s="38" t="s">
        <v>213</v>
      </c>
      <c r="F7" s="38">
        <v>10</v>
      </c>
      <c r="G7" s="38" t="s">
        <v>214</v>
      </c>
      <c r="H7" s="38">
        <v>2347</v>
      </c>
      <c r="I7" s="38">
        <v>1999</v>
      </c>
      <c r="J7" s="38">
        <f t="shared" ref="J7:K9" si="0">IF(M7&amp;P7&amp;S7&amp;V7&amp;Y7&amp;AB7&amp;AE7&amp;AH7&amp;AK7="","",M7+P7+S7+V7+Y7+AB7+AE7+AH7+AK7)</f>
        <v>9</v>
      </c>
      <c r="K7" s="38">
        <f t="shared" si="0"/>
        <v>1773</v>
      </c>
      <c r="L7" s="38" t="s">
        <v>215</v>
      </c>
      <c r="M7" s="38">
        <v>8</v>
      </c>
      <c r="N7" s="38"/>
      <c r="O7" s="38" t="s">
        <v>215</v>
      </c>
      <c r="P7" s="38">
        <v>1</v>
      </c>
      <c r="Q7" s="38"/>
      <c r="R7" s="38"/>
      <c r="S7" s="38"/>
      <c r="T7" s="38"/>
      <c r="U7" s="38" t="s">
        <v>215</v>
      </c>
      <c r="V7" s="38"/>
      <c r="W7" s="38">
        <v>1773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 t="s">
        <v>216</v>
      </c>
      <c r="AN7" s="38" t="s">
        <v>217</v>
      </c>
      <c r="AO7" s="38"/>
      <c r="AP7" s="41" t="s">
        <v>218</v>
      </c>
      <c r="AQ7" s="41" t="s">
        <v>219</v>
      </c>
    </row>
    <row r="8" spans="1:43" s="42" customFormat="1" ht="30" customHeight="1">
      <c r="A8" s="38" t="s">
        <v>30</v>
      </c>
      <c r="B8" s="39" t="s">
        <v>220</v>
      </c>
      <c r="C8" s="40" t="s">
        <v>221</v>
      </c>
      <c r="D8" s="38" t="s">
        <v>222</v>
      </c>
      <c r="E8" s="38" t="s">
        <v>223</v>
      </c>
      <c r="F8" s="38">
        <v>18</v>
      </c>
      <c r="G8" s="38" t="s">
        <v>214</v>
      </c>
      <c r="H8" s="38">
        <v>99</v>
      </c>
      <c r="I8" s="38">
        <v>2009</v>
      </c>
      <c r="J8" s="38" t="str">
        <f t="shared" si="0"/>
        <v/>
      </c>
      <c r="K8" s="38">
        <f t="shared" si="0"/>
        <v>1222</v>
      </c>
      <c r="L8" s="38" t="s">
        <v>215</v>
      </c>
      <c r="M8" s="38"/>
      <c r="N8" s="38">
        <v>460</v>
      </c>
      <c r="O8" s="38" t="s">
        <v>215</v>
      </c>
      <c r="P8" s="38"/>
      <c r="Q8" s="38">
        <v>23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 t="s">
        <v>215</v>
      </c>
      <c r="AK8" s="38"/>
      <c r="AL8" s="38">
        <v>739</v>
      </c>
      <c r="AM8" s="38" t="s">
        <v>224</v>
      </c>
      <c r="AN8" s="38" t="s">
        <v>225</v>
      </c>
      <c r="AO8" s="38"/>
      <c r="AP8" s="41" t="s">
        <v>226</v>
      </c>
      <c r="AQ8" s="41" t="s">
        <v>227</v>
      </c>
    </row>
    <row r="9" spans="1:43" s="42" customFormat="1" ht="30" customHeight="1">
      <c r="A9" s="38" t="s">
        <v>30</v>
      </c>
      <c r="B9" s="39" t="s">
        <v>228</v>
      </c>
      <c r="C9" s="40" t="s">
        <v>229</v>
      </c>
      <c r="D9" s="38" t="s">
        <v>230</v>
      </c>
      <c r="E9" s="38" t="s">
        <v>231</v>
      </c>
      <c r="F9" s="38">
        <v>969</v>
      </c>
      <c r="G9" s="38" t="s">
        <v>232</v>
      </c>
      <c r="H9" s="38">
        <v>156</v>
      </c>
      <c r="I9" s="38">
        <v>2003</v>
      </c>
      <c r="J9" s="38">
        <f t="shared" si="0"/>
        <v>10</v>
      </c>
      <c r="K9" s="38">
        <f t="shared" si="0"/>
        <v>746</v>
      </c>
      <c r="L9" s="38" t="s">
        <v>215</v>
      </c>
      <c r="M9" s="38">
        <v>9</v>
      </c>
      <c r="N9" s="38">
        <v>466</v>
      </c>
      <c r="O9" s="38" t="s">
        <v>215</v>
      </c>
      <c r="P9" s="38"/>
      <c r="Q9" s="38">
        <v>42</v>
      </c>
      <c r="R9" s="38"/>
      <c r="S9" s="38"/>
      <c r="T9" s="38"/>
      <c r="U9" s="38"/>
      <c r="V9" s="38"/>
      <c r="W9" s="38"/>
      <c r="X9" s="38" t="s">
        <v>215</v>
      </c>
      <c r="Y9" s="38"/>
      <c r="Z9" s="38">
        <v>18</v>
      </c>
      <c r="AA9" s="38"/>
      <c r="AB9" s="38"/>
      <c r="AC9" s="38"/>
      <c r="AD9" s="38" t="s">
        <v>215</v>
      </c>
      <c r="AE9" s="38"/>
      <c r="AF9" s="38">
        <v>10</v>
      </c>
      <c r="AG9" s="38" t="s">
        <v>215</v>
      </c>
      <c r="AH9" s="38"/>
      <c r="AI9" s="38">
        <v>13</v>
      </c>
      <c r="AJ9" s="38" t="s">
        <v>215</v>
      </c>
      <c r="AK9" s="38">
        <v>1</v>
      </c>
      <c r="AL9" s="38">
        <v>197</v>
      </c>
      <c r="AM9" s="38" t="s">
        <v>233</v>
      </c>
      <c r="AN9" s="38" t="s">
        <v>225</v>
      </c>
      <c r="AO9" s="38"/>
      <c r="AP9" s="41" t="s">
        <v>234</v>
      </c>
      <c r="AQ9" s="41" t="s">
        <v>235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8" man="1"/>
    <brk id="23" min="1" max="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184</v>
      </c>
      <c r="I7" s="19">
        <v>177</v>
      </c>
      <c r="J7" s="19"/>
      <c r="K7" s="19"/>
      <c r="L7" s="19"/>
      <c r="M7" s="19"/>
      <c r="N7" s="19"/>
      <c r="O7" s="19"/>
      <c r="P7" s="19">
        <v>952</v>
      </c>
      <c r="Q7" s="19"/>
      <c r="R7" s="19" t="s">
        <v>37</v>
      </c>
      <c r="S7" s="19">
        <v>21</v>
      </c>
      <c r="T7" s="19">
        <v>21</v>
      </c>
      <c r="U7" s="19"/>
      <c r="V7" s="19">
        <v>28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36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/>
      <c r="S8" s="19"/>
      <c r="T8" s="19"/>
      <c r="U8" s="19"/>
      <c r="V8" s="19"/>
      <c r="W8" s="19"/>
      <c r="Z8" s="22" t="s">
        <v>46</v>
      </c>
      <c r="AA8" s="22" t="s">
        <v>47</v>
      </c>
    </row>
    <row r="9" spans="1:27" s="21" customFormat="1" ht="30" customHeight="1">
      <c r="A9" s="19" t="s">
        <v>30</v>
      </c>
      <c r="B9" s="20" t="s">
        <v>41</v>
      </c>
      <c r="C9" s="19" t="s">
        <v>48</v>
      </c>
      <c r="D9" s="19" t="s">
        <v>43</v>
      </c>
      <c r="E9" s="19" t="s">
        <v>49</v>
      </c>
      <c r="F9" s="19" t="s">
        <v>45</v>
      </c>
      <c r="G9" s="19" t="s">
        <v>36</v>
      </c>
      <c r="H9" s="19">
        <v>2469</v>
      </c>
      <c r="I9" s="19">
        <v>1197</v>
      </c>
      <c r="J9" s="19"/>
      <c r="K9" s="19"/>
      <c r="L9" s="19"/>
      <c r="M9" s="19"/>
      <c r="N9" s="19"/>
      <c r="O9" s="19"/>
      <c r="P9" s="19"/>
      <c r="Q9" s="19"/>
      <c r="R9" s="19" t="s">
        <v>37</v>
      </c>
      <c r="S9" s="19">
        <v>24</v>
      </c>
      <c r="T9" s="19">
        <v>24</v>
      </c>
      <c r="U9" s="19"/>
      <c r="V9" s="19">
        <v>24</v>
      </c>
      <c r="W9" s="19" t="s">
        <v>38</v>
      </c>
      <c r="Z9" s="22" t="s">
        <v>46</v>
      </c>
      <c r="AA9" s="22" t="s">
        <v>50</v>
      </c>
    </row>
    <row r="10" spans="1:27" s="21" customFormat="1" ht="30" customHeight="1">
      <c r="A10" s="19" t="s">
        <v>30</v>
      </c>
      <c r="B10" s="20" t="s">
        <v>51</v>
      </c>
      <c r="C10" s="19" t="s">
        <v>52</v>
      </c>
      <c r="D10" s="19" t="s">
        <v>53</v>
      </c>
      <c r="E10" s="19" t="s">
        <v>54</v>
      </c>
      <c r="F10" s="19" t="s">
        <v>36</v>
      </c>
      <c r="G10" s="19" t="s">
        <v>36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 t="s">
        <v>55</v>
      </c>
      <c r="S10" s="19"/>
      <c r="T10" s="19"/>
      <c r="U10" s="19">
        <v>2</v>
      </c>
      <c r="V10" s="19">
        <v>20</v>
      </c>
      <c r="W10" s="19" t="s">
        <v>56</v>
      </c>
      <c r="Z10" s="22" t="s">
        <v>57</v>
      </c>
      <c r="AA10" s="22" t="s">
        <v>58</v>
      </c>
    </row>
    <row r="11" spans="1:27" s="21" customFormat="1" ht="30" customHeight="1">
      <c r="A11" s="19" t="s">
        <v>30</v>
      </c>
      <c r="B11" s="20" t="s">
        <v>59</v>
      </c>
      <c r="C11" s="19" t="s">
        <v>60</v>
      </c>
      <c r="D11" s="19" t="s">
        <v>61</v>
      </c>
      <c r="E11" s="19" t="s">
        <v>62</v>
      </c>
      <c r="F11" s="19" t="s">
        <v>45</v>
      </c>
      <c r="G11" s="19" t="s">
        <v>63</v>
      </c>
      <c r="H11" s="19">
        <v>1354</v>
      </c>
      <c r="I11" s="19">
        <v>339</v>
      </c>
      <c r="J11" s="19"/>
      <c r="K11" s="19"/>
      <c r="L11" s="19"/>
      <c r="M11" s="19"/>
      <c r="N11" s="19"/>
      <c r="O11" s="19"/>
      <c r="P11" s="19">
        <v>1453</v>
      </c>
      <c r="Q11" s="19"/>
      <c r="R11" s="19" t="s">
        <v>37</v>
      </c>
      <c r="S11" s="19">
        <v>1</v>
      </c>
      <c r="T11" s="19">
        <v>1</v>
      </c>
      <c r="U11" s="19"/>
      <c r="V11" s="19">
        <v>30</v>
      </c>
      <c r="W11" s="19" t="s">
        <v>56</v>
      </c>
      <c r="Z11" s="22" t="s">
        <v>64</v>
      </c>
      <c r="AA11" s="22" t="s">
        <v>65</v>
      </c>
    </row>
    <row r="12" spans="1:27" s="21" customFormat="1" ht="30" customHeight="1">
      <c r="A12" s="19" t="s">
        <v>30</v>
      </c>
      <c r="B12" s="20" t="s">
        <v>66</v>
      </c>
      <c r="C12" s="19" t="s">
        <v>67</v>
      </c>
      <c r="D12" s="19" t="s">
        <v>68</v>
      </c>
      <c r="E12" s="19" t="s">
        <v>69</v>
      </c>
      <c r="F12" s="19" t="s">
        <v>45</v>
      </c>
      <c r="G12" s="19" t="s">
        <v>36</v>
      </c>
      <c r="H12" s="19">
        <v>1019</v>
      </c>
      <c r="I12" s="19">
        <v>908</v>
      </c>
      <c r="J12" s="19">
        <v>97</v>
      </c>
      <c r="K12" s="19"/>
      <c r="L12" s="19"/>
      <c r="M12" s="19"/>
      <c r="N12" s="19"/>
      <c r="O12" s="19">
        <v>1030</v>
      </c>
      <c r="P12" s="19"/>
      <c r="Q12" s="19">
        <v>97</v>
      </c>
      <c r="R12" s="19" t="s">
        <v>55</v>
      </c>
      <c r="S12" s="19">
        <v>1</v>
      </c>
      <c r="T12" s="19">
        <v>1</v>
      </c>
      <c r="U12" s="19">
        <v>1</v>
      </c>
      <c r="V12" s="19">
        <v>7</v>
      </c>
      <c r="W12" s="19" t="s">
        <v>56</v>
      </c>
      <c r="Z12" s="22" t="s">
        <v>70</v>
      </c>
      <c r="AA12" s="22" t="s">
        <v>71</v>
      </c>
    </row>
    <row r="13" spans="1:27" s="21" customFormat="1" ht="30" customHeight="1">
      <c r="A13" s="19" t="s">
        <v>30</v>
      </c>
      <c r="B13" s="20" t="s">
        <v>72</v>
      </c>
      <c r="C13" s="19" t="s">
        <v>73</v>
      </c>
      <c r="D13" s="19" t="s">
        <v>74</v>
      </c>
      <c r="E13" s="19" t="s">
        <v>75</v>
      </c>
      <c r="F13" s="19" t="s">
        <v>35</v>
      </c>
      <c r="G13" s="19" t="s">
        <v>76</v>
      </c>
      <c r="H13" s="19"/>
      <c r="I13" s="19">
        <v>530</v>
      </c>
      <c r="J13" s="19"/>
      <c r="K13" s="19"/>
      <c r="L13" s="19"/>
      <c r="M13" s="19"/>
      <c r="N13" s="19"/>
      <c r="O13" s="19"/>
      <c r="P13" s="19"/>
      <c r="Q13" s="19"/>
      <c r="R13" s="19" t="s">
        <v>55</v>
      </c>
      <c r="S13" s="19"/>
      <c r="T13" s="19"/>
      <c r="U13" s="19">
        <v>96</v>
      </c>
      <c r="V13" s="19">
        <v>2</v>
      </c>
      <c r="W13" s="19" t="s">
        <v>38</v>
      </c>
      <c r="Z13" s="22" t="s">
        <v>77</v>
      </c>
      <c r="AA13" s="22" t="s">
        <v>78</v>
      </c>
    </row>
    <row r="14" spans="1:27" s="21" customFormat="1" ht="30" customHeight="1">
      <c r="A14" s="19" t="s">
        <v>30</v>
      </c>
      <c r="B14" s="20" t="s">
        <v>79</v>
      </c>
      <c r="C14" s="19" t="s">
        <v>80</v>
      </c>
      <c r="D14" s="19" t="s">
        <v>81</v>
      </c>
      <c r="E14" s="19" t="s">
        <v>82</v>
      </c>
      <c r="F14" s="19" t="s">
        <v>45</v>
      </c>
      <c r="G14" s="19" t="s">
        <v>76</v>
      </c>
      <c r="H14" s="19">
        <v>630</v>
      </c>
      <c r="I14" s="19">
        <v>286</v>
      </c>
      <c r="J14" s="19"/>
      <c r="K14" s="19"/>
      <c r="L14" s="19"/>
      <c r="M14" s="19">
        <v>8264</v>
      </c>
      <c r="N14" s="19"/>
      <c r="O14" s="19">
        <v>3277</v>
      </c>
      <c r="P14" s="19"/>
      <c r="Q14" s="19"/>
      <c r="R14" s="19" t="s">
        <v>55</v>
      </c>
      <c r="S14" s="19">
        <v>7</v>
      </c>
      <c r="T14" s="19">
        <v>7</v>
      </c>
      <c r="U14" s="19"/>
      <c r="V14" s="19">
        <v>21</v>
      </c>
      <c r="W14" s="19" t="s">
        <v>56</v>
      </c>
      <c r="Z14" s="22" t="s">
        <v>83</v>
      </c>
      <c r="AA14" s="22" t="s">
        <v>84</v>
      </c>
    </row>
    <row r="15" spans="1:27" s="21" customFormat="1" ht="30" customHeight="1">
      <c r="A15" s="19" t="s">
        <v>30</v>
      </c>
      <c r="B15" s="20" t="s">
        <v>85</v>
      </c>
      <c r="C15" s="19" t="s">
        <v>86</v>
      </c>
      <c r="D15" s="19" t="s">
        <v>87</v>
      </c>
      <c r="E15" s="19" t="s">
        <v>88</v>
      </c>
      <c r="F15" s="19" t="s">
        <v>36</v>
      </c>
      <c r="G15" s="19" t="s">
        <v>36</v>
      </c>
      <c r="H15" s="19">
        <v>341</v>
      </c>
      <c r="I15" s="19"/>
      <c r="J15" s="19"/>
      <c r="K15" s="19"/>
      <c r="L15" s="19"/>
      <c r="M15" s="19"/>
      <c r="N15" s="19">
        <v>46</v>
      </c>
      <c r="O15" s="19"/>
      <c r="P15" s="19"/>
      <c r="Q15" s="19">
        <v>47</v>
      </c>
      <c r="R15" s="19" t="s">
        <v>37</v>
      </c>
      <c r="S15" s="19">
        <v>14</v>
      </c>
      <c r="T15" s="19">
        <v>14</v>
      </c>
      <c r="U15" s="19"/>
      <c r="V15" s="19">
        <v>56</v>
      </c>
      <c r="W15" s="19" t="s">
        <v>38</v>
      </c>
      <c r="Z15" s="22" t="s">
        <v>89</v>
      </c>
      <c r="AA15" s="22" t="s">
        <v>90</v>
      </c>
    </row>
    <row r="16" spans="1:27" s="21" customFormat="1" ht="30" customHeight="1">
      <c r="A16" s="19" t="s">
        <v>30</v>
      </c>
      <c r="B16" s="20" t="s">
        <v>91</v>
      </c>
      <c r="C16" s="19" t="s">
        <v>92</v>
      </c>
      <c r="D16" s="19" t="s">
        <v>93</v>
      </c>
      <c r="E16" s="19" t="s">
        <v>94</v>
      </c>
      <c r="F16" s="19" t="s">
        <v>36</v>
      </c>
      <c r="G16" s="19" t="s">
        <v>36</v>
      </c>
      <c r="H16" s="19">
        <v>215</v>
      </c>
      <c r="I16" s="19"/>
      <c r="J16" s="19"/>
      <c r="K16" s="19"/>
      <c r="L16" s="19"/>
      <c r="M16" s="19">
        <v>3340</v>
      </c>
      <c r="N16" s="19">
        <v>512</v>
      </c>
      <c r="O16" s="19"/>
      <c r="P16" s="19"/>
      <c r="Q16" s="19"/>
      <c r="R16" s="19" t="s">
        <v>55</v>
      </c>
      <c r="S16" s="19">
        <v>1</v>
      </c>
      <c r="T16" s="19">
        <v>1</v>
      </c>
      <c r="U16" s="19"/>
      <c r="V16" s="19">
        <v>27</v>
      </c>
      <c r="W16" s="19" t="s">
        <v>56</v>
      </c>
      <c r="Z16" s="22" t="s">
        <v>95</v>
      </c>
      <c r="AA16" s="22" t="s">
        <v>96</v>
      </c>
    </row>
    <row r="17" spans="1:27" s="21" customFormat="1" ht="30" customHeight="1">
      <c r="A17" s="19" t="s">
        <v>30</v>
      </c>
      <c r="B17" s="20" t="s">
        <v>97</v>
      </c>
      <c r="C17" s="19" t="s">
        <v>98</v>
      </c>
      <c r="D17" s="19" t="s">
        <v>99</v>
      </c>
      <c r="E17" s="19" t="s">
        <v>100</v>
      </c>
      <c r="F17" s="19" t="s">
        <v>36</v>
      </c>
      <c r="G17" s="19" t="s">
        <v>101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 t="s">
        <v>102</v>
      </c>
      <c r="S17" s="19"/>
      <c r="T17" s="19"/>
      <c r="U17" s="19"/>
      <c r="V17" s="19">
        <v>1</v>
      </c>
      <c r="W17" s="19" t="s">
        <v>56</v>
      </c>
      <c r="Z17" s="22" t="s">
        <v>103</v>
      </c>
      <c r="AA17" s="22" t="s">
        <v>104</v>
      </c>
    </row>
    <row r="18" spans="1:27" s="21" customFormat="1" ht="30" customHeight="1">
      <c r="A18" s="19" t="s">
        <v>30</v>
      </c>
      <c r="B18" s="20" t="s">
        <v>105</v>
      </c>
      <c r="C18" s="19" t="s">
        <v>106</v>
      </c>
      <c r="D18" s="19" t="s">
        <v>107</v>
      </c>
      <c r="E18" s="19" t="s">
        <v>108</v>
      </c>
      <c r="F18" s="19" t="s">
        <v>45</v>
      </c>
      <c r="G18" s="19" t="s">
        <v>109</v>
      </c>
      <c r="H18" s="19">
        <v>559</v>
      </c>
      <c r="I18" s="19">
        <v>313</v>
      </c>
      <c r="J18" s="19"/>
      <c r="K18" s="19">
        <v>1000</v>
      </c>
      <c r="L18" s="19"/>
      <c r="M18" s="19"/>
      <c r="N18" s="19"/>
      <c r="O18" s="19"/>
      <c r="P18" s="19">
        <v>6</v>
      </c>
      <c r="Q18" s="19"/>
      <c r="R18" s="19" t="s">
        <v>63</v>
      </c>
      <c r="S18" s="19"/>
      <c r="T18" s="19"/>
      <c r="U18" s="19"/>
      <c r="V18" s="19">
        <v>20</v>
      </c>
      <c r="W18" s="19" t="s">
        <v>56</v>
      </c>
      <c r="Z18" s="22" t="s">
        <v>110</v>
      </c>
      <c r="AA18" s="22" t="s">
        <v>111</v>
      </c>
    </row>
    <row r="19" spans="1:27" s="21" customFormat="1" ht="30" customHeight="1">
      <c r="A19" s="19" t="s">
        <v>30</v>
      </c>
      <c r="B19" s="20" t="s">
        <v>112</v>
      </c>
      <c r="C19" s="19" t="s">
        <v>113</v>
      </c>
      <c r="D19" s="19" t="s">
        <v>114</v>
      </c>
      <c r="E19" s="19" t="s">
        <v>115</v>
      </c>
      <c r="F19" s="19" t="s">
        <v>36</v>
      </c>
      <c r="G19" s="19" t="s">
        <v>63</v>
      </c>
      <c r="H19" s="19">
        <v>228</v>
      </c>
      <c r="I19" s="19">
        <v>161</v>
      </c>
      <c r="J19" s="19"/>
      <c r="K19" s="19"/>
      <c r="L19" s="19"/>
      <c r="M19" s="19"/>
      <c r="N19" s="19"/>
      <c r="O19" s="19"/>
      <c r="P19" s="19"/>
      <c r="Q19" s="19"/>
      <c r="R19" s="19" t="s">
        <v>37</v>
      </c>
      <c r="S19" s="19">
        <v>0</v>
      </c>
      <c r="T19" s="19">
        <v>0</v>
      </c>
      <c r="U19" s="19"/>
      <c r="V19" s="19">
        <v>90</v>
      </c>
      <c r="W19" s="19" t="s">
        <v>38</v>
      </c>
      <c r="Z19" s="22" t="s">
        <v>116</v>
      </c>
      <c r="AA19" s="22" t="s">
        <v>117</v>
      </c>
    </row>
    <row r="20" spans="1:27" s="21" customFormat="1" ht="30" customHeight="1">
      <c r="A20" s="19" t="s">
        <v>30</v>
      </c>
      <c r="B20" s="20" t="s">
        <v>118</v>
      </c>
      <c r="C20" s="19" t="s">
        <v>119</v>
      </c>
      <c r="D20" s="19" t="s">
        <v>120</v>
      </c>
      <c r="E20" s="19" t="s">
        <v>75</v>
      </c>
      <c r="F20" s="19" t="s">
        <v>45</v>
      </c>
      <c r="G20" s="19" t="s">
        <v>36</v>
      </c>
      <c r="H20" s="19">
        <v>0</v>
      </c>
      <c r="I20" s="19">
        <v>0</v>
      </c>
      <c r="J20" s="19">
        <v>0</v>
      </c>
      <c r="K20" s="19">
        <v>0</v>
      </c>
      <c r="L20" s="19">
        <v>497</v>
      </c>
      <c r="M20" s="19">
        <v>2667</v>
      </c>
      <c r="N20" s="19">
        <v>212</v>
      </c>
      <c r="O20" s="19"/>
      <c r="P20" s="19">
        <v>570</v>
      </c>
      <c r="Q20" s="19"/>
      <c r="R20" s="19" t="s">
        <v>55</v>
      </c>
      <c r="S20" s="19"/>
      <c r="T20" s="19"/>
      <c r="U20" s="19">
        <v>1</v>
      </c>
      <c r="V20" s="19">
        <v>21</v>
      </c>
      <c r="W20" s="19" t="s">
        <v>56</v>
      </c>
      <c r="Z20" s="22" t="s">
        <v>121</v>
      </c>
      <c r="AA20" s="22" t="s">
        <v>122</v>
      </c>
    </row>
    <row r="21" spans="1:27" s="21" customFormat="1" ht="30" customHeight="1">
      <c r="A21" s="19" t="s">
        <v>30</v>
      </c>
      <c r="B21" s="20" t="s">
        <v>123</v>
      </c>
      <c r="C21" s="19" t="s">
        <v>124</v>
      </c>
      <c r="D21" s="19" t="s">
        <v>125</v>
      </c>
      <c r="E21" s="19" t="s">
        <v>126</v>
      </c>
      <c r="F21" s="19" t="s">
        <v>127</v>
      </c>
      <c r="G21" s="19" t="s">
        <v>63</v>
      </c>
      <c r="H21" s="19">
        <v>4</v>
      </c>
      <c r="I21" s="19">
        <v>2</v>
      </c>
      <c r="J21" s="19"/>
      <c r="K21" s="19"/>
      <c r="L21" s="19"/>
      <c r="M21" s="19"/>
      <c r="N21" s="19"/>
      <c r="O21" s="19"/>
      <c r="P21" s="19">
        <v>0.1</v>
      </c>
      <c r="Q21" s="19"/>
      <c r="R21" s="19" t="s">
        <v>63</v>
      </c>
      <c r="S21" s="19"/>
      <c r="T21" s="19"/>
      <c r="U21" s="19"/>
      <c r="V21" s="19"/>
      <c r="W21" s="19" t="s">
        <v>38</v>
      </c>
      <c r="Z21" s="22" t="s">
        <v>128</v>
      </c>
      <c r="AA21" s="22" t="s">
        <v>129</v>
      </c>
    </row>
    <row r="22" spans="1:27" s="21" customFormat="1" ht="30" customHeight="1">
      <c r="A22" s="19" t="s">
        <v>30</v>
      </c>
      <c r="B22" s="20" t="s">
        <v>130</v>
      </c>
      <c r="C22" s="19" t="s">
        <v>131</v>
      </c>
      <c r="D22" s="19" t="s">
        <v>132</v>
      </c>
      <c r="E22" s="19" t="s">
        <v>133</v>
      </c>
      <c r="F22" s="19" t="s">
        <v>45</v>
      </c>
      <c r="G22" s="19" t="s">
        <v>134</v>
      </c>
      <c r="H22" s="19">
        <v>802</v>
      </c>
      <c r="I22" s="19">
        <v>581</v>
      </c>
      <c r="J22" s="19"/>
      <c r="K22" s="19"/>
      <c r="L22" s="19"/>
      <c r="M22" s="19"/>
      <c r="N22" s="19"/>
      <c r="O22" s="19"/>
      <c r="P22" s="19">
        <v>126</v>
      </c>
      <c r="Q22" s="19"/>
      <c r="R22" s="19" t="s">
        <v>55</v>
      </c>
      <c r="S22" s="19">
        <v>2</v>
      </c>
      <c r="T22" s="19">
        <v>2</v>
      </c>
      <c r="U22" s="19"/>
      <c r="V22" s="19">
        <v>10</v>
      </c>
      <c r="W22" s="19" t="s">
        <v>56</v>
      </c>
      <c r="Z22" s="22" t="s">
        <v>135</v>
      </c>
      <c r="AA22" s="22" t="s">
        <v>136</v>
      </c>
    </row>
    <row r="23" spans="1:27" s="21" customFormat="1" ht="30" customHeight="1">
      <c r="A23" s="19" t="s">
        <v>30</v>
      </c>
      <c r="B23" s="20" t="s">
        <v>137</v>
      </c>
      <c r="C23" s="19" t="s">
        <v>138</v>
      </c>
      <c r="D23" s="19" t="s">
        <v>139</v>
      </c>
      <c r="E23" s="19" t="s">
        <v>140</v>
      </c>
      <c r="F23" s="19" t="s">
        <v>35</v>
      </c>
      <c r="G23" s="19" t="s">
        <v>36</v>
      </c>
      <c r="H23" s="19"/>
      <c r="I23" s="19"/>
      <c r="J23" s="19"/>
      <c r="K23" s="19"/>
      <c r="L23" s="19"/>
      <c r="M23" s="19"/>
      <c r="N23" s="19"/>
      <c r="O23" s="19">
        <v>4244</v>
      </c>
      <c r="P23" s="19"/>
      <c r="Q23" s="19"/>
      <c r="R23" s="19" t="s">
        <v>55</v>
      </c>
      <c r="S23" s="19">
        <v>1</v>
      </c>
      <c r="T23" s="19">
        <v>1</v>
      </c>
      <c r="U23" s="19"/>
      <c r="V23" s="19">
        <v>25</v>
      </c>
      <c r="W23" s="19" t="s">
        <v>38</v>
      </c>
      <c r="Z23" s="22" t="s">
        <v>141</v>
      </c>
      <c r="AA23" s="22" t="s">
        <v>142</v>
      </c>
    </row>
    <row r="24" spans="1:27" s="21" customFormat="1" ht="30" customHeight="1">
      <c r="A24" s="19" t="s">
        <v>30</v>
      </c>
      <c r="B24" s="20" t="s">
        <v>143</v>
      </c>
      <c r="C24" s="19" t="s">
        <v>144</v>
      </c>
      <c r="D24" s="19" t="s">
        <v>145</v>
      </c>
      <c r="E24" s="19" t="s">
        <v>146</v>
      </c>
      <c r="F24" s="19" t="s">
        <v>45</v>
      </c>
      <c r="G24" s="19" t="s">
        <v>36</v>
      </c>
      <c r="H24" s="19">
        <v>102</v>
      </c>
      <c r="I24" s="19">
        <v>77</v>
      </c>
      <c r="J24" s="19"/>
      <c r="K24" s="19">
        <v>121</v>
      </c>
      <c r="L24" s="19"/>
      <c r="M24" s="19">
        <v>1296</v>
      </c>
      <c r="N24" s="19"/>
      <c r="O24" s="19"/>
      <c r="P24" s="19">
        <v>290</v>
      </c>
      <c r="Q24" s="19"/>
      <c r="R24" s="19" t="s">
        <v>37</v>
      </c>
      <c r="S24" s="19">
        <v>5</v>
      </c>
      <c r="T24" s="19">
        <v>5</v>
      </c>
      <c r="U24" s="19"/>
      <c r="V24" s="19">
        <v>45</v>
      </c>
      <c r="W24" s="19" t="s">
        <v>56</v>
      </c>
      <c r="Z24" s="22" t="s">
        <v>147</v>
      </c>
      <c r="AA24" s="22" t="s">
        <v>148</v>
      </c>
    </row>
    <row r="25" spans="1:27" s="21" customFormat="1" ht="30" customHeight="1">
      <c r="A25" s="19" t="s">
        <v>30</v>
      </c>
      <c r="B25" s="20" t="s">
        <v>149</v>
      </c>
      <c r="C25" s="19" t="s">
        <v>150</v>
      </c>
      <c r="D25" s="19" t="s">
        <v>151</v>
      </c>
      <c r="E25" s="19" t="s">
        <v>152</v>
      </c>
      <c r="F25" s="19" t="s">
        <v>35</v>
      </c>
      <c r="G25" s="19" t="s">
        <v>76</v>
      </c>
      <c r="H25" s="19">
        <v>433</v>
      </c>
      <c r="I25" s="19">
        <v>423</v>
      </c>
      <c r="J25" s="19"/>
      <c r="K25" s="19"/>
      <c r="L25" s="19"/>
      <c r="M25" s="19"/>
      <c r="N25" s="19"/>
      <c r="O25" s="19"/>
      <c r="P25" s="19">
        <v>36</v>
      </c>
      <c r="Q25" s="19"/>
      <c r="R25" s="19" t="s">
        <v>37</v>
      </c>
      <c r="S25" s="19">
        <v>4</v>
      </c>
      <c r="T25" s="19">
        <v>4</v>
      </c>
      <c r="U25" s="19"/>
      <c r="V25" s="19">
        <v>30</v>
      </c>
      <c r="W25" s="19" t="s">
        <v>56</v>
      </c>
      <c r="Z25" s="22" t="s">
        <v>153</v>
      </c>
      <c r="AA25" s="22" t="s">
        <v>154</v>
      </c>
    </row>
    <row r="26" spans="1:27" s="21" customFormat="1" ht="30" customHeight="1">
      <c r="A26" s="19" t="s">
        <v>30</v>
      </c>
      <c r="B26" s="20" t="s">
        <v>155</v>
      </c>
      <c r="C26" s="19" t="s">
        <v>156</v>
      </c>
      <c r="D26" s="19" t="s">
        <v>157</v>
      </c>
      <c r="E26" s="19" t="s">
        <v>158</v>
      </c>
      <c r="F26" s="19" t="s">
        <v>35</v>
      </c>
      <c r="G26" s="19" t="s">
        <v>159</v>
      </c>
      <c r="H26" s="19">
        <v>2142</v>
      </c>
      <c r="I26" s="19">
        <v>1565</v>
      </c>
      <c r="J26" s="19"/>
      <c r="K26" s="19">
        <v>468</v>
      </c>
      <c r="L26" s="19"/>
      <c r="M26" s="19"/>
      <c r="N26" s="19"/>
      <c r="O26" s="19"/>
      <c r="P26" s="19">
        <v>839</v>
      </c>
      <c r="Q26" s="19"/>
      <c r="R26" s="19" t="s">
        <v>102</v>
      </c>
      <c r="S26" s="19"/>
      <c r="T26" s="19"/>
      <c r="U26" s="19">
        <v>4</v>
      </c>
      <c r="V26" s="19">
        <v>4</v>
      </c>
      <c r="W26" s="19" t="s">
        <v>56</v>
      </c>
      <c r="Z26" s="22" t="s">
        <v>160</v>
      </c>
      <c r="AA26" s="22" t="s">
        <v>161</v>
      </c>
    </row>
    <row r="27" spans="1:27" s="21" customFormat="1" ht="30" customHeight="1">
      <c r="A27" s="19" t="s">
        <v>30</v>
      </c>
      <c r="B27" s="20" t="s">
        <v>162</v>
      </c>
      <c r="C27" s="19" t="s">
        <v>163</v>
      </c>
      <c r="D27" s="19" t="s">
        <v>164</v>
      </c>
      <c r="E27" s="19" t="s">
        <v>165</v>
      </c>
      <c r="F27" s="19" t="s">
        <v>45</v>
      </c>
      <c r="G27" s="19" t="s">
        <v>134</v>
      </c>
      <c r="H27" s="19">
        <v>1029</v>
      </c>
      <c r="I27" s="19">
        <v>532</v>
      </c>
      <c r="J27" s="19"/>
      <c r="K27" s="19"/>
      <c r="L27" s="19"/>
      <c r="M27" s="19"/>
      <c r="N27" s="19"/>
      <c r="O27" s="19"/>
      <c r="P27" s="19">
        <v>265</v>
      </c>
      <c r="Q27" s="19"/>
      <c r="R27" s="19" t="s">
        <v>55</v>
      </c>
      <c r="S27" s="19">
        <v>2</v>
      </c>
      <c r="T27" s="19">
        <v>2</v>
      </c>
      <c r="U27" s="19"/>
      <c r="V27" s="19">
        <v>28</v>
      </c>
      <c r="W27" s="19" t="s">
        <v>56</v>
      </c>
      <c r="Z27" s="22" t="s">
        <v>166</v>
      </c>
      <c r="AA27" s="22" t="s">
        <v>167</v>
      </c>
    </row>
    <row r="28" spans="1:27" s="21" customFormat="1" ht="30" customHeight="1">
      <c r="A28" s="19" t="s">
        <v>30</v>
      </c>
      <c r="B28" s="20" t="s">
        <v>168</v>
      </c>
      <c r="C28" s="19" t="s">
        <v>169</v>
      </c>
      <c r="D28" s="19" t="s">
        <v>170</v>
      </c>
      <c r="E28" s="19" t="s">
        <v>171</v>
      </c>
      <c r="F28" s="19" t="s">
        <v>127</v>
      </c>
      <c r="G28" s="19" t="s">
        <v>36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/>
      <c r="S28" s="19"/>
      <c r="T28" s="19"/>
      <c r="U28" s="19"/>
      <c r="V28" s="19"/>
      <c r="W28" s="19" t="s">
        <v>38</v>
      </c>
      <c r="Z28" s="22" t="s">
        <v>172</v>
      </c>
      <c r="AA28" s="22" t="s">
        <v>173</v>
      </c>
    </row>
    <row r="29" spans="1:27" s="21" customFormat="1" ht="30" customHeight="1">
      <c r="A29" s="19" t="s">
        <v>30</v>
      </c>
      <c r="B29" s="20" t="s">
        <v>174</v>
      </c>
      <c r="C29" s="19" t="s">
        <v>175</v>
      </c>
      <c r="D29" s="19" t="s">
        <v>176</v>
      </c>
      <c r="E29" s="19" t="s">
        <v>177</v>
      </c>
      <c r="F29" s="19" t="s">
        <v>35</v>
      </c>
      <c r="G29" s="19" t="s">
        <v>159</v>
      </c>
      <c r="H29" s="19">
        <v>3177</v>
      </c>
      <c r="I29" s="19">
        <v>2499</v>
      </c>
      <c r="J29" s="19"/>
      <c r="K29" s="19"/>
      <c r="L29" s="19"/>
      <c r="M29" s="19"/>
      <c r="N29" s="19"/>
      <c r="O29" s="19"/>
      <c r="P29" s="19"/>
      <c r="Q29" s="19"/>
      <c r="R29" s="19" t="s">
        <v>37</v>
      </c>
      <c r="S29" s="19">
        <v>2</v>
      </c>
      <c r="T29" s="19">
        <v>2</v>
      </c>
      <c r="U29" s="19"/>
      <c r="V29" s="19">
        <v>40</v>
      </c>
      <c r="W29" s="19" t="s">
        <v>38</v>
      </c>
      <c r="Z29" s="22" t="s">
        <v>178</v>
      </c>
      <c r="AA29" s="22" t="s">
        <v>179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6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0" customWidth="1"/>
    <col min="3" max="3" width="12.44140625" style="44" customWidth="1"/>
    <col min="4" max="4" width="20.109375" style="44" customWidth="1"/>
    <col min="5" max="5" width="31.88671875" style="75" customWidth="1"/>
    <col min="6" max="8" width="7.77734375" style="44" customWidth="1"/>
    <col min="9" max="9" width="34.109375" style="75" customWidth="1"/>
    <col min="10" max="10" width="12" style="75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1"/>
    <col min="52" max="16384" width="8.88671875" style="44"/>
  </cols>
  <sheetData>
    <row r="1" spans="1:51" s="3" customFormat="1" ht="15" customHeight="1">
      <c r="A1" s="1" t="s">
        <v>2543</v>
      </c>
      <c r="E1" s="46"/>
      <c r="I1" s="46"/>
      <c r="J1" s="46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2544</v>
      </c>
      <c r="B2" s="194" t="s">
        <v>2545</v>
      </c>
      <c r="C2" s="172" t="s">
        <v>2546</v>
      </c>
      <c r="D2" s="172" t="s">
        <v>2547</v>
      </c>
      <c r="E2" s="172" t="s">
        <v>5</v>
      </c>
      <c r="F2" s="125" t="s">
        <v>2548</v>
      </c>
      <c r="G2" s="192" t="s">
        <v>2163</v>
      </c>
      <c r="H2" s="101"/>
      <c r="I2" s="149" t="s">
        <v>2549</v>
      </c>
      <c r="J2" s="102"/>
      <c r="K2" s="172" t="s">
        <v>2550</v>
      </c>
      <c r="L2" s="189" t="s">
        <v>2551</v>
      </c>
      <c r="M2" s="172" t="s">
        <v>2552</v>
      </c>
      <c r="N2" s="125" t="s">
        <v>2553</v>
      </c>
      <c r="O2" s="126" t="s">
        <v>2554</v>
      </c>
      <c r="P2" s="148" t="s">
        <v>2555</v>
      </c>
      <c r="Q2" s="172" t="s">
        <v>2556</v>
      </c>
      <c r="R2" s="130" t="s">
        <v>2175</v>
      </c>
      <c r="S2" s="179" t="s">
        <v>2557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2177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2558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2559</v>
      </c>
      <c r="T4" s="174"/>
      <c r="U4" s="175" t="s">
        <v>2560</v>
      </c>
      <c r="V4" s="176"/>
      <c r="W4" s="177"/>
      <c r="X4" s="175" t="s">
        <v>2561</v>
      </c>
      <c r="Y4" s="176"/>
      <c r="Z4" s="177"/>
      <c r="AA4" s="175" t="s">
        <v>2562</v>
      </c>
      <c r="AB4" s="176"/>
      <c r="AC4" s="177"/>
      <c r="AD4" s="175" t="s">
        <v>2563</v>
      </c>
      <c r="AE4" s="176"/>
      <c r="AF4" s="177"/>
      <c r="AG4" s="175" t="s">
        <v>2564</v>
      </c>
      <c r="AH4" s="176"/>
      <c r="AI4" s="177"/>
      <c r="AJ4" s="175" t="s">
        <v>2565</v>
      </c>
      <c r="AK4" s="176"/>
      <c r="AL4" s="177"/>
      <c r="AM4" s="175" t="s">
        <v>2566</v>
      </c>
      <c r="AN4" s="176"/>
      <c r="AO4" s="177"/>
      <c r="AP4" s="175" t="s">
        <v>2567</v>
      </c>
      <c r="AQ4" s="176"/>
      <c r="AR4" s="177"/>
      <c r="AS4" s="175" t="s">
        <v>2568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2569</v>
      </c>
      <c r="K5" s="121"/>
      <c r="L5" s="190"/>
      <c r="M5" s="121"/>
      <c r="N5" s="121"/>
      <c r="O5" s="178"/>
      <c r="P5" s="148"/>
      <c r="Q5" s="121"/>
      <c r="R5" s="131"/>
      <c r="S5" s="31" t="s">
        <v>2570</v>
      </c>
      <c r="T5" s="31" t="s">
        <v>2571</v>
      </c>
      <c r="U5" s="31" t="s">
        <v>2572</v>
      </c>
      <c r="V5" s="31" t="s">
        <v>2570</v>
      </c>
      <c r="W5" s="31" t="s">
        <v>2571</v>
      </c>
      <c r="X5" s="31" t="s">
        <v>2572</v>
      </c>
      <c r="Y5" s="31" t="s">
        <v>2570</v>
      </c>
      <c r="Z5" s="31" t="s">
        <v>2571</v>
      </c>
      <c r="AA5" s="31" t="s">
        <v>2572</v>
      </c>
      <c r="AB5" s="31" t="s">
        <v>2570</v>
      </c>
      <c r="AC5" s="31" t="s">
        <v>2571</v>
      </c>
      <c r="AD5" s="31" t="s">
        <v>2572</v>
      </c>
      <c r="AE5" s="31" t="s">
        <v>2570</v>
      </c>
      <c r="AF5" s="31" t="s">
        <v>2571</v>
      </c>
      <c r="AG5" s="31" t="s">
        <v>2572</v>
      </c>
      <c r="AH5" s="31" t="s">
        <v>2570</v>
      </c>
      <c r="AI5" s="31" t="s">
        <v>2571</v>
      </c>
      <c r="AJ5" s="31" t="s">
        <v>2572</v>
      </c>
      <c r="AK5" s="31" t="s">
        <v>2570</v>
      </c>
      <c r="AL5" s="31" t="s">
        <v>2571</v>
      </c>
      <c r="AM5" s="31" t="s">
        <v>2572</v>
      </c>
      <c r="AN5" s="31" t="s">
        <v>2570</v>
      </c>
      <c r="AO5" s="31" t="s">
        <v>2571</v>
      </c>
      <c r="AP5" s="31" t="s">
        <v>2572</v>
      </c>
      <c r="AQ5" s="31" t="s">
        <v>2570</v>
      </c>
      <c r="AR5" s="31" t="s">
        <v>2571</v>
      </c>
      <c r="AS5" s="31" t="s">
        <v>2572</v>
      </c>
      <c r="AT5" s="31" t="s">
        <v>2570</v>
      </c>
      <c r="AU5" s="31" t="s">
        <v>2571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2573</v>
      </c>
      <c r="G6" s="106" t="s">
        <v>2573</v>
      </c>
      <c r="H6" s="121"/>
      <c r="I6" s="121"/>
      <c r="J6" s="172"/>
      <c r="K6" s="121"/>
      <c r="L6" s="51" t="s">
        <v>2574</v>
      </c>
      <c r="M6" s="121"/>
      <c r="N6" s="121"/>
      <c r="O6" s="178"/>
      <c r="P6" s="172"/>
      <c r="Q6" s="51" t="s">
        <v>2575</v>
      </c>
      <c r="R6" s="33" t="s">
        <v>2576</v>
      </c>
      <c r="S6" s="33" t="s">
        <v>2577</v>
      </c>
      <c r="T6" s="34" t="s">
        <v>2578</v>
      </c>
      <c r="U6" s="33"/>
      <c r="V6" s="33" t="s">
        <v>2577</v>
      </c>
      <c r="W6" s="34" t="s">
        <v>2578</v>
      </c>
      <c r="X6" s="33"/>
      <c r="Y6" s="33" t="s">
        <v>2577</v>
      </c>
      <c r="Z6" s="34" t="s">
        <v>2578</v>
      </c>
      <c r="AA6" s="33"/>
      <c r="AB6" s="33" t="s">
        <v>2577</v>
      </c>
      <c r="AC6" s="34" t="s">
        <v>2578</v>
      </c>
      <c r="AD6" s="33"/>
      <c r="AE6" s="33" t="s">
        <v>2577</v>
      </c>
      <c r="AF6" s="34" t="s">
        <v>2578</v>
      </c>
      <c r="AG6" s="33"/>
      <c r="AH6" s="33" t="s">
        <v>2577</v>
      </c>
      <c r="AI6" s="34" t="s">
        <v>2578</v>
      </c>
      <c r="AJ6" s="33"/>
      <c r="AK6" s="33" t="s">
        <v>2577</v>
      </c>
      <c r="AL6" s="34" t="s">
        <v>2578</v>
      </c>
      <c r="AM6" s="33"/>
      <c r="AN6" s="33" t="s">
        <v>2577</v>
      </c>
      <c r="AO6" s="34" t="s">
        <v>2578</v>
      </c>
      <c r="AP6" s="33"/>
      <c r="AQ6" s="33" t="s">
        <v>2577</v>
      </c>
      <c r="AR6" s="34" t="s">
        <v>2578</v>
      </c>
      <c r="AS6" s="33"/>
      <c r="AT6" s="33" t="s">
        <v>2577</v>
      </c>
      <c r="AU6" s="34" t="s">
        <v>2578</v>
      </c>
      <c r="AV6" s="139"/>
      <c r="AX6" s="78"/>
      <c r="AY6" s="78"/>
    </row>
    <row r="7" spans="1:51" s="69" customFormat="1" ht="30" customHeight="1">
      <c r="A7" s="40" t="s">
        <v>30</v>
      </c>
      <c r="B7" s="67" t="s">
        <v>294</v>
      </c>
      <c r="C7" s="40" t="s">
        <v>2579</v>
      </c>
      <c r="D7" s="40" t="s">
        <v>296</v>
      </c>
      <c r="E7" s="54" t="s">
        <v>2580</v>
      </c>
      <c r="F7" s="40">
        <v>15508</v>
      </c>
      <c r="G7" s="40">
        <v>1055</v>
      </c>
      <c r="H7" s="40" t="s">
        <v>2541</v>
      </c>
      <c r="I7" s="54" t="s">
        <v>2581</v>
      </c>
      <c r="J7" s="54"/>
      <c r="K7" s="40" t="s">
        <v>2582</v>
      </c>
      <c r="L7" s="40">
        <v>150</v>
      </c>
      <c r="M7" s="40">
        <v>1998</v>
      </c>
      <c r="N7" s="40" t="s">
        <v>225</v>
      </c>
      <c r="O7" s="40"/>
      <c r="P7" s="40" t="s">
        <v>56</v>
      </c>
      <c r="Q7" s="40">
        <v>97</v>
      </c>
      <c r="R7" s="38">
        <v>123.5</v>
      </c>
      <c r="S7" s="38">
        <f t="shared" ref="S7:T36" si="0">IF(V7&amp;Y7&amp;AB7&amp;AE7&amp;AH7&amp;AK7&amp;AN7&amp;AQ7&amp;AT7="","",V7+Y7+AB7+AE7+AH7+AK7+AN7+AQ7+AT7)</f>
        <v>35</v>
      </c>
      <c r="T7" s="38">
        <f t="shared" si="0"/>
        <v>1116</v>
      </c>
      <c r="U7" s="38" t="s">
        <v>215</v>
      </c>
      <c r="V7" s="38">
        <v>35</v>
      </c>
      <c r="W7" s="38">
        <v>703</v>
      </c>
      <c r="X7" s="38" t="s">
        <v>215</v>
      </c>
      <c r="Y7" s="38"/>
      <c r="Z7" s="38">
        <v>390</v>
      </c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 t="s">
        <v>215</v>
      </c>
      <c r="AT7" s="38"/>
      <c r="AU7" s="38">
        <v>23</v>
      </c>
      <c r="AV7" s="38" t="s">
        <v>2583</v>
      </c>
      <c r="AX7" s="68" t="s">
        <v>304</v>
      </c>
      <c r="AY7" s="68" t="s">
        <v>2584</v>
      </c>
    </row>
    <row r="8" spans="1:51" s="69" customFormat="1" ht="30" customHeight="1">
      <c r="A8" s="40" t="s">
        <v>30</v>
      </c>
      <c r="B8" s="67" t="s">
        <v>294</v>
      </c>
      <c r="C8" s="40" t="s">
        <v>2585</v>
      </c>
      <c r="D8" s="40" t="s">
        <v>296</v>
      </c>
      <c r="E8" s="54" t="s">
        <v>2586</v>
      </c>
      <c r="F8" s="40">
        <v>12160</v>
      </c>
      <c r="G8" s="40">
        <v>844</v>
      </c>
      <c r="H8" s="40" t="s">
        <v>2541</v>
      </c>
      <c r="I8" s="54" t="s">
        <v>2587</v>
      </c>
      <c r="J8" s="54"/>
      <c r="K8" s="40" t="s">
        <v>2036</v>
      </c>
      <c r="L8" s="40">
        <v>150</v>
      </c>
      <c r="M8" s="40">
        <v>1980</v>
      </c>
      <c r="N8" s="40" t="s">
        <v>225</v>
      </c>
      <c r="O8" s="40"/>
      <c r="P8" s="40" t="s">
        <v>56</v>
      </c>
      <c r="Q8" s="40">
        <v>88</v>
      </c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2211</v>
      </c>
      <c r="AX8" s="68" t="s">
        <v>304</v>
      </c>
      <c r="AY8" s="68" t="s">
        <v>2588</v>
      </c>
    </row>
    <row r="9" spans="1:51" s="69" customFormat="1" ht="30" customHeight="1">
      <c r="A9" s="40" t="s">
        <v>30</v>
      </c>
      <c r="B9" s="67" t="s">
        <v>294</v>
      </c>
      <c r="C9" s="40" t="s">
        <v>2589</v>
      </c>
      <c r="D9" s="40" t="s">
        <v>296</v>
      </c>
      <c r="E9" s="54" t="s">
        <v>2590</v>
      </c>
      <c r="F9" s="40">
        <v>16925</v>
      </c>
      <c r="G9" s="40">
        <v>1762</v>
      </c>
      <c r="H9" s="40" t="s">
        <v>2541</v>
      </c>
      <c r="I9" s="54" t="s">
        <v>2581</v>
      </c>
      <c r="J9" s="54"/>
      <c r="K9" s="40" t="s">
        <v>2582</v>
      </c>
      <c r="L9" s="40">
        <v>200</v>
      </c>
      <c r="M9" s="40">
        <v>1985</v>
      </c>
      <c r="N9" s="40" t="s">
        <v>225</v>
      </c>
      <c r="O9" s="40"/>
      <c r="P9" s="40" t="s">
        <v>56</v>
      </c>
      <c r="Q9" s="40">
        <v>98</v>
      </c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2211</v>
      </c>
      <c r="AX9" s="68" t="s">
        <v>304</v>
      </c>
      <c r="AY9" s="68" t="s">
        <v>2591</v>
      </c>
    </row>
    <row r="10" spans="1:51" s="69" customFormat="1" ht="30" customHeight="1">
      <c r="A10" s="40" t="s">
        <v>30</v>
      </c>
      <c r="B10" s="67" t="s">
        <v>306</v>
      </c>
      <c r="C10" s="40" t="s">
        <v>2592</v>
      </c>
      <c r="D10" s="40" t="s">
        <v>308</v>
      </c>
      <c r="E10" s="54" t="s">
        <v>2222</v>
      </c>
      <c r="F10" s="40">
        <v>0</v>
      </c>
      <c r="G10" s="40">
        <v>0</v>
      </c>
      <c r="H10" s="40"/>
      <c r="I10" s="54" t="s">
        <v>2593</v>
      </c>
      <c r="J10" s="54"/>
      <c r="K10" s="40" t="s">
        <v>2582</v>
      </c>
      <c r="L10" s="40">
        <v>4</v>
      </c>
      <c r="M10" s="40">
        <v>1996</v>
      </c>
      <c r="N10" s="40" t="s">
        <v>225</v>
      </c>
      <c r="O10" s="40" t="s">
        <v>326</v>
      </c>
      <c r="P10" s="40" t="s">
        <v>38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2211</v>
      </c>
      <c r="AX10" s="68" t="s">
        <v>312</v>
      </c>
      <c r="AY10" s="68" t="s">
        <v>2594</v>
      </c>
    </row>
    <row r="11" spans="1:51" s="69" customFormat="1" ht="30" customHeight="1">
      <c r="A11" s="40" t="s">
        <v>30</v>
      </c>
      <c r="B11" s="67" t="s">
        <v>306</v>
      </c>
      <c r="C11" s="40" t="s">
        <v>2595</v>
      </c>
      <c r="D11" s="40" t="s">
        <v>308</v>
      </c>
      <c r="E11" s="54" t="s">
        <v>2596</v>
      </c>
      <c r="F11" s="40">
        <v>0</v>
      </c>
      <c r="G11" s="40">
        <v>0</v>
      </c>
      <c r="H11" s="40"/>
      <c r="I11" s="54" t="s">
        <v>2593</v>
      </c>
      <c r="J11" s="54"/>
      <c r="K11" s="40" t="s">
        <v>2582</v>
      </c>
      <c r="L11" s="40">
        <v>4</v>
      </c>
      <c r="M11" s="40">
        <v>1997</v>
      </c>
      <c r="N11" s="40" t="s">
        <v>350</v>
      </c>
      <c r="O11" s="40" t="s">
        <v>326</v>
      </c>
      <c r="P11" s="40" t="s">
        <v>38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2211</v>
      </c>
      <c r="AX11" s="68" t="s">
        <v>312</v>
      </c>
      <c r="AY11" s="68" t="s">
        <v>2597</v>
      </c>
    </row>
    <row r="12" spans="1:51" s="69" customFormat="1" ht="30" customHeight="1">
      <c r="A12" s="40" t="s">
        <v>30</v>
      </c>
      <c r="B12" s="67" t="s">
        <v>321</v>
      </c>
      <c r="C12" s="40" t="s">
        <v>2598</v>
      </c>
      <c r="D12" s="40" t="s">
        <v>323</v>
      </c>
      <c r="E12" s="54" t="s">
        <v>2599</v>
      </c>
      <c r="F12" s="40">
        <v>5466.6</v>
      </c>
      <c r="G12" s="40">
        <v>1041.7</v>
      </c>
      <c r="H12" s="40" t="s">
        <v>2541</v>
      </c>
      <c r="I12" s="54" t="s">
        <v>2600</v>
      </c>
      <c r="J12" s="54"/>
      <c r="K12" s="40" t="s">
        <v>2582</v>
      </c>
      <c r="L12" s="40">
        <v>80</v>
      </c>
      <c r="M12" s="40">
        <v>1999</v>
      </c>
      <c r="N12" s="40" t="s">
        <v>225</v>
      </c>
      <c r="O12" s="40"/>
      <c r="P12" s="40" t="s">
        <v>38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2211</v>
      </c>
      <c r="AX12" s="68" t="s">
        <v>327</v>
      </c>
      <c r="AY12" s="68" t="s">
        <v>2601</v>
      </c>
    </row>
    <row r="13" spans="1:51" s="69" customFormat="1" ht="30" customHeight="1">
      <c r="A13" s="40" t="s">
        <v>30</v>
      </c>
      <c r="B13" s="67" t="s">
        <v>31</v>
      </c>
      <c r="C13" s="40" t="s">
        <v>2602</v>
      </c>
      <c r="D13" s="40" t="s">
        <v>33</v>
      </c>
      <c r="E13" s="54" t="s">
        <v>2247</v>
      </c>
      <c r="F13" s="40">
        <v>2536</v>
      </c>
      <c r="G13" s="40">
        <v>513</v>
      </c>
      <c r="H13" s="40" t="s">
        <v>2541</v>
      </c>
      <c r="I13" s="54" t="s">
        <v>2600</v>
      </c>
      <c r="J13" s="54"/>
      <c r="K13" s="40" t="s">
        <v>2582</v>
      </c>
      <c r="L13" s="40">
        <v>65</v>
      </c>
      <c r="M13" s="40">
        <v>2001</v>
      </c>
      <c r="N13" s="40" t="s">
        <v>225</v>
      </c>
      <c r="O13" s="40"/>
      <c r="P13" s="40" t="s">
        <v>38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2211</v>
      </c>
      <c r="AX13" s="68" t="s">
        <v>39</v>
      </c>
      <c r="AY13" s="68" t="s">
        <v>2603</v>
      </c>
    </row>
    <row r="14" spans="1:51" s="69" customFormat="1" ht="30" customHeight="1">
      <c r="A14" s="40" t="s">
        <v>30</v>
      </c>
      <c r="B14" s="67" t="s">
        <v>31</v>
      </c>
      <c r="C14" s="40" t="s">
        <v>2604</v>
      </c>
      <c r="D14" s="40" t="s">
        <v>33</v>
      </c>
      <c r="E14" s="54" t="s">
        <v>2605</v>
      </c>
      <c r="F14" s="40">
        <v>259</v>
      </c>
      <c r="G14" s="40">
        <v>44</v>
      </c>
      <c r="H14" s="40" t="s">
        <v>2541</v>
      </c>
      <c r="I14" s="54" t="s">
        <v>2600</v>
      </c>
      <c r="J14" s="54"/>
      <c r="K14" s="40" t="s">
        <v>2582</v>
      </c>
      <c r="L14" s="40">
        <v>10</v>
      </c>
      <c r="M14" s="40">
        <v>1982</v>
      </c>
      <c r="N14" s="40" t="s">
        <v>225</v>
      </c>
      <c r="O14" s="40"/>
      <c r="P14" s="40" t="s">
        <v>38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2211</v>
      </c>
      <c r="AX14" s="68" t="s">
        <v>39</v>
      </c>
      <c r="AY14" s="68" t="s">
        <v>2606</v>
      </c>
    </row>
    <row r="15" spans="1:51" s="69" customFormat="1" ht="30" customHeight="1">
      <c r="A15" s="40" t="s">
        <v>30</v>
      </c>
      <c r="B15" s="67" t="s">
        <v>344</v>
      </c>
      <c r="C15" s="40" t="s">
        <v>2607</v>
      </c>
      <c r="D15" s="40" t="s">
        <v>346</v>
      </c>
      <c r="E15" s="54" t="s">
        <v>2608</v>
      </c>
      <c r="F15" s="40">
        <v>1445</v>
      </c>
      <c r="G15" s="40">
        <v>440</v>
      </c>
      <c r="H15" s="40" t="s">
        <v>2609</v>
      </c>
      <c r="I15" s="54" t="s">
        <v>2600</v>
      </c>
      <c r="J15" s="54"/>
      <c r="K15" s="40" t="s">
        <v>2036</v>
      </c>
      <c r="L15" s="40">
        <v>15</v>
      </c>
      <c r="M15" s="40">
        <v>2015</v>
      </c>
      <c r="N15" s="40" t="s">
        <v>225</v>
      </c>
      <c r="O15" s="40"/>
      <c r="P15" s="40" t="s">
        <v>38</v>
      </c>
      <c r="Q15" s="40"/>
      <c r="R15" s="38">
        <v>141</v>
      </c>
      <c r="S15" s="38" t="str">
        <f t="shared" si="0"/>
        <v/>
      </c>
      <c r="T15" s="38">
        <f t="shared" si="0"/>
        <v>60</v>
      </c>
      <c r="U15" s="38"/>
      <c r="V15" s="38"/>
      <c r="W15" s="38"/>
      <c r="X15" s="38" t="s">
        <v>215</v>
      </c>
      <c r="Y15" s="38"/>
      <c r="Z15" s="38">
        <v>60</v>
      </c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2610</v>
      </c>
      <c r="AX15" s="68" t="s">
        <v>351</v>
      </c>
      <c r="AY15" s="68" t="s">
        <v>2611</v>
      </c>
    </row>
    <row r="16" spans="1:51" s="69" customFormat="1" ht="30" customHeight="1">
      <c r="A16" s="40" t="s">
        <v>30</v>
      </c>
      <c r="B16" s="67" t="s">
        <v>41</v>
      </c>
      <c r="C16" s="40" t="s">
        <v>2613</v>
      </c>
      <c r="D16" s="40" t="s">
        <v>43</v>
      </c>
      <c r="E16" s="54" t="s">
        <v>2614</v>
      </c>
      <c r="F16" s="40">
        <v>3418</v>
      </c>
      <c r="G16" s="40">
        <v>0</v>
      </c>
      <c r="H16" s="40" t="s">
        <v>2609</v>
      </c>
      <c r="I16" s="54" t="s">
        <v>2615</v>
      </c>
      <c r="J16" s="54"/>
      <c r="K16" s="40" t="s">
        <v>2036</v>
      </c>
      <c r="L16" s="40">
        <v>15</v>
      </c>
      <c r="M16" s="40">
        <v>2017</v>
      </c>
      <c r="N16" s="40" t="s">
        <v>225</v>
      </c>
      <c r="O16" s="40" t="s">
        <v>907</v>
      </c>
      <c r="P16" s="40" t="s">
        <v>38</v>
      </c>
      <c r="Q16" s="40"/>
      <c r="R16" s="38"/>
      <c r="S16" s="38" t="str">
        <f t="shared" si="0"/>
        <v/>
      </c>
      <c r="T16" s="38">
        <f t="shared" si="0"/>
        <v>40</v>
      </c>
      <c r="U16" s="38" t="s">
        <v>215</v>
      </c>
      <c r="V16" s="38"/>
      <c r="W16" s="38">
        <v>28</v>
      </c>
      <c r="X16" s="38" t="s">
        <v>215</v>
      </c>
      <c r="Y16" s="38"/>
      <c r="Z16" s="38">
        <v>12</v>
      </c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2456</v>
      </c>
      <c r="AX16" s="68" t="s">
        <v>46</v>
      </c>
      <c r="AY16" s="68" t="s">
        <v>2616</v>
      </c>
    </row>
    <row r="17" spans="1:51" s="69" customFormat="1" ht="30" customHeight="1">
      <c r="A17" s="40" t="s">
        <v>30</v>
      </c>
      <c r="B17" s="67" t="s">
        <v>51</v>
      </c>
      <c r="C17" s="40" t="s">
        <v>2617</v>
      </c>
      <c r="D17" s="40" t="s">
        <v>53</v>
      </c>
      <c r="E17" s="54" t="s">
        <v>845</v>
      </c>
      <c r="F17" s="40">
        <v>305</v>
      </c>
      <c r="G17" s="40"/>
      <c r="H17" s="40" t="s">
        <v>2609</v>
      </c>
      <c r="I17" s="54" t="s">
        <v>2618</v>
      </c>
      <c r="J17" s="54"/>
      <c r="K17" s="40" t="s">
        <v>2582</v>
      </c>
      <c r="L17" s="40">
        <v>8</v>
      </c>
      <c r="M17" s="40">
        <v>1998</v>
      </c>
      <c r="N17" s="40" t="s">
        <v>225</v>
      </c>
      <c r="O17" s="40"/>
      <c r="P17" s="40" t="s">
        <v>38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2211</v>
      </c>
      <c r="AX17" s="68" t="s">
        <v>57</v>
      </c>
      <c r="AY17" s="68" t="s">
        <v>2619</v>
      </c>
    </row>
    <row r="18" spans="1:51" s="69" customFormat="1" ht="30" customHeight="1">
      <c r="A18" s="40" t="s">
        <v>30</v>
      </c>
      <c r="B18" s="67" t="s">
        <v>210</v>
      </c>
      <c r="C18" s="40" t="s">
        <v>2620</v>
      </c>
      <c r="D18" s="40" t="s">
        <v>212</v>
      </c>
      <c r="E18" s="54" t="s">
        <v>2621</v>
      </c>
      <c r="F18" s="40">
        <v>4991</v>
      </c>
      <c r="G18" s="40">
        <v>689</v>
      </c>
      <c r="H18" s="40" t="s">
        <v>2609</v>
      </c>
      <c r="I18" s="54" t="s">
        <v>2600</v>
      </c>
      <c r="J18" s="54"/>
      <c r="K18" s="40" t="s">
        <v>2036</v>
      </c>
      <c r="L18" s="40">
        <v>75</v>
      </c>
      <c r="M18" s="40">
        <v>1999</v>
      </c>
      <c r="N18" s="40" t="s">
        <v>225</v>
      </c>
      <c r="O18" s="40"/>
      <c r="P18" s="40" t="s">
        <v>38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2211</v>
      </c>
      <c r="AX18" s="68" t="s">
        <v>218</v>
      </c>
      <c r="AY18" s="68" t="s">
        <v>2622</v>
      </c>
    </row>
    <row r="19" spans="1:51" s="69" customFormat="1" ht="30" customHeight="1">
      <c r="A19" s="40" t="s">
        <v>30</v>
      </c>
      <c r="B19" s="67" t="s">
        <v>220</v>
      </c>
      <c r="C19" s="40" t="s">
        <v>2623</v>
      </c>
      <c r="D19" s="40" t="s">
        <v>222</v>
      </c>
      <c r="E19" s="54" t="s">
        <v>2624</v>
      </c>
      <c r="F19" s="40">
        <v>3051</v>
      </c>
      <c r="G19" s="40">
        <v>255.3</v>
      </c>
      <c r="H19" s="40" t="s">
        <v>2541</v>
      </c>
      <c r="I19" s="54" t="s">
        <v>2600</v>
      </c>
      <c r="J19" s="54"/>
      <c r="K19" s="40" t="s">
        <v>2036</v>
      </c>
      <c r="L19" s="40">
        <v>35</v>
      </c>
      <c r="M19" s="40">
        <v>2002</v>
      </c>
      <c r="N19" s="40" t="s">
        <v>225</v>
      </c>
      <c r="O19" s="40"/>
      <c r="P19" s="40" t="s">
        <v>38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2211</v>
      </c>
      <c r="AX19" s="68" t="s">
        <v>226</v>
      </c>
      <c r="AY19" s="68" t="s">
        <v>2625</v>
      </c>
    </row>
    <row r="20" spans="1:51" s="69" customFormat="1" ht="30" customHeight="1">
      <c r="A20" s="40" t="s">
        <v>30</v>
      </c>
      <c r="B20" s="67" t="s">
        <v>388</v>
      </c>
      <c r="C20" s="40" t="s">
        <v>2626</v>
      </c>
      <c r="D20" s="40" t="s">
        <v>390</v>
      </c>
      <c r="E20" s="54" t="s">
        <v>923</v>
      </c>
      <c r="F20" s="40">
        <v>412</v>
      </c>
      <c r="G20" s="40"/>
      <c r="H20" s="40" t="s">
        <v>2541</v>
      </c>
      <c r="I20" s="54" t="s">
        <v>2593</v>
      </c>
      <c r="J20" s="54"/>
      <c r="K20" s="40" t="s">
        <v>2036</v>
      </c>
      <c r="L20" s="40">
        <v>2.4</v>
      </c>
      <c r="M20" s="40">
        <v>2012</v>
      </c>
      <c r="N20" s="40" t="s">
        <v>217</v>
      </c>
      <c r="O20" s="40"/>
      <c r="P20" s="40" t="s">
        <v>56</v>
      </c>
      <c r="Q20" s="40">
        <v>81</v>
      </c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2211</v>
      </c>
      <c r="AX20" s="68" t="s">
        <v>392</v>
      </c>
      <c r="AY20" s="68" t="s">
        <v>2627</v>
      </c>
    </row>
    <row r="21" spans="1:51" s="69" customFormat="1" ht="30" customHeight="1">
      <c r="A21" s="40" t="s">
        <v>30</v>
      </c>
      <c r="B21" s="67" t="s">
        <v>394</v>
      </c>
      <c r="C21" s="40" t="s">
        <v>2628</v>
      </c>
      <c r="D21" s="40" t="s">
        <v>396</v>
      </c>
      <c r="E21" s="54" t="s">
        <v>2629</v>
      </c>
      <c r="F21" s="40">
        <v>6693.5</v>
      </c>
      <c r="G21" s="40">
        <v>867.6</v>
      </c>
      <c r="H21" s="40" t="s">
        <v>2609</v>
      </c>
      <c r="I21" s="54" t="s">
        <v>2593</v>
      </c>
      <c r="J21" s="54"/>
      <c r="K21" s="40" t="s">
        <v>2036</v>
      </c>
      <c r="L21" s="40">
        <v>40</v>
      </c>
      <c r="M21" s="40">
        <v>2011</v>
      </c>
      <c r="N21" s="40" t="s">
        <v>225</v>
      </c>
      <c r="O21" s="40"/>
      <c r="P21" s="40" t="s">
        <v>56</v>
      </c>
      <c r="Q21" s="40">
        <v>0.98907895719728089</v>
      </c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2211</v>
      </c>
      <c r="AX21" s="68" t="s">
        <v>398</v>
      </c>
      <c r="AY21" s="68" t="s">
        <v>2630</v>
      </c>
    </row>
    <row r="22" spans="1:51" s="69" customFormat="1" ht="30" customHeight="1">
      <c r="A22" s="40" t="s">
        <v>30</v>
      </c>
      <c r="B22" s="67" t="s">
        <v>72</v>
      </c>
      <c r="C22" s="40" t="s">
        <v>2631</v>
      </c>
      <c r="D22" s="40" t="s">
        <v>74</v>
      </c>
      <c r="E22" s="54" t="s">
        <v>1773</v>
      </c>
      <c r="F22" s="40">
        <v>1563</v>
      </c>
      <c r="G22" s="40">
        <v>216</v>
      </c>
      <c r="H22" s="40" t="s">
        <v>2609</v>
      </c>
      <c r="I22" s="54" t="s">
        <v>2600</v>
      </c>
      <c r="J22" s="54"/>
      <c r="K22" s="40" t="s">
        <v>2036</v>
      </c>
      <c r="L22" s="40">
        <v>24</v>
      </c>
      <c r="M22" s="40">
        <v>2000</v>
      </c>
      <c r="N22" s="40" t="s">
        <v>225</v>
      </c>
      <c r="O22" s="40"/>
      <c r="P22" s="40" t="s">
        <v>38</v>
      </c>
      <c r="Q22" s="40"/>
      <c r="R22" s="38">
        <v>140</v>
      </c>
      <c r="S22" s="38">
        <f t="shared" si="0"/>
        <v>2</v>
      </c>
      <c r="T22" s="38">
        <f t="shared" si="0"/>
        <v>125</v>
      </c>
      <c r="U22" s="38" t="s">
        <v>215</v>
      </c>
      <c r="V22" s="38">
        <v>1</v>
      </c>
      <c r="W22" s="38">
        <v>39</v>
      </c>
      <c r="X22" s="38" t="s">
        <v>215</v>
      </c>
      <c r="Y22" s="38">
        <v>1</v>
      </c>
      <c r="Z22" s="38">
        <v>77</v>
      </c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 t="s">
        <v>215</v>
      </c>
      <c r="AT22" s="38">
        <v>0</v>
      </c>
      <c r="AU22" s="38">
        <v>9</v>
      </c>
      <c r="AV22" s="38" t="s">
        <v>2530</v>
      </c>
      <c r="AX22" s="68" t="s">
        <v>77</v>
      </c>
      <c r="AY22" s="68" t="s">
        <v>2632</v>
      </c>
    </row>
    <row r="23" spans="1:51" s="69" customFormat="1" ht="30" customHeight="1">
      <c r="A23" s="40" t="s">
        <v>30</v>
      </c>
      <c r="B23" s="67" t="s">
        <v>407</v>
      </c>
      <c r="C23" s="40" t="s">
        <v>2633</v>
      </c>
      <c r="D23" s="40" t="s">
        <v>409</v>
      </c>
      <c r="E23" s="54" t="s">
        <v>2634</v>
      </c>
      <c r="F23" s="40">
        <v>0</v>
      </c>
      <c r="G23" s="40">
        <v>0</v>
      </c>
      <c r="H23" s="40"/>
      <c r="I23" s="54" t="s">
        <v>2074</v>
      </c>
      <c r="J23" s="54"/>
      <c r="K23" s="40" t="s">
        <v>2036</v>
      </c>
      <c r="L23" s="40">
        <v>30</v>
      </c>
      <c r="M23" s="40">
        <v>1984</v>
      </c>
      <c r="N23" s="40" t="s">
        <v>225</v>
      </c>
      <c r="O23" s="40" t="s">
        <v>326</v>
      </c>
      <c r="P23" s="40" t="s">
        <v>56</v>
      </c>
      <c r="Q23" s="40">
        <v>70</v>
      </c>
      <c r="R23" s="38"/>
      <c r="S23" s="38" t="str">
        <f t="shared" si="0"/>
        <v/>
      </c>
      <c r="T23" s="38" t="str">
        <f t="shared" si="0"/>
        <v/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2211</v>
      </c>
      <c r="AX23" s="68" t="s">
        <v>412</v>
      </c>
      <c r="AY23" s="68" t="s">
        <v>2635</v>
      </c>
    </row>
    <row r="24" spans="1:51" s="69" customFormat="1" ht="30" customHeight="1">
      <c r="A24" s="40" t="s">
        <v>30</v>
      </c>
      <c r="B24" s="67" t="s">
        <v>414</v>
      </c>
      <c r="C24" s="40" t="s">
        <v>2636</v>
      </c>
      <c r="D24" s="40" t="s">
        <v>416</v>
      </c>
      <c r="E24" s="54" t="s">
        <v>2637</v>
      </c>
      <c r="F24" s="40">
        <v>286</v>
      </c>
      <c r="G24" s="40">
        <v>151</v>
      </c>
      <c r="H24" s="40" t="s">
        <v>2541</v>
      </c>
      <c r="I24" s="54" t="s">
        <v>2638</v>
      </c>
      <c r="J24" s="54"/>
      <c r="K24" s="40" t="s">
        <v>2582</v>
      </c>
      <c r="L24" s="40">
        <v>26</v>
      </c>
      <c r="M24" s="40">
        <v>2010</v>
      </c>
      <c r="N24" s="40" t="s">
        <v>225</v>
      </c>
      <c r="O24" s="40"/>
      <c r="P24" s="40" t="s">
        <v>38</v>
      </c>
      <c r="Q24" s="40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2211</v>
      </c>
      <c r="AX24" s="68" t="s">
        <v>419</v>
      </c>
      <c r="AY24" s="68" t="s">
        <v>2639</v>
      </c>
    </row>
    <row r="25" spans="1:51" s="69" customFormat="1" ht="30" customHeight="1">
      <c r="A25" s="40" t="s">
        <v>30</v>
      </c>
      <c r="B25" s="67" t="s">
        <v>421</v>
      </c>
      <c r="C25" s="40" t="s">
        <v>2640</v>
      </c>
      <c r="D25" s="40" t="s">
        <v>422</v>
      </c>
      <c r="E25" s="54" t="s">
        <v>2641</v>
      </c>
      <c r="F25" s="40">
        <v>3207</v>
      </c>
      <c r="G25" s="40">
        <v>285</v>
      </c>
      <c r="H25" s="40" t="s">
        <v>2609</v>
      </c>
      <c r="I25" s="54" t="s">
        <v>2615</v>
      </c>
      <c r="J25" s="54"/>
      <c r="K25" s="40" t="s">
        <v>2582</v>
      </c>
      <c r="L25" s="40">
        <v>40</v>
      </c>
      <c r="M25" s="40">
        <v>1994</v>
      </c>
      <c r="N25" s="40" t="s">
        <v>225</v>
      </c>
      <c r="O25" s="40"/>
      <c r="P25" s="40" t="s">
        <v>38</v>
      </c>
      <c r="Q25" s="40"/>
      <c r="R25" s="38"/>
      <c r="S25" s="38" t="str">
        <f t="shared" si="0"/>
        <v/>
      </c>
      <c r="T25" s="38" t="str">
        <f t="shared" si="0"/>
        <v/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2211</v>
      </c>
      <c r="AX25" s="68" t="s">
        <v>423</v>
      </c>
      <c r="AY25" s="68" t="s">
        <v>2642</v>
      </c>
    </row>
    <row r="26" spans="1:51" s="69" customFormat="1" ht="30" customHeight="1">
      <c r="A26" s="40" t="s">
        <v>30</v>
      </c>
      <c r="B26" s="67" t="s">
        <v>988</v>
      </c>
      <c r="C26" s="40" t="s">
        <v>2643</v>
      </c>
      <c r="D26" s="40" t="s">
        <v>990</v>
      </c>
      <c r="E26" s="54" t="s">
        <v>2644</v>
      </c>
      <c r="F26" s="40">
        <v>988</v>
      </c>
      <c r="G26" s="40">
        <v>382</v>
      </c>
      <c r="H26" s="40" t="s">
        <v>2609</v>
      </c>
      <c r="I26" s="54" t="s">
        <v>2645</v>
      </c>
      <c r="J26" s="54"/>
      <c r="K26" s="40" t="s">
        <v>2036</v>
      </c>
      <c r="L26" s="40">
        <v>11.45</v>
      </c>
      <c r="M26" s="40">
        <v>2014</v>
      </c>
      <c r="N26" s="40" t="s">
        <v>225</v>
      </c>
      <c r="O26" s="40"/>
      <c r="P26" s="40" t="s">
        <v>38</v>
      </c>
      <c r="Q26" s="40"/>
      <c r="R26" s="38"/>
      <c r="S26" s="38" t="str">
        <f t="shared" si="0"/>
        <v/>
      </c>
      <c r="T26" s="38" t="str">
        <f t="shared" si="0"/>
        <v/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 t="s">
        <v>2211</v>
      </c>
      <c r="AX26" s="68" t="s">
        <v>992</v>
      </c>
      <c r="AY26" s="68" t="s">
        <v>2646</v>
      </c>
    </row>
    <row r="27" spans="1:51" s="69" customFormat="1" ht="30" customHeight="1">
      <c r="A27" s="40" t="s">
        <v>30</v>
      </c>
      <c r="B27" s="67" t="s">
        <v>1020</v>
      </c>
      <c r="C27" s="40" t="s">
        <v>2647</v>
      </c>
      <c r="D27" s="40" t="s">
        <v>1022</v>
      </c>
      <c r="E27" s="54" t="s">
        <v>1808</v>
      </c>
      <c r="F27" s="40">
        <v>790</v>
      </c>
      <c r="G27" s="40">
        <v>199</v>
      </c>
      <c r="H27" s="40" t="s">
        <v>2609</v>
      </c>
      <c r="I27" s="54" t="s">
        <v>2648</v>
      </c>
      <c r="J27" s="54"/>
      <c r="K27" s="40" t="s">
        <v>2036</v>
      </c>
      <c r="L27" s="40">
        <v>3.2</v>
      </c>
      <c r="M27" s="40">
        <v>2004</v>
      </c>
      <c r="N27" s="40" t="s">
        <v>225</v>
      </c>
      <c r="O27" s="40"/>
      <c r="P27" s="40" t="s">
        <v>38</v>
      </c>
      <c r="Q27" s="40"/>
      <c r="R27" s="38"/>
      <c r="S27" s="38" t="str">
        <f t="shared" si="0"/>
        <v/>
      </c>
      <c r="T27" s="38" t="str">
        <f t="shared" si="0"/>
        <v/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 t="s">
        <v>2211</v>
      </c>
      <c r="AX27" s="68" t="s">
        <v>1024</v>
      </c>
      <c r="AY27" s="68" t="s">
        <v>2649</v>
      </c>
    </row>
    <row r="28" spans="1:51" s="69" customFormat="1" ht="30" customHeight="1">
      <c r="A28" s="40" t="s">
        <v>30</v>
      </c>
      <c r="B28" s="67" t="s">
        <v>85</v>
      </c>
      <c r="C28" s="40" t="s">
        <v>2650</v>
      </c>
      <c r="D28" s="40" t="s">
        <v>87</v>
      </c>
      <c r="E28" s="54" t="s">
        <v>2651</v>
      </c>
      <c r="F28" s="40">
        <v>427</v>
      </c>
      <c r="G28" s="40">
        <v>45</v>
      </c>
      <c r="H28" s="40" t="s">
        <v>2609</v>
      </c>
      <c r="I28" s="54" t="s">
        <v>2600</v>
      </c>
      <c r="J28" s="54"/>
      <c r="K28" s="40" t="s">
        <v>2036</v>
      </c>
      <c r="L28" s="40">
        <v>7</v>
      </c>
      <c r="M28" s="40">
        <v>2003</v>
      </c>
      <c r="N28" s="40" t="s">
        <v>350</v>
      </c>
      <c r="O28" s="40"/>
      <c r="P28" s="40" t="s">
        <v>38</v>
      </c>
      <c r="Q28" s="40"/>
      <c r="R28" s="38"/>
      <c r="S28" s="38" t="str">
        <f t="shared" si="0"/>
        <v/>
      </c>
      <c r="T28" s="38" t="str">
        <f t="shared" si="0"/>
        <v/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 t="s">
        <v>2211</v>
      </c>
      <c r="AX28" s="68" t="s">
        <v>89</v>
      </c>
      <c r="AY28" s="68" t="s">
        <v>2652</v>
      </c>
    </row>
    <row r="29" spans="1:51" s="69" customFormat="1" ht="30" customHeight="1">
      <c r="A29" s="40" t="s">
        <v>30</v>
      </c>
      <c r="B29" s="67" t="s">
        <v>1081</v>
      </c>
      <c r="C29" s="40" t="s">
        <v>2653</v>
      </c>
      <c r="D29" s="40" t="s">
        <v>1083</v>
      </c>
      <c r="E29" s="54" t="s">
        <v>2654</v>
      </c>
      <c r="F29" s="40">
        <v>788</v>
      </c>
      <c r="G29" s="40">
        <v>93</v>
      </c>
      <c r="H29" s="40" t="s">
        <v>2541</v>
      </c>
      <c r="I29" s="54" t="s">
        <v>2600</v>
      </c>
      <c r="J29" s="54"/>
      <c r="K29" s="40" t="s">
        <v>2582</v>
      </c>
      <c r="L29" s="40">
        <v>15</v>
      </c>
      <c r="M29" s="40">
        <v>1988</v>
      </c>
      <c r="N29" s="40" t="s">
        <v>217</v>
      </c>
      <c r="O29" s="40"/>
      <c r="P29" s="40" t="s">
        <v>38</v>
      </c>
      <c r="Q29" s="40"/>
      <c r="R29" s="38"/>
      <c r="S29" s="38" t="str">
        <f t="shared" si="0"/>
        <v/>
      </c>
      <c r="T29" s="38" t="str">
        <f t="shared" si="0"/>
        <v/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 t="s">
        <v>2211</v>
      </c>
      <c r="AX29" s="68" t="s">
        <v>1085</v>
      </c>
      <c r="AY29" s="68" t="s">
        <v>2655</v>
      </c>
    </row>
    <row r="30" spans="1:51" s="69" customFormat="1" ht="30" customHeight="1">
      <c r="A30" s="40" t="s">
        <v>30</v>
      </c>
      <c r="B30" s="67" t="s">
        <v>1116</v>
      </c>
      <c r="C30" s="40" t="s">
        <v>2656</v>
      </c>
      <c r="D30" s="40" t="s">
        <v>1118</v>
      </c>
      <c r="E30" s="54" t="s">
        <v>1119</v>
      </c>
      <c r="F30" s="40">
        <v>322</v>
      </c>
      <c r="G30" s="40"/>
      <c r="H30" s="40"/>
      <c r="I30" s="54" t="s">
        <v>1654</v>
      </c>
      <c r="J30" s="54"/>
      <c r="K30" s="40" t="s">
        <v>2036</v>
      </c>
      <c r="L30" s="40">
        <v>1.3</v>
      </c>
      <c r="M30" s="40">
        <v>2010</v>
      </c>
      <c r="N30" s="40" t="s">
        <v>225</v>
      </c>
      <c r="O30" s="40"/>
      <c r="P30" s="40" t="s">
        <v>38</v>
      </c>
      <c r="Q30" s="40"/>
      <c r="R30" s="38"/>
      <c r="S30" s="38" t="str">
        <f t="shared" si="0"/>
        <v/>
      </c>
      <c r="T30" s="38" t="str">
        <f t="shared" si="0"/>
        <v/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 t="s">
        <v>2211</v>
      </c>
      <c r="AX30" s="68" t="s">
        <v>1120</v>
      </c>
      <c r="AY30" s="68" t="s">
        <v>2657</v>
      </c>
    </row>
    <row r="31" spans="1:51" s="69" customFormat="1" ht="30" customHeight="1">
      <c r="A31" s="40" t="s">
        <v>30</v>
      </c>
      <c r="B31" s="67" t="s">
        <v>112</v>
      </c>
      <c r="C31" s="40" t="s">
        <v>2658</v>
      </c>
      <c r="D31" s="40" t="s">
        <v>114</v>
      </c>
      <c r="E31" s="54" t="s">
        <v>2659</v>
      </c>
      <c r="F31" s="40">
        <v>78</v>
      </c>
      <c r="G31" s="40">
        <v>59</v>
      </c>
      <c r="H31" s="40" t="s">
        <v>2541</v>
      </c>
      <c r="I31" s="54" t="s">
        <v>1654</v>
      </c>
      <c r="J31" s="54"/>
      <c r="K31" s="40" t="s">
        <v>2036</v>
      </c>
      <c r="L31" s="40">
        <v>3</v>
      </c>
      <c r="M31" s="40">
        <v>2006</v>
      </c>
      <c r="N31" s="40" t="s">
        <v>350</v>
      </c>
      <c r="O31" s="40"/>
      <c r="P31" s="40" t="s">
        <v>38</v>
      </c>
      <c r="Q31" s="40"/>
      <c r="R31" s="38"/>
      <c r="S31" s="38" t="str">
        <f t="shared" si="0"/>
        <v/>
      </c>
      <c r="T31" s="38" t="str">
        <f t="shared" si="0"/>
        <v/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 t="s">
        <v>2211</v>
      </c>
      <c r="AX31" s="68" t="s">
        <v>116</v>
      </c>
      <c r="AY31" s="68" t="s">
        <v>2660</v>
      </c>
    </row>
    <row r="32" spans="1:51" s="69" customFormat="1" ht="30" customHeight="1">
      <c r="A32" s="40" t="s">
        <v>30</v>
      </c>
      <c r="B32" s="67" t="s">
        <v>1187</v>
      </c>
      <c r="C32" s="40" t="s">
        <v>2661</v>
      </c>
      <c r="D32" s="40" t="s">
        <v>1189</v>
      </c>
      <c r="E32" s="54" t="s">
        <v>1190</v>
      </c>
      <c r="F32" s="40">
        <v>140</v>
      </c>
      <c r="G32" s="40">
        <v>28</v>
      </c>
      <c r="H32" s="40" t="s">
        <v>2609</v>
      </c>
      <c r="I32" s="54" t="s">
        <v>1654</v>
      </c>
      <c r="J32" s="54"/>
      <c r="K32" s="40" t="s">
        <v>2582</v>
      </c>
      <c r="L32" s="40">
        <v>3.7</v>
      </c>
      <c r="M32" s="40">
        <v>1999</v>
      </c>
      <c r="N32" s="40" t="s">
        <v>225</v>
      </c>
      <c r="O32" s="40"/>
      <c r="P32" s="40" t="s">
        <v>38</v>
      </c>
      <c r="Q32" s="40"/>
      <c r="R32" s="38"/>
      <c r="S32" s="38" t="str">
        <f t="shared" si="0"/>
        <v/>
      </c>
      <c r="T32" s="38" t="str">
        <f t="shared" si="0"/>
        <v/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 t="s">
        <v>2211</v>
      </c>
      <c r="AX32" s="68" t="s">
        <v>1192</v>
      </c>
      <c r="AY32" s="68" t="s">
        <v>2662</v>
      </c>
    </row>
    <row r="33" spans="1:51" s="69" customFormat="1" ht="30" customHeight="1">
      <c r="A33" s="40" t="s">
        <v>30</v>
      </c>
      <c r="B33" s="67" t="s">
        <v>118</v>
      </c>
      <c r="C33" s="40" t="s">
        <v>2663</v>
      </c>
      <c r="D33" s="40" t="s">
        <v>120</v>
      </c>
      <c r="E33" s="54" t="s">
        <v>2664</v>
      </c>
      <c r="F33" s="40">
        <v>0</v>
      </c>
      <c r="G33" s="40">
        <v>0</v>
      </c>
      <c r="H33" s="40"/>
      <c r="I33" s="54" t="s">
        <v>1654</v>
      </c>
      <c r="J33" s="54"/>
      <c r="K33" s="40" t="s">
        <v>2036</v>
      </c>
      <c r="L33" s="40">
        <v>2</v>
      </c>
      <c r="M33" s="40">
        <v>2002</v>
      </c>
      <c r="N33" s="40" t="s">
        <v>217</v>
      </c>
      <c r="O33" s="40" t="s">
        <v>326</v>
      </c>
      <c r="P33" s="40" t="s">
        <v>38</v>
      </c>
      <c r="Q33" s="40"/>
      <c r="R33" s="38"/>
      <c r="S33" s="38" t="str">
        <f t="shared" si="0"/>
        <v/>
      </c>
      <c r="T33" s="38" t="str">
        <f t="shared" si="0"/>
        <v/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 t="s">
        <v>2211</v>
      </c>
      <c r="AX33" s="68" t="s">
        <v>121</v>
      </c>
      <c r="AY33" s="68" t="s">
        <v>2665</v>
      </c>
    </row>
    <row r="34" spans="1:51" s="69" customFormat="1" ht="30" customHeight="1">
      <c r="A34" s="40" t="s">
        <v>30</v>
      </c>
      <c r="B34" s="67" t="s">
        <v>1271</v>
      </c>
      <c r="C34" s="40" t="s">
        <v>2666</v>
      </c>
      <c r="D34" s="40" t="s">
        <v>1273</v>
      </c>
      <c r="E34" s="54" t="s">
        <v>2667</v>
      </c>
      <c r="F34" s="40">
        <v>33</v>
      </c>
      <c r="G34" s="40">
        <v>16</v>
      </c>
      <c r="H34" s="40" t="s">
        <v>2541</v>
      </c>
      <c r="I34" s="54" t="s">
        <v>2668</v>
      </c>
      <c r="J34" s="54"/>
      <c r="K34" s="40" t="s">
        <v>2036</v>
      </c>
      <c r="L34" s="40">
        <v>5</v>
      </c>
      <c r="M34" s="40">
        <v>1999</v>
      </c>
      <c r="N34" s="40" t="s">
        <v>225</v>
      </c>
      <c r="O34" s="40"/>
      <c r="P34" s="40" t="s">
        <v>38</v>
      </c>
      <c r="Q34" s="40"/>
      <c r="R34" s="38"/>
      <c r="S34" s="38" t="str">
        <f t="shared" si="0"/>
        <v/>
      </c>
      <c r="T34" s="38" t="str">
        <f t="shared" si="0"/>
        <v/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 t="s">
        <v>2211</v>
      </c>
      <c r="AX34" s="68" t="s">
        <v>1275</v>
      </c>
      <c r="AY34" s="68" t="s">
        <v>2669</v>
      </c>
    </row>
    <row r="35" spans="1:51" s="69" customFormat="1" ht="30" customHeight="1">
      <c r="A35" s="40" t="s">
        <v>30</v>
      </c>
      <c r="B35" s="67" t="s">
        <v>448</v>
      </c>
      <c r="C35" s="40" t="s">
        <v>2670</v>
      </c>
      <c r="D35" s="40" t="s">
        <v>450</v>
      </c>
      <c r="E35" s="54" t="s">
        <v>2397</v>
      </c>
      <c r="F35" s="40">
        <v>13</v>
      </c>
      <c r="G35" s="40">
        <v>13</v>
      </c>
      <c r="H35" s="40" t="s">
        <v>2609</v>
      </c>
      <c r="I35" s="54" t="s">
        <v>2668</v>
      </c>
      <c r="J35" s="54"/>
      <c r="K35" s="40" t="s">
        <v>2671</v>
      </c>
      <c r="L35" s="40">
        <v>4</v>
      </c>
      <c r="M35" s="40">
        <v>1985</v>
      </c>
      <c r="N35" s="40" t="s">
        <v>350</v>
      </c>
      <c r="O35" s="40"/>
      <c r="P35" s="40" t="s">
        <v>38</v>
      </c>
      <c r="Q35" s="40"/>
      <c r="R35" s="38"/>
      <c r="S35" s="38" t="str">
        <f t="shared" si="0"/>
        <v/>
      </c>
      <c r="T35" s="38" t="str">
        <f t="shared" si="0"/>
        <v/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 t="s">
        <v>2211</v>
      </c>
      <c r="AX35" s="68" t="s">
        <v>452</v>
      </c>
      <c r="AY35" s="68" t="s">
        <v>2672</v>
      </c>
    </row>
    <row r="36" spans="1:51" s="69" customFormat="1" ht="30" customHeight="1">
      <c r="A36" s="40" t="s">
        <v>30</v>
      </c>
      <c r="B36" s="67" t="s">
        <v>1416</v>
      </c>
      <c r="C36" s="40" t="s">
        <v>2673</v>
      </c>
      <c r="D36" s="40" t="s">
        <v>1418</v>
      </c>
      <c r="E36" s="54" t="s">
        <v>2674</v>
      </c>
      <c r="F36" s="40">
        <v>63</v>
      </c>
      <c r="G36" s="40">
        <v>5</v>
      </c>
      <c r="H36" s="40" t="s">
        <v>2609</v>
      </c>
      <c r="I36" s="54" t="s">
        <v>2593</v>
      </c>
      <c r="J36" s="54"/>
      <c r="K36" s="40" t="s">
        <v>2036</v>
      </c>
      <c r="L36" s="40">
        <v>5</v>
      </c>
      <c r="M36" s="40">
        <v>1997</v>
      </c>
      <c r="N36" s="40" t="s">
        <v>217</v>
      </c>
      <c r="O36" s="40"/>
      <c r="P36" s="40" t="s">
        <v>38</v>
      </c>
      <c r="Q36" s="40"/>
      <c r="R36" s="38"/>
      <c r="S36" s="38" t="str">
        <f t="shared" si="0"/>
        <v/>
      </c>
      <c r="T36" s="38" t="str">
        <f t="shared" si="0"/>
        <v/>
      </c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 t="s">
        <v>2211</v>
      </c>
      <c r="AX36" s="68" t="s">
        <v>1420</v>
      </c>
      <c r="AY36" s="68" t="s">
        <v>2675</v>
      </c>
    </row>
    <row r="37" spans="1:51" s="69" customFormat="1" ht="30" customHeight="1">
      <c r="A37" s="40" t="s">
        <v>30</v>
      </c>
      <c r="B37" s="67" t="s">
        <v>1439</v>
      </c>
      <c r="C37" s="40" t="s">
        <v>2676</v>
      </c>
      <c r="D37" s="40" t="s">
        <v>1441</v>
      </c>
      <c r="E37" s="54" t="s">
        <v>2677</v>
      </c>
      <c r="F37" s="40">
        <v>708</v>
      </c>
      <c r="G37" s="40">
        <v>70</v>
      </c>
      <c r="H37" s="40" t="s">
        <v>2609</v>
      </c>
      <c r="I37" s="54" t="s">
        <v>2600</v>
      </c>
      <c r="J37" s="54"/>
      <c r="K37" s="40" t="s">
        <v>2036</v>
      </c>
      <c r="L37" s="40">
        <v>6</v>
      </c>
      <c r="M37" s="40">
        <v>1997</v>
      </c>
      <c r="N37" s="40" t="s">
        <v>350</v>
      </c>
      <c r="O37" s="40"/>
      <c r="P37" s="40" t="s">
        <v>38</v>
      </c>
      <c r="Q37" s="40"/>
      <c r="R37" s="38"/>
      <c r="S37" s="38" t="str">
        <f t="shared" ref="S37:T62" si="1">IF(V37&amp;Y37&amp;AB37&amp;AE37&amp;AH37&amp;AK37&amp;AN37&amp;AQ37&amp;AT37="","",V37+Y37+AB37+AE37+AH37+AK37+AN37+AQ37+AT37)</f>
        <v/>
      </c>
      <c r="T37" s="38" t="str">
        <f t="shared" si="1"/>
        <v/>
      </c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 t="s">
        <v>2211</v>
      </c>
      <c r="AX37" s="68" t="s">
        <v>1443</v>
      </c>
      <c r="AY37" s="68" t="s">
        <v>2678</v>
      </c>
    </row>
    <row r="38" spans="1:51" s="69" customFormat="1" ht="30" customHeight="1">
      <c r="A38" s="40" t="s">
        <v>30</v>
      </c>
      <c r="B38" s="67" t="s">
        <v>1445</v>
      </c>
      <c r="C38" s="40" t="s">
        <v>2679</v>
      </c>
      <c r="D38" s="40" t="s">
        <v>1447</v>
      </c>
      <c r="E38" s="54" t="s">
        <v>2680</v>
      </c>
      <c r="F38" s="40">
        <v>36</v>
      </c>
      <c r="G38" s="40">
        <v>0</v>
      </c>
      <c r="H38" s="40" t="s">
        <v>2609</v>
      </c>
      <c r="I38" s="54" t="s">
        <v>2593</v>
      </c>
      <c r="J38" s="54"/>
      <c r="K38" s="40" t="s">
        <v>2582</v>
      </c>
      <c r="L38" s="40">
        <v>7</v>
      </c>
      <c r="M38" s="40">
        <v>1991</v>
      </c>
      <c r="N38" s="40" t="s">
        <v>225</v>
      </c>
      <c r="O38" s="40"/>
      <c r="P38" s="40" t="s">
        <v>38</v>
      </c>
      <c r="Q38" s="40"/>
      <c r="R38" s="38"/>
      <c r="S38" s="38" t="str">
        <f t="shared" si="1"/>
        <v/>
      </c>
      <c r="T38" s="38" t="str">
        <f t="shared" si="1"/>
        <v/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 t="s">
        <v>2211</v>
      </c>
      <c r="AX38" s="68" t="s">
        <v>1449</v>
      </c>
      <c r="AY38" s="68" t="s">
        <v>2681</v>
      </c>
    </row>
    <row r="39" spans="1:51" s="69" customFormat="1" ht="30" customHeight="1">
      <c r="A39" s="40" t="s">
        <v>30</v>
      </c>
      <c r="B39" s="67" t="s">
        <v>1502</v>
      </c>
      <c r="C39" s="40" t="s">
        <v>2682</v>
      </c>
      <c r="D39" s="40" t="s">
        <v>1504</v>
      </c>
      <c r="E39" s="54" t="s">
        <v>1963</v>
      </c>
      <c r="F39" s="40">
        <v>461</v>
      </c>
      <c r="G39" s="40">
        <v>62</v>
      </c>
      <c r="H39" s="40" t="s">
        <v>2541</v>
      </c>
      <c r="I39" s="54" t="s">
        <v>1654</v>
      </c>
      <c r="J39" s="54"/>
      <c r="K39" s="40" t="s">
        <v>2036</v>
      </c>
      <c r="L39" s="40">
        <v>5</v>
      </c>
      <c r="M39" s="40">
        <v>1995</v>
      </c>
      <c r="N39" s="40" t="s">
        <v>225</v>
      </c>
      <c r="O39" s="40"/>
      <c r="P39" s="40" t="s">
        <v>38</v>
      </c>
      <c r="Q39" s="40"/>
      <c r="R39" s="38"/>
      <c r="S39" s="38" t="str">
        <f t="shared" si="1"/>
        <v/>
      </c>
      <c r="T39" s="38" t="str">
        <f t="shared" si="1"/>
        <v/>
      </c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 t="s">
        <v>2211</v>
      </c>
      <c r="AX39" s="68" t="s">
        <v>1506</v>
      </c>
      <c r="AY39" s="68" t="s">
        <v>2683</v>
      </c>
    </row>
    <row r="40" spans="1:51" s="69" customFormat="1" ht="30" customHeight="1">
      <c r="A40" s="40" t="s">
        <v>30</v>
      </c>
      <c r="B40" s="67" t="s">
        <v>479</v>
      </c>
      <c r="C40" s="40" t="s">
        <v>2684</v>
      </c>
      <c r="D40" s="40" t="s">
        <v>481</v>
      </c>
      <c r="E40" s="54" t="s">
        <v>2685</v>
      </c>
      <c r="F40" s="40">
        <v>434</v>
      </c>
      <c r="G40" s="40">
        <v>169</v>
      </c>
      <c r="H40" s="40" t="s">
        <v>2609</v>
      </c>
      <c r="I40" s="54" t="s">
        <v>2600</v>
      </c>
      <c r="J40" s="54"/>
      <c r="K40" s="40" t="s">
        <v>2582</v>
      </c>
      <c r="L40" s="40">
        <v>20</v>
      </c>
      <c r="M40" s="40">
        <v>1982</v>
      </c>
      <c r="N40" s="40" t="s">
        <v>225</v>
      </c>
      <c r="O40" s="40"/>
      <c r="P40" s="40" t="s">
        <v>38</v>
      </c>
      <c r="Q40" s="40"/>
      <c r="R40" s="38"/>
      <c r="S40" s="38" t="str">
        <f t="shared" si="1"/>
        <v/>
      </c>
      <c r="T40" s="38" t="str">
        <f t="shared" si="1"/>
        <v/>
      </c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 t="s">
        <v>2211</v>
      </c>
      <c r="AX40" s="68" t="s">
        <v>483</v>
      </c>
      <c r="AY40" s="68" t="s">
        <v>2686</v>
      </c>
    </row>
    <row r="41" spans="1:51" s="69" customFormat="1" ht="30" customHeight="1">
      <c r="A41" s="40" t="s">
        <v>30</v>
      </c>
      <c r="B41" s="67" t="s">
        <v>1512</v>
      </c>
      <c r="C41" s="40" t="s">
        <v>2687</v>
      </c>
      <c r="D41" s="40" t="s">
        <v>1514</v>
      </c>
      <c r="E41" s="54" t="s">
        <v>1515</v>
      </c>
      <c r="F41" s="40">
        <v>777</v>
      </c>
      <c r="G41" s="40">
        <v>110</v>
      </c>
      <c r="H41" s="40" t="s">
        <v>2609</v>
      </c>
      <c r="I41" s="54" t="s">
        <v>2600</v>
      </c>
      <c r="J41" s="54"/>
      <c r="K41" s="40" t="s">
        <v>2036</v>
      </c>
      <c r="L41" s="40">
        <v>10</v>
      </c>
      <c r="M41" s="40">
        <v>2002</v>
      </c>
      <c r="N41" s="40" t="s">
        <v>225</v>
      </c>
      <c r="O41" s="40"/>
      <c r="P41" s="40" t="s">
        <v>38</v>
      </c>
      <c r="Q41" s="40"/>
      <c r="R41" s="38"/>
      <c r="S41" s="38" t="str">
        <f t="shared" si="1"/>
        <v/>
      </c>
      <c r="T41" s="38" t="str">
        <f t="shared" si="1"/>
        <v/>
      </c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 t="s">
        <v>2211</v>
      </c>
      <c r="AX41" s="68" t="s">
        <v>1516</v>
      </c>
      <c r="AY41" s="68" t="s">
        <v>2688</v>
      </c>
    </row>
    <row r="42" spans="1:51" s="69" customFormat="1" ht="30" customHeight="1">
      <c r="A42" s="40" t="s">
        <v>30</v>
      </c>
      <c r="B42" s="67" t="s">
        <v>515</v>
      </c>
      <c r="C42" s="40" t="s">
        <v>2689</v>
      </c>
      <c r="D42" s="40" t="s">
        <v>517</v>
      </c>
      <c r="E42" s="54" t="s">
        <v>521</v>
      </c>
      <c r="F42" s="40">
        <v>11708</v>
      </c>
      <c r="G42" s="40">
        <v>1120</v>
      </c>
      <c r="H42" s="40" t="s">
        <v>2541</v>
      </c>
      <c r="I42" s="54" t="s">
        <v>2593</v>
      </c>
      <c r="J42" s="54"/>
      <c r="K42" s="40" t="s">
        <v>2582</v>
      </c>
      <c r="L42" s="40">
        <v>110</v>
      </c>
      <c r="M42" s="40">
        <v>1996</v>
      </c>
      <c r="N42" s="40" t="s">
        <v>225</v>
      </c>
      <c r="O42" s="40"/>
      <c r="P42" s="40" t="s">
        <v>56</v>
      </c>
      <c r="Q42" s="40">
        <v>98.56</v>
      </c>
      <c r="R42" s="38"/>
      <c r="S42" s="38" t="str">
        <f t="shared" si="1"/>
        <v/>
      </c>
      <c r="T42" s="38" t="str">
        <f t="shared" si="1"/>
        <v/>
      </c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 t="s">
        <v>215</v>
      </c>
      <c r="AT42" s="38"/>
      <c r="AU42" s="38"/>
      <c r="AV42" s="38" t="s">
        <v>2211</v>
      </c>
      <c r="AX42" s="68" t="s">
        <v>522</v>
      </c>
      <c r="AY42" s="68" t="s">
        <v>2690</v>
      </c>
    </row>
    <row r="43" spans="1:51" s="69" customFormat="1" ht="30" customHeight="1">
      <c r="A43" s="40" t="s">
        <v>30</v>
      </c>
      <c r="B43" s="67" t="s">
        <v>2475</v>
      </c>
      <c r="C43" s="40" t="s">
        <v>2691</v>
      </c>
      <c r="D43" s="40" t="s">
        <v>2477</v>
      </c>
      <c r="E43" s="54" t="s">
        <v>2483</v>
      </c>
      <c r="F43" s="40">
        <v>4728</v>
      </c>
      <c r="G43" s="40">
        <v>314</v>
      </c>
      <c r="H43" s="40" t="s">
        <v>2541</v>
      </c>
      <c r="I43" s="54" t="s">
        <v>2600</v>
      </c>
      <c r="J43" s="54"/>
      <c r="K43" s="40" t="s">
        <v>2582</v>
      </c>
      <c r="L43" s="40">
        <v>36</v>
      </c>
      <c r="M43" s="40">
        <v>2007</v>
      </c>
      <c r="N43" s="40" t="s">
        <v>225</v>
      </c>
      <c r="O43" s="40"/>
      <c r="P43" s="40" t="s">
        <v>38</v>
      </c>
      <c r="Q43" s="40"/>
      <c r="R43" s="38"/>
      <c r="S43" s="38" t="str">
        <f t="shared" si="1"/>
        <v/>
      </c>
      <c r="T43" s="38" t="str">
        <f t="shared" si="1"/>
        <v/>
      </c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 t="s">
        <v>2211</v>
      </c>
      <c r="AX43" s="68" t="s">
        <v>2480</v>
      </c>
      <c r="AY43" s="68" t="s">
        <v>2692</v>
      </c>
    </row>
    <row r="44" spans="1:51" s="69" customFormat="1" ht="30" customHeight="1">
      <c r="A44" s="40" t="s">
        <v>30</v>
      </c>
      <c r="B44" s="67" t="s">
        <v>162</v>
      </c>
      <c r="C44" s="40" t="s">
        <v>2693</v>
      </c>
      <c r="D44" s="40" t="s">
        <v>164</v>
      </c>
      <c r="E44" s="54" t="s">
        <v>2694</v>
      </c>
      <c r="F44" s="40">
        <v>1640</v>
      </c>
      <c r="G44" s="40">
        <v>381</v>
      </c>
      <c r="H44" s="40" t="s">
        <v>2541</v>
      </c>
      <c r="I44" s="54" t="s">
        <v>2600</v>
      </c>
      <c r="J44" s="54"/>
      <c r="K44" s="40" t="s">
        <v>2036</v>
      </c>
      <c r="L44" s="40">
        <v>10</v>
      </c>
      <c r="M44" s="40">
        <v>1997</v>
      </c>
      <c r="N44" s="40" t="s">
        <v>350</v>
      </c>
      <c r="O44" s="40"/>
      <c r="P44" s="40" t="s">
        <v>38</v>
      </c>
      <c r="Q44" s="40"/>
      <c r="R44" s="38"/>
      <c r="S44" s="38" t="str">
        <f t="shared" si="1"/>
        <v/>
      </c>
      <c r="T44" s="38" t="str">
        <f t="shared" si="1"/>
        <v/>
      </c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 t="s">
        <v>2211</v>
      </c>
      <c r="AX44" s="68" t="s">
        <v>166</v>
      </c>
      <c r="AY44" s="68" t="s">
        <v>2695</v>
      </c>
    </row>
    <row r="45" spans="1:51" s="69" customFormat="1" ht="30" customHeight="1">
      <c r="A45" s="40" t="s">
        <v>30</v>
      </c>
      <c r="B45" s="67" t="s">
        <v>542</v>
      </c>
      <c r="C45" s="40" t="s">
        <v>2696</v>
      </c>
      <c r="D45" s="40" t="s">
        <v>544</v>
      </c>
      <c r="E45" s="54" t="s">
        <v>2697</v>
      </c>
      <c r="F45" s="40">
        <v>1559</v>
      </c>
      <c r="G45" s="40">
        <v>197</v>
      </c>
      <c r="H45" s="40" t="s">
        <v>2541</v>
      </c>
      <c r="I45" s="54" t="s">
        <v>2600</v>
      </c>
      <c r="J45" s="54"/>
      <c r="K45" s="40" t="s">
        <v>2582</v>
      </c>
      <c r="L45" s="40">
        <v>20</v>
      </c>
      <c r="M45" s="40">
        <v>1978</v>
      </c>
      <c r="N45" s="40" t="s">
        <v>217</v>
      </c>
      <c r="O45" s="40"/>
      <c r="P45" s="40" t="s">
        <v>38</v>
      </c>
      <c r="Q45" s="40"/>
      <c r="R45" s="38"/>
      <c r="S45" s="38" t="str">
        <f t="shared" si="1"/>
        <v/>
      </c>
      <c r="T45" s="38" t="str">
        <f t="shared" si="1"/>
        <v/>
      </c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 t="s">
        <v>2211</v>
      </c>
      <c r="AX45" s="68" t="s">
        <v>546</v>
      </c>
      <c r="AY45" s="68" t="s">
        <v>2698</v>
      </c>
    </row>
    <row r="46" spans="1:51" s="69" customFormat="1" ht="30" customHeight="1">
      <c r="A46" s="40" t="s">
        <v>30</v>
      </c>
      <c r="B46" s="67" t="s">
        <v>542</v>
      </c>
      <c r="C46" s="40" t="s">
        <v>2699</v>
      </c>
      <c r="D46" s="40" t="s">
        <v>544</v>
      </c>
      <c r="E46" s="54" t="s">
        <v>2700</v>
      </c>
      <c r="F46" s="40">
        <v>0</v>
      </c>
      <c r="G46" s="40">
        <v>0</v>
      </c>
      <c r="H46" s="40"/>
      <c r="I46" s="54" t="s">
        <v>2600</v>
      </c>
      <c r="J46" s="54"/>
      <c r="K46" s="40" t="s">
        <v>2582</v>
      </c>
      <c r="L46" s="40">
        <v>7</v>
      </c>
      <c r="M46" s="40">
        <v>2018</v>
      </c>
      <c r="N46" s="40" t="s">
        <v>225</v>
      </c>
      <c r="O46" s="40" t="s">
        <v>842</v>
      </c>
      <c r="P46" s="40" t="s">
        <v>38</v>
      </c>
      <c r="Q46" s="40"/>
      <c r="R46" s="38"/>
      <c r="S46" s="38" t="str">
        <f t="shared" si="1"/>
        <v/>
      </c>
      <c r="T46" s="38" t="str">
        <f t="shared" si="1"/>
        <v/>
      </c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 t="s">
        <v>2211</v>
      </c>
      <c r="AX46" s="68" t="s">
        <v>546</v>
      </c>
      <c r="AY46" s="68" t="s">
        <v>2701</v>
      </c>
    </row>
    <row r="47" spans="1:51" s="69" customFormat="1" ht="30" customHeight="1">
      <c r="A47" s="40" t="s">
        <v>30</v>
      </c>
      <c r="B47" s="67" t="s">
        <v>1539</v>
      </c>
      <c r="C47" s="40" t="s">
        <v>2702</v>
      </c>
      <c r="D47" s="40" t="s">
        <v>1541</v>
      </c>
      <c r="E47" s="54" t="s">
        <v>2703</v>
      </c>
      <c r="F47" s="40">
        <v>1665</v>
      </c>
      <c r="G47" s="40"/>
      <c r="H47" s="40"/>
      <c r="I47" s="54" t="s">
        <v>2593</v>
      </c>
      <c r="J47" s="54"/>
      <c r="K47" s="40" t="s">
        <v>2582</v>
      </c>
      <c r="L47" s="40">
        <v>35</v>
      </c>
      <c r="M47" s="40">
        <v>1997</v>
      </c>
      <c r="N47" s="40" t="s">
        <v>225</v>
      </c>
      <c r="O47" s="40"/>
      <c r="P47" s="40" t="s">
        <v>56</v>
      </c>
      <c r="Q47" s="40">
        <v>76.2</v>
      </c>
      <c r="R47" s="38"/>
      <c r="S47" s="38" t="str">
        <f t="shared" si="1"/>
        <v/>
      </c>
      <c r="T47" s="38" t="str">
        <f t="shared" si="1"/>
        <v/>
      </c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 t="s">
        <v>2211</v>
      </c>
      <c r="AX47" s="68" t="s">
        <v>1544</v>
      </c>
      <c r="AY47" s="68" t="s">
        <v>2704</v>
      </c>
    </row>
    <row r="48" spans="1:51" s="69" customFormat="1" ht="30" customHeight="1">
      <c r="A48" s="40" t="s">
        <v>30</v>
      </c>
      <c r="B48" s="67" t="s">
        <v>1548</v>
      </c>
      <c r="C48" s="40" t="s">
        <v>2705</v>
      </c>
      <c r="D48" s="40" t="s">
        <v>1550</v>
      </c>
      <c r="E48" s="54" t="s">
        <v>2492</v>
      </c>
      <c r="F48" s="40">
        <v>310</v>
      </c>
      <c r="G48" s="40">
        <v>52</v>
      </c>
      <c r="H48" s="40" t="s">
        <v>2609</v>
      </c>
      <c r="I48" s="54" t="s">
        <v>2600</v>
      </c>
      <c r="J48" s="54"/>
      <c r="K48" s="40" t="s">
        <v>2582</v>
      </c>
      <c r="L48" s="40">
        <v>6.7</v>
      </c>
      <c r="M48" s="40">
        <v>2002</v>
      </c>
      <c r="N48" s="40" t="s">
        <v>225</v>
      </c>
      <c r="O48" s="40"/>
      <c r="P48" s="40" t="s">
        <v>38</v>
      </c>
      <c r="Q48" s="40"/>
      <c r="R48" s="38"/>
      <c r="S48" s="38" t="str">
        <f t="shared" si="1"/>
        <v/>
      </c>
      <c r="T48" s="38" t="str">
        <f t="shared" si="1"/>
        <v/>
      </c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 t="s">
        <v>2211</v>
      </c>
      <c r="AX48" s="68" t="s">
        <v>1552</v>
      </c>
      <c r="AY48" s="68" t="s">
        <v>2706</v>
      </c>
    </row>
    <row r="49" spans="1:51" s="69" customFormat="1" ht="30" customHeight="1">
      <c r="A49" s="40" t="s">
        <v>30</v>
      </c>
      <c r="B49" s="67" t="s">
        <v>1557</v>
      </c>
      <c r="C49" s="40" t="s">
        <v>2707</v>
      </c>
      <c r="D49" s="40" t="s">
        <v>1559</v>
      </c>
      <c r="E49" s="54" t="s">
        <v>1990</v>
      </c>
      <c r="F49" s="40">
        <v>565</v>
      </c>
      <c r="G49" s="40">
        <v>25</v>
      </c>
      <c r="H49" s="40" t="s">
        <v>2541</v>
      </c>
      <c r="I49" s="54" t="s">
        <v>1654</v>
      </c>
      <c r="J49" s="54"/>
      <c r="K49" s="40" t="s">
        <v>2036</v>
      </c>
      <c r="L49" s="40">
        <v>10</v>
      </c>
      <c r="M49" s="40">
        <v>1993</v>
      </c>
      <c r="N49" s="40" t="s">
        <v>350</v>
      </c>
      <c r="O49" s="40"/>
      <c r="P49" s="40" t="s">
        <v>38</v>
      </c>
      <c r="Q49" s="40"/>
      <c r="R49" s="38"/>
      <c r="S49" s="38" t="str">
        <f t="shared" si="1"/>
        <v/>
      </c>
      <c r="T49" s="38" t="str">
        <f t="shared" si="1"/>
        <v/>
      </c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 t="s">
        <v>2211</v>
      </c>
      <c r="AX49" s="68" t="s">
        <v>1561</v>
      </c>
      <c r="AY49" s="68" t="s">
        <v>2708</v>
      </c>
    </row>
    <row r="50" spans="1:51" s="69" customFormat="1" ht="30" customHeight="1">
      <c r="A50" s="40" t="s">
        <v>30</v>
      </c>
      <c r="B50" s="67" t="s">
        <v>174</v>
      </c>
      <c r="C50" s="40" t="s">
        <v>2709</v>
      </c>
      <c r="D50" s="40" t="s">
        <v>176</v>
      </c>
      <c r="E50" s="54" t="s">
        <v>2229</v>
      </c>
      <c r="F50" s="40">
        <v>2036</v>
      </c>
      <c r="G50" s="40"/>
      <c r="H50" s="40"/>
      <c r="I50" s="54" t="s">
        <v>2600</v>
      </c>
      <c r="J50" s="54"/>
      <c r="K50" s="40" t="s">
        <v>2582</v>
      </c>
      <c r="L50" s="40">
        <v>12</v>
      </c>
      <c r="M50" s="40">
        <v>2003</v>
      </c>
      <c r="N50" s="40" t="s">
        <v>225</v>
      </c>
      <c r="O50" s="40"/>
      <c r="P50" s="40" t="s">
        <v>38</v>
      </c>
      <c r="Q50" s="40"/>
      <c r="R50" s="38"/>
      <c r="S50" s="38" t="str">
        <f t="shared" si="1"/>
        <v/>
      </c>
      <c r="T50" s="38" t="str">
        <f t="shared" si="1"/>
        <v/>
      </c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 t="s">
        <v>2211</v>
      </c>
      <c r="AX50" s="68" t="s">
        <v>178</v>
      </c>
      <c r="AY50" s="68" t="s">
        <v>2710</v>
      </c>
    </row>
    <row r="51" spans="1:51" s="69" customFormat="1" ht="30" customHeight="1">
      <c r="A51" s="40" t="s">
        <v>30</v>
      </c>
      <c r="B51" s="67" t="s">
        <v>577</v>
      </c>
      <c r="C51" s="40" t="s">
        <v>2711</v>
      </c>
      <c r="D51" s="40" t="s">
        <v>579</v>
      </c>
      <c r="E51" s="54" t="s">
        <v>1564</v>
      </c>
      <c r="F51" s="40">
        <v>2174</v>
      </c>
      <c r="G51" s="40">
        <v>202</v>
      </c>
      <c r="H51" s="40" t="s">
        <v>2609</v>
      </c>
      <c r="I51" s="54" t="s">
        <v>2593</v>
      </c>
      <c r="J51" s="54"/>
      <c r="K51" s="40" t="s">
        <v>2582</v>
      </c>
      <c r="L51" s="40">
        <v>13</v>
      </c>
      <c r="M51" s="40">
        <v>1996</v>
      </c>
      <c r="N51" s="40" t="s">
        <v>350</v>
      </c>
      <c r="O51" s="40"/>
      <c r="P51" s="40" t="s">
        <v>38</v>
      </c>
      <c r="Q51" s="40"/>
      <c r="R51" s="38"/>
      <c r="S51" s="38" t="str">
        <f t="shared" si="1"/>
        <v/>
      </c>
      <c r="T51" s="38" t="str">
        <f t="shared" si="1"/>
        <v/>
      </c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 t="s">
        <v>2211</v>
      </c>
      <c r="AX51" s="68" t="s">
        <v>582</v>
      </c>
      <c r="AY51" s="68" t="s">
        <v>2712</v>
      </c>
    </row>
    <row r="52" spans="1:51" s="69" customFormat="1" ht="30" customHeight="1">
      <c r="A52" s="40" t="s">
        <v>30</v>
      </c>
      <c r="B52" s="67" t="s">
        <v>603</v>
      </c>
      <c r="C52" s="40" t="s">
        <v>2713</v>
      </c>
      <c r="D52" s="40" t="s">
        <v>605</v>
      </c>
      <c r="E52" s="54" t="s">
        <v>2515</v>
      </c>
      <c r="F52" s="40">
        <v>558</v>
      </c>
      <c r="G52" s="40">
        <v>261</v>
      </c>
      <c r="H52" s="40" t="s">
        <v>2609</v>
      </c>
      <c r="I52" s="54" t="s">
        <v>2600</v>
      </c>
      <c r="J52" s="54"/>
      <c r="K52" s="40" t="s">
        <v>2036</v>
      </c>
      <c r="L52" s="40">
        <v>8</v>
      </c>
      <c r="M52" s="40">
        <v>2003</v>
      </c>
      <c r="N52" s="40" t="s">
        <v>217</v>
      </c>
      <c r="O52" s="40"/>
      <c r="P52" s="40" t="s">
        <v>38</v>
      </c>
      <c r="Q52" s="40"/>
      <c r="R52" s="38"/>
      <c r="S52" s="38" t="str">
        <f t="shared" si="1"/>
        <v/>
      </c>
      <c r="T52" s="38" t="str">
        <f t="shared" si="1"/>
        <v/>
      </c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 t="s">
        <v>2211</v>
      </c>
      <c r="AX52" s="68" t="s">
        <v>608</v>
      </c>
      <c r="AY52" s="68" t="s">
        <v>2714</v>
      </c>
    </row>
    <row r="53" spans="1:51" s="69" customFormat="1" ht="30" customHeight="1">
      <c r="A53" s="40" t="s">
        <v>30</v>
      </c>
      <c r="B53" s="67" t="s">
        <v>610</v>
      </c>
      <c r="C53" s="40" t="s">
        <v>2715</v>
      </c>
      <c r="D53" s="40" t="s">
        <v>612</v>
      </c>
      <c r="E53" s="54" t="s">
        <v>1585</v>
      </c>
      <c r="F53" s="40">
        <v>482</v>
      </c>
      <c r="G53" s="40"/>
      <c r="H53" s="40"/>
      <c r="I53" s="54" t="s">
        <v>2668</v>
      </c>
      <c r="J53" s="54"/>
      <c r="K53" s="40" t="s">
        <v>2582</v>
      </c>
      <c r="L53" s="40">
        <v>23</v>
      </c>
      <c r="M53" s="40">
        <v>2002</v>
      </c>
      <c r="N53" s="40" t="s">
        <v>225</v>
      </c>
      <c r="O53" s="40"/>
      <c r="P53" s="40" t="s">
        <v>38</v>
      </c>
      <c r="Q53" s="40"/>
      <c r="R53" s="38"/>
      <c r="S53" s="38" t="str">
        <f t="shared" si="1"/>
        <v/>
      </c>
      <c r="T53" s="38" t="str">
        <f t="shared" si="1"/>
        <v/>
      </c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 t="s">
        <v>2211</v>
      </c>
      <c r="AX53" s="68" t="s">
        <v>614</v>
      </c>
      <c r="AY53" s="68" t="s">
        <v>2716</v>
      </c>
    </row>
    <row r="54" spans="1:51" s="69" customFormat="1" ht="30" customHeight="1">
      <c r="A54" s="40" t="s">
        <v>30</v>
      </c>
      <c r="B54" s="67" t="s">
        <v>616</v>
      </c>
      <c r="C54" s="40" t="s">
        <v>2717</v>
      </c>
      <c r="D54" s="40" t="s">
        <v>618</v>
      </c>
      <c r="E54" s="54" t="s">
        <v>1589</v>
      </c>
      <c r="F54" s="40">
        <v>1001</v>
      </c>
      <c r="G54" s="40">
        <v>122</v>
      </c>
      <c r="H54" s="40" t="s">
        <v>2541</v>
      </c>
      <c r="I54" s="54" t="s">
        <v>2600</v>
      </c>
      <c r="J54" s="54"/>
      <c r="K54" s="40" t="s">
        <v>2036</v>
      </c>
      <c r="L54" s="40">
        <v>9</v>
      </c>
      <c r="M54" s="40">
        <v>2002</v>
      </c>
      <c r="N54" s="40" t="s">
        <v>225</v>
      </c>
      <c r="O54" s="40"/>
      <c r="P54" s="40" t="s">
        <v>38</v>
      </c>
      <c r="Q54" s="40"/>
      <c r="R54" s="38"/>
      <c r="S54" s="38" t="str">
        <f t="shared" si="1"/>
        <v/>
      </c>
      <c r="T54" s="38" t="str">
        <f t="shared" si="1"/>
        <v/>
      </c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 t="s">
        <v>2211</v>
      </c>
      <c r="AX54" s="68" t="s">
        <v>620</v>
      </c>
      <c r="AY54" s="68" t="s">
        <v>2718</v>
      </c>
    </row>
    <row r="55" spans="1:51" s="69" customFormat="1" ht="30" customHeight="1">
      <c r="A55" s="40" t="s">
        <v>30</v>
      </c>
      <c r="B55" s="67" t="s">
        <v>1592</v>
      </c>
      <c r="C55" s="40" t="s">
        <v>2719</v>
      </c>
      <c r="D55" s="40" t="s">
        <v>1594</v>
      </c>
      <c r="E55" s="54" t="s">
        <v>1595</v>
      </c>
      <c r="F55" s="40">
        <v>2647</v>
      </c>
      <c r="G55" s="40">
        <v>325</v>
      </c>
      <c r="H55" s="40" t="s">
        <v>2541</v>
      </c>
      <c r="I55" s="54" t="s">
        <v>2600</v>
      </c>
      <c r="J55" s="54"/>
      <c r="K55" s="40" t="s">
        <v>2036</v>
      </c>
      <c r="L55" s="40">
        <v>20</v>
      </c>
      <c r="M55" s="40">
        <v>1998</v>
      </c>
      <c r="N55" s="40" t="s">
        <v>217</v>
      </c>
      <c r="O55" s="40"/>
      <c r="P55" s="40" t="s">
        <v>56</v>
      </c>
      <c r="Q55" s="40">
        <v>81</v>
      </c>
      <c r="R55" s="38">
        <v>490</v>
      </c>
      <c r="S55" s="38" t="str">
        <f t="shared" si="1"/>
        <v/>
      </c>
      <c r="T55" s="38">
        <f t="shared" si="1"/>
        <v>72</v>
      </c>
      <c r="U55" s="38" t="s">
        <v>215</v>
      </c>
      <c r="V55" s="38"/>
      <c r="W55" s="38">
        <v>60</v>
      </c>
      <c r="X55" s="38" t="s">
        <v>215</v>
      </c>
      <c r="Y55" s="38"/>
      <c r="Z55" s="38">
        <v>12</v>
      </c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 t="s">
        <v>2720</v>
      </c>
      <c r="AX55" s="68" t="s">
        <v>1596</v>
      </c>
      <c r="AY55" s="68" t="s">
        <v>2721</v>
      </c>
    </row>
    <row r="56" spans="1:51" s="69" customFormat="1" ht="30" customHeight="1">
      <c r="A56" s="40" t="s">
        <v>30</v>
      </c>
      <c r="B56" s="67" t="s">
        <v>1598</v>
      </c>
      <c r="C56" s="40" t="s">
        <v>2722</v>
      </c>
      <c r="D56" s="40" t="s">
        <v>1600</v>
      </c>
      <c r="E56" s="54" t="s">
        <v>2723</v>
      </c>
      <c r="F56" s="40">
        <v>7875</v>
      </c>
      <c r="G56" s="40">
        <v>1169</v>
      </c>
      <c r="H56" s="40" t="s">
        <v>2541</v>
      </c>
      <c r="I56" s="54" t="s">
        <v>2600</v>
      </c>
      <c r="J56" s="54"/>
      <c r="K56" s="40" t="s">
        <v>2036</v>
      </c>
      <c r="L56" s="40">
        <v>47.5</v>
      </c>
      <c r="M56" s="40">
        <v>2003</v>
      </c>
      <c r="N56" s="40" t="s">
        <v>225</v>
      </c>
      <c r="O56" s="40"/>
      <c r="P56" s="40" t="s">
        <v>38</v>
      </c>
      <c r="Q56" s="40"/>
      <c r="R56" s="38"/>
      <c r="S56" s="38" t="str">
        <f t="shared" si="1"/>
        <v/>
      </c>
      <c r="T56" s="38" t="str">
        <f t="shared" si="1"/>
        <v/>
      </c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 t="s">
        <v>2211</v>
      </c>
      <c r="AX56" s="68" t="s">
        <v>1603</v>
      </c>
      <c r="AY56" s="68" t="s">
        <v>2724</v>
      </c>
    </row>
    <row r="57" spans="1:51" s="69" customFormat="1" ht="30" customHeight="1">
      <c r="A57" s="40" t="s">
        <v>30</v>
      </c>
      <c r="B57" s="67" t="s">
        <v>1605</v>
      </c>
      <c r="C57" s="40" t="s">
        <v>2725</v>
      </c>
      <c r="D57" s="40" t="s">
        <v>1607</v>
      </c>
      <c r="E57" s="54" t="s">
        <v>2726</v>
      </c>
      <c r="F57" s="40">
        <v>0</v>
      </c>
      <c r="G57" s="40">
        <v>0</v>
      </c>
      <c r="H57" s="40"/>
      <c r="I57" s="54" t="s">
        <v>2587</v>
      </c>
      <c r="J57" s="54"/>
      <c r="K57" s="40" t="s">
        <v>2036</v>
      </c>
      <c r="L57" s="40">
        <v>6</v>
      </c>
      <c r="M57" s="40">
        <v>1991</v>
      </c>
      <c r="N57" s="40" t="s">
        <v>350</v>
      </c>
      <c r="O57" s="40" t="s">
        <v>326</v>
      </c>
      <c r="P57" s="40" t="s">
        <v>38</v>
      </c>
      <c r="Q57" s="40">
        <v>0</v>
      </c>
      <c r="R57" s="38"/>
      <c r="S57" s="38" t="str">
        <f t="shared" si="1"/>
        <v/>
      </c>
      <c r="T57" s="38" t="str">
        <f t="shared" si="1"/>
        <v/>
      </c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 t="s">
        <v>2211</v>
      </c>
      <c r="AX57" s="68" t="s">
        <v>1610</v>
      </c>
      <c r="AY57" s="68" t="s">
        <v>2727</v>
      </c>
    </row>
    <row r="58" spans="1:51" s="69" customFormat="1" ht="30" customHeight="1">
      <c r="A58" s="40" t="s">
        <v>30</v>
      </c>
      <c r="B58" s="67" t="s">
        <v>1614</v>
      </c>
      <c r="C58" s="40" t="s">
        <v>2728</v>
      </c>
      <c r="D58" s="40" t="s">
        <v>1616</v>
      </c>
      <c r="E58" s="54" t="s">
        <v>1617</v>
      </c>
      <c r="F58" s="40">
        <v>436</v>
      </c>
      <c r="G58" s="40">
        <v>260</v>
      </c>
      <c r="H58" s="40" t="s">
        <v>2609</v>
      </c>
      <c r="I58" s="54" t="s">
        <v>2600</v>
      </c>
      <c r="J58" s="54"/>
      <c r="K58" s="40" t="s">
        <v>2582</v>
      </c>
      <c r="L58" s="40">
        <v>7</v>
      </c>
      <c r="M58" s="40">
        <v>1995</v>
      </c>
      <c r="N58" s="40" t="s">
        <v>217</v>
      </c>
      <c r="O58" s="40"/>
      <c r="P58" s="40" t="s">
        <v>38</v>
      </c>
      <c r="Q58" s="40"/>
      <c r="R58" s="38"/>
      <c r="S58" s="38" t="str">
        <f t="shared" si="1"/>
        <v/>
      </c>
      <c r="T58" s="38" t="str">
        <f t="shared" si="1"/>
        <v/>
      </c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 t="s">
        <v>2211</v>
      </c>
      <c r="AX58" s="68" t="s">
        <v>1619</v>
      </c>
      <c r="AY58" s="68" t="s">
        <v>2729</v>
      </c>
    </row>
    <row r="59" spans="1:51" s="69" customFormat="1" ht="30" customHeight="1">
      <c r="A59" s="40" t="s">
        <v>30</v>
      </c>
      <c r="B59" s="67" t="s">
        <v>1621</v>
      </c>
      <c r="C59" s="40" t="s">
        <v>2730</v>
      </c>
      <c r="D59" s="40" t="s">
        <v>1623</v>
      </c>
      <c r="E59" s="54" t="s">
        <v>2731</v>
      </c>
      <c r="F59" s="40">
        <v>1398</v>
      </c>
      <c r="G59" s="40">
        <v>291</v>
      </c>
      <c r="H59" s="40" t="s">
        <v>2609</v>
      </c>
      <c r="I59" s="54" t="s">
        <v>2600</v>
      </c>
      <c r="J59" s="54"/>
      <c r="K59" s="40" t="s">
        <v>2582</v>
      </c>
      <c r="L59" s="40">
        <v>20</v>
      </c>
      <c r="M59" s="40">
        <v>1993</v>
      </c>
      <c r="N59" s="40" t="s">
        <v>225</v>
      </c>
      <c r="O59" s="40"/>
      <c r="P59" s="40" t="s">
        <v>38</v>
      </c>
      <c r="Q59" s="40"/>
      <c r="R59" s="38"/>
      <c r="S59" s="38" t="str">
        <f t="shared" si="1"/>
        <v/>
      </c>
      <c r="T59" s="38" t="str">
        <f t="shared" si="1"/>
        <v/>
      </c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 t="s">
        <v>2211</v>
      </c>
      <c r="AX59" s="68" t="s">
        <v>1626</v>
      </c>
      <c r="AY59" s="68" t="s">
        <v>2732</v>
      </c>
    </row>
    <row r="60" spans="1:51" s="69" customFormat="1" ht="30" customHeight="1">
      <c r="A60" s="40" t="s">
        <v>30</v>
      </c>
      <c r="B60" s="67" t="s">
        <v>1628</v>
      </c>
      <c r="C60" s="40" t="s">
        <v>2733</v>
      </c>
      <c r="D60" s="40" t="s">
        <v>1630</v>
      </c>
      <c r="E60" s="54" t="s">
        <v>2734</v>
      </c>
      <c r="F60" s="40">
        <v>689</v>
      </c>
      <c r="G60" s="40">
        <v>312</v>
      </c>
      <c r="H60" s="40" t="s">
        <v>2541</v>
      </c>
      <c r="I60" s="54" t="s">
        <v>2600</v>
      </c>
      <c r="J60" s="54"/>
      <c r="K60" s="40" t="s">
        <v>2036</v>
      </c>
      <c r="L60" s="40">
        <v>31</v>
      </c>
      <c r="M60" s="40">
        <v>1987</v>
      </c>
      <c r="N60" s="40" t="s">
        <v>350</v>
      </c>
      <c r="O60" s="40"/>
      <c r="P60" s="40" t="s">
        <v>38</v>
      </c>
      <c r="Q60" s="40"/>
      <c r="R60" s="38"/>
      <c r="S60" s="38" t="str">
        <f t="shared" si="1"/>
        <v/>
      </c>
      <c r="T60" s="38" t="str">
        <f t="shared" si="1"/>
        <v/>
      </c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 t="s">
        <v>2211</v>
      </c>
      <c r="AX60" s="68" t="s">
        <v>1633</v>
      </c>
      <c r="AY60" s="68" t="s">
        <v>2735</v>
      </c>
    </row>
    <row r="61" spans="1:51" s="69" customFormat="1" ht="30" customHeight="1">
      <c r="A61" s="40" t="s">
        <v>30</v>
      </c>
      <c r="B61" s="67" t="s">
        <v>635</v>
      </c>
      <c r="C61" s="40" t="s">
        <v>2736</v>
      </c>
      <c r="D61" s="40" t="s">
        <v>637</v>
      </c>
      <c r="E61" s="54" t="s">
        <v>2538</v>
      </c>
      <c r="F61" s="40">
        <v>368</v>
      </c>
      <c r="G61" s="40"/>
      <c r="H61" s="40"/>
      <c r="I61" s="54" t="s">
        <v>2612</v>
      </c>
      <c r="J61" s="54"/>
      <c r="K61" s="40" t="s">
        <v>2582</v>
      </c>
      <c r="L61" s="40">
        <v>8</v>
      </c>
      <c r="M61" s="40">
        <v>1998</v>
      </c>
      <c r="N61" s="40" t="s">
        <v>217</v>
      </c>
      <c r="O61" s="40"/>
      <c r="P61" s="40" t="s">
        <v>38</v>
      </c>
      <c r="Q61" s="40"/>
      <c r="R61" s="38"/>
      <c r="S61" s="38" t="str">
        <f t="shared" si="1"/>
        <v/>
      </c>
      <c r="T61" s="38" t="str">
        <f t="shared" si="1"/>
        <v/>
      </c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 t="s">
        <v>2211</v>
      </c>
      <c r="AX61" s="68" t="s">
        <v>639</v>
      </c>
      <c r="AY61" s="68" t="s">
        <v>2737</v>
      </c>
    </row>
    <row r="62" spans="1:51" s="69" customFormat="1" ht="30" customHeight="1">
      <c r="A62" s="40" t="s">
        <v>30</v>
      </c>
      <c r="B62" s="67" t="s">
        <v>641</v>
      </c>
      <c r="C62" s="40" t="s">
        <v>2738</v>
      </c>
      <c r="D62" s="40" t="s">
        <v>643</v>
      </c>
      <c r="E62" s="54" t="s">
        <v>1651</v>
      </c>
      <c r="F62" s="40">
        <v>309</v>
      </c>
      <c r="G62" s="40">
        <v>98.2</v>
      </c>
      <c r="H62" s="40" t="s">
        <v>2541</v>
      </c>
      <c r="I62" s="54" t="s">
        <v>2593</v>
      </c>
      <c r="J62" s="54"/>
      <c r="K62" s="40" t="s">
        <v>2582</v>
      </c>
      <c r="L62" s="40">
        <v>5</v>
      </c>
      <c r="M62" s="40">
        <v>2013</v>
      </c>
      <c r="N62" s="40" t="s">
        <v>225</v>
      </c>
      <c r="O62" s="40"/>
      <c r="P62" s="40" t="s">
        <v>38</v>
      </c>
      <c r="Q62" s="40"/>
      <c r="R62" s="38"/>
      <c r="S62" s="38" t="str">
        <f t="shared" si="1"/>
        <v/>
      </c>
      <c r="T62" s="38" t="str">
        <f t="shared" si="1"/>
        <v/>
      </c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 t="s">
        <v>2211</v>
      </c>
      <c r="AX62" s="68" t="s">
        <v>645</v>
      </c>
      <c r="AY62" s="68" t="s">
        <v>2739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4.109375" style="44" customWidth="1"/>
    <col min="5" max="5" width="24.44140625" style="75" customWidth="1"/>
    <col min="6" max="13" width="10" style="44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1"/>
    <col min="64" max="16384" width="8.88671875" style="44"/>
  </cols>
  <sheetData>
    <row r="1" spans="1:63" s="3" customFormat="1" ht="15" customHeight="1">
      <c r="A1" s="1" t="s">
        <v>2157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2158</v>
      </c>
      <c r="B2" s="228" t="s">
        <v>2159</v>
      </c>
      <c r="C2" s="120" t="s">
        <v>2160</v>
      </c>
      <c r="D2" s="230" t="s">
        <v>2161</v>
      </c>
      <c r="E2" s="120" t="s">
        <v>5</v>
      </c>
      <c r="F2" s="210" t="s">
        <v>2162</v>
      </c>
      <c r="G2" s="212" t="s">
        <v>2163</v>
      </c>
      <c r="H2" s="222"/>
      <c r="I2" s="92"/>
      <c r="J2" s="215" t="s">
        <v>2164</v>
      </c>
      <c r="K2" s="219"/>
      <c r="L2" s="215" t="s">
        <v>2165</v>
      </c>
      <c r="M2" s="219"/>
      <c r="N2" s="120" t="s">
        <v>2166</v>
      </c>
      <c r="O2" s="215" t="s">
        <v>2167</v>
      </c>
      <c r="P2" s="84"/>
      <c r="Q2" s="185" t="s">
        <v>2168</v>
      </c>
      <c r="R2" s="217"/>
      <c r="S2" s="217"/>
      <c r="T2" s="217"/>
      <c r="U2" s="217"/>
      <c r="V2" s="187"/>
      <c r="W2" s="210" t="s">
        <v>2169</v>
      </c>
      <c r="X2" s="120" t="s">
        <v>2170</v>
      </c>
      <c r="Y2" s="210" t="s">
        <v>2171</v>
      </c>
      <c r="Z2" s="212" t="s">
        <v>2172</v>
      </c>
      <c r="AA2" s="214" t="s">
        <v>2173</v>
      </c>
      <c r="AB2" s="120" t="s">
        <v>2174</v>
      </c>
      <c r="AC2" s="139" t="s">
        <v>2175</v>
      </c>
      <c r="AD2" s="201" t="s">
        <v>2176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2177</v>
      </c>
      <c r="BH2" s="207" t="s">
        <v>2178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2179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2180</v>
      </c>
      <c r="AE4" s="209"/>
      <c r="AF4" s="196" t="s">
        <v>2181</v>
      </c>
      <c r="AG4" s="197"/>
      <c r="AH4" s="198"/>
      <c r="AI4" s="196" t="s">
        <v>2182</v>
      </c>
      <c r="AJ4" s="197"/>
      <c r="AK4" s="198"/>
      <c r="AL4" s="196" t="s">
        <v>2183</v>
      </c>
      <c r="AM4" s="197"/>
      <c r="AN4" s="198"/>
      <c r="AO4" s="196" t="s">
        <v>2184</v>
      </c>
      <c r="AP4" s="197"/>
      <c r="AQ4" s="198"/>
      <c r="AR4" s="196" t="s">
        <v>2185</v>
      </c>
      <c r="AS4" s="197"/>
      <c r="AT4" s="198"/>
      <c r="AU4" s="196" t="s">
        <v>2186</v>
      </c>
      <c r="AV4" s="197"/>
      <c r="AW4" s="198"/>
      <c r="AX4" s="196" t="s">
        <v>2187</v>
      </c>
      <c r="AY4" s="197"/>
      <c r="AZ4" s="198"/>
      <c r="BA4" s="196" t="s">
        <v>2188</v>
      </c>
      <c r="BB4" s="197"/>
      <c r="BC4" s="198"/>
      <c r="BD4" s="196" t="s">
        <v>2189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2190</v>
      </c>
      <c r="Q5" s="94" t="s">
        <v>2191</v>
      </c>
      <c r="R5" s="94" t="s">
        <v>2192</v>
      </c>
      <c r="S5" s="94" t="s">
        <v>2193</v>
      </c>
      <c r="T5" s="94" t="s">
        <v>2194</v>
      </c>
      <c r="U5" s="94" t="s">
        <v>2195</v>
      </c>
      <c r="V5" s="94" t="s">
        <v>2196</v>
      </c>
      <c r="W5" s="211"/>
      <c r="X5" s="199"/>
      <c r="Y5" s="199"/>
      <c r="Z5" s="213"/>
      <c r="AA5" s="214"/>
      <c r="AB5" s="199"/>
      <c r="AC5" s="200"/>
      <c r="AD5" s="95" t="s">
        <v>2197</v>
      </c>
      <c r="AE5" s="95" t="s">
        <v>2198</v>
      </c>
      <c r="AF5" s="95" t="s">
        <v>2199</v>
      </c>
      <c r="AG5" s="95" t="s">
        <v>2197</v>
      </c>
      <c r="AH5" s="95" t="s">
        <v>2198</v>
      </c>
      <c r="AI5" s="95" t="s">
        <v>2199</v>
      </c>
      <c r="AJ5" s="95" t="s">
        <v>2197</v>
      </c>
      <c r="AK5" s="95" t="s">
        <v>2198</v>
      </c>
      <c r="AL5" s="95" t="s">
        <v>2199</v>
      </c>
      <c r="AM5" s="95" t="s">
        <v>2197</v>
      </c>
      <c r="AN5" s="95" t="s">
        <v>2198</v>
      </c>
      <c r="AO5" s="95" t="s">
        <v>2199</v>
      </c>
      <c r="AP5" s="95" t="s">
        <v>2197</v>
      </c>
      <c r="AQ5" s="95" t="s">
        <v>2198</v>
      </c>
      <c r="AR5" s="95" t="s">
        <v>2199</v>
      </c>
      <c r="AS5" s="95" t="s">
        <v>2197</v>
      </c>
      <c r="AT5" s="95" t="s">
        <v>2198</v>
      </c>
      <c r="AU5" s="95" t="s">
        <v>2199</v>
      </c>
      <c r="AV5" s="95" t="s">
        <v>2197</v>
      </c>
      <c r="AW5" s="95" t="s">
        <v>2198</v>
      </c>
      <c r="AX5" s="95" t="s">
        <v>2199</v>
      </c>
      <c r="AY5" s="95" t="s">
        <v>2197</v>
      </c>
      <c r="AZ5" s="95" t="s">
        <v>2198</v>
      </c>
      <c r="BA5" s="95" t="s">
        <v>2199</v>
      </c>
      <c r="BB5" s="95" t="s">
        <v>2197</v>
      </c>
      <c r="BC5" s="95" t="s">
        <v>2198</v>
      </c>
      <c r="BD5" s="95" t="s">
        <v>2199</v>
      </c>
      <c r="BE5" s="95" t="s">
        <v>2197</v>
      </c>
      <c r="BF5" s="95" t="s">
        <v>2198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2200</v>
      </c>
      <c r="G6" s="96" t="s">
        <v>2200</v>
      </c>
      <c r="H6" s="96" t="s">
        <v>2201</v>
      </c>
      <c r="I6" s="199"/>
      <c r="J6" s="96" t="s">
        <v>2200</v>
      </c>
      <c r="K6" s="96" t="s">
        <v>2201</v>
      </c>
      <c r="L6" s="96" t="s">
        <v>2200</v>
      </c>
      <c r="M6" s="96" t="s">
        <v>2201</v>
      </c>
      <c r="N6" s="211"/>
      <c r="O6" s="199"/>
      <c r="P6" s="120"/>
      <c r="Q6" s="97" t="s">
        <v>2202</v>
      </c>
      <c r="R6" s="97" t="s">
        <v>2203</v>
      </c>
      <c r="S6" s="97" t="s">
        <v>2203</v>
      </c>
      <c r="T6" s="97" t="s">
        <v>2203</v>
      </c>
      <c r="U6" s="97" t="s">
        <v>2203</v>
      </c>
      <c r="V6" s="91"/>
      <c r="W6" s="61" t="s">
        <v>2204</v>
      </c>
      <c r="X6" s="199"/>
      <c r="Y6" s="199"/>
      <c r="Z6" s="213"/>
      <c r="AA6" s="120"/>
      <c r="AB6" s="61" t="s">
        <v>2205</v>
      </c>
      <c r="AC6" s="98" t="s">
        <v>2206</v>
      </c>
      <c r="AD6" s="98" t="s">
        <v>2207</v>
      </c>
      <c r="AE6" s="99" t="s">
        <v>2208</v>
      </c>
      <c r="AF6" s="100"/>
      <c r="AG6" s="98" t="s">
        <v>2207</v>
      </c>
      <c r="AH6" s="99" t="s">
        <v>2208</v>
      </c>
      <c r="AI6" s="100"/>
      <c r="AJ6" s="98" t="s">
        <v>2207</v>
      </c>
      <c r="AK6" s="99" t="s">
        <v>2208</v>
      </c>
      <c r="AL6" s="100"/>
      <c r="AM6" s="98" t="s">
        <v>2207</v>
      </c>
      <c r="AN6" s="99" t="s">
        <v>2208</v>
      </c>
      <c r="AO6" s="100"/>
      <c r="AP6" s="98" t="s">
        <v>2207</v>
      </c>
      <c r="AQ6" s="99" t="s">
        <v>2208</v>
      </c>
      <c r="AR6" s="100"/>
      <c r="AS6" s="98" t="s">
        <v>2207</v>
      </c>
      <c r="AT6" s="99" t="s">
        <v>2208</v>
      </c>
      <c r="AU6" s="100"/>
      <c r="AV6" s="98" t="s">
        <v>2207</v>
      </c>
      <c r="AW6" s="99" t="s">
        <v>2208</v>
      </c>
      <c r="AX6" s="100"/>
      <c r="AY6" s="98" t="s">
        <v>2207</v>
      </c>
      <c r="AZ6" s="99" t="s">
        <v>2208</v>
      </c>
      <c r="BA6" s="100"/>
      <c r="BB6" s="98" t="s">
        <v>2207</v>
      </c>
      <c r="BC6" s="99" t="s">
        <v>2208</v>
      </c>
      <c r="BD6" s="100"/>
      <c r="BE6" s="98" t="s">
        <v>2207</v>
      </c>
      <c r="BF6" s="99" t="s">
        <v>2208</v>
      </c>
      <c r="BG6" s="139"/>
      <c r="BH6" s="139"/>
      <c r="BJ6" s="78"/>
      <c r="BK6" s="78"/>
    </row>
    <row r="7" spans="1:63" s="69" customFormat="1" ht="30" customHeight="1">
      <c r="A7" s="40" t="s">
        <v>30</v>
      </c>
      <c r="B7" s="67" t="s">
        <v>294</v>
      </c>
      <c r="C7" s="40" t="s">
        <v>2209</v>
      </c>
      <c r="D7" s="40" t="s">
        <v>296</v>
      </c>
      <c r="E7" s="54" t="s">
        <v>2210</v>
      </c>
      <c r="F7" s="40">
        <v>29262</v>
      </c>
      <c r="G7" s="40">
        <v>26735</v>
      </c>
      <c r="H7" s="40"/>
      <c r="I7" s="40"/>
      <c r="J7" s="40">
        <v>26735</v>
      </c>
      <c r="K7" s="40"/>
      <c r="L7" s="40"/>
      <c r="M7" s="40"/>
      <c r="N7" s="54" t="s">
        <v>1676</v>
      </c>
      <c r="O7" s="54" t="s">
        <v>1677</v>
      </c>
      <c r="P7" s="54"/>
      <c r="Q7" s="54">
        <v>82</v>
      </c>
      <c r="R7" s="54">
        <v>82</v>
      </c>
      <c r="S7" s="54">
        <v>0</v>
      </c>
      <c r="T7" s="54">
        <v>0</v>
      </c>
      <c r="U7" s="54">
        <v>0</v>
      </c>
      <c r="V7" s="54"/>
      <c r="W7" s="40">
        <v>82</v>
      </c>
      <c r="X7" s="40">
        <v>2000</v>
      </c>
      <c r="Y7" s="40" t="s">
        <v>225</v>
      </c>
      <c r="Z7" s="40"/>
      <c r="AA7" s="40" t="s">
        <v>38</v>
      </c>
      <c r="AB7" s="40"/>
      <c r="AC7" s="38"/>
      <c r="AD7" s="38" t="str">
        <f t="shared" ref="AD7:AE66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2211</v>
      </c>
      <c r="BH7" s="38"/>
      <c r="BJ7" s="68" t="s">
        <v>304</v>
      </c>
      <c r="BK7" s="68" t="s">
        <v>2212</v>
      </c>
    </row>
    <row r="8" spans="1:63" s="69" customFormat="1" ht="30" customHeight="1">
      <c r="A8" s="40" t="s">
        <v>30</v>
      </c>
      <c r="B8" s="67" t="s">
        <v>294</v>
      </c>
      <c r="C8" s="40" t="s">
        <v>2213</v>
      </c>
      <c r="D8" s="40" t="s">
        <v>296</v>
      </c>
      <c r="E8" s="54" t="s">
        <v>2214</v>
      </c>
      <c r="F8" s="40">
        <v>11440</v>
      </c>
      <c r="G8" s="40">
        <v>9114</v>
      </c>
      <c r="H8" s="40"/>
      <c r="I8" s="40"/>
      <c r="J8" s="40">
        <v>9114</v>
      </c>
      <c r="K8" s="40"/>
      <c r="L8" s="40"/>
      <c r="M8" s="40"/>
      <c r="N8" s="54" t="s">
        <v>63</v>
      </c>
      <c r="O8" s="54" t="s">
        <v>1830</v>
      </c>
      <c r="P8" s="54"/>
      <c r="Q8" s="54">
        <v>85</v>
      </c>
      <c r="R8" s="54">
        <v>85</v>
      </c>
      <c r="S8" s="54">
        <v>0</v>
      </c>
      <c r="T8" s="54">
        <v>0</v>
      </c>
      <c r="U8" s="54">
        <v>0</v>
      </c>
      <c r="V8" s="54"/>
      <c r="W8" s="40">
        <v>85</v>
      </c>
      <c r="X8" s="40">
        <v>2009</v>
      </c>
      <c r="Y8" s="40" t="s">
        <v>225</v>
      </c>
      <c r="Z8" s="40"/>
      <c r="AA8" s="40" t="s">
        <v>38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2211</v>
      </c>
      <c r="BH8" s="38"/>
      <c r="BJ8" s="68" t="s">
        <v>304</v>
      </c>
      <c r="BK8" s="68" t="s">
        <v>2215</v>
      </c>
    </row>
    <row r="9" spans="1:63" s="69" customFormat="1" ht="30" customHeight="1">
      <c r="A9" s="40" t="s">
        <v>30</v>
      </c>
      <c r="B9" s="67" t="s">
        <v>306</v>
      </c>
      <c r="C9" s="40" t="s">
        <v>2216</v>
      </c>
      <c r="D9" s="40" t="s">
        <v>308</v>
      </c>
      <c r="E9" s="54" t="s">
        <v>2217</v>
      </c>
      <c r="F9" s="40">
        <v>5395</v>
      </c>
      <c r="G9" s="40">
        <v>4705</v>
      </c>
      <c r="H9" s="40"/>
      <c r="I9" s="40"/>
      <c r="J9" s="40">
        <v>4705</v>
      </c>
      <c r="K9" s="40"/>
      <c r="L9" s="40"/>
      <c r="M9" s="40"/>
      <c r="N9" s="54" t="s">
        <v>2218</v>
      </c>
      <c r="O9" s="54" t="s">
        <v>2219</v>
      </c>
      <c r="P9" s="54"/>
      <c r="Q9" s="54">
        <v>0</v>
      </c>
      <c r="R9" s="54">
        <v>14</v>
      </c>
      <c r="S9" s="54">
        <v>0</v>
      </c>
      <c r="T9" s="54">
        <v>0</v>
      </c>
      <c r="U9" s="54">
        <v>24</v>
      </c>
      <c r="V9" s="54" t="s">
        <v>2036</v>
      </c>
      <c r="W9" s="40">
        <v>37.75</v>
      </c>
      <c r="X9" s="40">
        <v>1997</v>
      </c>
      <c r="Y9" s="40" t="s">
        <v>217</v>
      </c>
      <c r="Z9" s="40"/>
      <c r="AA9" s="40" t="s">
        <v>38</v>
      </c>
      <c r="AB9" s="40"/>
      <c r="AC9" s="38">
        <v>105</v>
      </c>
      <c r="AD9" s="38">
        <f t="shared" si="0"/>
        <v>3</v>
      </c>
      <c r="AE9" s="38">
        <f t="shared" si="0"/>
        <v>131</v>
      </c>
      <c r="AF9" s="38" t="s">
        <v>215</v>
      </c>
      <c r="AG9" s="38">
        <v>1</v>
      </c>
      <c r="AH9" s="38">
        <v>23</v>
      </c>
      <c r="AI9" s="38" t="s">
        <v>215</v>
      </c>
      <c r="AJ9" s="38">
        <v>2</v>
      </c>
      <c r="AK9" s="38">
        <v>108</v>
      </c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216</v>
      </c>
      <c r="BH9" s="38"/>
      <c r="BJ9" s="68" t="s">
        <v>312</v>
      </c>
      <c r="BK9" s="68" t="s">
        <v>2220</v>
      </c>
    </row>
    <row r="10" spans="1:63" s="69" customFormat="1" ht="30" customHeight="1">
      <c r="A10" s="40" t="s">
        <v>30</v>
      </c>
      <c r="B10" s="67" t="s">
        <v>306</v>
      </c>
      <c r="C10" s="40" t="s">
        <v>2221</v>
      </c>
      <c r="D10" s="40" t="s">
        <v>308</v>
      </c>
      <c r="E10" s="54" t="s">
        <v>2222</v>
      </c>
      <c r="F10" s="40">
        <v>0</v>
      </c>
      <c r="G10" s="40">
        <v>0</v>
      </c>
      <c r="H10" s="40"/>
      <c r="I10" s="40"/>
      <c r="J10" s="40">
        <v>0</v>
      </c>
      <c r="K10" s="40"/>
      <c r="L10" s="40">
        <v>0</v>
      </c>
      <c r="M10" s="40"/>
      <c r="N10" s="54" t="s">
        <v>1676</v>
      </c>
      <c r="O10" s="54" t="s">
        <v>2223</v>
      </c>
      <c r="P10" s="54"/>
      <c r="Q10" s="54">
        <v>4</v>
      </c>
      <c r="R10" s="54">
        <v>3</v>
      </c>
      <c r="S10" s="54">
        <v>0</v>
      </c>
      <c r="T10" s="54">
        <v>0</v>
      </c>
      <c r="U10" s="54">
        <v>0</v>
      </c>
      <c r="V10" s="54"/>
      <c r="W10" s="40">
        <v>4</v>
      </c>
      <c r="X10" s="40">
        <v>1995</v>
      </c>
      <c r="Y10" s="40" t="s">
        <v>225</v>
      </c>
      <c r="Z10" s="40" t="s">
        <v>326</v>
      </c>
      <c r="AA10" s="40" t="s">
        <v>38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2211</v>
      </c>
      <c r="BH10" s="38"/>
      <c r="BJ10" s="68" t="s">
        <v>312</v>
      </c>
      <c r="BK10" s="68" t="s">
        <v>2224</v>
      </c>
    </row>
    <row r="11" spans="1:63" s="69" customFormat="1" ht="30" customHeight="1">
      <c r="A11" s="40" t="s">
        <v>30</v>
      </c>
      <c r="B11" s="67" t="s">
        <v>306</v>
      </c>
      <c r="C11" s="40" t="s">
        <v>2225</v>
      </c>
      <c r="D11" s="40" t="s">
        <v>308</v>
      </c>
      <c r="E11" s="54" t="s">
        <v>1680</v>
      </c>
      <c r="F11" s="40">
        <v>0</v>
      </c>
      <c r="G11" s="40">
        <v>0</v>
      </c>
      <c r="H11" s="40"/>
      <c r="I11" s="40"/>
      <c r="J11" s="40">
        <v>0</v>
      </c>
      <c r="K11" s="40"/>
      <c r="L11" s="40">
        <v>0</v>
      </c>
      <c r="M11" s="40"/>
      <c r="N11" s="54" t="s">
        <v>1681</v>
      </c>
      <c r="O11" s="54" t="s">
        <v>1790</v>
      </c>
      <c r="P11" s="54"/>
      <c r="Q11" s="54">
        <v>2</v>
      </c>
      <c r="R11" s="54">
        <v>0</v>
      </c>
      <c r="S11" s="54">
        <v>0</v>
      </c>
      <c r="T11" s="54">
        <v>0</v>
      </c>
      <c r="U11" s="54">
        <v>0</v>
      </c>
      <c r="V11" s="54"/>
      <c r="W11" s="40">
        <v>2</v>
      </c>
      <c r="X11" s="40">
        <v>2000</v>
      </c>
      <c r="Y11" s="40" t="s">
        <v>350</v>
      </c>
      <c r="Z11" s="40" t="s">
        <v>326</v>
      </c>
      <c r="AA11" s="40" t="s">
        <v>38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2211</v>
      </c>
      <c r="BH11" s="38"/>
      <c r="BJ11" s="68" t="s">
        <v>312</v>
      </c>
      <c r="BK11" s="68" t="s">
        <v>2226</v>
      </c>
    </row>
    <row r="12" spans="1:63" s="69" customFormat="1" ht="30" customHeight="1">
      <c r="A12" s="40" t="s">
        <v>30</v>
      </c>
      <c r="B12" s="67" t="s">
        <v>314</v>
      </c>
      <c r="C12" s="40" t="s">
        <v>2227</v>
      </c>
      <c r="D12" s="40" t="s">
        <v>316</v>
      </c>
      <c r="E12" s="54" t="s">
        <v>2228</v>
      </c>
      <c r="F12" s="40">
        <v>4475</v>
      </c>
      <c r="G12" s="40">
        <v>4475</v>
      </c>
      <c r="H12" s="40"/>
      <c r="I12" s="40"/>
      <c r="J12" s="40">
        <v>3160</v>
      </c>
      <c r="K12" s="40"/>
      <c r="L12" s="40"/>
      <c r="M12" s="40"/>
      <c r="N12" s="54" t="s">
        <v>2229</v>
      </c>
      <c r="O12" s="54" t="s">
        <v>1819</v>
      </c>
      <c r="P12" s="54"/>
      <c r="Q12" s="54">
        <v>26</v>
      </c>
      <c r="R12" s="54">
        <v>10</v>
      </c>
      <c r="S12" s="54">
        <v>0</v>
      </c>
      <c r="T12" s="54">
        <v>0</v>
      </c>
      <c r="U12" s="54">
        <v>0</v>
      </c>
      <c r="V12" s="54"/>
      <c r="W12" s="40">
        <v>26</v>
      </c>
      <c r="X12" s="40">
        <v>1996</v>
      </c>
      <c r="Y12" s="40" t="s">
        <v>350</v>
      </c>
      <c r="Z12" s="40"/>
      <c r="AA12" s="40" t="s">
        <v>38</v>
      </c>
      <c r="AB12" s="40"/>
      <c r="AC12" s="38">
        <v>45</v>
      </c>
      <c r="AD12" s="38" t="str">
        <f t="shared" si="0"/>
        <v/>
      </c>
      <c r="AE12" s="38">
        <f t="shared" si="0"/>
        <v>95</v>
      </c>
      <c r="AF12" s="38" t="s">
        <v>215</v>
      </c>
      <c r="AG12" s="38"/>
      <c r="AH12" s="38">
        <v>23</v>
      </c>
      <c r="AI12" s="38" t="s">
        <v>215</v>
      </c>
      <c r="AJ12" s="38"/>
      <c r="AK12" s="38">
        <v>50</v>
      </c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 t="s">
        <v>215</v>
      </c>
      <c r="BE12" s="38"/>
      <c r="BF12" s="38">
        <v>22</v>
      </c>
      <c r="BG12" s="38" t="s">
        <v>2230</v>
      </c>
      <c r="BH12" s="38"/>
      <c r="BJ12" s="68" t="s">
        <v>319</v>
      </c>
      <c r="BK12" s="68" t="s">
        <v>2231</v>
      </c>
    </row>
    <row r="13" spans="1:63" s="69" customFormat="1" ht="30" customHeight="1">
      <c r="A13" s="40" t="s">
        <v>30</v>
      </c>
      <c r="B13" s="67" t="s">
        <v>321</v>
      </c>
      <c r="C13" s="40" t="s">
        <v>2232</v>
      </c>
      <c r="D13" s="40" t="s">
        <v>323</v>
      </c>
      <c r="E13" s="54" t="s">
        <v>2233</v>
      </c>
      <c r="F13" s="40">
        <v>7274.9</v>
      </c>
      <c r="G13" s="40">
        <v>7100.2</v>
      </c>
      <c r="H13" s="40"/>
      <c r="I13" s="40"/>
      <c r="J13" s="40">
        <v>7100.2</v>
      </c>
      <c r="K13" s="40"/>
      <c r="L13" s="40"/>
      <c r="M13" s="40"/>
      <c r="N13" s="54" t="s">
        <v>2218</v>
      </c>
      <c r="O13" s="54" t="s">
        <v>2234</v>
      </c>
      <c r="P13" s="54"/>
      <c r="Q13" s="54">
        <v>32</v>
      </c>
      <c r="R13" s="54">
        <v>18</v>
      </c>
      <c r="S13" s="54">
        <v>0</v>
      </c>
      <c r="T13" s="54">
        <v>0</v>
      </c>
      <c r="U13" s="54">
        <v>0</v>
      </c>
      <c r="V13" s="54"/>
      <c r="W13" s="40">
        <v>50</v>
      </c>
      <c r="X13" s="40">
        <v>1994</v>
      </c>
      <c r="Y13" s="40" t="s">
        <v>225</v>
      </c>
      <c r="Z13" s="40"/>
      <c r="AA13" s="40" t="s">
        <v>38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2211</v>
      </c>
      <c r="BH13" s="38"/>
      <c r="BJ13" s="68" t="s">
        <v>327</v>
      </c>
      <c r="BK13" s="68" t="s">
        <v>2235</v>
      </c>
    </row>
    <row r="14" spans="1:63" s="69" customFormat="1" ht="30" customHeight="1">
      <c r="A14" s="40" t="s">
        <v>30</v>
      </c>
      <c r="B14" s="67" t="s">
        <v>321</v>
      </c>
      <c r="C14" s="40" t="s">
        <v>2236</v>
      </c>
      <c r="D14" s="40" t="s">
        <v>323</v>
      </c>
      <c r="E14" s="54" t="s">
        <v>2237</v>
      </c>
      <c r="F14" s="40">
        <v>121</v>
      </c>
      <c r="G14" s="40">
        <v>121</v>
      </c>
      <c r="H14" s="40"/>
      <c r="I14" s="40"/>
      <c r="J14" s="40">
        <v>121</v>
      </c>
      <c r="K14" s="40"/>
      <c r="L14" s="40"/>
      <c r="M14" s="40"/>
      <c r="N14" s="54" t="s">
        <v>2218</v>
      </c>
      <c r="O14" s="54" t="s">
        <v>1730</v>
      </c>
      <c r="P14" s="54"/>
      <c r="Q14" s="54">
        <v>2</v>
      </c>
      <c r="R14" s="54">
        <v>3</v>
      </c>
      <c r="S14" s="54">
        <v>0</v>
      </c>
      <c r="T14" s="54">
        <v>0</v>
      </c>
      <c r="U14" s="54">
        <v>0</v>
      </c>
      <c r="V14" s="54"/>
      <c r="W14" s="40">
        <v>4.72</v>
      </c>
      <c r="X14" s="40">
        <v>1999</v>
      </c>
      <c r="Y14" s="40" t="s">
        <v>225</v>
      </c>
      <c r="Z14" s="40"/>
      <c r="AA14" s="40" t="s">
        <v>38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2211</v>
      </c>
      <c r="BH14" s="38"/>
      <c r="BJ14" s="68" t="s">
        <v>327</v>
      </c>
      <c r="BK14" s="68" t="s">
        <v>2238</v>
      </c>
    </row>
    <row r="15" spans="1:63" s="69" customFormat="1" ht="30" customHeight="1">
      <c r="A15" s="40" t="s">
        <v>30</v>
      </c>
      <c r="B15" s="67" t="s">
        <v>31</v>
      </c>
      <c r="C15" s="40" t="s">
        <v>2239</v>
      </c>
      <c r="D15" s="40" t="s">
        <v>33</v>
      </c>
      <c r="E15" s="54" t="s">
        <v>34</v>
      </c>
      <c r="F15" s="40">
        <v>361</v>
      </c>
      <c r="G15" s="40">
        <v>72</v>
      </c>
      <c r="H15" s="40"/>
      <c r="I15" s="40"/>
      <c r="J15" s="40">
        <v>67</v>
      </c>
      <c r="K15" s="40"/>
      <c r="L15" s="40">
        <v>5</v>
      </c>
      <c r="M15" s="40"/>
      <c r="N15" s="54" t="s">
        <v>2240</v>
      </c>
      <c r="O15" s="54" t="s">
        <v>2241</v>
      </c>
      <c r="P15" s="54"/>
      <c r="Q15" s="54">
        <v>0</v>
      </c>
      <c r="R15" s="54">
        <v>0</v>
      </c>
      <c r="S15" s="54">
        <v>4</v>
      </c>
      <c r="T15" s="54">
        <v>0</v>
      </c>
      <c r="U15" s="54">
        <v>0</v>
      </c>
      <c r="V15" s="54"/>
      <c r="W15" s="40">
        <v>4</v>
      </c>
      <c r="X15" s="40">
        <v>2004</v>
      </c>
      <c r="Y15" s="40" t="s">
        <v>225</v>
      </c>
      <c r="Z15" s="40"/>
      <c r="AA15" s="40" t="s">
        <v>38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2211</v>
      </c>
      <c r="BH15" s="38"/>
      <c r="BJ15" s="68" t="s">
        <v>39</v>
      </c>
      <c r="BK15" s="68" t="s">
        <v>2242</v>
      </c>
    </row>
    <row r="16" spans="1:63" s="69" customFormat="1" ht="30" customHeight="1">
      <c r="A16" s="40" t="s">
        <v>30</v>
      </c>
      <c r="B16" s="67" t="s">
        <v>31</v>
      </c>
      <c r="C16" s="40" t="s">
        <v>2243</v>
      </c>
      <c r="D16" s="40" t="s">
        <v>33</v>
      </c>
      <c r="E16" s="54" t="s">
        <v>2244</v>
      </c>
      <c r="F16" s="40">
        <v>982</v>
      </c>
      <c r="G16" s="40">
        <v>898</v>
      </c>
      <c r="H16" s="40">
        <v>4098</v>
      </c>
      <c r="I16" s="40"/>
      <c r="J16" s="40"/>
      <c r="K16" s="40"/>
      <c r="L16" s="40"/>
      <c r="M16" s="40"/>
      <c r="N16" s="54" t="s">
        <v>1676</v>
      </c>
      <c r="O16" s="54" t="s">
        <v>1677</v>
      </c>
      <c r="P16" s="54"/>
      <c r="Q16" s="54">
        <v>28</v>
      </c>
      <c r="R16" s="54">
        <v>14</v>
      </c>
      <c r="S16" s="54">
        <v>0</v>
      </c>
      <c r="T16" s="54">
        <v>0</v>
      </c>
      <c r="U16" s="54">
        <v>0</v>
      </c>
      <c r="V16" s="54"/>
      <c r="W16" s="40">
        <v>14</v>
      </c>
      <c r="X16" s="40">
        <v>2008</v>
      </c>
      <c r="Y16" s="40" t="s">
        <v>225</v>
      </c>
      <c r="Z16" s="40"/>
      <c r="AA16" s="40" t="s">
        <v>38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2211</v>
      </c>
      <c r="BH16" s="38"/>
      <c r="BJ16" s="68" t="s">
        <v>39</v>
      </c>
      <c r="BK16" s="68" t="s">
        <v>2245</v>
      </c>
    </row>
    <row r="17" spans="1:63" s="69" customFormat="1" ht="30" customHeight="1">
      <c r="A17" s="40" t="s">
        <v>30</v>
      </c>
      <c r="B17" s="67" t="s">
        <v>31</v>
      </c>
      <c r="C17" s="40" t="s">
        <v>2246</v>
      </c>
      <c r="D17" s="40" t="s">
        <v>33</v>
      </c>
      <c r="E17" s="54" t="s">
        <v>2247</v>
      </c>
      <c r="F17" s="40">
        <v>914</v>
      </c>
      <c r="G17" s="40">
        <v>861</v>
      </c>
      <c r="H17" s="40"/>
      <c r="I17" s="40"/>
      <c r="J17" s="40"/>
      <c r="K17" s="40"/>
      <c r="L17" s="40"/>
      <c r="M17" s="40"/>
      <c r="N17" s="54" t="s">
        <v>2229</v>
      </c>
      <c r="O17" s="54" t="s">
        <v>2248</v>
      </c>
      <c r="P17" s="54"/>
      <c r="Q17" s="54">
        <v>31</v>
      </c>
      <c r="R17" s="54">
        <v>11</v>
      </c>
      <c r="S17" s="54">
        <v>0</v>
      </c>
      <c r="T17" s="54">
        <v>0</v>
      </c>
      <c r="U17" s="54">
        <v>0</v>
      </c>
      <c r="V17" s="54"/>
      <c r="W17" s="40">
        <v>30</v>
      </c>
      <c r="X17" s="40">
        <v>2001</v>
      </c>
      <c r="Y17" s="40" t="s">
        <v>225</v>
      </c>
      <c r="Z17" s="40"/>
      <c r="AA17" s="40" t="s">
        <v>38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2211</v>
      </c>
      <c r="BH17" s="38"/>
      <c r="BJ17" s="68" t="s">
        <v>39</v>
      </c>
      <c r="BK17" s="68" t="s">
        <v>2249</v>
      </c>
    </row>
    <row r="18" spans="1:63" s="69" customFormat="1" ht="30" customHeight="1">
      <c r="A18" s="40" t="s">
        <v>30</v>
      </c>
      <c r="B18" s="67" t="s">
        <v>344</v>
      </c>
      <c r="C18" s="40" t="s">
        <v>2250</v>
      </c>
      <c r="D18" s="40" t="s">
        <v>346</v>
      </c>
      <c r="E18" s="54" t="s">
        <v>1710</v>
      </c>
      <c r="F18" s="40">
        <v>0</v>
      </c>
      <c r="G18" s="40">
        <v>0</v>
      </c>
      <c r="H18" s="40">
        <v>0</v>
      </c>
      <c r="I18" s="40"/>
      <c r="J18" s="40">
        <v>0</v>
      </c>
      <c r="K18" s="40">
        <v>0</v>
      </c>
      <c r="L18" s="40">
        <v>0</v>
      </c>
      <c r="M18" s="40">
        <v>0</v>
      </c>
      <c r="N18" s="54" t="s">
        <v>1676</v>
      </c>
      <c r="O18" s="54" t="s">
        <v>1707</v>
      </c>
      <c r="P18" s="54"/>
      <c r="Q18" s="54">
        <v>3.66</v>
      </c>
      <c r="R18" s="54">
        <v>3.66</v>
      </c>
      <c r="S18" s="54">
        <v>0</v>
      </c>
      <c r="T18" s="54">
        <v>0</v>
      </c>
      <c r="U18" s="54">
        <v>0</v>
      </c>
      <c r="V18" s="54"/>
      <c r="W18" s="40">
        <v>8.36</v>
      </c>
      <c r="X18" s="40">
        <v>2002</v>
      </c>
      <c r="Y18" s="40" t="s">
        <v>350</v>
      </c>
      <c r="Z18" s="40" t="s">
        <v>326</v>
      </c>
      <c r="AA18" s="40" t="s">
        <v>38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2211</v>
      </c>
      <c r="BH18" s="38"/>
      <c r="BJ18" s="68" t="s">
        <v>351</v>
      </c>
      <c r="BK18" s="68" t="s">
        <v>2251</v>
      </c>
    </row>
    <row r="19" spans="1:63" s="69" customFormat="1" ht="30" customHeight="1">
      <c r="A19" s="40" t="s">
        <v>30</v>
      </c>
      <c r="B19" s="67" t="s">
        <v>344</v>
      </c>
      <c r="C19" s="40" t="s">
        <v>2252</v>
      </c>
      <c r="D19" s="40" t="s">
        <v>346</v>
      </c>
      <c r="E19" s="54" t="s">
        <v>2253</v>
      </c>
      <c r="F19" s="40">
        <v>3122</v>
      </c>
      <c r="G19" s="40">
        <v>2692</v>
      </c>
      <c r="H19" s="40"/>
      <c r="I19" s="40"/>
      <c r="J19" s="40">
        <v>2692</v>
      </c>
      <c r="K19" s="40"/>
      <c r="L19" s="40"/>
      <c r="M19" s="40"/>
      <c r="N19" s="54" t="s">
        <v>1676</v>
      </c>
      <c r="O19" s="54" t="s">
        <v>1823</v>
      </c>
      <c r="P19" s="54"/>
      <c r="Q19" s="54">
        <v>9.9</v>
      </c>
      <c r="R19" s="54">
        <v>9.9</v>
      </c>
      <c r="S19" s="54">
        <v>0</v>
      </c>
      <c r="T19" s="54">
        <v>0</v>
      </c>
      <c r="U19" s="54">
        <v>0</v>
      </c>
      <c r="V19" s="54"/>
      <c r="W19" s="40">
        <v>9.9</v>
      </c>
      <c r="X19" s="40">
        <v>2015</v>
      </c>
      <c r="Y19" s="40" t="s">
        <v>225</v>
      </c>
      <c r="Z19" s="40"/>
      <c r="AA19" s="40" t="s">
        <v>38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2211</v>
      </c>
      <c r="BH19" s="38"/>
      <c r="BJ19" s="68" t="s">
        <v>351</v>
      </c>
      <c r="BK19" s="68" t="s">
        <v>2254</v>
      </c>
    </row>
    <row r="20" spans="1:63" s="69" customFormat="1" ht="30" customHeight="1">
      <c r="A20" s="40" t="s">
        <v>30</v>
      </c>
      <c r="B20" s="67" t="s">
        <v>41</v>
      </c>
      <c r="C20" s="40" t="s">
        <v>2255</v>
      </c>
      <c r="D20" s="40" t="s">
        <v>43</v>
      </c>
      <c r="E20" s="54" t="s">
        <v>2256</v>
      </c>
      <c r="F20" s="40">
        <v>2173</v>
      </c>
      <c r="G20" s="40">
        <v>2173</v>
      </c>
      <c r="H20" s="40"/>
      <c r="I20" s="40"/>
      <c r="J20" s="40">
        <v>2173</v>
      </c>
      <c r="K20" s="40"/>
      <c r="L20" s="40"/>
      <c r="M20" s="40"/>
      <c r="N20" s="54" t="s">
        <v>1681</v>
      </c>
      <c r="O20" s="54" t="s">
        <v>1741</v>
      </c>
      <c r="P20" s="54"/>
      <c r="Q20" s="54">
        <v>17</v>
      </c>
      <c r="R20" s="54">
        <v>17</v>
      </c>
      <c r="S20" s="54">
        <v>0</v>
      </c>
      <c r="T20" s="54">
        <v>0</v>
      </c>
      <c r="U20" s="54">
        <v>0</v>
      </c>
      <c r="V20" s="54"/>
      <c r="W20" s="40">
        <v>17</v>
      </c>
      <c r="X20" s="40">
        <v>2017</v>
      </c>
      <c r="Y20" s="40" t="s">
        <v>225</v>
      </c>
      <c r="Z20" s="40" t="s">
        <v>907</v>
      </c>
      <c r="AA20" s="40" t="s">
        <v>38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2211</v>
      </c>
      <c r="BH20" s="38"/>
      <c r="BJ20" s="68" t="s">
        <v>46</v>
      </c>
      <c r="BK20" s="68" t="s">
        <v>2257</v>
      </c>
    </row>
    <row r="21" spans="1:63" s="69" customFormat="1" ht="30" customHeight="1">
      <c r="A21" s="40" t="s">
        <v>30</v>
      </c>
      <c r="B21" s="67" t="s">
        <v>41</v>
      </c>
      <c r="C21" s="40" t="s">
        <v>2258</v>
      </c>
      <c r="D21" s="40" t="s">
        <v>43</v>
      </c>
      <c r="E21" s="54" t="s">
        <v>44</v>
      </c>
      <c r="F21" s="40">
        <v>3666</v>
      </c>
      <c r="G21" s="40">
        <v>3666</v>
      </c>
      <c r="H21" s="40"/>
      <c r="I21" s="40"/>
      <c r="J21" s="40">
        <v>3666</v>
      </c>
      <c r="K21" s="40"/>
      <c r="L21" s="40"/>
      <c r="M21" s="40"/>
      <c r="N21" s="54" t="s">
        <v>2240</v>
      </c>
      <c r="O21" s="54" t="s">
        <v>2259</v>
      </c>
      <c r="P21" s="54"/>
      <c r="Q21" s="54">
        <v>0</v>
      </c>
      <c r="R21" s="54">
        <v>0</v>
      </c>
      <c r="S21" s="54">
        <v>13</v>
      </c>
      <c r="T21" s="54">
        <v>0</v>
      </c>
      <c r="U21" s="54">
        <v>0</v>
      </c>
      <c r="V21" s="54"/>
      <c r="W21" s="40">
        <v>13</v>
      </c>
      <c r="X21" s="40">
        <v>2017</v>
      </c>
      <c r="Y21" s="40" t="s">
        <v>225</v>
      </c>
      <c r="Z21" s="40" t="s">
        <v>907</v>
      </c>
      <c r="AA21" s="40" t="s">
        <v>38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2211</v>
      </c>
      <c r="BH21" s="38"/>
      <c r="BJ21" s="68" t="s">
        <v>46</v>
      </c>
      <c r="BK21" s="68" t="s">
        <v>2260</v>
      </c>
    </row>
    <row r="22" spans="1:63" s="69" customFormat="1" ht="30" customHeight="1">
      <c r="A22" s="40" t="s">
        <v>30</v>
      </c>
      <c r="B22" s="67" t="s">
        <v>360</v>
      </c>
      <c r="C22" s="40" t="s">
        <v>2261</v>
      </c>
      <c r="D22" s="40" t="s">
        <v>362</v>
      </c>
      <c r="E22" s="54" t="s">
        <v>1725</v>
      </c>
      <c r="F22" s="40">
        <v>789</v>
      </c>
      <c r="G22" s="40">
        <v>789</v>
      </c>
      <c r="H22" s="40"/>
      <c r="I22" s="40"/>
      <c r="J22" s="40">
        <v>789</v>
      </c>
      <c r="K22" s="40"/>
      <c r="L22" s="40"/>
      <c r="M22" s="40"/>
      <c r="N22" s="54" t="s">
        <v>1681</v>
      </c>
      <c r="O22" s="54" t="s">
        <v>1726</v>
      </c>
      <c r="P22" s="54"/>
      <c r="Q22" s="54">
        <v>7</v>
      </c>
      <c r="R22" s="54">
        <v>7</v>
      </c>
      <c r="S22" s="54">
        <v>0</v>
      </c>
      <c r="T22" s="54">
        <v>0</v>
      </c>
      <c r="U22" s="54">
        <v>0</v>
      </c>
      <c r="V22" s="54"/>
      <c r="W22" s="40">
        <v>7.4</v>
      </c>
      <c r="X22" s="40">
        <v>1998</v>
      </c>
      <c r="Y22" s="40" t="s">
        <v>225</v>
      </c>
      <c r="Z22" s="40"/>
      <c r="AA22" s="40" t="s">
        <v>38</v>
      </c>
      <c r="AB22" s="40"/>
      <c r="AC22" s="38">
        <v>0</v>
      </c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2211</v>
      </c>
      <c r="BH22" s="38"/>
      <c r="BJ22" s="68" t="s">
        <v>367</v>
      </c>
      <c r="BK22" s="68" t="s">
        <v>2262</v>
      </c>
    </row>
    <row r="23" spans="1:63" s="69" customFormat="1" ht="30" customHeight="1">
      <c r="A23" s="40" t="s">
        <v>30</v>
      </c>
      <c r="B23" s="67" t="s">
        <v>59</v>
      </c>
      <c r="C23" s="40" t="s">
        <v>2263</v>
      </c>
      <c r="D23" s="40" t="s">
        <v>61</v>
      </c>
      <c r="E23" s="54" t="s">
        <v>2264</v>
      </c>
      <c r="F23" s="40">
        <v>1138</v>
      </c>
      <c r="G23" s="40">
        <v>1138</v>
      </c>
      <c r="H23" s="40"/>
      <c r="I23" s="40"/>
      <c r="J23" s="40">
        <v>1138</v>
      </c>
      <c r="K23" s="40"/>
      <c r="L23" s="40"/>
      <c r="M23" s="40"/>
      <c r="N23" s="54" t="s">
        <v>1681</v>
      </c>
      <c r="O23" s="54" t="s">
        <v>1741</v>
      </c>
      <c r="P23" s="54"/>
      <c r="Q23" s="54">
        <v>2.1</v>
      </c>
      <c r="R23" s="54">
        <v>2.1</v>
      </c>
      <c r="S23" s="54">
        <v>0</v>
      </c>
      <c r="T23" s="54">
        <v>0</v>
      </c>
      <c r="U23" s="54">
        <v>0</v>
      </c>
      <c r="V23" s="54"/>
      <c r="W23" s="40">
        <v>4.2</v>
      </c>
      <c r="X23" s="40">
        <v>1999</v>
      </c>
      <c r="Y23" s="40" t="s">
        <v>225</v>
      </c>
      <c r="Z23" s="40"/>
      <c r="AA23" s="40" t="s">
        <v>38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2211</v>
      </c>
      <c r="BH23" s="38"/>
      <c r="BJ23" s="68" t="s">
        <v>64</v>
      </c>
      <c r="BK23" s="68" t="s">
        <v>2265</v>
      </c>
    </row>
    <row r="24" spans="1:63" s="69" customFormat="1" ht="30" customHeight="1">
      <c r="A24" s="40" t="s">
        <v>30</v>
      </c>
      <c r="B24" s="67" t="s">
        <v>220</v>
      </c>
      <c r="C24" s="40" t="s">
        <v>2266</v>
      </c>
      <c r="D24" s="40" t="s">
        <v>222</v>
      </c>
      <c r="E24" s="54" t="s">
        <v>2267</v>
      </c>
      <c r="F24" s="40">
        <v>782</v>
      </c>
      <c r="G24" s="40">
        <v>668</v>
      </c>
      <c r="H24" s="40"/>
      <c r="I24" s="40"/>
      <c r="J24" s="40">
        <v>652</v>
      </c>
      <c r="K24" s="40"/>
      <c r="L24" s="40">
        <v>16</v>
      </c>
      <c r="M24" s="40"/>
      <c r="N24" s="54" t="s">
        <v>2229</v>
      </c>
      <c r="O24" s="54" t="s">
        <v>1812</v>
      </c>
      <c r="P24" s="54"/>
      <c r="Q24" s="54">
        <v>18.5</v>
      </c>
      <c r="R24" s="54">
        <v>18.5</v>
      </c>
      <c r="S24" s="54">
        <v>0</v>
      </c>
      <c r="T24" s="54">
        <v>0</v>
      </c>
      <c r="U24" s="54">
        <v>0</v>
      </c>
      <c r="V24" s="54"/>
      <c r="W24" s="40">
        <v>18.5</v>
      </c>
      <c r="X24" s="40">
        <v>2000</v>
      </c>
      <c r="Y24" s="40" t="s">
        <v>225</v>
      </c>
      <c r="Z24" s="40"/>
      <c r="AA24" s="40" t="s">
        <v>38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2211</v>
      </c>
      <c r="BH24" s="38"/>
      <c r="BJ24" s="68" t="s">
        <v>226</v>
      </c>
      <c r="BK24" s="68" t="s">
        <v>2268</v>
      </c>
    </row>
    <row r="25" spans="1:63" s="69" customFormat="1" ht="30" customHeight="1">
      <c r="A25" s="40" t="s">
        <v>30</v>
      </c>
      <c r="B25" s="67" t="s">
        <v>897</v>
      </c>
      <c r="C25" s="40" t="s">
        <v>2269</v>
      </c>
      <c r="D25" s="40" t="s">
        <v>899</v>
      </c>
      <c r="E25" s="54" t="s">
        <v>1737</v>
      </c>
      <c r="F25" s="40">
        <v>2305</v>
      </c>
      <c r="G25" s="40">
        <v>2305</v>
      </c>
      <c r="H25" s="40"/>
      <c r="I25" s="40"/>
      <c r="J25" s="40">
        <v>2195</v>
      </c>
      <c r="K25" s="40"/>
      <c r="L25" s="40">
        <v>110</v>
      </c>
      <c r="M25" s="40"/>
      <c r="N25" s="54" t="s">
        <v>2218</v>
      </c>
      <c r="O25" s="54" t="s">
        <v>1707</v>
      </c>
      <c r="P25" s="54"/>
      <c r="Q25" s="54">
        <v>40</v>
      </c>
      <c r="R25" s="54">
        <v>9</v>
      </c>
      <c r="S25" s="54">
        <v>0</v>
      </c>
      <c r="T25" s="54">
        <v>0</v>
      </c>
      <c r="U25" s="54">
        <v>0</v>
      </c>
      <c r="V25" s="54"/>
      <c r="W25" s="40">
        <v>9</v>
      </c>
      <c r="X25" s="40">
        <v>2000</v>
      </c>
      <c r="Y25" s="40" t="s">
        <v>225</v>
      </c>
      <c r="Z25" s="40"/>
      <c r="AA25" s="40" t="s">
        <v>38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2211</v>
      </c>
      <c r="BH25" s="38"/>
      <c r="BJ25" s="68" t="s">
        <v>902</v>
      </c>
      <c r="BK25" s="68" t="s">
        <v>2270</v>
      </c>
    </row>
    <row r="26" spans="1:63" s="69" customFormat="1" ht="30" customHeight="1">
      <c r="A26" s="40" t="s">
        <v>30</v>
      </c>
      <c r="B26" s="67" t="s">
        <v>66</v>
      </c>
      <c r="C26" s="40" t="s">
        <v>2271</v>
      </c>
      <c r="D26" s="40" t="s">
        <v>68</v>
      </c>
      <c r="E26" s="54" t="s">
        <v>69</v>
      </c>
      <c r="F26" s="40">
        <v>3054</v>
      </c>
      <c r="G26" s="40"/>
      <c r="H26" s="40"/>
      <c r="I26" s="40"/>
      <c r="J26" s="40">
        <v>294</v>
      </c>
      <c r="K26" s="40"/>
      <c r="L26" s="40">
        <v>121</v>
      </c>
      <c r="M26" s="40"/>
      <c r="N26" s="54" t="s">
        <v>2240</v>
      </c>
      <c r="O26" s="54" t="s">
        <v>2272</v>
      </c>
      <c r="P26" s="54"/>
      <c r="Q26" s="54">
        <v>0</v>
      </c>
      <c r="R26" s="54">
        <v>0</v>
      </c>
      <c r="S26" s="54">
        <v>12</v>
      </c>
      <c r="T26" s="54">
        <v>0</v>
      </c>
      <c r="U26" s="54">
        <v>0</v>
      </c>
      <c r="V26" s="54"/>
      <c r="W26" s="40">
        <v>12</v>
      </c>
      <c r="X26" s="40">
        <v>2013</v>
      </c>
      <c r="Y26" s="40" t="s">
        <v>350</v>
      </c>
      <c r="Z26" s="40"/>
      <c r="AA26" s="40" t="s">
        <v>56</v>
      </c>
      <c r="AB26" s="40">
        <v>52</v>
      </c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2211</v>
      </c>
      <c r="BH26" s="38"/>
      <c r="BJ26" s="68" t="s">
        <v>70</v>
      </c>
      <c r="BK26" s="68" t="s">
        <v>2273</v>
      </c>
    </row>
    <row r="27" spans="1:63" s="69" customFormat="1" ht="30" customHeight="1">
      <c r="A27" s="40" t="s">
        <v>30</v>
      </c>
      <c r="B27" s="67" t="s">
        <v>66</v>
      </c>
      <c r="C27" s="40" t="s">
        <v>2274</v>
      </c>
      <c r="D27" s="40" t="s">
        <v>68</v>
      </c>
      <c r="E27" s="54" t="s">
        <v>2275</v>
      </c>
      <c r="F27" s="40">
        <v>1910</v>
      </c>
      <c r="G27" s="40">
        <v>1910</v>
      </c>
      <c r="H27" s="40"/>
      <c r="I27" s="40"/>
      <c r="J27" s="40">
        <v>1910</v>
      </c>
      <c r="K27" s="40"/>
      <c r="L27" s="40"/>
      <c r="M27" s="40"/>
      <c r="N27" s="54" t="s">
        <v>2276</v>
      </c>
      <c r="O27" s="54" t="s">
        <v>2277</v>
      </c>
      <c r="P27" s="54"/>
      <c r="Q27" s="54">
        <v>5</v>
      </c>
      <c r="R27" s="54">
        <v>4</v>
      </c>
      <c r="S27" s="54">
        <v>0</v>
      </c>
      <c r="T27" s="54">
        <v>0</v>
      </c>
      <c r="U27" s="54">
        <v>0</v>
      </c>
      <c r="V27" s="54"/>
      <c r="W27" s="40">
        <v>9</v>
      </c>
      <c r="X27" s="40">
        <v>2017</v>
      </c>
      <c r="Y27" s="40" t="s">
        <v>217</v>
      </c>
      <c r="Z27" s="40" t="s">
        <v>907</v>
      </c>
      <c r="AA27" s="40" t="s">
        <v>38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2211</v>
      </c>
      <c r="BH27" s="38"/>
      <c r="BJ27" s="68" t="s">
        <v>70</v>
      </c>
      <c r="BK27" s="68" t="s">
        <v>2278</v>
      </c>
    </row>
    <row r="28" spans="1:63" s="69" customFormat="1" ht="30" customHeight="1">
      <c r="A28" s="40" t="s">
        <v>30</v>
      </c>
      <c r="B28" s="67" t="s">
        <v>909</v>
      </c>
      <c r="C28" s="40" t="s">
        <v>2279</v>
      </c>
      <c r="D28" s="40" t="s">
        <v>911</v>
      </c>
      <c r="E28" s="54" t="s">
        <v>2280</v>
      </c>
      <c r="F28" s="40">
        <v>316</v>
      </c>
      <c r="G28" s="40">
        <v>316</v>
      </c>
      <c r="H28" s="40"/>
      <c r="I28" s="40"/>
      <c r="J28" s="40">
        <v>316</v>
      </c>
      <c r="K28" s="40"/>
      <c r="L28" s="40"/>
      <c r="M28" s="40"/>
      <c r="N28" s="54" t="s">
        <v>2229</v>
      </c>
      <c r="O28" s="54" t="s">
        <v>2281</v>
      </c>
      <c r="P28" s="54"/>
      <c r="Q28" s="54">
        <v>1</v>
      </c>
      <c r="R28" s="54">
        <v>1</v>
      </c>
      <c r="S28" s="54">
        <v>0</v>
      </c>
      <c r="T28" s="54">
        <v>0</v>
      </c>
      <c r="U28" s="54">
        <v>0</v>
      </c>
      <c r="V28" s="54"/>
      <c r="W28" s="40">
        <v>2</v>
      </c>
      <c r="X28" s="40">
        <v>1993</v>
      </c>
      <c r="Y28" s="40" t="s">
        <v>217</v>
      </c>
      <c r="Z28" s="40"/>
      <c r="AA28" s="40" t="s">
        <v>38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2211</v>
      </c>
      <c r="BH28" s="38"/>
      <c r="BJ28" s="68" t="s">
        <v>914</v>
      </c>
      <c r="BK28" s="68" t="s">
        <v>2282</v>
      </c>
    </row>
    <row r="29" spans="1:63" s="69" customFormat="1" ht="30" customHeight="1">
      <c r="A29" s="40" t="s">
        <v>30</v>
      </c>
      <c r="B29" s="67" t="s">
        <v>382</v>
      </c>
      <c r="C29" s="40" t="s">
        <v>2283</v>
      </c>
      <c r="D29" s="40" t="s">
        <v>384</v>
      </c>
      <c r="E29" s="54" t="s">
        <v>2284</v>
      </c>
      <c r="F29" s="40">
        <v>1303</v>
      </c>
      <c r="G29" s="40">
        <v>1303</v>
      </c>
      <c r="H29" s="40"/>
      <c r="I29" s="40"/>
      <c r="J29" s="40">
        <v>1303</v>
      </c>
      <c r="K29" s="40"/>
      <c r="L29" s="40"/>
      <c r="M29" s="40"/>
      <c r="N29" s="54" t="s">
        <v>2229</v>
      </c>
      <c r="O29" s="54" t="s">
        <v>2285</v>
      </c>
      <c r="P29" s="54"/>
      <c r="Q29" s="54">
        <v>1.8</v>
      </c>
      <c r="R29" s="54">
        <v>0.2</v>
      </c>
      <c r="S29" s="54">
        <v>0</v>
      </c>
      <c r="T29" s="54">
        <v>0</v>
      </c>
      <c r="U29" s="54">
        <v>0</v>
      </c>
      <c r="V29" s="54"/>
      <c r="W29" s="40">
        <v>22</v>
      </c>
      <c r="X29" s="40">
        <v>1999</v>
      </c>
      <c r="Y29" s="40" t="s">
        <v>225</v>
      </c>
      <c r="Z29" s="40"/>
      <c r="AA29" s="40" t="s">
        <v>38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2211</v>
      </c>
      <c r="BH29" s="38"/>
      <c r="BJ29" s="68" t="s">
        <v>386</v>
      </c>
      <c r="BK29" s="68" t="s">
        <v>2286</v>
      </c>
    </row>
    <row r="30" spans="1:63" s="69" customFormat="1" ht="30" customHeight="1">
      <c r="A30" s="40" t="s">
        <v>30</v>
      </c>
      <c r="B30" s="67" t="s">
        <v>388</v>
      </c>
      <c r="C30" s="40" t="s">
        <v>2287</v>
      </c>
      <c r="D30" s="40" t="s">
        <v>390</v>
      </c>
      <c r="E30" s="54" t="s">
        <v>2288</v>
      </c>
      <c r="F30" s="40">
        <v>1953</v>
      </c>
      <c r="G30" s="40">
        <v>2214</v>
      </c>
      <c r="H30" s="40"/>
      <c r="I30" s="40"/>
      <c r="J30" s="40">
        <v>2214</v>
      </c>
      <c r="K30" s="40"/>
      <c r="L30" s="40"/>
      <c r="M30" s="40"/>
      <c r="N30" s="54" t="s">
        <v>1681</v>
      </c>
      <c r="O30" s="54" t="s">
        <v>1741</v>
      </c>
      <c r="P30" s="54"/>
      <c r="Q30" s="54">
        <v>22</v>
      </c>
      <c r="R30" s="54">
        <v>22</v>
      </c>
      <c r="S30" s="54">
        <v>0</v>
      </c>
      <c r="T30" s="54">
        <v>0</v>
      </c>
      <c r="U30" s="54">
        <v>0</v>
      </c>
      <c r="V30" s="54"/>
      <c r="W30" s="40">
        <v>22</v>
      </c>
      <c r="X30" s="40">
        <v>2004</v>
      </c>
      <c r="Y30" s="40" t="s">
        <v>225</v>
      </c>
      <c r="Z30" s="40"/>
      <c r="AA30" s="40" t="s">
        <v>38</v>
      </c>
      <c r="AB30" s="40"/>
      <c r="AC30" s="38"/>
      <c r="AD30" s="38" t="str">
        <f t="shared" si="0"/>
        <v/>
      </c>
      <c r="AE30" s="38" t="str">
        <f t="shared" si="0"/>
        <v/>
      </c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 t="s">
        <v>2211</v>
      </c>
      <c r="BH30" s="38"/>
      <c r="BJ30" s="68" t="s">
        <v>392</v>
      </c>
      <c r="BK30" s="68" t="s">
        <v>2289</v>
      </c>
    </row>
    <row r="31" spans="1:63" s="69" customFormat="1" ht="30" customHeight="1">
      <c r="A31" s="40" t="s">
        <v>30</v>
      </c>
      <c r="B31" s="67" t="s">
        <v>394</v>
      </c>
      <c r="C31" s="40" t="s">
        <v>2290</v>
      </c>
      <c r="D31" s="40" t="s">
        <v>396</v>
      </c>
      <c r="E31" s="54" t="s">
        <v>2291</v>
      </c>
      <c r="F31" s="40">
        <v>1100.2</v>
      </c>
      <c r="G31" s="40">
        <v>795</v>
      </c>
      <c r="H31" s="40"/>
      <c r="I31" s="40"/>
      <c r="J31" s="40">
        <v>795</v>
      </c>
      <c r="K31" s="40"/>
      <c r="L31" s="40"/>
      <c r="M31" s="40"/>
      <c r="N31" s="54" t="s">
        <v>2218</v>
      </c>
      <c r="O31" s="54" t="s">
        <v>2292</v>
      </c>
      <c r="P31" s="54"/>
      <c r="Q31" s="54">
        <v>2.7</v>
      </c>
      <c r="R31" s="54">
        <v>3</v>
      </c>
      <c r="S31" s="54">
        <v>0</v>
      </c>
      <c r="T31" s="54">
        <v>0</v>
      </c>
      <c r="U31" s="54">
        <v>0</v>
      </c>
      <c r="V31" s="54"/>
      <c r="W31" s="40">
        <v>17</v>
      </c>
      <c r="X31" s="40">
        <v>2001</v>
      </c>
      <c r="Y31" s="40" t="s">
        <v>225</v>
      </c>
      <c r="Z31" s="40"/>
      <c r="AA31" s="40" t="s">
        <v>38</v>
      </c>
      <c r="AB31" s="40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2211</v>
      </c>
      <c r="BH31" s="38"/>
      <c r="BJ31" s="68" t="s">
        <v>398</v>
      </c>
      <c r="BK31" s="68" t="s">
        <v>2293</v>
      </c>
    </row>
    <row r="32" spans="1:63" s="69" customFormat="1" ht="30" customHeight="1">
      <c r="A32" s="40" t="s">
        <v>30</v>
      </c>
      <c r="B32" s="67" t="s">
        <v>72</v>
      </c>
      <c r="C32" s="40" t="s">
        <v>2294</v>
      </c>
      <c r="D32" s="40" t="s">
        <v>74</v>
      </c>
      <c r="E32" s="54" t="s">
        <v>1773</v>
      </c>
      <c r="F32" s="40">
        <v>1202</v>
      </c>
      <c r="G32" s="40">
        <v>799</v>
      </c>
      <c r="H32" s="40"/>
      <c r="I32" s="40"/>
      <c r="J32" s="40">
        <v>799</v>
      </c>
      <c r="K32" s="40"/>
      <c r="L32" s="40"/>
      <c r="M32" s="40"/>
      <c r="N32" s="54" t="s">
        <v>2229</v>
      </c>
      <c r="O32" s="54" t="s">
        <v>2219</v>
      </c>
      <c r="P32" s="54"/>
      <c r="Q32" s="54">
        <v>11</v>
      </c>
      <c r="R32" s="54">
        <v>11</v>
      </c>
      <c r="S32" s="54">
        <v>0</v>
      </c>
      <c r="T32" s="54">
        <v>0</v>
      </c>
      <c r="U32" s="54">
        <v>0</v>
      </c>
      <c r="V32" s="54"/>
      <c r="W32" s="40">
        <v>11</v>
      </c>
      <c r="X32" s="40">
        <v>2000</v>
      </c>
      <c r="Y32" s="40" t="s">
        <v>225</v>
      </c>
      <c r="Z32" s="40"/>
      <c r="AA32" s="40" t="s">
        <v>38</v>
      </c>
      <c r="AB32" s="40"/>
      <c r="AC32" s="38"/>
      <c r="AD32" s="38" t="str">
        <f t="shared" si="0"/>
        <v/>
      </c>
      <c r="AE32" s="38" t="str">
        <f t="shared" si="0"/>
        <v/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2211</v>
      </c>
      <c r="BH32" s="38"/>
      <c r="BJ32" s="68" t="s">
        <v>77</v>
      </c>
      <c r="BK32" s="68" t="s">
        <v>2295</v>
      </c>
    </row>
    <row r="33" spans="1:63" s="69" customFormat="1" ht="30" customHeight="1">
      <c r="A33" s="40" t="s">
        <v>30</v>
      </c>
      <c r="B33" s="67" t="s">
        <v>72</v>
      </c>
      <c r="C33" s="40" t="s">
        <v>2296</v>
      </c>
      <c r="D33" s="40" t="s">
        <v>74</v>
      </c>
      <c r="E33" s="54" t="s">
        <v>75</v>
      </c>
      <c r="F33" s="40">
        <v>530</v>
      </c>
      <c r="G33" s="40">
        <v>24</v>
      </c>
      <c r="H33" s="40"/>
      <c r="I33" s="40"/>
      <c r="J33" s="40">
        <v>24</v>
      </c>
      <c r="K33" s="40"/>
      <c r="L33" s="40"/>
      <c r="M33" s="40"/>
      <c r="N33" s="54" t="s">
        <v>2240</v>
      </c>
      <c r="O33" s="54" t="s">
        <v>2156</v>
      </c>
      <c r="P33" s="54"/>
      <c r="Q33" s="54">
        <v>0</v>
      </c>
      <c r="R33" s="54">
        <v>0</v>
      </c>
      <c r="S33" s="54">
        <v>5</v>
      </c>
      <c r="T33" s="54">
        <v>0</v>
      </c>
      <c r="U33" s="54">
        <v>0</v>
      </c>
      <c r="V33" s="54"/>
      <c r="W33" s="40">
        <v>5</v>
      </c>
      <c r="X33" s="40">
        <v>2000</v>
      </c>
      <c r="Y33" s="40" t="s">
        <v>225</v>
      </c>
      <c r="Z33" s="40"/>
      <c r="AA33" s="40" t="s">
        <v>38</v>
      </c>
      <c r="AB33" s="40"/>
      <c r="AC33" s="38"/>
      <c r="AD33" s="38" t="str">
        <f t="shared" si="0"/>
        <v/>
      </c>
      <c r="AE33" s="38" t="str">
        <f t="shared" si="0"/>
        <v/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 t="s">
        <v>2211</v>
      </c>
      <c r="BH33" s="38"/>
      <c r="BJ33" s="68" t="s">
        <v>77</v>
      </c>
      <c r="BK33" s="68" t="s">
        <v>2297</v>
      </c>
    </row>
    <row r="34" spans="1:63" s="69" customFormat="1" ht="30" customHeight="1">
      <c r="A34" s="40" t="s">
        <v>30</v>
      </c>
      <c r="B34" s="67" t="s">
        <v>407</v>
      </c>
      <c r="C34" s="40" t="s">
        <v>2298</v>
      </c>
      <c r="D34" s="40" t="s">
        <v>409</v>
      </c>
      <c r="E34" s="54" t="s">
        <v>1776</v>
      </c>
      <c r="F34" s="40">
        <v>2599</v>
      </c>
      <c r="G34" s="40">
        <v>2360</v>
      </c>
      <c r="H34" s="40"/>
      <c r="I34" s="40"/>
      <c r="J34" s="40">
        <v>2360</v>
      </c>
      <c r="K34" s="40"/>
      <c r="L34" s="40"/>
      <c r="M34" s="40"/>
      <c r="N34" s="54" t="s">
        <v>1676</v>
      </c>
      <c r="O34" s="54" t="s">
        <v>1741</v>
      </c>
      <c r="P34" s="54"/>
      <c r="Q34" s="54">
        <v>11</v>
      </c>
      <c r="R34" s="54">
        <v>5</v>
      </c>
      <c r="S34" s="54">
        <v>0</v>
      </c>
      <c r="T34" s="54">
        <v>0</v>
      </c>
      <c r="U34" s="54">
        <v>0</v>
      </c>
      <c r="V34" s="54"/>
      <c r="W34" s="40">
        <v>16</v>
      </c>
      <c r="X34" s="40">
        <v>2000</v>
      </c>
      <c r="Y34" s="40" t="s">
        <v>225</v>
      </c>
      <c r="Z34" s="40"/>
      <c r="AA34" s="40" t="s">
        <v>38</v>
      </c>
      <c r="AB34" s="40"/>
      <c r="AC34" s="38"/>
      <c r="AD34" s="38" t="str">
        <f t="shared" si="0"/>
        <v/>
      </c>
      <c r="AE34" s="38" t="str">
        <f t="shared" si="0"/>
        <v/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 t="s">
        <v>2211</v>
      </c>
      <c r="BH34" s="38"/>
      <c r="BJ34" s="68" t="s">
        <v>412</v>
      </c>
      <c r="BK34" s="68" t="s">
        <v>2299</v>
      </c>
    </row>
    <row r="35" spans="1:63" s="69" customFormat="1" ht="30" customHeight="1">
      <c r="A35" s="40" t="s">
        <v>30</v>
      </c>
      <c r="B35" s="67" t="s">
        <v>79</v>
      </c>
      <c r="C35" s="40" t="s">
        <v>2300</v>
      </c>
      <c r="D35" s="40" t="s">
        <v>81</v>
      </c>
      <c r="E35" s="54" t="s">
        <v>82</v>
      </c>
      <c r="F35" s="40">
        <v>12715</v>
      </c>
      <c r="G35" s="40">
        <v>3991</v>
      </c>
      <c r="H35" s="40">
        <v>3193</v>
      </c>
      <c r="I35" s="40"/>
      <c r="J35" s="40">
        <v>3991</v>
      </c>
      <c r="K35" s="40">
        <v>3193</v>
      </c>
      <c r="L35" s="40">
        <v>465</v>
      </c>
      <c r="M35" s="40">
        <v>372</v>
      </c>
      <c r="N35" s="54" t="s">
        <v>2240</v>
      </c>
      <c r="O35" s="54" t="s">
        <v>2301</v>
      </c>
      <c r="P35" s="54"/>
      <c r="Q35" s="54">
        <v>0</v>
      </c>
      <c r="R35" s="54">
        <v>0</v>
      </c>
      <c r="S35" s="54">
        <v>79</v>
      </c>
      <c r="T35" s="54">
        <v>0</v>
      </c>
      <c r="U35" s="54">
        <v>0</v>
      </c>
      <c r="V35" s="54"/>
      <c r="W35" s="40">
        <v>79</v>
      </c>
      <c r="X35" s="40">
        <v>2004</v>
      </c>
      <c r="Y35" s="40" t="s">
        <v>225</v>
      </c>
      <c r="Z35" s="40"/>
      <c r="AA35" s="40" t="s">
        <v>56</v>
      </c>
      <c r="AB35" s="40">
        <v>35</v>
      </c>
      <c r="AC35" s="38"/>
      <c r="AD35" s="38" t="str">
        <f t="shared" si="0"/>
        <v/>
      </c>
      <c r="AE35" s="38" t="str">
        <f t="shared" si="0"/>
        <v/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 t="s">
        <v>2211</v>
      </c>
      <c r="BH35" s="38"/>
      <c r="BJ35" s="68" t="s">
        <v>83</v>
      </c>
      <c r="BK35" s="68" t="s">
        <v>2302</v>
      </c>
    </row>
    <row r="36" spans="1:63" s="69" customFormat="1" ht="30" customHeight="1">
      <c r="A36" s="40" t="s">
        <v>30</v>
      </c>
      <c r="B36" s="67" t="s">
        <v>414</v>
      </c>
      <c r="C36" s="40" t="s">
        <v>2303</v>
      </c>
      <c r="D36" s="40" t="s">
        <v>416</v>
      </c>
      <c r="E36" s="54" t="s">
        <v>2304</v>
      </c>
      <c r="F36" s="40">
        <v>596</v>
      </c>
      <c r="G36" s="40">
        <v>487</v>
      </c>
      <c r="H36" s="40"/>
      <c r="I36" s="40"/>
      <c r="J36" s="40">
        <v>487</v>
      </c>
      <c r="K36" s="40"/>
      <c r="L36" s="40"/>
      <c r="M36" s="40"/>
      <c r="N36" s="54" t="s">
        <v>1676</v>
      </c>
      <c r="O36" s="54" t="s">
        <v>2219</v>
      </c>
      <c r="P36" s="54"/>
      <c r="Q36" s="54">
        <v>7</v>
      </c>
      <c r="R36" s="54">
        <v>7</v>
      </c>
      <c r="S36" s="54">
        <v>0</v>
      </c>
      <c r="T36" s="54">
        <v>0</v>
      </c>
      <c r="U36" s="54">
        <v>0</v>
      </c>
      <c r="V36" s="54"/>
      <c r="W36" s="40">
        <v>7</v>
      </c>
      <c r="X36" s="40">
        <v>2010</v>
      </c>
      <c r="Y36" s="40" t="s">
        <v>225</v>
      </c>
      <c r="Z36" s="40"/>
      <c r="AA36" s="40" t="s">
        <v>38</v>
      </c>
      <c r="AB36" s="40"/>
      <c r="AC36" s="38"/>
      <c r="AD36" s="38" t="str">
        <f t="shared" si="0"/>
        <v/>
      </c>
      <c r="AE36" s="38" t="str">
        <f t="shared" si="0"/>
        <v/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 t="s">
        <v>2211</v>
      </c>
      <c r="BH36" s="38"/>
      <c r="BJ36" s="68" t="s">
        <v>419</v>
      </c>
      <c r="BK36" s="68" t="s">
        <v>2305</v>
      </c>
    </row>
    <row r="37" spans="1:63" s="69" customFormat="1" ht="30" customHeight="1">
      <c r="A37" s="40" t="s">
        <v>30</v>
      </c>
      <c r="B37" s="67" t="s">
        <v>414</v>
      </c>
      <c r="C37" s="40" t="s">
        <v>2306</v>
      </c>
      <c r="D37" s="40" t="s">
        <v>416</v>
      </c>
      <c r="E37" s="54" t="s">
        <v>2307</v>
      </c>
      <c r="F37" s="40">
        <v>875</v>
      </c>
      <c r="G37" s="40">
        <v>715</v>
      </c>
      <c r="H37" s="40"/>
      <c r="I37" s="40"/>
      <c r="J37" s="40">
        <v>715</v>
      </c>
      <c r="K37" s="40"/>
      <c r="L37" s="40"/>
      <c r="M37" s="40"/>
      <c r="N37" s="54" t="s">
        <v>1676</v>
      </c>
      <c r="O37" s="54" t="s">
        <v>1691</v>
      </c>
      <c r="P37" s="54"/>
      <c r="Q37" s="54">
        <v>10</v>
      </c>
      <c r="R37" s="54">
        <v>10</v>
      </c>
      <c r="S37" s="54">
        <v>0</v>
      </c>
      <c r="T37" s="54">
        <v>0</v>
      </c>
      <c r="U37" s="54">
        <v>0</v>
      </c>
      <c r="V37" s="54"/>
      <c r="W37" s="40">
        <v>10</v>
      </c>
      <c r="X37" s="40">
        <v>2010</v>
      </c>
      <c r="Y37" s="40" t="s">
        <v>225</v>
      </c>
      <c r="Z37" s="40"/>
      <c r="AA37" s="40" t="s">
        <v>38</v>
      </c>
      <c r="AB37" s="40"/>
      <c r="AC37" s="38"/>
      <c r="AD37" s="38" t="str">
        <f t="shared" si="0"/>
        <v/>
      </c>
      <c r="AE37" s="38" t="str">
        <f t="shared" si="0"/>
        <v/>
      </c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 t="s">
        <v>2211</v>
      </c>
      <c r="BH37" s="38"/>
      <c r="BJ37" s="68" t="s">
        <v>419</v>
      </c>
      <c r="BK37" s="68" t="s">
        <v>2308</v>
      </c>
    </row>
    <row r="38" spans="1:63" s="69" customFormat="1" ht="30" customHeight="1">
      <c r="A38" s="40" t="s">
        <v>30</v>
      </c>
      <c r="B38" s="67" t="s">
        <v>421</v>
      </c>
      <c r="C38" s="40" t="s">
        <v>2309</v>
      </c>
      <c r="D38" s="40" t="s">
        <v>422</v>
      </c>
      <c r="E38" s="54" t="s">
        <v>1783</v>
      </c>
      <c r="F38" s="40">
        <v>946</v>
      </c>
      <c r="G38" s="40">
        <v>913</v>
      </c>
      <c r="H38" s="40"/>
      <c r="I38" s="40"/>
      <c r="J38" s="40">
        <v>913</v>
      </c>
      <c r="K38" s="40"/>
      <c r="L38" s="40">
        <v>40</v>
      </c>
      <c r="M38" s="40"/>
      <c r="N38" s="54" t="s">
        <v>2229</v>
      </c>
      <c r="O38" s="54" t="s">
        <v>1770</v>
      </c>
      <c r="P38" s="54"/>
      <c r="Q38" s="54">
        <v>7.5</v>
      </c>
      <c r="R38" s="54">
        <v>0</v>
      </c>
      <c r="S38" s="54">
        <v>0</v>
      </c>
      <c r="T38" s="54">
        <v>0</v>
      </c>
      <c r="U38" s="54">
        <v>0</v>
      </c>
      <c r="V38" s="54"/>
      <c r="W38" s="40">
        <v>7.5</v>
      </c>
      <c r="X38" s="40">
        <v>2000</v>
      </c>
      <c r="Y38" s="40" t="s">
        <v>217</v>
      </c>
      <c r="Z38" s="40"/>
      <c r="AA38" s="40" t="s">
        <v>38</v>
      </c>
      <c r="AB38" s="40"/>
      <c r="AC38" s="38">
        <v>149</v>
      </c>
      <c r="AD38" s="38" t="str">
        <f t="shared" si="0"/>
        <v/>
      </c>
      <c r="AE38" s="38">
        <f t="shared" si="0"/>
        <v>2</v>
      </c>
      <c r="AF38" s="38" t="s">
        <v>215</v>
      </c>
      <c r="AG38" s="38"/>
      <c r="AH38" s="38">
        <v>2</v>
      </c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 t="s">
        <v>215</v>
      </c>
      <c r="BE38" s="38"/>
      <c r="BF38" s="38"/>
      <c r="BG38" s="38" t="s">
        <v>2310</v>
      </c>
      <c r="BH38" s="38"/>
      <c r="BJ38" s="68" t="s">
        <v>423</v>
      </c>
      <c r="BK38" s="68" t="s">
        <v>2311</v>
      </c>
    </row>
    <row r="39" spans="1:63" s="69" customFormat="1" ht="30" customHeight="1">
      <c r="A39" s="40" t="s">
        <v>30</v>
      </c>
      <c r="B39" s="67" t="s">
        <v>1792</v>
      </c>
      <c r="C39" s="40" t="s">
        <v>2312</v>
      </c>
      <c r="D39" s="40" t="s">
        <v>1794</v>
      </c>
      <c r="E39" s="54" t="s">
        <v>1795</v>
      </c>
      <c r="F39" s="40">
        <v>64</v>
      </c>
      <c r="G39" s="40">
        <v>64</v>
      </c>
      <c r="H39" s="40"/>
      <c r="I39" s="40"/>
      <c r="J39" s="40">
        <v>64</v>
      </c>
      <c r="K39" s="40"/>
      <c r="L39" s="40"/>
      <c r="M39" s="40"/>
      <c r="N39" s="54" t="s">
        <v>1681</v>
      </c>
      <c r="O39" s="54" t="s">
        <v>1723</v>
      </c>
      <c r="P39" s="54"/>
      <c r="Q39" s="54">
        <v>1</v>
      </c>
      <c r="R39" s="54">
        <v>1</v>
      </c>
      <c r="S39" s="54">
        <v>0</v>
      </c>
      <c r="T39" s="54">
        <v>0</v>
      </c>
      <c r="U39" s="54">
        <v>0</v>
      </c>
      <c r="V39" s="54"/>
      <c r="W39" s="40">
        <v>3</v>
      </c>
      <c r="X39" s="40">
        <v>2002</v>
      </c>
      <c r="Y39" s="40" t="s">
        <v>225</v>
      </c>
      <c r="Z39" s="40"/>
      <c r="AA39" s="40" t="s">
        <v>38</v>
      </c>
      <c r="AB39" s="40"/>
      <c r="AC39" s="38"/>
      <c r="AD39" s="38" t="str">
        <f t="shared" si="0"/>
        <v/>
      </c>
      <c r="AE39" s="38" t="str">
        <f t="shared" si="0"/>
        <v/>
      </c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 t="s">
        <v>2211</v>
      </c>
      <c r="BH39" s="38"/>
      <c r="BJ39" s="68" t="s">
        <v>1796</v>
      </c>
      <c r="BK39" s="68" t="s">
        <v>2313</v>
      </c>
    </row>
    <row r="40" spans="1:63" s="69" customFormat="1" ht="30" customHeight="1">
      <c r="A40" s="40" t="s">
        <v>30</v>
      </c>
      <c r="B40" s="67" t="s">
        <v>997</v>
      </c>
      <c r="C40" s="40" t="s">
        <v>2314</v>
      </c>
      <c r="D40" s="40" t="s">
        <v>999</v>
      </c>
      <c r="E40" s="54" t="s">
        <v>1799</v>
      </c>
      <c r="F40" s="40">
        <v>588</v>
      </c>
      <c r="G40" s="40">
        <v>588</v>
      </c>
      <c r="H40" s="40"/>
      <c r="I40" s="40"/>
      <c r="J40" s="40">
        <v>588</v>
      </c>
      <c r="K40" s="40"/>
      <c r="L40" s="40"/>
      <c r="M40" s="40"/>
      <c r="N40" s="54" t="s">
        <v>1681</v>
      </c>
      <c r="O40" s="54" t="s">
        <v>1723</v>
      </c>
      <c r="P40" s="54"/>
      <c r="Q40" s="54">
        <v>0</v>
      </c>
      <c r="R40" s="54">
        <v>2.5</v>
      </c>
      <c r="S40" s="54">
        <v>0</v>
      </c>
      <c r="T40" s="54">
        <v>0</v>
      </c>
      <c r="U40" s="54">
        <v>0</v>
      </c>
      <c r="V40" s="54"/>
      <c r="W40" s="40">
        <v>2.5</v>
      </c>
      <c r="X40" s="40">
        <v>1998</v>
      </c>
      <c r="Y40" s="40" t="s">
        <v>225</v>
      </c>
      <c r="Z40" s="40"/>
      <c r="AA40" s="40" t="s">
        <v>38</v>
      </c>
      <c r="AB40" s="40"/>
      <c r="AC40" s="38"/>
      <c r="AD40" s="38" t="str">
        <f t="shared" si="0"/>
        <v/>
      </c>
      <c r="AE40" s="38" t="str">
        <f t="shared" si="0"/>
        <v/>
      </c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 t="s">
        <v>2211</v>
      </c>
      <c r="BH40" s="38"/>
      <c r="BJ40" s="68" t="s">
        <v>1002</v>
      </c>
      <c r="BK40" s="68" t="s">
        <v>2315</v>
      </c>
    </row>
    <row r="41" spans="1:63" s="69" customFormat="1" ht="30" customHeight="1">
      <c r="A41" s="40" t="s">
        <v>30</v>
      </c>
      <c r="B41" s="67" t="s">
        <v>997</v>
      </c>
      <c r="C41" s="40" t="s">
        <v>2316</v>
      </c>
      <c r="D41" s="40" t="s">
        <v>999</v>
      </c>
      <c r="E41" s="54" t="s">
        <v>1802</v>
      </c>
      <c r="F41" s="40">
        <v>73</v>
      </c>
      <c r="G41" s="40">
        <v>73</v>
      </c>
      <c r="H41" s="40"/>
      <c r="I41" s="40"/>
      <c r="J41" s="40">
        <v>73</v>
      </c>
      <c r="K41" s="40"/>
      <c r="L41" s="40"/>
      <c r="M41" s="40"/>
      <c r="N41" s="54" t="s">
        <v>1681</v>
      </c>
      <c r="O41" s="54" t="s">
        <v>1677</v>
      </c>
      <c r="P41" s="54"/>
      <c r="Q41" s="54">
        <v>0</v>
      </c>
      <c r="R41" s="54">
        <v>1.4</v>
      </c>
      <c r="S41" s="54">
        <v>0</v>
      </c>
      <c r="T41" s="54">
        <v>0</v>
      </c>
      <c r="U41" s="54">
        <v>0</v>
      </c>
      <c r="V41" s="54"/>
      <c r="W41" s="40">
        <v>1.4</v>
      </c>
      <c r="X41" s="40">
        <v>2000</v>
      </c>
      <c r="Y41" s="40" t="s">
        <v>225</v>
      </c>
      <c r="Z41" s="40"/>
      <c r="AA41" s="40" t="s">
        <v>38</v>
      </c>
      <c r="AB41" s="40"/>
      <c r="AC41" s="38"/>
      <c r="AD41" s="38" t="str">
        <f t="shared" si="0"/>
        <v/>
      </c>
      <c r="AE41" s="38" t="str">
        <f t="shared" si="0"/>
        <v/>
      </c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 t="s">
        <v>2211</v>
      </c>
      <c r="BH41" s="38"/>
      <c r="BJ41" s="68" t="s">
        <v>1002</v>
      </c>
      <c r="BK41" s="68" t="s">
        <v>2317</v>
      </c>
    </row>
    <row r="42" spans="1:63" s="69" customFormat="1" ht="30" customHeight="1">
      <c r="A42" s="40" t="s">
        <v>30</v>
      </c>
      <c r="B42" s="67" t="s">
        <v>424</v>
      </c>
      <c r="C42" s="40" t="s">
        <v>2318</v>
      </c>
      <c r="D42" s="40" t="s">
        <v>426</v>
      </c>
      <c r="E42" s="54" t="s">
        <v>1805</v>
      </c>
      <c r="F42" s="40">
        <v>1376</v>
      </c>
      <c r="G42" s="40">
        <v>1169</v>
      </c>
      <c r="H42" s="40"/>
      <c r="I42" s="40"/>
      <c r="J42" s="40">
        <v>1144</v>
      </c>
      <c r="K42" s="40"/>
      <c r="L42" s="40">
        <v>25</v>
      </c>
      <c r="M42" s="40"/>
      <c r="N42" s="54" t="s">
        <v>2229</v>
      </c>
      <c r="O42" s="54" t="s">
        <v>2319</v>
      </c>
      <c r="P42" s="54"/>
      <c r="Q42" s="54">
        <v>2</v>
      </c>
      <c r="R42" s="54">
        <v>2</v>
      </c>
      <c r="S42" s="54">
        <v>0</v>
      </c>
      <c r="T42" s="54">
        <v>0</v>
      </c>
      <c r="U42" s="54">
        <v>0</v>
      </c>
      <c r="V42" s="54"/>
      <c r="W42" s="40">
        <v>7</v>
      </c>
      <c r="X42" s="40">
        <v>2006</v>
      </c>
      <c r="Y42" s="40" t="s">
        <v>225</v>
      </c>
      <c r="Z42" s="40"/>
      <c r="AA42" s="40" t="s">
        <v>38</v>
      </c>
      <c r="AB42" s="40"/>
      <c r="AC42" s="38"/>
      <c r="AD42" s="38" t="str">
        <f t="shared" si="0"/>
        <v/>
      </c>
      <c r="AE42" s="38" t="str">
        <f t="shared" si="0"/>
        <v/>
      </c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 t="s">
        <v>2211</v>
      </c>
      <c r="BH42" s="38"/>
      <c r="BJ42" s="68" t="s">
        <v>428</v>
      </c>
      <c r="BK42" s="68" t="s">
        <v>2320</v>
      </c>
    </row>
    <row r="43" spans="1:63" s="69" customFormat="1" ht="30" customHeight="1">
      <c r="A43" s="40" t="s">
        <v>30</v>
      </c>
      <c r="B43" s="67" t="s">
        <v>1020</v>
      </c>
      <c r="C43" s="40" t="s">
        <v>2321</v>
      </c>
      <c r="D43" s="40" t="s">
        <v>1022</v>
      </c>
      <c r="E43" s="54" t="s">
        <v>1808</v>
      </c>
      <c r="F43" s="40">
        <v>1037</v>
      </c>
      <c r="G43" s="40">
        <v>999</v>
      </c>
      <c r="H43" s="40"/>
      <c r="I43" s="40"/>
      <c r="J43" s="40">
        <v>999</v>
      </c>
      <c r="K43" s="40"/>
      <c r="L43" s="40"/>
      <c r="M43" s="40"/>
      <c r="N43" s="54" t="s">
        <v>2218</v>
      </c>
      <c r="O43" s="54" t="s">
        <v>2322</v>
      </c>
      <c r="P43" s="54"/>
      <c r="Q43" s="54">
        <v>3</v>
      </c>
      <c r="R43" s="54">
        <v>3</v>
      </c>
      <c r="S43" s="54">
        <v>0</v>
      </c>
      <c r="T43" s="54">
        <v>0</v>
      </c>
      <c r="U43" s="54">
        <v>0</v>
      </c>
      <c r="V43" s="54"/>
      <c r="W43" s="40">
        <v>10</v>
      </c>
      <c r="X43" s="40">
        <v>2004</v>
      </c>
      <c r="Y43" s="40" t="s">
        <v>225</v>
      </c>
      <c r="Z43" s="40"/>
      <c r="AA43" s="40" t="s">
        <v>38</v>
      </c>
      <c r="AB43" s="40"/>
      <c r="AC43" s="38"/>
      <c r="AD43" s="38" t="str">
        <f t="shared" si="0"/>
        <v/>
      </c>
      <c r="AE43" s="38" t="str">
        <f t="shared" si="0"/>
        <v/>
      </c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 t="s">
        <v>2211</v>
      </c>
      <c r="BH43" s="38"/>
      <c r="BJ43" s="68" t="s">
        <v>1024</v>
      </c>
      <c r="BK43" s="68" t="s">
        <v>2323</v>
      </c>
    </row>
    <row r="44" spans="1:63" s="69" customFormat="1" ht="30" customHeight="1">
      <c r="A44" s="40" t="s">
        <v>30</v>
      </c>
      <c r="B44" s="67" t="s">
        <v>1030</v>
      </c>
      <c r="C44" s="40" t="s">
        <v>2324</v>
      </c>
      <c r="D44" s="40" t="s">
        <v>1032</v>
      </c>
      <c r="E44" s="54" t="s">
        <v>2325</v>
      </c>
      <c r="F44" s="40">
        <v>96.06</v>
      </c>
      <c r="G44" s="40">
        <v>0</v>
      </c>
      <c r="H44" s="40"/>
      <c r="I44" s="40"/>
      <c r="J44" s="40"/>
      <c r="K44" s="40"/>
      <c r="L44" s="40"/>
      <c r="M44" s="40"/>
      <c r="N44" s="54" t="s">
        <v>2218</v>
      </c>
      <c r="O44" s="54" t="s">
        <v>2326</v>
      </c>
      <c r="P44" s="54"/>
      <c r="Q44" s="54">
        <v>1</v>
      </c>
      <c r="R44" s="54">
        <v>1</v>
      </c>
      <c r="S44" s="54">
        <v>0</v>
      </c>
      <c r="T44" s="54">
        <v>0</v>
      </c>
      <c r="U44" s="54">
        <v>0</v>
      </c>
      <c r="V44" s="54"/>
      <c r="W44" s="40">
        <v>5</v>
      </c>
      <c r="X44" s="40">
        <v>1990</v>
      </c>
      <c r="Y44" s="40" t="s">
        <v>225</v>
      </c>
      <c r="Z44" s="40"/>
      <c r="AA44" s="40" t="s">
        <v>38</v>
      </c>
      <c r="AB44" s="40"/>
      <c r="AC44" s="38"/>
      <c r="AD44" s="38" t="str">
        <f t="shared" si="0"/>
        <v/>
      </c>
      <c r="AE44" s="38" t="str">
        <f t="shared" si="0"/>
        <v/>
      </c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 t="s">
        <v>2211</v>
      </c>
      <c r="BH44" s="38"/>
      <c r="BJ44" s="68" t="s">
        <v>1037</v>
      </c>
      <c r="BK44" s="68" t="s">
        <v>2327</v>
      </c>
    </row>
    <row r="45" spans="1:63" s="69" customFormat="1" ht="30" customHeight="1">
      <c r="A45" s="40" t="s">
        <v>30</v>
      </c>
      <c r="B45" s="67" t="s">
        <v>1030</v>
      </c>
      <c r="C45" s="40" t="s">
        <v>2328</v>
      </c>
      <c r="D45" s="40" t="s">
        <v>1032</v>
      </c>
      <c r="E45" s="54" t="s">
        <v>2329</v>
      </c>
      <c r="F45" s="40">
        <v>75.37</v>
      </c>
      <c r="G45" s="40">
        <v>75.37</v>
      </c>
      <c r="H45" s="40"/>
      <c r="I45" s="40"/>
      <c r="J45" s="40">
        <v>75.37</v>
      </c>
      <c r="K45" s="40"/>
      <c r="L45" s="40"/>
      <c r="M45" s="40"/>
      <c r="N45" s="54" t="s">
        <v>1681</v>
      </c>
      <c r="O45" s="54" t="s">
        <v>1685</v>
      </c>
      <c r="P45" s="54"/>
      <c r="Q45" s="54">
        <v>1</v>
      </c>
      <c r="R45" s="54">
        <v>0</v>
      </c>
      <c r="S45" s="54">
        <v>0</v>
      </c>
      <c r="T45" s="54">
        <v>0</v>
      </c>
      <c r="U45" s="54">
        <v>0</v>
      </c>
      <c r="V45" s="54"/>
      <c r="W45" s="40">
        <v>10</v>
      </c>
      <c r="X45" s="40">
        <v>1997</v>
      </c>
      <c r="Y45" s="40" t="s">
        <v>225</v>
      </c>
      <c r="Z45" s="40"/>
      <c r="AA45" s="40" t="s">
        <v>38</v>
      </c>
      <c r="AB45" s="40"/>
      <c r="AC45" s="38"/>
      <c r="AD45" s="38" t="str">
        <f t="shared" si="0"/>
        <v/>
      </c>
      <c r="AE45" s="38" t="str">
        <f t="shared" si="0"/>
        <v/>
      </c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 t="s">
        <v>2211</v>
      </c>
      <c r="BH45" s="38"/>
      <c r="BJ45" s="68" t="s">
        <v>1037</v>
      </c>
      <c r="BK45" s="68" t="s">
        <v>2330</v>
      </c>
    </row>
    <row r="46" spans="1:63" s="69" customFormat="1" ht="30" customHeight="1">
      <c r="A46" s="40" t="s">
        <v>30</v>
      </c>
      <c r="B46" s="67" t="s">
        <v>1030</v>
      </c>
      <c r="C46" s="40" t="s">
        <v>2331</v>
      </c>
      <c r="D46" s="40" t="s">
        <v>1032</v>
      </c>
      <c r="E46" s="54" t="s">
        <v>2332</v>
      </c>
      <c r="F46" s="40">
        <v>146.18</v>
      </c>
      <c r="G46" s="40">
        <v>146.18</v>
      </c>
      <c r="H46" s="40"/>
      <c r="I46" s="40"/>
      <c r="J46" s="40">
        <v>146.18</v>
      </c>
      <c r="K46" s="40"/>
      <c r="L46" s="40"/>
      <c r="M46" s="40"/>
      <c r="N46" s="54" t="s">
        <v>2218</v>
      </c>
      <c r="O46" s="54" t="s">
        <v>2333</v>
      </c>
      <c r="P46" s="54"/>
      <c r="Q46" s="54">
        <v>1</v>
      </c>
      <c r="R46" s="54">
        <v>1</v>
      </c>
      <c r="S46" s="54">
        <v>0</v>
      </c>
      <c r="T46" s="54">
        <v>0</v>
      </c>
      <c r="U46" s="54">
        <v>0</v>
      </c>
      <c r="V46" s="54"/>
      <c r="W46" s="40">
        <v>6</v>
      </c>
      <c r="X46" s="40">
        <v>2001</v>
      </c>
      <c r="Y46" s="40" t="s">
        <v>225</v>
      </c>
      <c r="Z46" s="40"/>
      <c r="AA46" s="40" t="s">
        <v>38</v>
      </c>
      <c r="AB46" s="40"/>
      <c r="AC46" s="38"/>
      <c r="AD46" s="38" t="str">
        <f t="shared" si="0"/>
        <v/>
      </c>
      <c r="AE46" s="38" t="str">
        <f t="shared" si="0"/>
        <v/>
      </c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 t="s">
        <v>2211</v>
      </c>
      <c r="BH46" s="38"/>
      <c r="BJ46" s="68" t="s">
        <v>1037</v>
      </c>
      <c r="BK46" s="68" t="s">
        <v>2334</v>
      </c>
    </row>
    <row r="47" spans="1:63" s="69" customFormat="1" ht="30" customHeight="1">
      <c r="A47" s="40" t="s">
        <v>30</v>
      </c>
      <c r="B47" s="67" t="s">
        <v>85</v>
      </c>
      <c r="C47" s="40" t="s">
        <v>2335</v>
      </c>
      <c r="D47" s="40" t="s">
        <v>87</v>
      </c>
      <c r="E47" s="54" t="s">
        <v>88</v>
      </c>
      <c r="F47" s="40">
        <v>341</v>
      </c>
      <c r="G47" s="40">
        <v>293</v>
      </c>
      <c r="H47" s="40"/>
      <c r="I47" s="40"/>
      <c r="J47" s="40"/>
      <c r="K47" s="40"/>
      <c r="L47" s="40"/>
      <c r="M47" s="40"/>
      <c r="N47" s="54" t="s">
        <v>2240</v>
      </c>
      <c r="O47" s="54" t="s">
        <v>2272</v>
      </c>
      <c r="P47" s="54"/>
      <c r="Q47" s="54">
        <v>0</v>
      </c>
      <c r="R47" s="54">
        <v>0</v>
      </c>
      <c r="S47" s="54">
        <v>2</v>
      </c>
      <c r="T47" s="54">
        <v>0</v>
      </c>
      <c r="U47" s="54">
        <v>0</v>
      </c>
      <c r="V47" s="54"/>
      <c r="W47" s="40">
        <v>2</v>
      </c>
      <c r="X47" s="40">
        <v>2003</v>
      </c>
      <c r="Y47" s="40" t="s">
        <v>350</v>
      </c>
      <c r="Z47" s="40"/>
      <c r="AA47" s="40" t="s">
        <v>38</v>
      </c>
      <c r="AB47" s="40"/>
      <c r="AC47" s="38"/>
      <c r="AD47" s="38" t="str">
        <f t="shared" si="0"/>
        <v/>
      </c>
      <c r="AE47" s="38" t="str">
        <f t="shared" si="0"/>
        <v/>
      </c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 t="s">
        <v>2211</v>
      </c>
      <c r="BH47" s="38"/>
      <c r="BJ47" s="68" t="s">
        <v>89</v>
      </c>
      <c r="BK47" s="68" t="s">
        <v>2336</v>
      </c>
    </row>
    <row r="48" spans="1:63" s="69" customFormat="1" ht="30" customHeight="1">
      <c r="A48" s="40" t="s">
        <v>30</v>
      </c>
      <c r="B48" s="67" t="s">
        <v>91</v>
      </c>
      <c r="C48" s="40" t="s">
        <v>2337</v>
      </c>
      <c r="D48" s="40" t="s">
        <v>93</v>
      </c>
      <c r="E48" s="54" t="s">
        <v>94</v>
      </c>
      <c r="F48" s="40">
        <v>4067</v>
      </c>
      <c r="G48" s="40">
        <v>3254</v>
      </c>
      <c r="H48" s="40"/>
      <c r="I48" s="40"/>
      <c r="J48" s="40">
        <v>3259</v>
      </c>
      <c r="K48" s="40"/>
      <c r="L48" s="40">
        <v>0</v>
      </c>
      <c r="M48" s="40"/>
      <c r="N48" s="54" t="s">
        <v>2240</v>
      </c>
      <c r="O48" s="54" t="s">
        <v>2338</v>
      </c>
      <c r="P48" s="54"/>
      <c r="Q48" s="54">
        <v>0</v>
      </c>
      <c r="R48" s="54">
        <v>0</v>
      </c>
      <c r="S48" s="54">
        <v>0</v>
      </c>
      <c r="T48" s="54">
        <v>0</v>
      </c>
      <c r="U48" s="54">
        <v>22.7</v>
      </c>
      <c r="V48" s="54" t="s">
        <v>2339</v>
      </c>
      <c r="W48" s="40">
        <v>26.7</v>
      </c>
      <c r="X48" s="40">
        <v>2002</v>
      </c>
      <c r="Y48" s="40" t="s">
        <v>225</v>
      </c>
      <c r="Z48" s="40"/>
      <c r="AA48" s="40" t="s">
        <v>38</v>
      </c>
      <c r="AB48" s="40"/>
      <c r="AC48" s="38"/>
      <c r="AD48" s="38" t="str">
        <f t="shared" si="0"/>
        <v/>
      </c>
      <c r="AE48" s="38" t="str">
        <f t="shared" si="0"/>
        <v/>
      </c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 t="s">
        <v>2211</v>
      </c>
      <c r="BH48" s="38"/>
      <c r="BJ48" s="68" t="s">
        <v>95</v>
      </c>
      <c r="BK48" s="68" t="s">
        <v>2340</v>
      </c>
    </row>
    <row r="49" spans="1:63" s="69" customFormat="1" ht="30" customHeight="1">
      <c r="A49" s="40" t="s">
        <v>30</v>
      </c>
      <c r="B49" s="67" t="s">
        <v>1081</v>
      </c>
      <c r="C49" s="40" t="s">
        <v>2341</v>
      </c>
      <c r="D49" s="40" t="s">
        <v>1083</v>
      </c>
      <c r="E49" s="54" t="s">
        <v>2342</v>
      </c>
      <c r="F49" s="40">
        <v>264</v>
      </c>
      <c r="G49" s="40">
        <v>264</v>
      </c>
      <c r="H49" s="40"/>
      <c r="I49" s="40"/>
      <c r="J49" s="40">
        <v>264</v>
      </c>
      <c r="K49" s="40"/>
      <c r="L49" s="40"/>
      <c r="M49" s="40"/>
      <c r="N49" s="54" t="s">
        <v>63</v>
      </c>
      <c r="O49" s="54" t="s">
        <v>2343</v>
      </c>
      <c r="P49" s="54"/>
      <c r="Q49" s="54">
        <v>15</v>
      </c>
      <c r="R49" s="54">
        <v>15</v>
      </c>
      <c r="S49" s="54">
        <v>0</v>
      </c>
      <c r="T49" s="54">
        <v>0</v>
      </c>
      <c r="U49" s="54">
        <v>0</v>
      </c>
      <c r="V49" s="54"/>
      <c r="W49" s="40">
        <v>15</v>
      </c>
      <c r="X49" s="40">
        <v>1988</v>
      </c>
      <c r="Y49" s="40" t="s">
        <v>217</v>
      </c>
      <c r="Z49" s="40"/>
      <c r="AA49" s="40" t="s">
        <v>38</v>
      </c>
      <c r="AB49" s="40"/>
      <c r="AC49" s="38"/>
      <c r="AD49" s="38" t="str">
        <f t="shared" si="0"/>
        <v/>
      </c>
      <c r="AE49" s="38" t="str">
        <f t="shared" si="0"/>
        <v/>
      </c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 t="s">
        <v>2211</v>
      </c>
      <c r="BH49" s="38"/>
      <c r="BJ49" s="68" t="s">
        <v>1085</v>
      </c>
      <c r="BK49" s="68" t="s">
        <v>2344</v>
      </c>
    </row>
    <row r="50" spans="1:63" s="69" customFormat="1" ht="30" customHeight="1">
      <c r="A50" s="40" t="s">
        <v>30</v>
      </c>
      <c r="B50" s="67" t="s">
        <v>1105</v>
      </c>
      <c r="C50" s="40" t="s">
        <v>2345</v>
      </c>
      <c r="D50" s="40" t="s">
        <v>1107</v>
      </c>
      <c r="E50" s="54" t="s">
        <v>2346</v>
      </c>
      <c r="F50" s="40">
        <v>70</v>
      </c>
      <c r="G50" s="40">
        <v>70</v>
      </c>
      <c r="H50" s="40"/>
      <c r="I50" s="40"/>
      <c r="J50" s="40">
        <v>70</v>
      </c>
      <c r="K50" s="40"/>
      <c r="L50" s="40"/>
      <c r="M50" s="40"/>
      <c r="N50" s="54" t="s">
        <v>1681</v>
      </c>
      <c r="O50" s="54" t="s">
        <v>2347</v>
      </c>
      <c r="P50" s="54"/>
      <c r="Q50" s="54">
        <v>1</v>
      </c>
      <c r="R50" s="54">
        <v>0</v>
      </c>
      <c r="S50" s="54">
        <v>0</v>
      </c>
      <c r="T50" s="54">
        <v>0</v>
      </c>
      <c r="U50" s="54">
        <v>0</v>
      </c>
      <c r="V50" s="54"/>
      <c r="W50" s="40">
        <v>1</v>
      </c>
      <c r="X50" s="40">
        <v>1997</v>
      </c>
      <c r="Y50" s="40" t="s">
        <v>225</v>
      </c>
      <c r="Z50" s="40"/>
      <c r="AA50" s="40" t="s">
        <v>38</v>
      </c>
      <c r="AB50" s="40"/>
      <c r="AC50" s="38"/>
      <c r="AD50" s="38" t="str">
        <f t="shared" si="0"/>
        <v/>
      </c>
      <c r="AE50" s="38" t="str">
        <f t="shared" si="0"/>
        <v/>
      </c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 t="s">
        <v>2211</v>
      </c>
      <c r="BH50" s="38"/>
      <c r="BJ50" s="68" t="s">
        <v>1111</v>
      </c>
      <c r="BK50" s="68" t="s">
        <v>2348</v>
      </c>
    </row>
    <row r="51" spans="1:63" s="69" customFormat="1" ht="30" customHeight="1">
      <c r="A51" s="40" t="s">
        <v>30</v>
      </c>
      <c r="B51" s="67" t="s">
        <v>105</v>
      </c>
      <c r="C51" s="40" t="s">
        <v>2349</v>
      </c>
      <c r="D51" s="40" t="s">
        <v>107</v>
      </c>
      <c r="E51" s="54" t="s">
        <v>2350</v>
      </c>
      <c r="F51" s="40">
        <v>896</v>
      </c>
      <c r="G51" s="40">
        <v>896</v>
      </c>
      <c r="H51" s="40"/>
      <c r="I51" s="40"/>
      <c r="J51" s="40">
        <v>896</v>
      </c>
      <c r="K51" s="40"/>
      <c r="L51" s="40"/>
      <c r="M51" s="40"/>
      <c r="N51" s="54" t="s">
        <v>1676</v>
      </c>
      <c r="O51" s="54" t="s">
        <v>1707</v>
      </c>
      <c r="P51" s="54"/>
      <c r="Q51" s="54">
        <v>0</v>
      </c>
      <c r="R51" s="54">
        <v>4</v>
      </c>
      <c r="S51" s="54">
        <v>0</v>
      </c>
      <c r="T51" s="54">
        <v>0</v>
      </c>
      <c r="U51" s="54">
        <v>0</v>
      </c>
      <c r="V51" s="54"/>
      <c r="W51" s="40">
        <v>4</v>
      </c>
      <c r="X51" s="40">
        <v>2001</v>
      </c>
      <c r="Y51" s="40" t="s">
        <v>225</v>
      </c>
      <c r="Z51" s="40"/>
      <c r="AA51" s="40" t="s">
        <v>38</v>
      </c>
      <c r="AB51" s="40"/>
      <c r="AC51" s="38"/>
      <c r="AD51" s="38" t="str">
        <f t="shared" si="0"/>
        <v/>
      </c>
      <c r="AE51" s="38" t="str">
        <f t="shared" si="0"/>
        <v/>
      </c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 t="s">
        <v>2211</v>
      </c>
      <c r="BH51" s="38"/>
      <c r="BJ51" s="68" t="s">
        <v>110</v>
      </c>
      <c r="BK51" s="68" t="s">
        <v>2351</v>
      </c>
    </row>
    <row r="52" spans="1:63" s="69" customFormat="1" ht="30" customHeight="1">
      <c r="A52" s="40" t="s">
        <v>30</v>
      </c>
      <c r="B52" s="67" t="s">
        <v>105</v>
      </c>
      <c r="C52" s="40" t="s">
        <v>2352</v>
      </c>
      <c r="D52" s="40" t="s">
        <v>107</v>
      </c>
      <c r="E52" s="54" t="s">
        <v>2353</v>
      </c>
      <c r="F52" s="40">
        <v>1261</v>
      </c>
      <c r="G52" s="40">
        <v>0</v>
      </c>
      <c r="H52" s="40">
        <v>0</v>
      </c>
      <c r="I52" s="40"/>
      <c r="J52" s="40">
        <v>1261</v>
      </c>
      <c r="K52" s="40"/>
      <c r="L52" s="40"/>
      <c r="M52" s="40"/>
      <c r="N52" s="54" t="s">
        <v>63</v>
      </c>
      <c r="O52" s="54" t="s">
        <v>2354</v>
      </c>
      <c r="P52" s="54"/>
      <c r="Q52" s="54">
        <v>5</v>
      </c>
      <c r="R52" s="54">
        <v>0</v>
      </c>
      <c r="S52" s="54">
        <v>0</v>
      </c>
      <c r="T52" s="54">
        <v>0</v>
      </c>
      <c r="U52" s="54">
        <v>0</v>
      </c>
      <c r="V52" s="54"/>
      <c r="W52" s="40">
        <v>5</v>
      </c>
      <c r="X52" s="40">
        <v>2011</v>
      </c>
      <c r="Y52" s="40" t="s">
        <v>225</v>
      </c>
      <c r="Z52" s="40"/>
      <c r="AA52" s="40" t="s">
        <v>38</v>
      </c>
      <c r="AB52" s="40"/>
      <c r="AC52" s="38"/>
      <c r="AD52" s="38" t="str">
        <f t="shared" si="0"/>
        <v/>
      </c>
      <c r="AE52" s="38" t="str">
        <f t="shared" si="0"/>
        <v/>
      </c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 t="s">
        <v>2211</v>
      </c>
      <c r="BH52" s="38"/>
      <c r="BJ52" s="68" t="s">
        <v>110</v>
      </c>
      <c r="BK52" s="68" t="s">
        <v>2355</v>
      </c>
    </row>
    <row r="53" spans="1:63" s="69" customFormat="1" ht="30" customHeight="1">
      <c r="A53" s="40" t="s">
        <v>30</v>
      </c>
      <c r="B53" s="67" t="s">
        <v>105</v>
      </c>
      <c r="C53" s="40" t="s">
        <v>2356</v>
      </c>
      <c r="D53" s="40" t="s">
        <v>107</v>
      </c>
      <c r="E53" s="54" t="s">
        <v>108</v>
      </c>
      <c r="F53" s="40">
        <v>1872</v>
      </c>
      <c r="G53" s="40">
        <v>1872</v>
      </c>
      <c r="H53" s="40"/>
      <c r="I53" s="40"/>
      <c r="J53" s="40">
        <v>111</v>
      </c>
      <c r="K53" s="40"/>
      <c r="L53" s="40">
        <v>41</v>
      </c>
      <c r="M53" s="40"/>
      <c r="N53" s="54" t="s">
        <v>2240</v>
      </c>
      <c r="O53" s="54" t="s">
        <v>2272</v>
      </c>
      <c r="P53" s="54"/>
      <c r="Q53" s="54">
        <v>0</v>
      </c>
      <c r="R53" s="54">
        <v>0</v>
      </c>
      <c r="S53" s="54">
        <v>15</v>
      </c>
      <c r="T53" s="54">
        <v>0</v>
      </c>
      <c r="U53" s="54">
        <v>0</v>
      </c>
      <c r="V53" s="54"/>
      <c r="W53" s="40">
        <v>15</v>
      </c>
      <c r="X53" s="40">
        <v>2004</v>
      </c>
      <c r="Y53" s="40" t="s">
        <v>225</v>
      </c>
      <c r="Z53" s="40"/>
      <c r="AA53" s="40" t="s">
        <v>38</v>
      </c>
      <c r="AB53" s="40"/>
      <c r="AC53" s="38"/>
      <c r="AD53" s="38" t="str">
        <f t="shared" si="0"/>
        <v/>
      </c>
      <c r="AE53" s="38" t="str">
        <f t="shared" si="0"/>
        <v/>
      </c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 t="s">
        <v>2211</v>
      </c>
      <c r="BH53" s="38"/>
      <c r="BJ53" s="68" t="s">
        <v>110</v>
      </c>
      <c r="BK53" s="68" t="s">
        <v>2357</v>
      </c>
    </row>
    <row r="54" spans="1:63" s="69" customFormat="1" ht="30" customHeight="1">
      <c r="A54" s="40" t="s">
        <v>30</v>
      </c>
      <c r="B54" s="67" t="s">
        <v>1152</v>
      </c>
      <c r="C54" s="40" t="s">
        <v>2358</v>
      </c>
      <c r="D54" s="40" t="s">
        <v>1154</v>
      </c>
      <c r="E54" s="54" t="s">
        <v>1822</v>
      </c>
      <c r="F54" s="40">
        <v>51</v>
      </c>
      <c r="G54" s="40">
        <v>51</v>
      </c>
      <c r="H54" s="40"/>
      <c r="I54" s="40"/>
      <c r="J54" s="40">
        <v>51</v>
      </c>
      <c r="K54" s="40"/>
      <c r="L54" s="40"/>
      <c r="M54" s="40"/>
      <c r="N54" s="54" t="s">
        <v>1681</v>
      </c>
      <c r="O54" s="54" t="s">
        <v>1823</v>
      </c>
      <c r="P54" s="54"/>
      <c r="Q54" s="54">
        <v>0.16</v>
      </c>
      <c r="R54" s="54">
        <v>0.09</v>
      </c>
      <c r="S54" s="54">
        <v>0</v>
      </c>
      <c r="T54" s="54">
        <v>0</v>
      </c>
      <c r="U54" s="54">
        <v>0</v>
      </c>
      <c r="V54" s="54"/>
      <c r="W54" s="40">
        <v>0.16</v>
      </c>
      <c r="X54" s="40">
        <v>2005</v>
      </c>
      <c r="Y54" s="40" t="s">
        <v>217</v>
      </c>
      <c r="Z54" s="40"/>
      <c r="AA54" s="40" t="s">
        <v>38</v>
      </c>
      <c r="AB54" s="40"/>
      <c r="AC54" s="38"/>
      <c r="AD54" s="38" t="str">
        <f t="shared" si="0"/>
        <v/>
      </c>
      <c r="AE54" s="38" t="str">
        <f t="shared" si="0"/>
        <v/>
      </c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 t="s">
        <v>2211</v>
      </c>
      <c r="BH54" s="38"/>
      <c r="BJ54" s="68" t="s">
        <v>1156</v>
      </c>
      <c r="BK54" s="68" t="s">
        <v>2359</v>
      </c>
    </row>
    <row r="55" spans="1:63" s="69" customFormat="1" ht="30" customHeight="1">
      <c r="A55" s="40" t="s">
        <v>30</v>
      </c>
      <c r="B55" s="67" t="s">
        <v>1158</v>
      </c>
      <c r="C55" s="40" t="s">
        <v>2360</v>
      </c>
      <c r="D55" s="40" t="s">
        <v>1160</v>
      </c>
      <c r="E55" s="54" t="s">
        <v>2361</v>
      </c>
      <c r="F55" s="40">
        <v>0</v>
      </c>
      <c r="G55" s="40">
        <v>0</v>
      </c>
      <c r="H55" s="40">
        <v>0</v>
      </c>
      <c r="I55" s="40"/>
      <c r="J55" s="40">
        <v>0</v>
      </c>
      <c r="K55" s="40">
        <v>0</v>
      </c>
      <c r="L55" s="40">
        <v>0</v>
      </c>
      <c r="M55" s="40">
        <v>0</v>
      </c>
      <c r="N55" s="54" t="s">
        <v>63</v>
      </c>
      <c r="O55" s="54" t="s">
        <v>2362</v>
      </c>
      <c r="P55" s="54"/>
      <c r="Q55" s="54">
        <v>0</v>
      </c>
      <c r="R55" s="54">
        <v>0</v>
      </c>
      <c r="S55" s="54">
        <v>1</v>
      </c>
      <c r="T55" s="54">
        <v>0</v>
      </c>
      <c r="U55" s="54">
        <v>0</v>
      </c>
      <c r="V55" s="54"/>
      <c r="W55" s="40">
        <v>11</v>
      </c>
      <c r="X55" s="40">
        <v>1983</v>
      </c>
      <c r="Y55" s="40" t="s">
        <v>225</v>
      </c>
      <c r="Z55" s="40"/>
      <c r="AA55" s="40" t="s">
        <v>38</v>
      </c>
      <c r="AB55" s="40"/>
      <c r="AC55" s="38"/>
      <c r="AD55" s="38" t="str">
        <f t="shared" si="0"/>
        <v/>
      </c>
      <c r="AE55" s="38" t="str">
        <f t="shared" si="0"/>
        <v/>
      </c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 t="s">
        <v>2211</v>
      </c>
      <c r="BH55" s="38"/>
      <c r="BJ55" s="68" t="s">
        <v>1162</v>
      </c>
      <c r="BK55" s="68" t="s">
        <v>2363</v>
      </c>
    </row>
    <row r="56" spans="1:63" s="69" customFormat="1" ht="30" customHeight="1">
      <c r="A56" s="40" t="s">
        <v>30</v>
      </c>
      <c r="B56" s="67" t="s">
        <v>112</v>
      </c>
      <c r="C56" s="40" t="s">
        <v>2364</v>
      </c>
      <c r="D56" s="40" t="s">
        <v>114</v>
      </c>
      <c r="E56" s="54" t="s">
        <v>115</v>
      </c>
      <c r="F56" s="40">
        <v>390</v>
      </c>
      <c r="G56" s="40">
        <v>100</v>
      </c>
      <c r="H56" s="40"/>
      <c r="I56" s="40"/>
      <c r="J56" s="40">
        <v>60</v>
      </c>
      <c r="K56" s="40"/>
      <c r="L56" s="40">
        <v>40</v>
      </c>
      <c r="M56" s="40"/>
      <c r="N56" s="54" t="s">
        <v>2240</v>
      </c>
      <c r="O56" s="54" t="s">
        <v>2241</v>
      </c>
      <c r="P56" s="54"/>
      <c r="Q56" s="54">
        <v>0</v>
      </c>
      <c r="R56" s="54">
        <v>0</v>
      </c>
      <c r="S56" s="54">
        <v>2.6</v>
      </c>
      <c r="T56" s="54">
        <v>0</v>
      </c>
      <c r="U56" s="54">
        <v>0</v>
      </c>
      <c r="V56" s="54"/>
      <c r="W56" s="40">
        <v>2.6</v>
      </c>
      <c r="X56" s="40">
        <v>2008</v>
      </c>
      <c r="Y56" s="40" t="s">
        <v>350</v>
      </c>
      <c r="Z56" s="40"/>
      <c r="AA56" s="40" t="s">
        <v>56</v>
      </c>
      <c r="AB56" s="40">
        <v>14</v>
      </c>
      <c r="AC56" s="38"/>
      <c r="AD56" s="38" t="str">
        <f t="shared" si="0"/>
        <v/>
      </c>
      <c r="AE56" s="38" t="str">
        <f t="shared" si="0"/>
        <v/>
      </c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 t="s">
        <v>2211</v>
      </c>
      <c r="BH56" s="38"/>
      <c r="BJ56" s="68" t="s">
        <v>116</v>
      </c>
      <c r="BK56" s="68" t="s">
        <v>2365</v>
      </c>
    </row>
    <row r="57" spans="1:63" s="69" customFormat="1" ht="30" customHeight="1">
      <c r="A57" s="40" t="s">
        <v>30</v>
      </c>
      <c r="B57" s="67" t="s">
        <v>112</v>
      </c>
      <c r="C57" s="40" t="s">
        <v>2366</v>
      </c>
      <c r="D57" s="40" t="s">
        <v>114</v>
      </c>
      <c r="E57" s="54" t="s">
        <v>2367</v>
      </c>
      <c r="F57" s="40">
        <v>491</v>
      </c>
      <c r="G57" s="40">
        <v>161</v>
      </c>
      <c r="H57" s="40"/>
      <c r="I57" s="40"/>
      <c r="J57" s="40">
        <v>161</v>
      </c>
      <c r="K57" s="40"/>
      <c r="L57" s="40"/>
      <c r="M57" s="40"/>
      <c r="N57" s="54" t="s">
        <v>2218</v>
      </c>
      <c r="O57" s="54" t="s">
        <v>1823</v>
      </c>
      <c r="P57" s="54"/>
      <c r="Q57" s="54">
        <v>0</v>
      </c>
      <c r="R57" s="54">
        <v>0.7</v>
      </c>
      <c r="S57" s="54">
        <v>0</v>
      </c>
      <c r="T57" s="54">
        <v>0</v>
      </c>
      <c r="U57" s="54">
        <v>0</v>
      </c>
      <c r="V57" s="54"/>
      <c r="W57" s="40">
        <v>0.7</v>
      </c>
      <c r="X57" s="40">
        <v>1999</v>
      </c>
      <c r="Y57" s="40" t="s">
        <v>217</v>
      </c>
      <c r="Z57" s="40"/>
      <c r="AA57" s="40" t="s">
        <v>38</v>
      </c>
      <c r="AB57" s="40"/>
      <c r="AC57" s="38"/>
      <c r="AD57" s="38" t="str">
        <f t="shared" si="0"/>
        <v/>
      </c>
      <c r="AE57" s="38" t="str">
        <f t="shared" si="0"/>
        <v/>
      </c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 t="s">
        <v>2211</v>
      </c>
      <c r="BH57" s="38"/>
      <c r="BJ57" s="68" t="s">
        <v>116</v>
      </c>
      <c r="BK57" s="68" t="s">
        <v>2368</v>
      </c>
    </row>
    <row r="58" spans="1:63" s="69" customFormat="1" ht="30" customHeight="1">
      <c r="A58" s="40" t="s">
        <v>30</v>
      </c>
      <c r="B58" s="67" t="s">
        <v>1187</v>
      </c>
      <c r="C58" s="40" t="s">
        <v>2369</v>
      </c>
      <c r="D58" s="40" t="s">
        <v>1189</v>
      </c>
      <c r="E58" s="54" t="s">
        <v>1190</v>
      </c>
      <c r="F58" s="40">
        <v>170</v>
      </c>
      <c r="G58" s="40">
        <v>170</v>
      </c>
      <c r="H58" s="40"/>
      <c r="I58" s="40"/>
      <c r="J58" s="40">
        <v>148</v>
      </c>
      <c r="K58" s="40"/>
      <c r="L58" s="40">
        <v>22</v>
      </c>
      <c r="M58" s="40"/>
      <c r="N58" s="54" t="s">
        <v>2218</v>
      </c>
      <c r="O58" s="54" t="s">
        <v>2219</v>
      </c>
      <c r="P58" s="54"/>
      <c r="Q58" s="54">
        <v>1</v>
      </c>
      <c r="R58" s="54">
        <v>0</v>
      </c>
      <c r="S58" s="54">
        <v>0</v>
      </c>
      <c r="T58" s="54">
        <v>0</v>
      </c>
      <c r="U58" s="54">
        <v>0</v>
      </c>
      <c r="V58" s="54"/>
      <c r="W58" s="40">
        <v>1.2</v>
      </c>
      <c r="X58" s="40">
        <v>1999</v>
      </c>
      <c r="Y58" s="40" t="s">
        <v>225</v>
      </c>
      <c r="Z58" s="40"/>
      <c r="AA58" s="40" t="s">
        <v>38</v>
      </c>
      <c r="AB58" s="40"/>
      <c r="AC58" s="38"/>
      <c r="AD58" s="38" t="str">
        <f t="shared" si="0"/>
        <v/>
      </c>
      <c r="AE58" s="38" t="str">
        <f t="shared" si="0"/>
        <v/>
      </c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 t="s">
        <v>2211</v>
      </c>
      <c r="BH58" s="38"/>
      <c r="BJ58" s="68" t="s">
        <v>1192</v>
      </c>
      <c r="BK58" s="68" t="s">
        <v>2370</v>
      </c>
    </row>
    <row r="59" spans="1:63" s="69" customFormat="1" ht="30" customHeight="1">
      <c r="A59" s="40" t="s">
        <v>30</v>
      </c>
      <c r="B59" s="67" t="s">
        <v>1194</v>
      </c>
      <c r="C59" s="40" t="s">
        <v>2371</v>
      </c>
      <c r="D59" s="40" t="s">
        <v>1196</v>
      </c>
      <c r="E59" s="54" t="s">
        <v>2372</v>
      </c>
      <c r="F59" s="40">
        <v>955</v>
      </c>
      <c r="G59" s="40">
        <v>955</v>
      </c>
      <c r="H59" s="40"/>
      <c r="I59" s="40"/>
      <c r="J59" s="40"/>
      <c r="K59" s="40"/>
      <c r="L59" s="40"/>
      <c r="M59" s="40"/>
      <c r="N59" s="54" t="s">
        <v>1676</v>
      </c>
      <c r="O59" s="54" t="s">
        <v>1880</v>
      </c>
      <c r="P59" s="54"/>
      <c r="Q59" s="54">
        <v>3</v>
      </c>
      <c r="R59" s="54">
        <v>2</v>
      </c>
      <c r="S59" s="54">
        <v>0</v>
      </c>
      <c r="T59" s="54">
        <v>0</v>
      </c>
      <c r="U59" s="54">
        <v>0</v>
      </c>
      <c r="V59" s="54"/>
      <c r="W59" s="40">
        <v>10.28</v>
      </c>
      <c r="X59" s="40">
        <v>2003</v>
      </c>
      <c r="Y59" s="40" t="s">
        <v>225</v>
      </c>
      <c r="Z59" s="40"/>
      <c r="AA59" s="40" t="s">
        <v>38</v>
      </c>
      <c r="AB59" s="40"/>
      <c r="AC59" s="38"/>
      <c r="AD59" s="38" t="str">
        <f t="shared" si="0"/>
        <v/>
      </c>
      <c r="AE59" s="38" t="str">
        <f t="shared" si="0"/>
        <v/>
      </c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 t="s">
        <v>2211</v>
      </c>
      <c r="BH59" s="38"/>
      <c r="BJ59" s="68" t="s">
        <v>1198</v>
      </c>
      <c r="BK59" s="68" t="s">
        <v>2373</v>
      </c>
    </row>
    <row r="60" spans="1:63" s="69" customFormat="1" ht="30" customHeight="1">
      <c r="A60" s="40" t="s">
        <v>30</v>
      </c>
      <c r="B60" s="67" t="s">
        <v>1214</v>
      </c>
      <c r="C60" s="40" t="s">
        <v>2374</v>
      </c>
      <c r="D60" s="40" t="s">
        <v>1216</v>
      </c>
      <c r="E60" s="54" t="s">
        <v>2375</v>
      </c>
      <c r="F60" s="40">
        <v>268</v>
      </c>
      <c r="G60" s="40">
        <v>268</v>
      </c>
      <c r="H60" s="40"/>
      <c r="I60" s="40"/>
      <c r="J60" s="40">
        <v>268</v>
      </c>
      <c r="K60" s="40"/>
      <c r="L60" s="40">
        <v>0</v>
      </c>
      <c r="M60" s="40"/>
      <c r="N60" s="54" t="s">
        <v>1681</v>
      </c>
      <c r="O60" s="54" t="s">
        <v>2281</v>
      </c>
      <c r="P60" s="54"/>
      <c r="Q60" s="54">
        <v>0</v>
      </c>
      <c r="R60" s="54">
        <v>1</v>
      </c>
      <c r="S60" s="54">
        <v>0</v>
      </c>
      <c r="T60" s="54">
        <v>0</v>
      </c>
      <c r="U60" s="54">
        <v>0</v>
      </c>
      <c r="V60" s="54"/>
      <c r="W60" s="40">
        <v>3.2</v>
      </c>
      <c r="X60" s="40">
        <v>1995</v>
      </c>
      <c r="Y60" s="40" t="s">
        <v>225</v>
      </c>
      <c r="Z60" s="40"/>
      <c r="AA60" s="40" t="s">
        <v>38</v>
      </c>
      <c r="AB60" s="40"/>
      <c r="AC60" s="38"/>
      <c r="AD60" s="38" t="str">
        <f t="shared" si="0"/>
        <v/>
      </c>
      <c r="AE60" s="38" t="str">
        <f t="shared" si="0"/>
        <v/>
      </c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 t="s">
        <v>2211</v>
      </c>
      <c r="BH60" s="38"/>
      <c r="BJ60" s="68" t="s">
        <v>1218</v>
      </c>
      <c r="BK60" s="68" t="s">
        <v>2376</v>
      </c>
    </row>
    <row r="61" spans="1:63" s="69" customFormat="1" ht="30" customHeight="1">
      <c r="A61" s="40" t="s">
        <v>30</v>
      </c>
      <c r="B61" s="67" t="s">
        <v>2041</v>
      </c>
      <c r="C61" s="40" t="s">
        <v>2377</v>
      </c>
      <c r="D61" s="40" t="s">
        <v>2043</v>
      </c>
      <c r="E61" s="54" t="s">
        <v>2378</v>
      </c>
      <c r="F61" s="40">
        <v>25</v>
      </c>
      <c r="G61" s="40">
        <v>25</v>
      </c>
      <c r="H61" s="40"/>
      <c r="I61" s="40"/>
      <c r="J61" s="40">
        <v>25</v>
      </c>
      <c r="K61" s="40"/>
      <c r="L61" s="40"/>
      <c r="M61" s="40"/>
      <c r="N61" s="54" t="s">
        <v>1681</v>
      </c>
      <c r="O61" s="54" t="s">
        <v>1723</v>
      </c>
      <c r="P61" s="54"/>
      <c r="Q61" s="54">
        <v>1</v>
      </c>
      <c r="R61" s="54">
        <v>0</v>
      </c>
      <c r="S61" s="54">
        <v>0</v>
      </c>
      <c r="T61" s="54">
        <v>0</v>
      </c>
      <c r="U61" s="54">
        <v>0</v>
      </c>
      <c r="V61" s="54"/>
      <c r="W61" s="40">
        <v>1</v>
      </c>
      <c r="X61" s="40">
        <v>2002</v>
      </c>
      <c r="Y61" s="40" t="s">
        <v>225</v>
      </c>
      <c r="Z61" s="40"/>
      <c r="AA61" s="40" t="s">
        <v>38</v>
      </c>
      <c r="AB61" s="40"/>
      <c r="AC61" s="38"/>
      <c r="AD61" s="38" t="str">
        <f t="shared" si="0"/>
        <v/>
      </c>
      <c r="AE61" s="38" t="str">
        <f t="shared" si="0"/>
        <v/>
      </c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 t="s">
        <v>2211</v>
      </c>
      <c r="BH61" s="38"/>
      <c r="BJ61" s="68" t="s">
        <v>2045</v>
      </c>
      <c r="BK61" s="68" t="s">
        <v>2379</v>
      </c>
    </row>
    <row r="62" spans="1:63" s="69" customFormat="1" ht="30" customHeight="1">
      <c r="A62" s="40" t="s">
        <v>30</v>
      </c>
      <c r="B62" s="67" t="s">
        <v>118</v>
      </c>
      <c r="C62" s="40" t="s">
        <v>2380</v>
      </c>
      <c r="D62" s="40" t="s">
        <v>120</v>
      </c>
      <c r="E62" s="54" t="s">
        <v>75</v>
      </c>
      <c r="F62" s="40">
        <v>1067</v>
      </c>
      <c r="G62" s="40">
        <v>1067</v>
      </c>
      <c r="H62" s="40"/>
      <c r="I62" s="40"/>
      <c r="J62" s="40">
        <v>391</v>
      </c>
      <c r="K62" s="40"/>
      <c r="L62" s="40">
        <v>490</v>
      </c>
      <c r="M62" s="40"/>
      <c r="N62" s="54" t="s">
        <v>2240</v>
      </c>
      <c r="O62" s="54" t="s">
        <v>2381</v>
      </c>
      <c r="P62" s="54"/>
      <c r="Q62" s="54">
        <v>2</v>
      </c>
      <c r="R62" s="54">
        <v>2</v>
      </c>
      <c r="S62" s="54">
        <v>2</v>
      </c>
      <c r="T62" s="54">
        <v>0</v>
      </c>
      <c r="U62" s="54">
        <v>0</v>
      </c>
      <c r="V62" s="54"/>
      <c r="W62" s="40">
        <v>17.399999999999999</v>
      </c>
      <c r="X62" s="40">
        <v>2007</v>
      </c>
      <c r="Y62" s="40" t="s">
        <v>217</v>
      </c>
      <c r="Z62" s="40"/>
      <c r="AA62" s="40" t="s">
        <v>56</v>
      </c>
      <c r="AB62" s="40">
        <v>0</v>
      </c>
      <c r="AC62" s="38"/>
      <c r="AD62" s="38" t="str">
        <f t="shared" si="0"/>
        <v/>
      </c>
      <c r="AE62" s="38" t="str">
        <f t="shared" si="0"/>
        <v/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 t="s">
        <v>2211</v>
      </c>
      <c r="BH62" s="38"/>
      <c r="BJ62" s="68" t="s">
        <v>121</v>
      </c>
      <c r="BK62" s="68" t="s">
        <v>2382</v>
      </c>
    </row>
    <row r="63" spans="1:63" s="69" customFormat="1" ht="30" customHeight="1">
      <c r="A63" s="40" t="s">
        <v>30</v>
      </c>
      <c r="B63" s="67" t="s">
        <v>123</v>
      </c>
      <c r="C63" s="40" t="s">
        <v>2383</v>
      </c>
      <c r="D63" s="40" t="s">
        <v>125</v>
      </c>
      <c r="E63" s="54" t="s">
        <v>126</v>
      </c>
      <c r="F63" s="40">
        <v>6.1</v>
      </c>
      <c r="G63" s="40">
        <v>1.2</v>
      </c>
      <c r="H63" s="40"/>
      <c r="I63" s="40"/>
      <c r="J63" s="40"/>
      <c r="K63" s="40"/>
      <c r="L63" s="40"/>
      <c r="M63" s="40"/>
      <c r="N63" s="54" t="s">
        <v>2240</v>
      </c>
      <c r="O63" s="54" t="s">
        <v>2241</v>
      </c>
      <c r="P63" s="54"/>
      <c r="Q63" s="54">
        <v>0</v>
      </c>
      <c r="R63" s="54">
        <v>0</v>
      </c>
      <c r="S63" s="54">
        <v>1</v>
      </c>
      <c r="T63" s="54">
        <v>0</v>
      </c>
      <c r="U63" s="54">
        <v>0</v>
      </c>
      <c r="V63" s="54"/>
      <c r="W63" s="40">
        <v>0.3</v>
      </c>
      <c r="X63" s="40">
        <v>2000</v>
      </c>
      <c r="Y63" s="40" t="s">
        <v>225</v>
      </c>
      <c r="Z63" s="40" t="s">
        <v>326</v>
      </c>
      <c r="AA63" s="40" t="s">
        <v>38</v>
      </c>
      <c r="AB63" s="40"/>
      <c r="AC63" s="38"/>
      <c r="AD63" s="38" t="str">
        <f t="shared" si="0"/>
        <v/>
      </c>
      <c r="AE63" s="38" t="str">
        <f t="shared" si="0"/>
        <v/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 t="s">
        <v>2211</v>
      </c>
      <c r="BH63" s="38"/>
      <c r="BJ63" s="68" t="s">
        <v>128</v>
      </c>
      <c r="BK63" s="68" t="s">
        <v>2384</v>
      </c>
    </row>
    <row r="64" spans="1:63" s="69" customFormat="1" ht="30" customHeight="1">
      <c r="A64" s="40" t="s">
        <v>30</v>
      </c>
      <c r="B64" s="67" t="s">
        <v>1252</v>
      </c>
      <c r="C64" s="40" t="s">
        <v>2385</v>
      </c>
      <c r="D64" s="40" t="s">
        <v>1254</v>
      </c>
      <c r="E64" s="54" t="s">
        <v>1867</v>
      </c>
      <c r="F64" s="40">
        <v>217</v>
      </c>
      <c r="G64" s="40">
        <v>217</v>
      </c>
      <c r="H64" s="40"/>
      <c r="I64" s="40"/>
      <c r="J64" s="40">
        <v>118</v>
      </c>
      <c r="K64" s="40"/>
      <c r="L64" s="40"/>
      <c r="M64" s="40"/>
      <c r="N64" s="54" t="s">
        <v>1676</v>
      </c>
      <c r="O64" s="54" t="s">
        <v>1707</v>
      </c>
      <c r="P64" s="54"/>
      <c r="Q64" s="54">
        <v>1</v>
      </c>
      <c r="R64" s="54">
        <v>1</v>
      </c>
      <c r="S64" s="54">
        <v>0</v>
      </c>
      <c r="T64" s="54">
        <v>0</v>
      </c>
      <c r="U64" s="54">
        <v>0</v>
      </c>
      <c r="V64" s="54"/>
      <c r="W64" s="40">
        <v>2</v>
      </c>
      <c r="X64" s="40">
        <v>1998</v>
      </c>
      <c r="Y64" s="40" t="s">
        <v>225</v>
      </c>
      <c r="Z64" s="40"/>
      <c r="AA64" s="40" t="s">
        <v>38</v>
      </c>
      <c r="AB64" s="40"/>
      <c r="AC64" s="38"/>
      <c r="AD64" s="38" t="str">
        <f t="shared" si="0"/>
        <v/>
      </c>
      <c r="AE64" s="38" t="str">
        <f t="shared" si="0"/>
        <v/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 t="s">
        <v>2211</v>
      </c>
      <c r="BH64" s="38"/>
      <c r="BJ64" s="68" t="s">
        <v>1258</v>
      </c>
      <c r="BK64" s="68" t="s">
        <v>2386</v>
      </c>
    </row>
    <row r="65" spans="1:63" s="69" customFormat="1" ht="30" customHeight="1">
      <c r="A65" s="40" t="s">
        <v>30</v>
      </c>
      <c r="B65" s="67" t="s">
        <v>1271</v>
      </c>
      <c r="C65" s="40" t="s">
        <v>2387</v>
      </c>
      <c r="D65" s="40" t="s">
        <v>1273</v>
      </c>
      <c r="E65" s="54" t="s">
        <v>2388</v>
      </c>
      <c r="F65" s="40">
        <v>4</v>
      </c>
      <c r="G65" s="40">
        <v>4</v>
      </c>
      <c r="H65" s="40"/>
      <c r="I65" s="40"/>
      <c r="J65" s="40">
        <v>4</v>
      </c>
      <c r="K65" s="40"/>
      <c r="L65" s="40">
        <v>0</v>
      </c>
      <c r="M65" s="40"/>
      <c r="N65" s="54" t="s">
        <v>1681</v>
      </c>
      <c r="O65" s="54" t="s">
        <v>1756</v>
      </c>
      <c r="P65" s="54"/>
      <c r="Q65" s="54">
        <v>0</v>
      </c>
      <c r="R65" s="54">
        <v>0.02</v>
      </c>
      <c r="S65" s="54">
        <v>0</v>
      </c>
      <c r="T65" s="54">
        <v>0</v>
      </c>
      <c r="U65" s="54">
        <v>0</v>
      </c>
      <c r="V65" s="54"/>
      <c r="W65" s="40">
        <v>0.02</v>
      </c>
      <c r="X65" s="40">
        <v>2000</v>
      </c>
      <c r="Y65" s="40" t="s">
        <v>225</v>
      </c>
      <c r="Z65" s="40"/>
      <c r="AA65" s="40" t="s">
        <v>38</v>
      </c>
      <c r="AB65" s="40"/>
      <c r="AC65" s="38"/>
      <c r="AD65" s="38" t="str">
        <f t="shared" si="0"/>
        <v/>
      </c>
      <c r="AE65" s="38" t="str">
        <f t="shared" si="0"/>
        <v/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 t="s">
        <v>2211</v>
      </c>
      <c r="BH65" s="38"/>
      <c r="BJ65" s="68" t="s">
        <v>1275</v>
      </c>
      <c r="BK65" s="68" t="s">
        <v>2389</v>
      </c>
    </row>
    <row r="66" spans="1:63" s="69" customFormat="1" ht="30" customHeight="1">
      <c r="A66" s="40" t="s">
        <v>30</v>
      </c>
      <c r="B66" s="67" t="s">
        <v>1277</v>
      </c>
      <c r="C66" s="40" t="s">
        <v>2390</v>
      </c>
      <c r="D66" s="40" t="s">
        <v>1279</v>
      </c>
      <c r="E66" s="54" t="s">
        <v>2391</v>
      </c>
      <c r="F66" s="40">
        <v>572</v>
      </c>
      <c r="G66" s="40">
        <v>572</v>
      </c>
      <c r="H66" s="40"/>
      <c r="I66" s="40"/>
      <c r="J66" s="40">
        <v>515</v>
      </c>
      <c r="K66" s="40"/>
      <c r="L66" s="40"/>
      <c r="M66" s="40"/>
      <c r="N66" s="54" t="s">
        <v>2218</v>
      </c>
      <c r="O66" s="54" t="s">
        <v>1707</v>
      </c>
      <c r="P66" s="54"/>
      <c r="Q66" s="54">
        <v>2</v>
      </c>
      <c r="R66" s="54">
        <v>1</v>
      </c>
      <c r="S66" s="54">
        <v>0</v>
      </c>
      <c r="T66" s="54">
        <v>0</v>
      </c>
      <c r="U66" s="54">
        <v>0</v>
      </c>
      <c r="V66" s="54"/>
      <c r="W66" s="40">
        <v>2.9</v>
      </c>
      <c r="X66" s="40">
        <v>2001</v>
      </c>
      <c r="Y66" s="40" t="s">
        <v>225</v>
      </c>
      <c r="Z66" s="40"/>
      <c r="AA66" s="40" t="s">
        <v>38</v>
      </c>
      <c r="AB66" s="40"/>
      <c r="AC66" s="38"/>
      <c r="AD66" s="38" t="str">
        <f t="shared" si="0"/>
        <v/>
      </c>
      <c r="AE66" s="38" t="str">
        <f t="shared" si="0"/>
        <v/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 t="s">
        <v>2211</v>
      </c>
      <c r="BH66" s="38"/>
      <c r="BJ66" s="68" t="s">
        <v>1282</v>
      </c>
      <c r="BK66" s="68" t="s">
        <v>2392</v>
      </c>
    </row>
    <row r="67" spans="1:63" s="69" customFormat="1" ht="30" customHeight="1">
      <c r="A67" s="40" t="s">
        <v>30</v>
      </c>
      <c r="B67" s="67" t="s">
        <v>1277</v>
      </c>
      <c r="C67" s="40" t="s">
        <v>2393</v>
      </c>
      <c r="D67" s="40" t="s">
        <v>1279</v>
      </c>
      <c r="E67" s="54" t="s">
        <v>2394</v>
      </c>
      <c r="F67" s="40">
        <v>197</v>
      </c>
      <c r="G67" s="40">
        <v>197</v>
      </c>
      <c r="H67" s="40"/>
      <c r="I67" s="40"/>
      <c r="J67" s="40">
        <v>177</v>
      </c>
      <c r="K67" s="40"/>
      <c r="L67" s="40"/>
      <c r="M67" s="40"/>
      <c r="N67" s="54" t="s">
        <v>2218</v>
      </c>
      <c r="O67" s="54" t="s">
        <v>1723</v>
      </c>
      <c r="P67" s="54"/>
      <c r="Q67" s="54"/>
      <c r="R67" s="54">
        <v>0.79</v>
      </c>
      <c r="S67" s="54">
        <v>0</v>
      </c>
      <c r="T67" s="54">
        <v>0</v>
      </c>
      <c r="U67" s="54">
        <v>0</v>
      </c>
      <c r="V67" s="54"/>
      <c r="W67" s="40">
        <v>0.79</v>
      </c>
      <c r="X67" s="40">
        <v>1998</v>
      </c>
      <c r="Y67" s="40" t="s">
        <v>225</v>
      </c>
      <c r="Z67" s="40"/>
      <c r="AA67" s="40" t="s">
        <v>38</v>
      </c>
      <c r="AB67" s="40"/>
      <c r="AC67" s="38"/>
      <c r="AD67" s="38" t="str">
        <f t="shared" ref="AD67:AE115" si="1">IF(AG67&amp;AJ67&amp;AM67&amp;AP67&amp;AS67&amp;AV67&amp;AY67&amp;BB67&amp;BE67="","",AG67+AJ67+AM67+AP67+AS67+AV67+AY67+BB67+BE67)</f>
        <v/>
      </c>
      <c r="AE67" s="38" t="str">
        <f t="shared" si="1"/>
        <v/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 t="s">
        <v>2211</v>
      </c>
      <c r="BH67" s="38"/>
      <c r="BJ67" s="68" t="s">
        <v>1282</v>
      </c>
      <c r="BK67" s="68" t="s">
        <v>2395</v>
      </c>
    </row>
    <row r="68" spans="1:63" s="69" customFormat="1" ht="30" customHeight="1">
      <c r="A68" s="40" t="s">
        <v>30</v>
      </c>
      <c r="B68" s="67" t="s">
        <v>448</v>
      </c>
      <c r="C68" s="40" t="s">
        <v>2396</v>
      </c>
      <c r="D68" s="40" t="s">
        <v>450</v>
      </c>
      <c r="E68" s="54" t="s">
        <v>2397</v>
      </c>
      <c r="F68" s="40">
        <v>157</v>
      </c>
      <c r="G68" s="40">
        <v>157</v>
      </c>
      <c r="H68" s="40"/>
      <c r="I68" s="40"/>
      <c r="J68" s="40">
        <v>156</v>
      </c>
      <c r="K68" s="40"/>
      <c r="L68" s="40">
        <v>1</v>
      </c>
      <c r="M68" s="40"/>
      <c r="N68" s="54" t="s">
        <v>1676</v>
      </c>
      <c r="O68" s="54" t="s">
        <v>1691</v>
      </c>
      <c r="P68" s="54"/>
      <c r="Q68" s="54">
        <v>0</v>
      </c>
      <c r="R68" s="54">
        <v>2</v>
      </c>
      <c r="S68" s="54">
        <v>0</v>
      </c>
      <c r="T68" s="54">
        <v>0</v>
      </c>
      <c r="U68" s="54">
        <v>0</v>
      </c>
      <c r="V68" s="54"/>
      <c r="W68" s="40">
        <v>2.4</v>
      </c>
      <c r="X68" s="40">
        <v>2015</v>
      </c>
      <c r="Y68" s="40" t="s">
        <v>350</v>
      </c>
      <c r="Z68" s="40"/>
      <c r="AA68" s="40" t="s">
        <v>38</v>
      </c>
      <c r="AB68" s="40"/>
      <c r="AC68" s="38"/>
      <c r="AD68" s="38" t="str">
        <f t="shared" si="1"/>
        <v/>
      </c>
      <c r="AE68" s="38" t="str">
        <f t="shared" si="1"/>
        <v/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 t="s">
        <v>2211</v>
      </c>
      <c r="BH68" s="38"/>
      <c r="BJ68" s="68" t="s">
        <v>452</v>
      </c>
      <c r="BK68" s="68" t="s">
        <v>2398</v>
      </c>
    </row>
    <row r="69" spans="1:63" s="69" customFormat="1" ht="30" customHeight="1">
      <c r="A69" s="40" t="s">
        <v>30</v>
      </c>
      <c r="B69" s="67" t="s">
        <v>1293</v>
      </c>
      <c r="C69" s="40" t="s">
        <v>2399</v>
      </c>
      <c r="D69" s="40" t="s">
        <v>1295</v>
      </c>
      <c r="E69" s="54" t="s">
        <v>2400</v>
      </c>
      <c r="F69" s="40">
        <v>0</v>
      </c>
      <c r="G69" s="40">
        <v>0</v>
      </c>
      <c r="H69" s="40"/>
      <c r="I69" s="40"/>
      <c r="J69" s="40">
        <v>0</v>
      </c>
      <c r="K69" s="40"/>
      <c r="L69" s="40">
        <v>0</v>
      </c>
      <c r="M69" s="40"/>
      <c r="N69" s="54" t="s">
        <v>63</v>
      </c>
      <c r="O69" s="54" t="s">
        <v>2401</v>
      </c>
      <c r="P69" s="54"/>
      <c r="Q69" s="54">
        <v>45</v>
      </c>
      <c r="R69" s="54">
        <v>0</v>
      </c>
      <c r="S69" s="54">
        <v>0</v>
      </c>
      <c r="T69" s="54">
        <v>0</v>
      </c>
      <c r="U69" s="54">
        <v>0</v>
      </c>
      <c r="V69" s="54"/>
      <c r="W69" s="40">
        <v>45</v>
      </c>
      <c r="X69" s="40">
        <v>1990</v>
      </c>
      <c r="Y69" s="40" t="s">
        <v>225</v>
      </c>
      <c r="Z69" s="40"/>
      <c r="AA69" s="40" t="s">
        <v>38</v>
      </c>
      <c r="AB69" s="40"/>
      <c r="AC69" s="38"/>
      <c r="AD69" s="38" t="str">
        <f t="shared" si="1"/>
        <v/>
      </c>
      <c r="AE69" s="38" t="str">
        <f t="shared" si="1"/>
        <v/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 t="s">
        <v>2211</v>
      </c>
      <c r="BH69" s="38"/>
      <c r="BJ69" s="68" t="s">
        <v>1297</v>
      </c>
      <c r="BK69" s="68" t="s">
        <v>2402</v>
      </c>
    </row>
    <row r="70" spans="1:63" s="69" customFormat="1" ht="30" customHeight="1">
      <c r="A70" s="40" t="s">
        <v>30</v>
      </c>
      <c r="B70" s="67" t="s">
        <v>1293</v>
      </c>
      <c r="C70" s="40" t="s">
        <v>2403</v>
      </c>
      <c r="D70" s="40" t="s">
        <v>1295</v>
      </c>
      <c r="E70" s="54" t="s">
        <v>2404</v>
      </c>
      <c r="F70" s="40">
        <v>129</v>
      </c>
      <c r="G70" s="40">
        <v>104</v>
      </c>
      <c r="H70" s="40"/>
      <c r="I70" s="40"/>
      <c r="J70" s="40">
        <v>93</v>
      </c>
      <c r="K70" s="40"/>
      <c r="L70" s="40">
        <v>11</v>
      </c>
      <c r="M70" s="40"/>
      <c r="N70" s="54" t="s">
        <v>2218</v>
      </c>
      <c r="O70" s="54" t="s">
        <v>1790</v>
      </c>
      <c r="P70" s="54"/>
      <c r="Q70" s="54">
        <v>0</v>
      </c>
      <c r="R70" s="54">
        <v>4</v>
      </c>
      <c r="S70" s="54">
        <v>0</v>
      </c>
      <c r="T70" s="54">
        <v>0</v>
      </c>
      <c r="U70" s="54">
        <v>0</v>
      </c>
      <c r="V70" s="54"/>
      <c r="W70" s="40">
        <v>3.75</v>
      </c>
      <c r="X70" s="40">
        <v>1997</v>
      </c>
      <c r="Y70" s="40" t="s">
        <v>225</v>
      </c>
      <c r="Z70" s="40"/>
      <c r="AA70" s="40" t="s">
        <v>38</v>
      </c>
      <c r="AB70" s="40"/>
      <c r="AC70" s="38"/>
      <c r="AD70" s="38" t="str">
        <f t="shared" si="1"/>
        <v/>
      </c>
      <c r="AE70" s="38" t="str">
        <f t="shared" si="1"/>
        <v/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 t="s">
        <v>2211</v>
      </c>
      <c r="BH70" s="38"/>
      <c r="BJ70" s="68" t="s">
        <v>1297</v>
      </c>
      <c r="BK70" s="68" t="s">
        <v>2405</v>
      </c>
    </row>
    <row r="71" spans="1:63" s="69" customFormat="1" ht="30" customHeight="1">
      <c r="A71" s="40" t="s">
        <v>30</v>
      </c>
      <c r="B71" s="67" t="s">
        <v>1293</v>
      </c>
      <c r="C71" s="40" t="s">
        <v>2406</v>
      </c>
      <c r="D71" s="40" t="s">
        <v>1295</v>
      </c>
      <c r="E71" s="54" t="s">
        <v>2404</v>
      </c>
      <c r="F71" s="40">
        <v>277</v>
      </c>
      <c r="G71" s="40">
        <v>253</v>
      </c>
      <c r="H71" s="40"/>
      <c r="I71" s="40"/>
      <c r="J71" s="40">
        <v>253</v>
      </c>
      <c r="K71" s="40"/>
      <c r="L71" s="40">
        <v>0</v>
      </c>
      <c r="M71" s="40"/>
      <c r="N71" s="54" t="s">
        <v>2218</v>
      </c>
      <c r="O71" s="54" t="s">
        <v>1677</v>
      </c>
      <c r="P71" s="54"/>
      <c r="Q71" s="54">
        <v>0</v>
      </c>
      <c r="R71" s="54">
        <v>3.5</v>
      </c>
      <c r="S71" s="54">
        <v>0</v>
      </c>
      <c r="T71" s="54">
        <v>0</v>
      </c>
      <c r="U71" s="54">
        <v>0</v>
      </c>
      <c r="V71" s="54"/>
      <c r="W71" s="40">
        <v>3.5</v>
      </c>
      <c r="X71" s="40">
        <v>2005</v>
      </c>
      <c r="Y71" s="40" t="s">
        <v>225</v>
      </c>
      <c r="Z71" s="40"/>
      <c r="AA71" s="40" t="s">
        <v>38</v>
      </c>
      <c r="AB71" s="40"/>
      <c r="AC71" s="38"/>
      <c r="AD71" s="38" t="str">
        <f t="shared" si="1"/>
        <v/>
      </c>
      <c r="AE71" s="38" t="str">
        <f t="shared" si="1"/>
        <v/>
      </c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 t="s">
        <v>2211</v>
      </c>
      <c r="BH71" s="38"/>
      <c r="BJ71" s="68" t="s">
        <v>1297</v>
      </c>
      <c r="BK71" s="68" t="s">
        <v>2407</v>
      </c>
    </row>
    <row r="72" spans="1:63" s="69" customFormat="1" ht="30" customHeight="1">
      <c r="A72" s="40" t="s">
        <v>30</v>
      </c>
      <c r="B72" s="67" t="s">
        <v>1302</v>
      </c>
      <c r="C72" s="40" t="s">
        <v>2408</v>
      </c>
      <c r="D72" s="40" t="s">
        <v>1304</v>
      </c>
      <c r="E72" s="54" t="s">
        <v>1883</v>
      </c>
      <c r="F72" s="40">
        <v>325</v>
      </c>
      <c r="G72" s="40">
        <v>315</v>
      </c>
      <c r="H72" s="40"/>
      <c r="I72" s="40"/>
      <c r="J72" s="40">
        <v>310</v>
      </c>
      <c r="K72" s="40"/>
      <c r="L72" s="40">
        <v>5</v>
      </c>
      <c r="M72" s="40"/>
      <c r="N72" s="54" t="s">
        <v>2218</v>
      </c>
      <c r="O72" s="54" t="s">
        <v>1741</v>
      </c>
      <c r="P72" s="54"/>
      <c r="Q72" s="54">
        <v>1</v>
      </c>
      <c r="R72" s="54">
        <v>1</v>
      </c>
      <c r="S72" s="54">
        <v>0</v>
      </c>
      <c r="T72" s="54">
        <v>0</v>
      </c>
      <c r="U72" s="54">
        <v>0</v>
      </c>
      <c r="V72" s="54"/>
      <c r="W72" s="40">
        <v>2</v>
      </c>
      <c r="X72" s="40">
        <v>1999</v>
      </c>
      <c r="Y72" s="40" t="s">
        <v>225</v>
      </c>
      <c r="Z72" s="40"/>
      <c r="AA72" s="40" t="s">
        <v>38</v>
      </c>
      <c r="AB72" s="40"/>
      <c r="AC72" s="38"/>
      <c r="AD72" s="38" t="str">
        <f t="shared" si="1"/>
        <v/>
      </c>
      <c r="AE72" s="38" t="str">
        <f t="shared" si="1"/>
        <v/>
      </c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 t="s">
        <v>2211</v>
      </c>
      <c r="BH72" s="38"/>
      <c r="BJ72" s="68" t="s">
        <v>1306</v>
      </c>
      <c r="BK72" s="68" t="s">
        <v>2409</v>
      </c>
    </row>
    <row r="73" spans="1:63" s="69" customFormat="1" ht="30" customHeight="1">
      <c r="A73" s="40" t="s">
        <v>30</v>
      </c>
      <c r="B73" s="67" t="s">
        <v>1315</v>
      </c>
      <c r="C73" s="40" t="s">
        <v>2410</v>
      </c>
      <c r="D73" s="40" t="s">
        <v>1317</v>
      </c>
      <c r="E73" s="54" t="s">
        <v>1889</v>
      </c>
      <c r="F73" s="40">
        <v>295</v>
      </c>
      <c r="G73" s="40">
        <v>0</v>
      </c>
      <c r="H73" s="40">
        <v>0</v>
      </c>
      <c r="I73" s="40"/>
      <c r="J73" s="40"/>
      <c r="K73" s="40"/>
      <c r="L73" s="40"/>
      <c r="M73" s="40"/>
      <c r="N73" s="54" t="s">
        <v>2218</v>
      </c>
      <c r="O73" s="54" t="s">
        <v>1707</v>
      </c>
      <c r="P73" s="54"/>
      <c r="Q73" s="54">
        <v>1.2</v>
      </c>
      <c r="R73" s="54">
        <v>1.2</v>
      </c>
      <c r="S73" s="54">
        <v>0</v>
      </c>
      <c r="T73" s="54">
        <v>0</v>
      </c>
      <c r="U73" s="54">
        <v>0</v>
      </c>
      <c r="V73" s="54"/>
      <c r="W73" s="40">
        <v>1.2</v>
      </c>
      <c r="X73" s="40">
        <v>2000</v>
      </c>
      <c r="Y73" s="40" t="s">
        <v>225</v>
      </c>
      <c r="Z73" s="40"/>
      <c r="AA73" s="40" t="s">
        <v>38</v>
      </c>
      <c r="AB73" s="40"/>
      <c r="AC73" s="38"/>
      <c r="AD73" s="38" t="str">
        <f t="shared" si="1"/>
        <v/>
      </c>
      <c r="AE73" s="38" t="str">
        <f t="shared" si="1"/>
        <v/>
      </c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 t="s">
        <v>2211</v>
      </c>
      <c r="BH73" s="38"/>
      <c r="BJ73" s="68" t="s">
        <v>1319</v>
      </c>
      <c r="BK73" s="68" t="s">
        <v>2411</v>
      </c>
    </row>
    <row r="74" spans="1:63" s="69" customFormat="1" ht="30" customHeight="1">
      <c r="A74" s="40" t="s">
        <v>30</v>
      </c>
      <c r="B74" s="67" t="s">
        <v>1398</v>
      </c>
      <c r="C74" s="40" t="s">
        <v>2412</v>
      </c>
      <c r="D74" s="40" t="s">
        <v>1400</v>
      </c>
      <c r="E74" s="54" t="s">
        <v>2413</v>
      </c>
      <c r="F74" s="40">
        <v>29</v>
      </c>
      <c r="G74" s="40">
        <v>29</v>
      </c>
      <c r="H74" s="40"/>
      <c r="I74" s="40"/>
      <c r="J74" s="40">
        <v>29</v>
      </c>
      <c r="K74" s="40"/>
      <c r="L74" s="40"/>
      <c r="M74" s="40"/>
      <c r="N74" s="54" t="s">
        <v>1681</v>
      </c>
      <c r="O74" s="54" t="s">
        <v>2018</v>
      </c>
      <c r="P74" s="54"/>
      <c r="Q74" s="54">
        <v>1</v>
      </c>
      <c r="R74" s="54">
        <v>1</v>
      </c>
      <c r="S74" s="54">
        <v>0</v>
      </c>
      <c r="T74" s="54">
        <v>0</v>
      </c>
      <c r="U74" s="54">
        <v>0</v>
      </c>
      <c r="V74" s="54"/>
      <c r="W74" s="40">
        <v>0.3</v>
      </c>
      <c r="X74" s="40">
        <v>1996</v>
      </c>
      <c r="Y74" s="40" t="s">
        <v>225</v>
      </c>
      <c r="Z74" s="40"/>
      <c r="AA74" s="40" t="s">
        <v>38</v>
      </c>
      <c r="AB74" s="40"/>
      <c r="AC74" s="38"/>
      <c r="AD74" s="38" t="str">
        <f t="shared" si="1"/>
        <v/>
      </c>
      <c r="AE74" s="38" t="str">
        <f t="shared" si="1"/>
        <v/>
      </c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 t="s">
        <v>2211</v>
      </c>
      <c r="BH74" s="38"/>
      <c r="BJ74" s="68" t="s">
        <v>1402</v>
      </c>
      <c r="BK74" s="68" t="s">
        <v>2414</v>
      </c>
    </row>
    <row r="75" spans="1:63" s="69" customFormat="1" ht="30" customHeight="1">
      <c r="A75" s="40" t="s">
        <v>30</v>
      </c>
      <c r="B75" s="67" t="s">
        <v>1404</v>
      </c>
      <c r="C75" s="40" t="s">
        <v>2415</v>
      </c>
      <c r="D75" s="40" t="s">
        <v>1406</v>
      </c>
      <c r="E75" s="54" t="s">
        <v>2416</v>
      </c>
      <c r="F75" s="40">
        <v>621</v>
      </c>
      <c r="G75" s="40">
        <v>621</v>
      </c>
      <c r="H75" s="40"/>
      <c r="I75" s="40"/>
      <c r="J75" s="40">
        <v>621</v>
      </c>
      <c r="K75" s="40"/>
      <c r="L75" s="40"/>
      <c r="M75" s="40"/>
      <c r="N75" s="54" t="s">
        <v>2218</v>
      </c>
      <c r="O75" s="54" t="s">
        <v>1700</v>
      </c>
      <c r="P75" s="54"/>
      <c r="Q75" s="54">
        <v>1</v>
      </c>
      <c r="R75" s="54">
        <v>1</v>
      </c>
      <c r="S75" s="54">
        <v>0</v>
      </c>
      <c r="T75" s="54">
        <v>0</v>
      </c>
      <c r="U75" s="54">
        <v>0</v>
      </c>
      <c r="V75" s="54"/>
      <c r="W75" s="40">
        <v>1.8</v>
      </c>
      <c r="X75" s="40">
        <v>1999</v>
      </c>
      <c r="Y75" s="40" t="s">
        <v>225</v>
      </c>
      <c r="Z75" s="40"/>
      <c r="AA75" s="40" t="s">
        <v>38</v>
      </c>
      <c r="AB75" s="40"/>
      <c r="AC75" s="38"/>
      <c r="AD75" s="38" t="str">
        <f t="shared" si="1"/>
        <v/>
      </c>
      <c r="AE75" s="38" t="str">
        <f t="shared" si="1"/>
        <v/>
      </c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 t="s">
        <v>2211</v>
      </c>
      <c r="BH75" s="38"/>
      <c r="BJ75" s="68" t="s">
        <v>1408</v>
      </c>
      <c r="BK75" s="68" t="s">
        <v>2417</v>
      </c>
    </row>
    <row r="76" spans="1:63" s="69" customFormat="1" ht="30" customHeight="1">
      <c r="A76" s="40" t="s">
        <v>30</v>
      </c>
      <c r="B76" s="67" t="s">
        <v>137</v>
      </c>
      <c r="C76" s="40" t="s">
        <v>2418</v>
      </c>
      <c r="D76" s="40" t="s">
        <v>139</v>
      </c>
      <c r="E76" s="54" t="s">
        <v>140</v>
      </c>
      <c r="F76" s="40">
        <v>4244</v>
      </c>
      <c r="G76" s="40">
        <v>4244</v>
      </c>
      <c r="H76" s="40">
        <v>5645</v>
      </c>
      <c r="I76" s="40"/>
      <c r="J76" s="40">
        <v>3017</v>
      </c>
      <c r="K76" s="40">
        <v>4013</v>
      </c>
      <c r="L76" s="40"/>
      <c r="M76" s="40"/>
      <c r="N76" s="54" t="s">
        <v>2240</v>
      </c>
      <c r="O76" s="54" t="s">
        <v>63</v>
      </c>
      <c r="P76" s="54"/>
      <c r="Q76" s="54">
        <v>0</v>
      </c>
      <c r="R76" s="54">
        <v>0</v>
      </c>
      <c r="S76" s="54">
        <v>24</v>
      </c>
      <c r="T76" s="54">
        <v>0</v>
      </c>
      <c r="U76" s="54">
        <v>0</v>
      </c>
      <c r="V76" s="54"/>
      <c r="W76" s="40">
        <v>24</v>
      </c>
      <c r="X76" s="40">
        <v>2000</v>
      </c>
      <c r="Y76" s="40" t="s">
        <v>225</v>
      </c>
      <c r="Z76" s="40"/>
      <c r="AA76" s="40" t="s">
        <v>38</v>
      </c>
      <c r="AB76" s="40"/>
      <c r="AC76" s="38"/>
      <c r="AD76" s="38" t="str">
        <f t="shared" si="1"/>
        <v/>
      </c>
      <c r="AE76" s="38" t="str">
        <f t="shared" si="1"/>
        <v/>
      </c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 t="s">
        <v>2211</v>
      </c>
      <c r="BH76" s="38"/>
      <c r="BJ76" s="68" t="s">
        <v>141</v>
      </c>
      <c r="BK76" s="68" t="s">
        <v>2419</v>
      </c>
    </row>
    <row r="77" spans="1:63" s="69" customFormat="1" ht="30" customHeight="1">
      <c r="A77" s="40" t="s">
        <v>30</v>
      </c>
      <c r="B77" s="67" t="s">
        <v>143</v>
      </c>
      <c r="C77" s="40" t="s">
        <v>2420</v>
      </c>
      <c r="D77" s="40" t="s">
        <v>145</v>
      </c>
      <c r="E77" s="54" t="s">
        <v>146</v>
      </c>
      <c r="F77" s="40">
        <v>1621</v>
      </c>
      <c r="G77" s="40">
        <v>2770</v>
      </c>
      <c r="H77" s="40"/>
      <c r="I77" s="40"/>
      <c r="J77" s="40">
        <v>1149</v>
      </c>
      <c r="K77" s="40"/>
      <c r="L77" s="40"/>
      <c r="M77" s="40">
        <v>1621</v>
      </c>
      <c r="N77" s="54" t="s">
        <v>2240</v>
      </c>
      <c r="O77" s="54" t="s">
        <v>2272</v>
      </c>
      <c r="P77" s="54"/>
      <c r="Q77" s="54">
        <v>0</v>
      </c>
      <c r="R77" s="54">
        <v>0</v>
      </c>
      <c r="S77" s="54">
        <v>13</v>
      </c>
      <c r="T77" s="54">
        <v>0</v>
      </c>
      <c r="U77" s="54">
        <v>0</v>
      </c>
      <c r="V77" s="54">
        <v>0</v>
      </c>
      <c r="W77" s="40">
        <v>13</v>
      </c>
      <c r="X77" s="40">
        <v>2005</v>
      </c>
      <c r="Y77" s="40" t="s">
        <v>225</v>
      </c>
      <c r="Z77" s="40"/>
      <c r="AA77" s="40" t="s">
        <v>56</v>
      </c>
      <c r="AB77" s="40">
        <v>16</v>
      </c>
      <c r="AC77" s="38"/>
      <c r="AD77" s="38" t="str">
        <f t="shared" si="1"/>
        <v/>
      </c>
      <c r="AE77" s="38" t="str">
        <f t="shared" si="1"/>
        <v/>
      </c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 t="s">
        <v>2211</v>
      </c>
      <c r="BH77" s="38"/>
      <c r="BJ77" s="68" t="s">
        <v>147</v>
      </c>
      <c r="BK77" s="68" t="s">
        <v>2421</v>
      </c>
    </row>
    <row r="78" spans="1:63" s="69" customFormat="1" ht="30" customHeight="1">
      <c r="A78" s="40" t="s">
        <v>30</v>
      </c>
      <c r="B78" s="67" t="s">
        <v>149</v>
      </c>
      <c r="C78" s="40" t="s">
        <v>2422</v>
      </c>
      <c r="D78" s="40" t="s">
        <v>151</v>
      </c>
      <c r="E78" s="54" t="s">
        <v>2423</v>
      </c>
      <c r="F78" s="40">
        <v>856</v>
      </c>
      <c r="G78" s="40">
        <v>856</v>
      </c>
      <c r="H78" s="40"/>
      <c r="I78" s="40"/>
      <c r="J78" s="40"/>
      <c r="K78" s="40">
        <v>47</v>
      </c>
      <c r="L78" s="40"/>
      <c r="M78" s="40">
        <v>11</v>
      </c>
      <c r="N78" s="54" t="s">
        <v>2240</v>
      </c>
      <c r="O78" s="54" t="s">
        <v>2241</v>
      </c>
      <c r="P78" s="54"/>
      <c r="Q78" s="54">
        <v>0</v>
      </c>
      <c r="R78" s="54">
        <v>0</v>
      </c>
      <c r="S78" s="54">
        <v>4</v>
      </c>
      <c r="T78" s="54">
        <v>0</v>
      </c>
      <c r="U78" s="54">
        <v>0</v>
      </c>
      <c r="V78" s="54"/>
      <c r="W78" s="40">
        <v>4</v>
      </c>
      <c r="X78" s="40">
        <v>2003</v>
      </c>
      <c r="Y78" s="40" t="s">
        <v>225</v>
      </c>
      <c r="Z78" s="40" t="s">
        <v>894</v>
      </c>
      <c r="AA78" s="40" t="s">
        <v>38</v>
      </c>
      <c r="AB78" s="40"/>
      <c r="AC78" s="38"/>
      <c r="AD78" s="38" t="str">
        <f t="shared" si="1"/>
        <v/>
      </c>
      <c r="AE78" s="38" t="str">
        <f t="shared" si="1"/>
        <v/>
      </c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 t="s">
        <v>2211</v>
      </c>
      <c r="BH78" s="38"/>
      <c r="BJ78" s="68" t="s">
        <v>153</v>
      </c>
      <c r="BK78" s="68" t="s">
        <v>2424</v>
      </c>
    </row>
    <row r="79" spans="1:63" s="69" customFormat="1" ht="30" customHeight="1">
      <c r="A79" s="40" t="s">
        <v>30</v>
      </c>
      <c r="B79" s="67" t="s">
        <v>1913</v>
      </c>
      <c r="C79" s="40" t="s">
        <v>2425</v>
      </c>
      <c r="D79" s="40" t="s">
        <v>1915</v>
      </c>
      <c r="E79" s="54" t="s">
        <v>1916</v>
      </c>
      <c r="F79" s="40">
        <v>655</v>
      </c>
      <c r="G79" s="40">
        <v>655</v>
      </c>
      <c r="H79" s="40"/>
      <c r="I79" s="40"/>
      <c r="J79" s="40">
        <v>655</v>
      </c>
      <c r="K79" s="40"/>
      <c r="L79" s="40"/>
      <c r="M79" s="40"/>
      <c r="N79" s="54" t="s">
        <v>1681</v>
      </c>
      <c r="O79" s="54" t="s">
        <v>1707</v>
      </c>
      <c r="P79" s="54"/>
      <c r="Q79" s="54">
        <v>5</v>
      </c>
      <c r="R79" s="54">
        <v>5</v>
      </c>
      <c r="S79" s="54">
        <v>0</v>
      </c>
      <c r="T79" s="54">
        <v>0</v>
      </c>
      <c r="U79" s="54">
        <v>0</v>
      </c>
      <c r="V79" s="54"/>
      <c r="W79" s="40">
        <v>5</v>
      </c>
      <c r="X79" s="40">
        <v>1999</v>
      </c>
      <c r="Y79" s="40" t="s">
        <v>225</v>
      </c>
      <c r="Z79" s="40"/>
      <c r="AA79" s="40" t="s">
        <v>38</v>
      </c>
      <c r="AB79" s="40"/>
      <c r="AC79" s="38"/>
      <c r="AD79" s="38" t="str">
        <f t="shared" si="1"/>
        <v/>
      </c>
      <c r="AE79" s="38" t="str">
        <f t="shared" si="1"/>
        <v/>
      </c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 t="s">
        <v>2211</v>
      </c>
      <c r="BH79" s="38"/>
      <c r="BJ79" s="68" t="s">
        <v>1917</v>
      </c>
      <c r="BK79" s="68" t="s">
        <v>2426</v>
      </c>
    </row>
    <row r="80" spans="1:63" s="69" customFormat="1" ht="30" customHeight="1">
      <c r="A80" s="40" t="s">
        <v>30</v>
      </c>
      <c r="B80" s="67" t="s">
        <v>1433</v>
      </c>
      <c r="C80" s="40" t="s">
        <v>2427</v>
      </c>
      <c r="D80" s="40" t="s">
        <v>1435</v>
      </c>
      <c r="E80" s="54" t="s">
        <v>2428</v>
      </c>
      <c r="F80" s="40">
        <v>259</v>
      </c>
      <c r="G80" s="40">
        <v>104</v>
      </c>
      <c r="H80" s="40"/>
      <c r="I80" s="40"/>
      <c r="J80" s="40"/>
      <c r="K80" s="40"/>
      <c r="L80" s="40"/>
      <c r="M80" s="40"/>
      <c r="N80" s="54" t="s">
        <v>2276</v>
      </c>
      <c r="O80" s="54" t="s">
        <v>2429</v>
      </c>
      <c r="P80" s="54"/>
      <c r="Q80" s="54">
        <v>0</v>
      </c>
      <c r="R80" s="54">
        <v>0</v>
      </c>
      <c r="S80" s="54">
        <v>2</v>
      </c>
      <c r="T80" s="54">
        <v>0</v>
      </c>
      <c r="U80" s="54">
        <v>0</v>
      </c>
      <c r="V80" s="54"/>
      <c r="W80" s="40">
        <v>2.48</v>
      </c>
      <c r="X80" s="40">
        <v>2004</v>
      </c>
      <c r="Y80" s="40" t="s">
        <v>350</v>
      </c>
      <c r="Z80" s="40"/>
      <c r="AA80" s="40" t="s">
        <v>38</v>
      </c>
      <c r="AB80" s="40"/>
      <c r="AC80" s="38"/>
      <c r="AD80" s="38" t="str">
        <f t="shared" si="1"/>
        <v/>
      </c>
      <c r="AE80" s="38" t="str">
        <f t="shared" si="1"/>
        <v/>
      </c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 t="s">
        <v>2211</v>
      </c>
      <c r="BH80" s="38"/>
      <c r="BJ80" s="68" t="s">
        <v>1437</v>
      </c>
      <c r="BK80" s="68" t="s">
        <v>2430</v>
      </c>
    </row>
    <row r="81" spans="1:63" s="69" customFormat="1" ht="30" customHeight="1">
      <c r="A81" s="40" t="s">
        <v>30</v>
      </c>
      <c r="B81" s="67" t="s">
        <v>1439</v>
      </c>
      <c r="C81" s="40" t="s">
        <v>2431</v>
      </c>
      <c r="D81" s="40" t="s">
        <v>1441</v>
      </c>
      <c r="E81" s="54" t="s">
        <v>2432</v>
      </c>
      <c r="F81" s="40">
        <v>430</v>
      </c>
      <c r="G81" s="40">
        <v>430</v>
      </c>
      <c r="H81" s="40"/>
      <c r="I81" s="40"/>
      <c r="J81" s="40">
        <v>430</v>
      </c>
      <c r="K81" s="40"/>
      <c r="L81" s="40"/>
      <c r="M81" s="40"/>
      <c r="N81" s="54" t="s">
        <v>2218</v>
      </c>
      <c r="O81" s="54" t="s">
        <v>1707</v>
      </c>
      <c r="P81" s="54"/>
      <c r="Q81" s="54">
        <v>1</v>
      </c>
      <c r="R81" s="54">
        <v>1</v>
      </c>
      <c r="S81" s="54">
        <v>0</v>
      </c>
      <c r="T81" s="54">
        <v>0</v>
      </c>
      <c r="U81" s="54">
        <v>0</v>
      </c>
      <c r="V81" s="54"/>
      <c r="W81" s="40">
        <v>2</v>
      </c>
      <c r="X81" s="40">
        <v>1999</v>
      </c>
      <c r="Y81" s="40" t="s">
        <v>225</v>
      </c>
      <c r="Z81" s="40"/>
      <c r="AA81" s="40" t="s">
        <v>38</v>
      </c>
      <c r="AB81" s="40"/>
      <c r="AC81" s="38"/>
      <c r="AD81" s="38" t="str">
        <f t="shared" si="1"/>
        <v/>
      </c>
      <c r="AE81" s="38" t="str">
        <f t="shared" si="1"/>
        <v/>
      </c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 t="s">
        <v>2211</v>
      </c>
      <c r="BH81" s="38"/>
      <c r="BJ81" s="68" t="s">
        <v>1443</v>
      </c>
      <c r="BK81" s="68" t="s">
        <v>2433</v>
      </c>
    </row>
    <row r="82" spans="1:63" s="69" customFormat="1" ht="30" customHeight="1">
      <c r="A82" s="40" t="s">
        <v>30</v>
      </c>
      <c r="B82" s="67" t="s">
        <v>1445</v>
      </c>
      <c r="C82" s="40" t="s">
        <v>2434</v>
      </c>
      <c r="D82" s="40" t="s">
        <v>1447</v>
      </c>
      <c r="E82" s="54" t="s">
        <v>1927</v>
      </c>
      <c r="F82" s="40">
        <v>613</v>
      </c>
      <c r="G82" s="40">
        <v>584</v>
      </c>
      <c r="H82" s="40">
        <v>0</v>
      </c>
      <c r="I82" s="40"/>
      <c r="J82" s="40">
        <v>584</v>
      </c>
      <c r="K82" s="40">
        <v>0</v>
      </c>
      <c r="L82" s="40">
        <v>0</v>
      </c>
      <c r="M82" s="40">
        <v>0</v>
      </c>
      <c r="N82" s="54" t="s">
        <v>1681</v>
      </c>
      <c r="O82" s="54" t="s">
        <v>1741</v>
      </c>
      <c r="P82" s="54"/>
      <c r="Q82" s="54">
        <v>1</v>
      </c>
      <c r="R82" s="54">
        <v>2</v>
      </c>
      <c r="S82" s="54">
        <v>0</v>
      </c>
      <c r="T82" s="54">
        <v>0</v>
      </c>
      <c r="U82" s="54">
        <v>0</v>
      </c>
      <c r="V82" s="54"/>
      <c r="W82" s="40">
        <v>3</v>
      </c>
      <c r="X82" s="40">
        <v>1993</v>
      </c>
      <c r="Y82" s="40" t="s">
        <v>225</v>
      </c>
      <c r="Z82" s="40"/>
      <c r="AA82" s="40" t="s">
        <v>38</v>
      </c>
      <c r="AB82" s="40"/>
      <c r="AC82" s="38"/>
      <c r="AD82" s="38" t="str">
        <f t="shared" si="1"/>
        <v/>
      </c>
      <c r="AE82" s="38" t="str">
        <f t="shared" si="1"/>
        <v/>
      </c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 t="s">
        <v>2211</v>
      </c>
      <c r="BH82" s="38"/>
      <c r="BJ82" s="68" t="s">
        <v>1449</v>
      </c>
      <c r="BK82" s="68" t="s">
        <v>2435</v>
      </c>
    </row>
    <row r="83" spans="1:63" s="69" customFormat="1" ht="30" customHeight="1">
      <c r="A83" s="40" t="s">
        <v>30</v>
      </c>
      <c r="B83" s="67" t="s">
        <v>1464</v>
      </c>
      <c r="C83" s="40" t="s">
        <v>2436</v>
      </c>
      <c r="D83" s="40" t="s">
        <v>1466</v>
      </c>
      <c r="E83" s="54" t="s">
        <v>2437</v>
      </c>
      <c r="F83" s="40">
        <v>340</v>
      </c>
      <c r="G83" s="40">
        <v>340</v>
      </c>
      <c r="H83" s="40"/>
      <c r="I83" s="40"/>
      <c r="J83" s="40">
        <v>334</v>
      </c>
      <c r="K83" s="40"/>
      <c r="L83" s="40"/>
      <c r="M83" s="40"/>
      <c r="N83" s="54" t="s">
        <v>2218</v>
      </c>
      <c r="O83" s="54" t="s">
        <v>1707</v>
      </c>
      <c r="P83" s="54"/>
      <c r="Q83" s="54">
        <v>0</v>
      </c>
      <c r="R83" s="54">
        <v>2</v>
      </c>
      <c r="S83" s="54">
        <v>0</v>
      </c>
      <c r="T83" s="54">
        <v>0</v>
      </c>
      <c r="U83" s="54">
        <v>0</v>
      </c>
      <c r="V83" s="54"/>
      <c r="W83" s="40">
        <v>14</v>
      </c>
      <c r="X83" s="40">
        <v>2001</v>
      </c>
      <c r="Y83" s="40" t="s">
        <v>225</v>
      </c>
      <c r="Z83" s="40"/>
      <c r="AA83" s="40" t="s">
        <v>38</v>
      </c>
      <c r="AB83" s="40"/>
      <c r="AC83" s="38"/>
      <c r="AD83" s="38" t="str">
        <f t="shared" si="1"/>
        <v/>
      </c>
      <c r="AE83" s="38" t="str">
        <f t="shared" si="1"/>
        <v/>
      </c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 t="s">
        <v>2211</v>
      </c>
      <c r="BH83" s="38"/>
      <c r="BJ83" s="68" t="s">
        <v>1468</v>
      </c>
      <c r="BK83" s="68" t="s">
        <v>2438</v>
      </c>
    </row>
    <row r="84" spans="1:63" s="69" customFormat="1" ht="30" customHeight="1">
      <c r="A84" s="40" t="s">
        <v>30</v>
      </c>
      <c r="B84" s="67" t="s">
        <v>467</v>
      </c>
      <c r="C84" s="40" t="s">
        <v>2439</v>
      </c>
      <c r="D84" s="40" t="s">
        <v>469</v>
      </c>
      <c r="E84" s="54" t="s">
        <v>2440</v>
      </c>
      <c r="F84" s="40">
        <v>95</v>
      </c>
      <c r="G84" s="40">
        <v>95</v>
      </c>
      <c r="H84" s="40"/>
      <c r="I84" s="40"/>
      <c r="J84" s="40">
        <v>95</v>
      </c>
      <c r="K84" s="40"/>
      <c r="L84" s="40">
        <v>0</v>
      </c>
      <c r="M84" s="40"/>
      <c r="N84" s="54" t="s">
        <v>63</v>
      </c>
      <c r="O84" s="54" t="s">
        <v>2441</v>
      </c>
      <c r="P84" s="54"/>
      <c r="Q84" s="54">
        <v>0</v>
      </c>
      <c r="R84" s="54">
        <v>4</v>
      </c>
      <c r="S84" s="54">
        <v>0</v>
      </c>
      <c r="T84" s="54">
        <v>0</v>
      </c>
      <c r="U84" s="54">
        <v>0</v>
      </c>
      <c r="V84" s="54"/>
      <c r="W84" s="40">
        <v>4</v>
      </c>
      <c r="X84" s="40">
        <v>2007</v>
      </c>
      <c r="Y84" s="40" t="s">
        <v>225</v>
      </c>
      <c r="Z84" s="40"/>
      <c r="AA84" s="40" t="s">
        <v>38</v>
      </c>
      <c r="AB84" s="40"/>
      <c r="AC84" s="38"/>
      <c r="AD84" s="38" t="str">
        <f t="shared" si="1"/>
        <v/>
      </c>
      <c r="AE84" s="38" t="str">
        <f t="shared" si="1"/>
        <v/>
      </c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 t="s">
        <v>2211</v>
      </c>
      <c r="BH84" s="38"/>
      <c r="BJ84" s="68" t="s">
        <v>471</v>
      </c>
      <c r="BK84" s="68" t="s">
        <v>2442</v>
      </c>
    </row>
    <row r="85" spans="1:63" s="69" customFormat="1" ht="30" customHeight="1">
      <c r="A85" s="40" t="s">
        <v>30</v>
      </c>
      <c r="B85" s="67" t="s">
        <v>467</v>
      </c>
      <c r="C85" s="40" t="s">
        <v>2443</v>
      </c>
      <c r="D85" s="40" t="s">
        <v>469</v>
      </c>
      <c r="E85" s="54" t="s">
        <v>2444</v>
      </c>
      <c r="F85" s="40">
        <v>520</v>
      </c>
      <c r="G85" s="40">
        <v>383</v>
      </c>
      <c r="H85" s="40"/>
      <c r="I85" s="40"/>
      <c r="J85" s="40">
        <v>383</v>
      </c>
      <c r="K85" s="40"/>
      <c r="L85" s="40">
        <v>0</v>
      </c>
      <c r="M85" s="40"/>
      <c r="N85" s="54" t="s">
        <v>63</v>
      </c>
      <c r="O85" s="54" t="s">
        <v>1819</v>
      </c>
      <c r="P85" s="54"/>
      <c r="Q85" s="54">
        <v>0</v>
      </c>
      <c r="R85" s="54">
        <v>5</v>
      </c>
      <c r="S85" s="54">
        <v>0</v>
      </c>
      <c r="T85" s="54">
        <v>0</v>
      </c>
      <c r="U85" s="54">
        <v>0</v>
      </c>
      <c r="V85" s="54"/>
      <c r="W85" s="40">
        <v>5</v>
      </c>
      <c r="X85" s="40">
        <v>1977</v>
      </c>
      <c r="Y85" s="40" t="s">
        <v>225</v>
      </c>
      <c r="Z85" s="40"/>
      <c r="AA85" s="40" t="s">
        <v>38</v>
      </c>
      <c r="AB85" s="40"/>
      <c r="AC85" s="38"/>
      <c r="AD85" s="38" t="str">
        <f t="shared" si="1"/>
        <v/>
      </c>
      <c r="AE85" s="38" t="str">
        <f t="shared" si="1"/>
        <v/>
      </c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 t="s">
        <v>2211</v>
      </c>
      <c r="BH85" s="38"/>
      <c r="BJ85" s="68" t="s">
        <v>471</v>
      </c>
      <c r="BK85" s="68" t="s">
        <v>2445</v>
      </c>
    </row>
    <row r="86" spans="1:63" s="69" customFormat="1" ht="30" customHeight="1">
      <c r="A86" s="40" t="s">
        <v>30</v>
      </c>
      <c r="B86" s="67" t="s">
        <v>473</v>
      </c>
      <c r="C86" s="40" t="s">
        <v>2446</v>
      </c>
      <c r="D86" s="40" t="s">
        <v>475</v>
      </c>
      <c r="E86" s="54" t="s">
        <v>2447</v>
      </c>
      <c r="F86" s="40">
        <v>544</v>
      </c>
      <c r="G86" s="40">
        <v>544</v>
      </c>
      <c r="H86" s="40"/>
      <c r="I86" s="40"/>
      <c r="J86" s="40">
        <v>544</v>
      </c>
      <c r="K86" s="40"/>
      <c r="L86" s="40"/>
      <c r="M86" s="40"/>
      <c r="N86" s="54" t="s">
        <v>1681</v>
      </c>
      <c r="O86" s="54" t="s">
        <v>1777</v>
      </c>
      <c r="P86" s="54"/>
      <c r="Q86" s="54">
        <v>1.9</v>
      </c>
      <c r="R86" s="54">
        <v>2</v>
      </c>
      <c r="S86" s="54">
        <v>0</v>
      </c>
      <c r="T86" s="54">
        <v>0</v>
      </c>
      <c r="U86" s="54">
        <v>0</v>
      </c>
      <c r="V86" s="54"/>
      <c r="W86" s="40">
        <v>2.2000000000000002</v>
      </c>
      <c r="X86" s="40">
        <v>2000</v>
      </c>
      <c r="Y86" s="40" t="s">
        <v>350</v>
      </c>
      <c r="Z86" s="40"/>
      <c r="AA86" s="40" t="s">
        <v>38</v>
      </c>
      <c r="AB86" s="40"/>
      <c r="AC86" s="38"/>
      <c r="AD86" s="38" t="str">
        <f t="shared" si="1"/>
        <v/>
      </c>
      <c r="AE86" s="38" t="str">
        <f t="shared" si="1"/>
        <v/>
      </c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 t="s">
        <v>2211</v>
      </c>
      <c r="BH86" s="38"/>
      <c r="BJ86" s="68" t="s">
        <v>477</v>
      </c>
      <c r="BK86" s="68" t="s">
        <v>2448</v>
      </c>
    </row>
    <row r="87" spans="1:63" s="69" customFormat="1" ht="30" customHeight="1">
      <c r="A87" s="40" t="s">
        <v>30</v>
      </c>
      <c r="B87" s="67" t="s">
        <v>1480</v>
      </c>
      <c r="C87" s="40" t="s">
        <v>2449</v>
      </c>
      <c r="D87" s="40" t="s">
        <v>1482</v>
      </c>
      <c r="E87" s="54" t="s">
        <v>2450</v>
      </c>
      <c r="F87" s="40">
        <v>128</v>
      </c>
      <c r="G87" s="40">
        <v>115</v>
      </c>
      <c r="H87" s="40"/>
      <c r="I87" s="40"/>
      <c r="J87" s="40"/>
      <c r="K87" s="40"/>
      <c r="L87" s="40"/>
      <c r="M87" s="40"/>
      <c r="N87" s="54" t="s">
        <v>2218</v>
      </c>
      <c r="O87" s="54" t="s">
        <v>2451</v>
      </c>
      <c r="P87" s="54"/>
      <c r="Q87" s="54">
        <v>1</v>
      </c>
      <c r="R87" s="54">
        <v>1</v>
      </c>
      <c r="S87" s="54">
        <v>0</v>
      </c>
      <c r="T87" s="54">
        <v>0</v>
      </c>
      <c r="U87" s="54">
        <v>0</v>
      </c>
      <c r="V87" s="54"/>
      <c r="W87" s="40">
        <v>2</v>
      </c>
      <c r="X87" s="40">
        <v>1994</v>
      </c>
      <c r="Y87" s="40" t="s">
        <v>225</v>
      </c>
      <c r="Z87" s="40"/>
      <c r="AA87" s="40" t="s">
        <v>38</v>
      </c>
      <c r="AB87" s="40"/>
      <c r="AC87" s="38"/>
      <c r="AD87" s="38" t="str">
        <f t="shared" si="1"/>
        <v/>
      </c>
      <c r="AE87" s="38" t="str">
        <f t="shared" si="1"/>
        <v/>
      </c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 t="s">
        <v>2211</v>
      </c>
      <c r="BH87" s="38"/>
      <c r="BJ87" s="68" t="s">
        <v>1484</v>
      </c>
      <c r="BK87" s="68" t="s">
        <v>2452</v>
      </c>
    </row>
    <row r="88" spans="1:63" s="69" customFormat="1" ht="30" customHeight="1">
      <c r="A88" s="40" t="s">
        <v>30</v>
      </c>
      <c r="B88" s="67" t="s">
        <v>1502</v>
      </c>
      <c r="C88" s="40" t="s">
        <v>2453</v>
      </c>
      <c r="D88" s="40" t="s">
        <v>1504</v>
      </c>
      <c r="E88" s="54" t="s">
        <v>1963</v>
      </c>
      <c r="F88" s="40">
        <v>135</v>
      </c>
      <c r="G88" s="40">
        <v>135</v>
      </c>
      <c r="H88" s="40"/>
      <c r="I88" s="40"/>
      <c r="J88" s="40">
        <v>135</v>
      </c>
      <c r="K88" s="40"/>
      <c r="L88" s="40"/>
      <c r="M88" s="40"/>
      <c r="N88" s="54" t="s">
        <v>1676</v>
      </c>
      <c r="O88" s="54" t="s">
        <v>1880</v>
      </c>
      <c r="P88" s="54"/>
      <c r="Q88" s="54">
        <v>1</v>
      </c>
      <c r="R88" s="54">
        <v>2</v>
      </c>
      <c r="S88" s="54">
        <v>0</v>
      </c>
      <c r="T88" s="54">
        <v>0</v>
      </c>
      <c r="U88" s="54">
        <v>0</v>
      </c>
      <c r="V88" s="54"/>
      <c r="W88" s="40">
        <v>2.8</v>
      </c>
      <c r="X88" s="40">
        <v>1995</v>
      </c>
      <c r="Y88" s="40" t="s">
        <v>225</v>
      </c>
      <c r="Z88" s="40"/>
      <c r="AA88" s="40" t="s">
        <v>38</v>
      </c>
      <c r="AB88" s="40"/>
      <c r="AC88" s="38"/>
      <c r="AD88" s="38" t="str">
        <f t="shared" si="1"/>
        <v/>
      </c>
      <c r="AE88" s="38" t="str">
        <f t="shared" si="1"/>
        <v/>
      </c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 t="s">
        <v>2211</v>
      </c>
      <c r="BH88" s="38"/>
      <c r="BJ88" s="68" t="s">
        <v>1506</v>
      </c>
      <c r="BK88" s="68" t="s">
        <v>2454</v>
      </c>
    </row>
    <row r="89" spans="1:63" s="69" customFormat="1" ht="30" customHeight="1">
      <c r="A89" s="40" t="s">
        <v>30</v>
      </c>
      <c r="B89" s="67" t="s">
        <v>479</v>
      </c>
      <c r="C89" s="40" t="s">
        <v>2455</v>
      </c>
      <c r="D89" s="40" t="s">
        <v>481</v>
      </c>
      <c r="E89" s="54" t="s">
        <v>1969</v>
      </c>
      <c r="F89" s="40">
        <v>371</v>
      </c>
      <c r="G89" s="40">
        <v>370</v>
      </c>
      <c r="H89" s="40"/>
      <c r="I89" s="40"/>
      <c r="J89" s="40">
        <v>370</v>
      </c>
      <c r="K89" s="40"/>
      <c r="L89" s="40"/>
      <c r="M89" s="40"/>
      <c r="N89" s="54" t="s">
        <v>2218</v>
      </c>
      <c r="O89" s="54" t="s">
        <v>1812</v>
      </c>
      <c r="P89" s="54"/>
      <c r="Q89" s="54">
        <v>3</v>
      </c>
      <c r="R89" s="54">
        <v>0</v>
      </c>
      <c r="S89" s="54">
        <v>0</v>
      </c>
      <c r="T89" s="54">
        <v>0</v>
      </c>
      <c r="U89" s="54">
        <v>0</v>
      </c>
      <c r="V89" s="54"/>
      <c r="W89" s="40">
        <v>2</v>
      </c>
      <c r="X89" s="40">
        <v>2001</v>
      </c>
      <c r="Y89" s="40" t="s">
        <v>225</v>
      </c>
      <c r="Z89" s="40"/>
      <c r="AA89" s="40" t="s">
        <v>38</v>
      </c>
      <c r="AB89" s="40"/>
      <c r="AC89" s="38">
        <v>63</v>
      </c>
      <c r="AD89" s="38">
        <f t="shared" si="1"/>
        <v>10</v>
      </c>
      <c r="AE89" s="38" t="str">
        <f t="shared" si="1"/>
        <v/>
      </c>
      <c r="AF89" s="38"/>
      <c r="AG89" s="38"/>
      <c r="AH89" s="38"/>
      <c r="AI89" s="38"/>
      <c r="AJ89" s="38"/>
      <c r="AK89" s="38"/>
      <c r="AL89" s="38" t="s">
        <v>215</v>
      </c>
      <c r="AM89" s="38">
        <v>9</v>
      </c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 t="s">
        <v>215</v>
      </c>
      <c r="BE89" s="38">
        <v>1</v>
      </c>
      <c r="BF89" s="38"/>
      <c r="BG89" s="38" t="s">
        <v>2456</v>
      </c>
      <c r="BH89" s="38"/>
      <c r="BJ89" s="68" t="s">
        <v>483</v>
      </c>
      <c r="BK89" s="68" t="s">
        <v>2457</v>
      </c>
    </row>
    <row r="90" spans="1:63" s="69" customFormat="1" ht="30" customHeight="1">
      <c r="A90" s="40" t="s">
        <v>30</v>
      </c>
      <c r="B90" s="67" t="s">
        <v>479</v>
      </c>
      <c r="C90" s="40" t="s">
        <v>2458</v>
      </c>
      <c r="D90" s="40" t="s">
        <v>481</v>
      </c>
      <c r="E90" s="54" t="s">
        <v>1966</v>
      </c>
      <c r="F90" s="40">
        <v>127</v>
      </c>
      <c r="G90" s="40">
        <v>126</v>
      </c>
      <c r="H90" s="40"/>
      <c r="I90" s="40"/>
      <c r="J90" s="40">
        <v>126</v>
      </c>
      <c r="K90" s="40"/>
      <c r="L90" s="40"/>
      <c r="M90" s="40"/>
      <c r="N90" s="54" t="s">
        <v>63</v>
      </c>
      <c r="O90" s="54" t="s">
        <v>1677</v>
      </c>
      <c r="P90" s="54"/>
      <c r="Q90" s="54">
        <v>0</v>
      </c>
      <c r="R90" s="54">
        <v>2</v>
      </c>
      <c r="S90" s="54">
        <v>0</v>
      </c>
      <c r="T90" s="54">
        <v>0</v>
      </c>
      <c r="U90" s="54">
        <v>0</v>
      </c>
      <c r="V90" s="54"/>
      <c r="W90" s="40">
        <v>2</v>
      </c>
      <c r="X90" s="40">
        <v>2002</v>
      </c>
      <c r="Y90" s="40" t="s">
        <v>225</v>
      </c>
      <c r="Z90" s="40"/>
      <c r="AA90" s="40" t="s">
        <v>38</v>
      </c>
      <c r="AB90" s="40"/>
      <c r="AC90" s="38"/>
      <c r="AD90" s="38" t="str">
        <f t="shared" si="1"/>
        <v/>
      </c>
      <c r="AE90" s="38" t="str">
        <f t="shared" si="1"/>
        <v/>
      </c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 t="s">
        <v>2211</v>
      </c>
      <c r="BH90" s="38"/>
      <c r="BJ90" s="68" t="s">
        <v>483</v>
      </c>
      <c r="BK90" s="68" t="s">
        <v>2459</v>
      </c>
    </row>
    <row r="91" spans="1:63" s="69" customFormat="1" ht="30" customHeight="1">
      <c r="A91" s="40" t="s">
        <v>30</v>
      </c>
      <c r="B91" s="67" t="s">
        <v>2460</v>
      </c>
      <c r="C91" s="40" t="s">
        <v>2461</v>
      </c>
      <c r="D91" s="40" t="s">
        <v>2462</v>
      </c>
      <c r="E91" s="54" t="s">
        <v>2463</v>
      </c>
      <c r="F91" s="40">
        <v>2263</v>
      </c>
      <c r="G91" s="40">
        <v>519</v>
      </c>
      <c r="H91" s="40"/>
      <c r="I91" s="40"/>
      <c r="J91" s="40">
        <v>519</v>
      </c>
      <c r="K91" s="40"/>
      <c r="L91" s="40"/>
      <c r="M91" s="40"/>
      <c r="N91" s="54" t="s">
        <v>1681</v>
      </c>
      <c r="O91" s="54" t="s">
        <v>2001</v>
      </c>
      <c r="P91" s="54"/>
      <c r="Q91" s="54">
        <v>1</v>
      </c>
      <c r="R91" s="54">
        <v>0</v>
      </c>
      <c r="S91" s="54">
        <v>0</v>
      </c>
      <c r="T91" s="54">
        <v>0</v>
      </c>
      <c r="U91" s="54">
        <v>0</v>
      </c>
      <c r="V91" s="54"/>
      <c r="W91" s="40">
        <v>4</v>
      </c>
      <c r="X91" s="40">
        <v>1970</v>
      </c>
      <c r="Y91" s="40" t="s">
        <v>225</v>
      </c>
      <c r="Z91" s="40"/>
      <c r="AA91" s="40" t="s">
        <v>38</v>
      </c>
      <c r="AB91" s="40"/>
      <c r="AC91" s="38"/>
      <c r="AD91" s="38" t="str">
        <f t="shared" si="1"/>
        <v/>
      </c>
      <c r="AE91" s="38" t="str">
        <f t="shared" si="1"/>
        <v/>
      </c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 t="s">
        <v>2211</v>
      </c>
      <c r="BH91" s="38"/>
      <c r="BJ91" s="68" t="s">
        <v>2464</v>
      </c>
      <c r="BK91" s="68" t="s">
        <v>2465</v>
      </c>
    </row>
    <row r="92" spans="1:63" s="69" customFormat="1" ht="30" customHeight="1">
      <c r="A92" s="40" t="s">
        <v>30</v>
      </c>
      <c r="B92" s="67" t="s">
        <v>155</v>
      </c>
      <c r="C92" s="40" t="s">
        <v>2466</v>
      </c>
      <c r="D92" s="40" t="s">
        <v>157</v>
      </c>
      <c r="E92" s="54" t="s">
        <v>158</v>
      </c>
      <c r="F92" s="40">
        <v>3707</v>
      </c>
      <c r="G92" s="40">
        <v>424</v>
      </c>
      <c r="H92" s="40"/>
      <c r="I92" s="40"/>
      <c r="J92" s="40"/>
      <c r="K92" s="40"/>
      <c r="L92" s="40"/>
      <c r="M92" s="40"/>
      <c r="N92" s="54" t="s">
        <v>2240</v>
      </c>
      <c r="O92" s="54" t="s">
        <v>2467</v>
      </c>
      <c r="P92" s="54"/>
      <c r="Q92" s="54">
        <v>0</v>
      </c>
      <c r="R92" s="54">
        <v>0</v>
      </c>
      <c r="S92" s="54">
        <v>22</v>
      </c>
      <c r="T92" s="54">
        <v>0</v>
      </c>
      <c r="U92" s="54">
        <v>0</v>
      </c>
      <c r="V92" s="54"/>
      <c r="W92" s="40">
        <v>22</v>
      </c>
      <c r="X92" s="40">
        <v>2002</v>
      </c>
      <c r="Y92" s="40" t="s">
        <v>225</v>
      </c>
      <c r="Z92" s="40"/>
      <c r="AA92" s="40" t="s">
        <v>38</v>
      </c>
      <c r="AB92" s="40"/>
      <c r="AC92" s="38"/>
      <c r="AD92" s="38" t="str">
        <f t="shared" si="1"/>
        <v/>
      </c>
      <c r="AE92" s="38" t="str">
        <f t="shared" si="1"/>
        <v/>
      </c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 t="s">
        <v>2211</v>
      </c>
      <c r="BH92" s="38"/>
      <c r="BJ92" s="68" t="s">
        <v>160</v>
      </c>
      <c r="BK92" s="68" t="s">
        <v>2468</v>
      </c>
    </row>
    <row r="93" spans="1:63" s="69" customFormat="1" ht="30" customHeight="1">
      <c r="A93" s="40" t="s">
        <v>30</v>
      </c>
      <c r="B93" s="67" t="s">
        <v>524</v>
      </c>
      <c r="C93" s="40" t="s">
        <v>2469</v>
      </c>
      <c r="D93" s="40" t="s">
        <v>526</v>
      </c>
      <c r="E93" s="54" t="s">
        <v>2229</v>
      </c>
      <c r="F93" s="40">
        <v>2553</v>
      </c>
      <c r="G93" s="40">
        <v>1509</v>
      </c>
      <c r="H93" s="40"/>
      <c r="I93" s="40"/>
      <c r="J93" s="40">
        <v>1509</v>
      </c>
      <c r="K93" s="40"/>
      <c r="L93" s="40"/>
      <c r="M93" s="40"/>
      <c r="N93" s="54" t="s">
        <v>2218</v>
      </c>
      <c r="O93" s="54" t="s">
        <v>2470</v>
      </c>
      <c r="P93" s="54"/>
      <c r="Q93" s="54">
        <v>13</v>
      </c>
      <c r="R93" s="54">
        <v>5</v>
      </c>
      <c r="S93" s="54">
        <v>0</v>
      </c>
      <c r="T93" s="54">
        <v>0</v>
      </c>
      <c r="U93" s="54">
        <v>0</v>
      </c>
      <c r="V93" s="54"/>
      <c r="W93" s="40">
        <v>13</v>
      </c>
      <c r="X93" s="40">
        <v>2004</v>
      </c>
      <c r="Y93" s="40" t="s">
        <v>350</v>
      </c>
      <c r="Z93" s="40"/>
      <c r="AA93" s="40" t="s">
        <v>38</v>
      </c>
      <c r="AB93" s="40"/>
      <c r="AC93" s="38">
        <v>302</v>
      </c>
      <c r="AD93" s="38" t="str">
        <f t="shared" si="1"/>
        <v/>
      </c>
      <c r="AE93" s="38">
        <f t="shared" si="1"/>
        <v>517</v>
      </c>
      <c r="AF93" s="38" t="s">
        <v>215</v>
      </c>
      <c r="AG93" s="38"/>
      <c r="AH93" s="38">
        <v>517</v>
      </c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 t="s">
        <v>216</v>
      </c>
      <c r="BH93" s="38"/>
      <c r="BJ93" s="68" t="s">
        <v>529</v>
      </c>
      <c r="BK93" s="68" t="s">
        <v>2471</v>
      </c>
    </row>
    <row r="94" spans="1:63" s="69" customFormat="1" ht="30" customHeight="1">
      <c r="A94" s="40" t="s">
        <v>30</v>
      </c>
      <c r="B94" s="67" t="s">
        <v>524</v>
      </c>
      <c r="C94" s="40" t="s">
        <v>2472</v>
      </c>
      <c r="D94" s="40" t="s">
        <v>526</v>
      </c>
      <c r="E94" s="54" t="s">
        <v>2473</v>
      </c>
      <c r="F94" s="40">
        <v>2186</v>
      </c>
      <c r="G94" s="40">
        <v>215</v>
      </c>
      <c r="H94" s="40"/>
      <c r="I94" s="40"/>
      <c r="J94" s="40">
        <v>215</v>
      </c>
      <c r="K94" s="40"/>
      <c r="L94" s="40"/>
      <c r="M94" s="40"/>
      <c r="N94" s="54" t="s">
        <v>63</v>
      </c>
      <c r="O94" s="54" t="s">
        <v>2241</v>
      </c>
      <c r="P94" s="54"/>
      <c r="Q94" s="54">
        <v>16</v>
      </c>
      <c r="R94" s="54">
        <v>2</v>
      </c>
      <c r="S94" s="54">
        <v>0</v>
      </c>
      <c r="T94" s="54">
        <v>0</v>
      </c>
      <c r="U94" s="54">
        <v>0</v>
      </c>
      <c r="V94" s="54"/>
      <c r="W94" s="40">
        <v>16</v>
      </c>
      <c r="X94" s="40">
        <v>2003</v>
      </c>
      <c r="Y94" s="40" t="s">
        <v>350</v>
      </c>
      <c r="Z94" s="40"/>
      <c r="AA94" s="40" t="s">
        <v>38</v>
      </c>
      <c r="AB94" s="40"/>
      <c r="AC94" s="38"/>
      <c r="AD94" s="38" t="str">
        <f t="shared" si="1"/>
        <v/>
      </c>
      <c r="AE94" s="38" t="str">
        <f t="shared" si="1"/>
        <v/>
      </c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 t="s">
        <v>2211</v>
      </c>
      <c r="BH94" s="38"/>
      <c r="BJ94" s="68" t="s">
        <v>529</v>
      </c>
      <c r="BK94" s="68" t="s">
        <v>2474</v>
      </c>
    </row>
    <row r="95" spans="1:63" s="69" customFormat="1" ht="30" customHeight="1">
      <c r="A95" s="40" t="s">
        <v>30</v>
      </c>
      <c r="B95" s="67" t="s">
        <v>2475</v>
      </c>
      <c r="C95" s="40" t="s">
        <v>2476</v>
      </c>
      <c r="D95" s="40" t="s">
        <v>2477</v>
      </c>
      <c r="E95" s="54" t="s">
        <v>2478</v>
      </c>
      <c r="F95" s="40">
        <v>1209</v>
      </c>
      <c r="G95" s="40">
        <v>1184</v>
      </c>
      <c r="H95" s="40"/>
      <c r="I95" s="40"/>
      <c r="J95" s="40">
        <v>1184</v>
      </c>
      <c r="K95" s="40"/>
      <c r="L95" s="40">
        <v>0</v>
      </c>
      <c r="M95" s="40"/>
      <c r="N95" s="54" t="s">
        <v>1676</v>
      </c>
      <c r="O95" s="54" t="s">
        <v>2479</v>
      </c>
      <c r="P95" s="54"/>
      <c r="Q95" s="54">
        <v>0</v>
      </c>
      <c r="R95" s="54">
        <v>0.5</v>
      </c>
      <c r="S95" s="54">
        <v>0</v>
      </c>
      <c r="T95" s="54">
        <v>0</v>
      </c>
      <c r="U95" s="54">
        <v>0</v>
      </c>
      <c r="V95" s="54"/>
      <c r="W95" s="40">
        <v>0.5</v>
      </c>
      <c r="X95" s="40">
        <v>2007</v>
      </c>
      <c r="Y95" s="40" t="s">
        <v>225</v>
      </c>
      <c r="Z95" s="40"/>
      <c r="AA95" s="40" t="s">
        <v>38</v>
      </c>
      <c r="AB95" s="40"/>
      <c r="AC95" s="38"/>
      <c r="AD95" s="38" t="str">
        <f t="shared" si="1"/>
        <v/>
      </c>
      <c r="AE95" s="38" t="str">
        <f t="shared" si="1"/>
        <v/>
      </c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 t="s">
        <v>2211</v>
      </c>
      <c r="BH95" s="38"/>
      <c r="BJ95" s="68" t="s">
        <v>2480</v>
      </c>
      <c r="BK95" s="68" t="s">
        <v>2481</v>
      </c>
    </row>
    <row r="96" spans="1:63" s="69" customFormat="1" ht="30" customHeight="1">
      <c r="A96" s="40" t="s">
        <v>30</v>
      </c>
      <c r="B96" s="67" t="s">
        <v>2475</v>
      </c>
      <c r="C96" s="40" t="s">
        <v>2482</v>
      </c>
      <c r="D96" s="40" t="s">
        <v>2477</v>
      </c>
      <c r="E96" s="54" t="s">
        <v>2483</v>
      </c>
      <c r="F96" s="40">
        <v>3324</v>
      </c>
      <c r="G96" s="40">
        <v>2869</v>
      </c>
      <c r="H96" s="40"/>
      <c r="I96" s="40"/>
      <c r="J96" s="40">
        <v>2869</v>
      </c>
      <c r="K96" s="40"/>
      <c r="L96" s="40">
        <v>0</v>
      </c>
      <c r="M96" s="40"/>
      <c r="N96" s="54" t="s">
        <v>2229</v>
      </c>
      <c r="O96" s="54" t="s">
        <v>1707</v>
      </c>
      <c r="P96" s="54"/>
      <c r="Q96" s="54">
        <v>25</v>
      </c>
      <c r="R96" s="54">
        <v>13</v>
      </c>
      <c r="S96" s="54">
        <v>0</v>
      </c>
      <c r="T96" s="54">
        <v>0</v>
      </c>
      <c r="U96" s="54">
        <v>0</v>
      </c>
      <c r="V96" s="54"/>
      <c r="W96" s="40">
        <v>37.799999999999997</v>
      </c>
      <c r="X96" s="40">
        <v>2007</v>
      </c>
      <c r="Y96" s="40" t="s">
        <v>225</v>
      </c>
      <c r="Z96" s="40"/>
      <c r="AA96" s="40" t="s">
        <v>38</v>
      </c>
      <c r="AB96" s="40"/>
      <c r="AC96" s="38"/>
      <c r="AD96" s="38" t="str">
        <f t="shared" si="1"/>
        <v/>
      </c>
      <c r="AE96" s="38" t="str">
        <f t="shared" si="1"/>
        <v/>
      </c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 t="s">
        <v>2211</v>
      </c>
      <c r="BH96" s="38"/>
      <c r="BJ96" s="68" t="s">
        <v>2480</v>
      </c>
      <c r="BK96" s="68" t="s">
        <v>2484</v>
      </c>
    </row>
    <row r="97" spans="1:63" s="69" customFormat="1" ht="30" customHeight="1">
      <c r="A97" s="40" t="s">
        <v>30</v>
      </c>
      <c r="B97" s="67" t="s">
        <v>162</v>
      </c>
      <c r="C97" s="40" t="s">
        <v>2485</v>
      </c>
      <c r="D97" s="40" t="s">
        <v>164</v>
      </c>
      <c r="E97" s="54" t="s">
        <v>165</v>
      </c>
      <c r="F97" s="40">
        <v>1561</v>
      </c>
      <c r="G97" s="40"/>
      <c r="H97" s="40">
        <v>1538</v>
      </c>
      <c r="I97" s="40"/>
      <c r="J97" s="40"/>
      <c r="K97" s="40">
        <v>1494</v>
      </c>
      <c r="L97" s="40"/>
      <c r="M97" s="40">
        <v>909</v>
      </c>
      <c r="N97" s="54" t="s">
        <v>2240</v>
      </c>
      <c r="O97" s="54" t="s">
        <v>2486</v>
      </c>
      <c r="P97" s="54"/>
      <c r="Q97" s="54">
        <v>0</v>
      </c>
      <c r="R97" s="54">
        <v>0</v>
      </c>
      <c r="S97" s="54">
        <v>10</v>
      </c>
      <c r="T97" s="54">
        <v>0</v>
      </c>
      <c r="U97" s="54">
        <v>0</v>
      </c>
      <c r="V97" s="54"/>
      <c r="W97" s="40">
        <v>10</v>
      </c>
      <c r="X97" s="40">
        <v>1984</v>
      </c>
      <c r="Y97" s="40" t="s">
        <v>350</v>
      </c>
      <c r="Z97" s="40"/>
      <c r="AA97" s="40" t="s">
        <v>38</v>
      </c>
      <c r="AB97" s="40"/>
      <c r="AC97" s="38"/>
      <c r="AD97" s="38" t="str">
        <f t="shared" si="1"/>
        <v/>
      </c>
      <c r="AE97" s="38" t="str">
        <f t="shared" si="1"/>
        <v/>
      </c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 t="s">
        <v>2211</v>
      </c>
      <c r="BH97" s="38"/>
      <c r="BJ97" s="68" t="s">
        <v>166</v>
      </c>
      <c r="BK97" s="68" t="s">
        <v>2487</v>
      </c>
    </row>
    <row r="98" spans="1:63" s="69" customFormat="1" ht="30" customHeight="1">
      <c r="A98" s="40" t="s">
        <v>30</v>
      </c>
      <c r="B98" s="67" t="s">
        <v>1539</v>
      </c>
      <c r="C98" s="40" t="s">
        <v>2488</v>
      </c>
      <c r="D98" s="40" t="s">
        <v>1541</v>
      </c>
      <c r="E98" s="54" t="s">
        <v>2489</v>
      </c>
      <c r="F98" s="40">
        <v>117</v>
      </c>
      <c r="G98" s="40">
        <v>117</v>
      </c>
      <c r="H98" s="40"/>
      <c r="I98" s="40"/>
      <c r="J98" s="40"/>
      <c r="K98" s="40"/>
      <c r="L98" s="40">
        <v>17.3</v>
      </c>
      <c r="M98" s="40"/>
      <c r="N98" s="54" t="s">
        <v>2218</v>
      </c>
      <c r="O98" s="54" t="s">
        <v>1933</v>
      </c>
      <c r="P98" s="54"/>
      <c r="Q98" s="54">
        <v>1</v>
      </c>
      <c r="R98" s="54">
        <v>1</v>
      </c>
      <c r="S98" s="54">
        <v>0</v>
      </c>
      <c r="T98" s="54">
        <v>0</v>
      </c>
      <c r="U98" s="54">
        <v>0</v>
      </c>
      <c r="V98" s="54"/>
      <c r="W98" s="40">
        <v>3</v>
      </c>
      <c r="X98" s="40">
        <v>1999</v>
      </c>
      <c r="Y98" s="40" t="s">
        <v>225</v>
      </c>
      <c r="Z98" s="40"/>
      <c r="AA98" s="40" t="s">
        <v>38</v>
      </c>
      <c r="AB98" s="40"/>
      <c r="AC98" s="38"/>
      <c r="AD98" s="38" t="str">
        <f t="shared" si="1"/>
        <v/>
      </c>
      <c r="AE98" s="38" t="str">
        <f t="shared" si="1"/>
        <v/>
      </c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 t="s">
        <v>2211</v>
      </c>
      <c r="BH98" s="38"/>
      <c r="BJ98" s="68" t="s">
        <v>1544</v>
      </c>
      <c r="BK98" s="68" t="s">
        <v>2490</v>
      </c>
    </row>
    <row r="99" spans="1:63" s="69" customFormat="1" ht="30" customHeight="1">
      <c r="A99" s="40" t="s">
        <v>30</v>
      </c>
      <c r="B99" s="67" t="s">
        <v>1548</v>
      </c>
      <c r="C99" s="40" t="s">
        <v>2491</v>
      </c>
      <c r="D99" s="40" t="s">
        <v>1550</v>
      </c>
      <c r="E99" s="54" t="s">
        <v>2492</v>
      </c>
      <c r="F99" s="40">
        <v>1557</v>
      </c>
      <c r="G99" s="40">
        <v>892</v>
      </c>
      <c r="H99" s="40"/>
      <c r="I99" s="40"/>
      <c r="J99" s="40">
        <v>892</v>
      </c>
      <c r="K99" s="40"/>
      <c r="L99" s="40"/>
      <c r="M99" s="40"/>
      <c r="N99" s="54" t="s">
        <v>2229</v>
      </c>
      <c r="O99" s="54" t="s">
        <v>2493</v>
      </c>
      <c r="P99" s="54"/>
      <c r="Q99" s="54">
        <v>1.2</v>
      </c>
      <c r="R99" s="54">
        <v>3.4</v>
      </c>
      <c r="S99" s="54">
        <v>6</v>
      </c>
      <c r="T99" s="54">
        <v>0</v>
      </c>
      <c r="U99" s="54">
        <v>0</v>
      </c>
      <c r="V99" s="54"/>
      <c r="W99" s="40">
        <v>10.6</v>
      </c>
      <c r="X99" s="40">
        <v>2002</v>
      </c>
      <c r="Y99" s="40" t="s">
        <v>225</v>
      </c>
      <c r="Z99" s="40"/>
      <c r="AA99" s="40" t="s">
        <v>38</v>
      </c>
      <c r="AB99" s="40"/>
      <c r="AC99" s="38"/>
      <c r="AD99" s="38" t="str">
        <f t="shared" si="1"/>
        <v/>
      </c>
      <c r="AE99" s="38" t="str">
        <f t="shared" si="1"/>
        <v/>
      </c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 t="s">
        <v>2211</v>
      </c>
      <c r="BH99" s="38"/>
      <c r="BJ99" s="68" t="s">
        <v>1552</v>
      </c>
      <c r="BK99" s="68" t="s">
        <v>2494</v>
      </c>
    </row>
    <row r="100" spans="1:63" s="69" customFormat="1" ht="30" customHeight="1">
      <c r="A100" s="40" t="s">
        <v>30</v>
      </c>
      <c r="B100" s="67" t="s">
        <v>228</v>
      </c>
      <c r="C100" s="40" t="s">
        <v>2495</v>
      </c>
      <c r="D100" s="40" t="s">
        <v>230</v>
      </c>
      <c r="E100" s="54" t="s">
        <v>231</v>
      </c>
      <c r="F100" s="40">
        <v>1936</v>
      </c>
      <c r="G100" s="40">
        <v>1162</v>
      </c>
      <c r="H100" s="40"/>
      <c r="I100" s="40"/>
      <c r="J100" s="40"/>
      <c r="K100" s="40"/>
      <c r="L100" s="40"/>
      <c r="M100" s="40"/>
      <c r="N100" s="54" t="s">
        <v>2218</v>
      </c>
      <c r="O100" s="54" t="s">
        <v>2496</v>
      </c>
      <c r="P100" s="54"/>
      <c r="Q100" s="54">
        <v>25</v>
      </c>
      <c r="R100" s="54">
        <v>25</v>
      </c>
      <c r="S100" s="54">
        <v>0</v>
      </c>
      <c r="T100" s="54">
        <v>0</v>
      </c>
      <c r="U100" s="54">
        <v>0</v>
      </c>
      <c r="V100" s="54"/>
      <c r="W100" s="40">
        <v>25</v>
      </c>
      <c r="X100" s="40">
        <v>2003</v>
      </c>
      <c r="Y100" s="40" t="s">
        <v>225</v>
      </c>
      <c r="Z100" s="40"/>
      <c r="AA100" s="40" t="s">
        <v>38</v>
      </c>
      <c r="AB100" s="40"/>
      <c r="AC100" s="38">
        <v>156</v>
      </c>
      <c r="AD100" s="38">
        <f t="shared" si="1"/>
        <v>10</v>
      </c>
      <c r="AE100" s="38">
        <f t="shared" si="1"/>
        <v>746</v>
      </c>
      <c r="AF100" s="38" t="s">
        <v>215</v>
      </c>
      <c r="AG100" s="38">
        <v>9</v>
      </c>
      <c r="AH100" s="38">
        <v>466</v>
      </c>
      <c r="AI100" s="38" t="s">
        <v>215</v>
      </c>
      <c r="AJ100" s="38"/>
      <c r="AK100" s="38">
        <v>42</v>
      </c>
      <c r="AL100" s="38"/>
      <c r="AM100" s="38"/>
      <c r="AN100" s="38"/>
      <c r="AO100" s="38"/>
      <c r="AP100" s="38"/>
      <c r="AQ100" s="38"/>
      <c r="AR100" s="38" t="s">
        <v>215</v>
      </c>
      <c r="AS100" s="38"/>
      <c r="AT100" s="38">
        <v>18</v>
      </c>
      <c r="AU100" s="38"/>
      <c r="AV100" s="38"/>
      <c r="AW100" s="38"/>
      <c r="AX100" s="38" t="s">
        <v>215</v>
      </c>
      <c r="AY100" s="38"/>
      <c r="AZ100" s="38">
        <v>10</v>
      </c>
      <c r="BA100" s="38" t="s">
        <v>215</v>
      </c>
      <c r="BB100" s="38"/>
      <c r="BC100" s="38">
        <v>13</v>
      </c>
      <c r="BD100" s="38" t="s">
        <v>215</v>
      </c>
      <c r="BE100" s="38">
        <v>1</v>
      </c>
      <c r="BF100" s="38">
        <v>197</v>
      </c>
      <c r="BG100" s="38" t="s">
        <v>233</v>
      </c>
      <c r="BH100" s="38"/>
      <c r="BJ100" s="68" t="s">
        <v>234</v>
      </c>
      <c r="BK100" s="68" t="s">
        <v>2497</v>
      </c>
    </row>
    <row r="101" spans="1:63" s="69" customFormat="1" ht="30" customHeight="1">
      <c r="A101" s="40" t="s">
        <v>30</v>
      </c>
      <c r="B101" s="67" t="s">
        <v>567</v>
      </c>
      <c r="C101" s="40" t="s">
        <v>2498</v>
      </c>
      <c r="D101" s="40" t="s">
        <v>569</v>
      </c>
      <c r="E101" s="54" t="s">
        <v>2499</v>
      </c>
      <c r="F101" s="40">
        <v>3411</v>
      </c>
      <c r="G101" s="40">
        <v>1164</v>
      </c>
      <c r="H101" s="40"/>
      <c r="I101" s="40"/>
      <c r="J101" s="40">
        <v>1164</v>
      </c>
      <c r="K101" s="40"/>
      <c r="L101" s="40"/>
      <c r="M101" s="40"/>
      <c r="N101" s="54" t="s">
        <v>2229</v>
      </c>
      <c r="O101" s="54" t="s">
        <v>2500</v>
      </c>
      <c r="P101" s="54"/>
      <c r="Q101" s="54">
        <v>2</v>
      </c>
      <c r="R101" s="54">
        <v>17</v>
      </c>
      <c r="S101" s="54">
        <v>0</v>
      </c>
      <c r="T101" s="54">
        <v>0</v>
      </c>
      <c r="U101" s="54">
        <v>0</v>
      </c>
      <c r="V101" s="54"/>
      <c r="W101" s="40">
        <v>17</v>
      </c>
      <c r="X101" s="40">
        <v>2002</v>
      </c>
      <c r="Y101" s="40" t="s">
        <v>225</v>
      </c>
      <c r="Z101" s="40"/>
      <c r="AA101" s="40" t="s">
        <v>38</v>
      </c>
      <c r="AB101" s="40"/>
      <c r="AC101" s="38"/>
      <c r="AD101" s="38" t="str">
        <f t="shared" si="1"/>
        <v/>
      </c>
      <c r="AE101" s="38" t="str">
        <f t="shared" si="1"/>
        <v/>
      </c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 t="s">
        <v>2211</v>
      </c>
      <c r="BH101" s="38"/>
      <c r="BJ101" s="68" t="s">
        <v>572</v>
      </c>
      <c r="BK101" s="68" t="s">
        <v>2501</v>
      </c>
    </row>
    <row r="102" spans="1:63" s="69" customFormat="1" ht="30" customHeight="1">
      <c r="A102" s="40" t="s">
        <v>30</v>
      </c>
      <c r="B102" s="67" t="s">
        <v>1557</v>
      </c>
      <c r="C102" s="40" t="s">
        <v>2502</v>
      </c>
      <c r="D102" s="40" t="s">
        <v>1559</v>
      </c>
      <c r="E102" s="54" t="s">
        <v>1990</v>
      </c>
      <c r="F102" s="40">
        <v>735</v>
      </c>
      <c r="G102" s="40">
        <v>598</v>
      </c>
      <c r="H102" s="40"/>
      <c r="I102" s="40"/>
      <c r="J102" s="40">
        <v>598</v>
      </c>
      <c r="K102" s="40"/>
      <c r="L102" s="40">
        <v>0</v>
      </c>
      <c r="M102" s="40"/>
      <c r="N102" s="54" t="s">
        <v>2218</v>
      </c>
      <c r="O102" s="54" t="s">
        <v>1741</v>
      </c>
      <c r="P102" s="54"/>
      <c r="Q102" s="54">
        <v>2</v>
      </c>
      <c r="R102" s="54">
        <v>2</v>
      </c>
      <c r="S102" s="54">
        <v>0</v>
      </c>
      <c r="T102" s="54">
        <v>0</v>
      </c>
      <c r="U102" s="54">
        <v>0</v>
      </c>
      <c r="V102" s="54"/>
      <c r="W102" s="40">
        <v>2</v>
      </c>
      <c r="X102" s="40">
        <v>1998</v>
      </c>
      <c r="Y102" s="40" t="s">
        <v>350</v>
      </c>
      <c r="Z102" s="40"/>
      <c r="AA102" s="40" t="s">
        <v>38</v>
      </c>
      <c r="AB102" s="40"/>
      <c r="AC102" s="38"/>
      <c r="AD102" s="38" t="str">
        <f t="shared" si="1"/>
        <v/>
      </c>
      <c r="AE102" s="38" t="str">
        <f t="shared" si="1"/>
        <v/>
      </c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 t="s">
        <v>2211</v>
      </c>
      <c r="BH102" s="38"/>
      <c r="BJ102" s="68" t="s">
        <v>1561</v>
      </c>
      <c r="BK102" s="68" t="s">
        <v>2503</v>
      </c>
    </row>
    <row r="103" spans="1:63" s="69" customFormat="1" ht="30" customHeight="1">
      <c r="A103" s="40" t="s">
        <v>30</v>
      </c>
      <c r="B103" s="67" t="s">
        <v>168</v>
      </c>
      <c r="C103" s="40" t="s">
        <v>2504</v>
      </c>
      <c r="D103" s="40" t="s">
        <v>170</v>
      </c>
      <c r="E103" s="54" t="s">
        <v>2505</v>
      </c>
      <c r="F103" s="40">
        <v>223</v>
      </c>
      <c r="G103" s="40">
        <v>68</v>
      </c>
      <c r="H103" s="40"/>
      <c r="I103" s="40"/>
      <c r="J103" s="40">
        <v>68</v>
      </c>
      <c r="K103" s="40"/>
      <c r="L103" s="40"/>
      <c r="M103" s="40"/>
      <c r="N103" s="54" t="s">
        <v>63</v>
      </c>
      <c r="O103" s="54" t="s">
        <v>2506</v>
      </c>
      <c r="P103" s="54"/>
      <c r="Q103" s="54">
        <v>8</v>
      </c>
      <c r="R103" s="54">
        <v>8</v>
      </c>
      <c r="S103" s="54">
        <v>0</v>
      </c>
      <c r="T103" s="54">
        <v>0</v>
      </c>
      <c r="U103" s="54">
        <v>0</v>
      </c>
      <c r="V103" s="54"/>
      <c r="W103" s="40">
        <v>10</v>
      </c>
      <c r="X103" s="40">
        <v>1986</v>
      </c>
      <c r="Y103" s="40" t="s">
        <v>225</v>
      </c>
      <c r="Z103" s="40"/>
      <c r="AA103" s="40" t="s">
        <v>38</v>
      </c>
      <c r="AB103" s="40"/>
      <c r="AC103" s="38"/>
      <c r="AD103" s="38" t="str">
        <f t="shared" si="1"/>
        <v/>
      </c>
      <c r="AE103" s="38" t="str">
        <f t="shared" si="1"/>
        <v/>
      </c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 t="s">
        <v>2211</v>
      </c>
      <c r="BH103" s="38"/>
      <c r="BJ103" s="68" t="s">
        <v>172</v>
      </c>
      <c r="BK103" s="68" t="s">
        <v>2507</v>
      </c>
    </row>
    <row r="104" spans="1:63" s="69" customFormat="1" ht="30" customHeight="1">
      <c r="A104" s="40" t="s">
        <v>30</v>
      </c>
      <c r="B104" s="67" t="s">
        <v>168</v>
      </c>
      <c r="C104" s="40" t="s">
        <v>2508</v>
      </c>
      <c r="D104" s="40" t="s">
        <v>170</v>
      </c>
      <c r="E104" s="54" t="s">
        <v>171</v>
      </c>
      <c r="F104" s="40">
        <v>0</v>
      </c>
      <c r="G104" s="40">
        <v>0</v>
      </c>
      <c r="H104" s="40"/>
      <c r="I104" s="40"/>
      <c r="J104" s="40">
        <v>0</v>
      </c>
      <c r="K104" s="40"/>
      <c r="L104" s="40">
        <v>0</v>
      </c>
      <c r="M104" s="40"/>
      <c r="N104" s="54" t="s">
        <v>2240</v>
      </c>
      <c r="O104" s="54" t="s">
        <v>2241</v>
      </c>
      <c r="P104" s="54"/>
      <c r="Q104" s="54">
        <v>0</v>
      </c>
      <c r="R104" s="54">
        <v>0</v>
      </c>
      <c r="S104" s="54">
        <v>10</v>
      </c>
      <c r="T104" s="54">
        <v>0</v>
      </c>
      <c r="U104" s="54">
        <v>0</v>
      </c>
      <c r="V104" s="54"/>
      <c r="W104" s="40">
        <v>10</v>
      </c>
      <c r="X104" s="40">
        <v>1984</v>
      </c>
      <c r="Y104" s="40" t="s">
        <v>225</v>
      </c>
      <c r="Z104" s="40" t="s">
        <v>326</v>
      </c>
      <c r="AA104" s="40" t="s">
        <v>38</v>
      </c>
      <c r="AB104" s="40"/>
      <c r="AC104" s="38"/>
      <c r="AD104" s="38" t="str">
        <f t="shared" si="1"/>
        <v/>
      </c>
      <c r="AE104" s="38" t="str">
        <f t="shared" si="1"/>
        <v/>
      </c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 t="s">
        <v>2211</v>
      </c>
      <c r="BH104" s="38"/>
      <c r="BJ104" s="68" t="s">
        <v>172</v>
      </c>
      <c r="BK104" s="68" t="s">
        <v>2509</v>
      </c>
    </row>
    <row r="105" spans="1:63" s="69" customFormat="1" ht="30" customHeight="1">
      <c r="A105" s="40" t="s">
        <v>30</v>
      </c>
      <c r="B105" s="67" t="s">
        <v>174</v>
      </c>
      <c r="C105" s="40" t="s">
        <v>2510</v>
      </c>
      <c r="D105" s="40" t="s">
        <v>176</v>
      </c>
      <c r="E105" s="54" t="s">
        <v>2229</v>
      </c>
      <c r="F105" s="40">
        <v>997</v>
      </c>
      <c r="G105" s="40">
        <v>958</v>
      </c>
      <c r="H105" s="40"/>
      <c r="I105" s="40"/>
      <c r="J105" s="40">
        <v>958</v>
      </c>
      <c r="K105" s="40"/>
      <c r="L105" s="40"/>
      <c r="M105" s="40"/>
      <c r="N105" s="54" t="s">
        <v>2229</v>
      </c>
      <c r="O105" s="54" t="s">
        <v>1723</v>
      </c>
      <c r="P105" s="54"/>
      <c r="Q105" s="54">
        <v>18</v>
      </c>
      <c r="R105" s="54">
        <v>0</v>
      </c>
      <c r="S105" s="54">
        <v>0</v>
      </c>
      <c r="T105" s="54">
        <v>0</v>
      </c>
      <c r="U105" s="54">
        <v>0</v>
      </c>
      <c r="V105" s="54"/>
      <c r="W105" s="40">
        <v>18</v>
      </c>
      <c r="X105" s="40">
        <v>2003</v>
      </c>
      <c r="Y105" s="40" t="s">
        <v>225</v>
      </c>
      <c r="Z105" s="40"/>
      <c r="AA105" s="40" t="s">
        <v>38</v>
      </c>
      <c r="AB105" s="40"/>
      <c r="AC105" s="38"/>
      <c r="AD105" s="38" t="str">
        <f t="shared" si="1"/>
        <v/>
      </c>
      <c r="AE105" s="38" t="str">
        <f t="shared" si="1"/>
        <v/>
      </c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 t="s">
        <v>2211</v>
      </c>
      <c r="BH105" s="38"/>
      <c r="BJ105" s="68" t="s">
        <v>178</v>
      </c>
      <c r="BK105" s="68" t="s">
        <v>2511</v>
      </c>
    </row>
    <row r="106" spans="1:63" s="69" customFormat="1" ht="30" customHeight="1">
      <c r="A106" s="40" t="s">
        <v>30</v>
      </c>
      <c r="B106" s="67" t="s">
        <v>174</v>
      </c>
      <c r="C106" s="40" t="s">
        <v>2512</v>
      </c>
      <c r="D106" s="40" t="s">
        <v>176</v>
      </c>
      <c r="E106" s="54" t="s">
        <v>177</v>
      </c>
      <c r="F106" s="40">
        <v>5676</v>
      </c>
      <c r="G106" s="40">
        <v>4576</v>
      </c>
      <c r="H106" s="40"/>
      <c r="I106" s="40"/>
      <c r="J106" s="40">
        <v>4576</v>
      </c>
      <c r="K106" s="40"/>
      <c r="L106" s="40"/>
      <c r="M106" s="40"/>
      <c r="N106" s="54" t="s">
        <v>2240</v>
      </c>
      <c r="O106" s="54" t="s">
        <v>2241</v>
      </c>
      <c r="P106" s="54"/>
      <c r="Q106" s="54">
        <v>0</v>
      </c>
      <c r="R106" s="54">
        <v>0</v>
      </c>
      <c r="S106" s="54">
        <v>55</v>
      </c>
      <c r="T106" s="54">
        <v>0</v>
      </c>
      <c r="U106" s="54">
        <v>0</v>
      </c>
      <c r="V106" s="54"/>
      <c r="W106" s="40">
        <v>55</v>
      </c>
      <c r="X106" s="40">
        <v>2003</v>
      </c>
      <c r="Y106" s="40" t="s">
        <v>225</v>
      </c>
      <c r="Z106" s="40"/>
      <c r="AA106" s="40" t="s">
        <v>38</v>
      </c>
      <c r="AB106" s="40"/>
      <c r="AC106" s="38"/>
      <c r="AD106" s="38" t="str">
        <f t="shared" si="1"/>
        <v/>
      </c>
      <c r="AE106" s="38" t="str">
        <f t="shared" si="1"/>
        <v/>
      </c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 t="s">
        <v>2211</v>
      </c>
      <c r="BH106" s="38"/>
      <c r="BJ106" s="68" t="s">
        <v>178</v>
      </c>
      <c r="BK106" s="68" t="s">
        <v>2513</v>
      </c>
    </row>
    <row r="107" spans="1:63" s="69" customFormat="1" ht="30" customHeight="1">
      <c r="A107" s="40" t="s">
        <v>30</v>
      </c>
      <c r="B107" s="67" t="s">
        <v>603</v>
      </c>
      <c r="C107" s="40" t="s">
        <v>2514</v>
      </c>
      <c r="D107" s="40" t="s">
        <v>605</v>
      </c>
      <c r="E107" s="54" t="s">
        <v>2515</v>
      </c>
      <c r="F107" s="40">
        <v>533</v>
      </c>
      <c r="G107" s="40">
        <v>440</v>
      </c>
      <c r="H107" s="40"/>
      <c r="I107" s="40"/>
      <c r="J107" s="40">
        <v>440</v>
      </c>
      <c r="K107" s="40"/>
      <c r="L107" s="40"/>
      <c r="M107" s="40"/>
      <c r="N107" s="54" t="s">
        <v>2229</v>
      </c>
      <c r="O107" s="54" t="s">
        <v>1707</v>
      </c>
      <c r="P107" s="54"/>
      <c r="Q107" s="54">
        <v>4</v>
      </c>
      <c r="R107" s="54">
        <v>4</v>
      </c>
      <c r="S107" s="54">
        <v>0</v>
      </c>
      <c r="T107" s="54">
        <v>0</v>
      </c>
      <c r="U107" s="54">
        <v>0</v>
      </c>
      <c r="V107" s="54"/>
      <c r="W107" s="40">
        <v>4</v>
      </c>
      <c r="X107" s="40">
        <v>2003</v>
      </c>
      <c r="Y107" s="40" t="s">
        <v>217</v>
      </c>
      <c r="Z107" s="40"/>
      <c r="AA107" s="40" t="s">
        <v>38</v>
      </c>
      <c r="AB107" s="40"/>
      <c r="AC107" s="38"/>
      <c r="AD107" s="38" t="str">
        <f t="shared" si="1"/>
        <v/>
      </c>
      <c r="AE107" s="38" t="str">
        <f t="shared" si="1"/>
        <v/>
      </c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 t="s">
        <v>2211</v>
      </c>
      <c r="BH107" s="38"/>
      <c r="BJ107" s="68" t="s">
        <v>608</v>
      </c>
      <c r="BK107" s="68" t="s">
        <v>2516</v>
      </c>
    </row>
    <row r="108" spans="1:63" s="69" customFormat="1" ht="30" customHeight="1">
      <c r="A108" s="40" t="s">
        <v>30</v>
      </c>
      <c r="B108" s="67" t="s">
        <v>610</v>
      </c>
      <c r="C108" s="40" t="s">
        <v>2517</v>
      </c>
      <c r="D108" s="40" t="s">
        <v>612</v>
      </c>
      <c r="E108" s="54" t="s">
        <v>1585</v>
      </c>
      <c r="F108" s="40">
        <v>1658</v>
      </c>
      <c r="G108" s="40">
        <v>457</v>
      </c>
      <c r="H108" s="40"/>
      <c r="I108" s="40"/>
      <c r="J108" s="40">
        <v>411</v>
      </c>
      <c r="K108" s="40"/>
      <c r="L108" s="40">
        <v>46</v>
      </c>
      <c r="M108" s="40"/>
      <c r="N108" s="54" t="s">
        <v>2218</v>
      </c>
      <c r="O108" s="54" t="s">
        <v>2518</v>
      </c>
      <c r="P108" s="54"/>
      <c r="Q108" s="54">
        <v>8</v>
      </c>
      <c r="R108" s="54">
        <v>8</v>
      </c>
      <c r="S108" s="54">
        <v>12</v>
      </c>
      <c r="T108" s="54">
        <v>0</v>
      </c>
      <c r="U108" s="54">
        <v>0</v>
      </c>
      <c r="V108" s="54"/>
      <c r="W108" s="40">
        <v>20</v>
      </c>
      <c r="X108" s="40">
        <v>2002</v>
      </c>
      <c r="Y108" s="40" t="s">
        <v>225</v>
      </c>
      <c r="Z108" s="40"/>
      <c r="AA108" s="40" t="s">
        <v>38</v>
      </c>
      <c r="AB108" s="40"/>
      <c r="AC108" s="38"/>
      <c r="AD108" s="38" t="str">
        <f t="shared" si="1"/>
        <v/>
      </c>
      <c r="AE108" s="38" t="str">
        <f t="shared" si="1"/>
        <v/>
      </c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 t="s">
        <v>2211</v>
      </c>
      <c r="BH108" s="38"/>
      <c r="BJ108" s="68" t="s">
        <v>614</v>
      </c>
      <c r="BK108" s="68" t="s">
        <v>2519</v>
      </c>
    </row>
    <row r="109" spans="1:63" s="69" customFormat="1" ht="30" customHeight="1">
      <c r="A109" s="40" t="s">
        <v>30</v>
      </c>
      <c r="B109" s="67" t="s">
        <v>616</v>
      </c>
      <c r="C109" s="40" t="s">
        <v>2520</v>
      </c>
      <c r="D109" s="40" t="s">
        <v>618</v>
      </c>
      <c r="E109" s="54" t="s">
        <v>1589</v>
      </c>
      <c r="F109" s="40">
        <v>647</v>
      </c>
      <c r="G109" s="40">
        <v>590</v>
      </c>
      <c r="H109" s="40"/>
      <c r="I109" s="40"/>
      <c r="J109" s="40">
        <v>590</v>
      </c>
      <c r="K109" s="40"/>
      <c r="L109" s="40"/>
      <c r="M109" s="40"/>
      <c r="N109" s="54" t="s">
        <v>2229</v>
      </c>
      <c r="O109" s="54" t="s">
        <v>1707</v>
      </c>
      <c r="P109" s="54"/>
      <c r="Q109" s="54">
        <v>5</v>
      </c>
      <c r="R109" s="54">
        <v>4</v>
      </c>
      <c r="S109" s="54">
        <v>0</v>
      </c>
      <c r="T109" s="54">
        <v>0</v>
      </c>
      <c r="U109" s="54">
        <v>0</v>
      </c>
      <c r="V109" s="54"/>
      <c r="W109" s="40">
        <v>9</v>
      </c>
      <c r="X109" s="40">
        <v>2002</v>
      </c>
      <c r="Y109" s="40" t="s">
        <v>225</v>
      </c>
      <c r="Z109" s="40"/>
      <c r="AA109" s="40" t="s">
        <v>38</v>
      </c>
      <c r="AB109" s="40"/>
      <c r="AC109" s="38"/>
      <c r="AD109" s="38" t="str">
        <f t="shared" si="1"/>
        <v/>
      </c>
      <c r="AE109" s="38" t="str">
        <f t="shared" si="1"/>
        <v/>
      </c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 t="s">
        <v>2211</v>
      </c>
      <c r="BH109" s="38"/>
      <c r="BJ109" s="68" t="s">
        <v>620</v>
      </c>
      <c r="BK109" s="68" t="s">
        <v>2521</v>
      </c>
    </row>
    <row r="110" spans="1:63" s="69" customFormat="1" ht="30" customHeight="1">
      <c r="A110" s="40" t="s">
        <v>30</v>
      </c>
      <c r="B110" s="67" t="s">
        <v>622</v>
      </c>
      <c r="C110" s="40" t="s">
        <v>2522</v>
      </c>
      <c r="D110" s="40" t="s">
        <v>624</v>
      </c>
      <c r="E110" s="54" t="s">
        <v>2523</v>
      </c>
      <c r="F110" s="40">
        <v>805</v>
      </c>
      <c r="G110" s="40">
        <v>805</v>
      </c>
      <c r="H110" s="40"/>
      <c r="I110" s="40"/>
      <c r="J110" s="40">
        <v>809</v>
      </c>
      <c r="K110" s="40"/>
      <c r="L110" s="40">
        <v>-4</v>
      </c>
      <c r="M110" s="40"/>
      <c r="N110" s="54" t="s">
        <v>1676</v>
      </c>
      <c r="O110" s="54" t="s">
        <v>1707</v>
      </c>
      <c r="P110" s="54"/>
      <c r="Q110" s="54">
        <v>5</v>
      </c>
      <c r="R110" s="54">
        <v>11</v>
      </c>
      <c r="S110" s="54">
        <v>0</v>
      </c>
      <c r="T110" s="54">
        <v>0</v>
      </c>
      <c r="U110" s="54">
        <v>0</v>
      </c>
      <c r="V110" s="54"/>
      <c r="W110" s="40">
        <v>11</v>
      </c>
      <c r="X110" s="40">
        <v>1999</v>
      </c>
      <c r="Y110" s="40" t="s">
        <v>225</v>
      </c>
      <c r="Z110" s="40"/>
      <c r="AA110" s="40" t="s">
        <v>38</v>
      </c>
      <c r="AB110" s="40"/>
      <c r="AC110" s="38"/>
      <c r="AD110" s="38" t="str">
        <f t="shared" si="1"/>
        <v/>
      </c>
      <c r="AE110" s="38" t="str">
        <f t="shared" si="1"/>
        <v/>
      </c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 t="s">
        <v>2211</v>
      </c>
      <c r="BH110" s="38"/>
      <c r="BJ110" s="68" t="s">
        <v>627</v>
      </c>
      <c r="BK110" s="68" t="s">
        <v>2524</v>
      </c>
    </row>
    <row r="111" spans="1:63" s="69" customFormat="1" ht="30" customHeight="1">
      <c r="A111" s="40" t="s">
        <v>30</v>
      </c>
      <c r="B111" s="67" t="s">
        <v>1592</v>
      </c>
      <c r="C111" s="40" t="s">
        <v>2525</v>
      </c>
      <c r="D111" s="40" t="s">
        <v>1594</v>
      </c>
      <c r="E111" s="54" t="s">
        <v>2526</v>
      </c>
      <c r="F111" s="40">
        <v>361</v>
      </c>
      <c r="G111" s="40">
        <v>333</v>
      </c>
      <c r="H111" s="40"/>
      <c r="I111" s="40"/>
      <c r="J111" s="40">
        <v>283</v>
      </c>
      <c r="K111" s="40"/>
      <c r="L111" s="40">
        <v>52</v>
      </c>
      <c r="M111" s="40"/>
      <c r="N111" s="54" t="s">
        <v>2218</v>
      </c>
      <c r="O111" s="54" t="s">
        <v>1707</v>
      </c>
      <c r="P111" s="54"/>
      <c r="Q111" s="54">
        <v>1</v>
      </c>
      <c r="R111" s="54">
        <v>4</v>
      </c>
      <c r="S111" s="54">
        <v>0</v>
      </c>
      <c r="T111" s="54">
        <v>0</v>
      </c>
      <c r="U111" s="54">
        <v>0</v>
      </c>
      <c r="V111" s="54"/>
      <c r="W111" s="40">
        <v>3.9</v>
      </c>
      <c r="X111" s="40">
        <v>1999</v>
      </c>
      <c r="Y111" s="40" t="s">
        <v>217</v>
      </c>
      <c r="Z111" s="40"/>
      <c r="AA111" s="40" t="s">
        <v>38</v>
      </c>
      <c r="AB111" s="40"/>
      <c r="AC111" s="38"/>
      <c r="AD111" s="38" t="str">
        <f t="shared" si="1"/>
        <v/>
      </c>
      <c r="AE111" s="38" t="str">
        <f t="shared" si="1"/>
        <v/>
      </c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 t="s">
        <v>2211</v>
      </c>
      <c r="BH111" s="38"/>
      <c r="BJ111" s="68" t="s">
        <v>1596</v>
      </c>
      <c r="BK111" s="68" t="s">
        <v>2527</v>
      </c>
    </row>
    <row r="112" spans="1:63" s="69" customFormat="1" ht="30" customHeight="1">
      <c r="A112" s="40" t="s">
        <v>30</v>
      </c>
      <c r="B112" s="67" t="s">
        <v>1598</v>
      </c>
      <c r="C112" s="40" t="s">
        <v>2528</v>
      </c>
      <c r="D112" s="40" t="s">
        <v>1600</v>
      </c>
      <c r="E112" s="54" t="s">
        <v>2529</v>
      </c>
      <c r="F112" s="40">
        <v>1617</v>
      </c>
      <c r="G112" s="40">
        <v>1617</v>
      </c>
      <c r="H112" s="40"/>
      <c r="I112" s="40"/>
      <c r="J112" s="40">
        <v>1617</v>
      </c>
      <c r="K112" s="40"/>
      <c r="L112" s="40"/>
      <c r="M112" s="40"/>
      <c r="N112" s="54" t="s">
        <v>2229</v>
      </c>
      <c r="O112" s="54" t="s">
        <v>2219</v>
      </c>
      <c r="P112" s="54"/>
      <c r="Q112" s="54">
        <v>12</v>
      </c>
      <c r="R112" s="54">
        <v>7</v>
      </c>
      <c r="S112" s="54">
        <v>0</v>
      </c>
      <c r="T112" s="54">
        <v>0</v>
      </c>
      <c r="U112" s="54">
        <v>0</v>
      </c>
      <c r="V112" s="54"/>
      <c r="W112" s="40">
        <v>12.4</v>
      </c>
      <c r="X112" s="40">
        <v>2003</v>
      </c>
      <c r="Y112" s="40" t="s">
        <v>225</v>
      </c>
      <c r="Z112" s="40"/>
      <c r="AA112" s="40" t="s">
        <v>38</v>
      </c>
      <c r="AB112" s="40"/>
      <c r="AC112" s="38">
        <v>117</v>
      </c>
      <c r="AD112" s="38" t="str">
        <f t="shared" si="1"/>
        <v/>
      </c>
      <c r="AE112" s="38">
        <f t="shared" si="1"/>
        <v>56</v>
      </c>
      <c r="AF112" s="38" t="s">
        <v>215</v>
      </c>
      <c r="AG112" s="38"/>
      <c r="AH112" s="38">
        <v>56</v>
      </c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 t="s">
        <v>2530</v>
      </c>
      <c r="BH112" s="38"/>
      <c r="BJ112" s="68" t="s">
        <v>1603</v>
      </c>
      <c r="BK112" s="68" t="s">
        <v>2531</v>
      </c>
    </row>
    <row r="113" spans="1:63" s="69" customFormat="1" ht="30" customHeight="1">
      <c r="A113" s="40" t="s">
        <v>30</v>
      </c>
      <c r="B113" s="67" t="s">
        <v>1621</v>
      </c>
      <c r="C113" s="40" t="s">
        <v>2532</v>
      </c>
      <c r="D113" s="40" t="s">
        <v>1623</v>
      </c>
      <c r="E113" s="54" t="s">
        <v>2013</v>
      </c>
      <c r="F113" s="40">
        <v>532</v>
      </c>
      <c r="G113" s="40">
        <v>532</v>
      </c>
      <c r="H113" s="40"/>
      <c r="I113" s="40"/>
      <c r="J113" s="40">
        <v>418</v>
      </c>
      <c r="K113" s="40"/>
      <c r="L113" s="40">
        <v>114</v>
      </c>
      <c r="M113" s="40"/>
      <c r="N113" s="54" t="s">
        <v>2229</v>
      </c>
      <c r="O113" s="54" t="s">
        <v>1777</v>
      </c>
      <c r="P113" s="54"/>
      <c r="Q113" s="54">
        <v>3</v>
      </c>
      <c r="R113" s="54">
        <v>9</v>
      </c>
      <c r="S113" s="54">
        <v>0</v>
      </c>
      <c r="T113" s="54">
        <v>0</v>
      </c>
      <c r="U113" s="54">
        <v>0</v>
      </c>
      <c r="V113" s="54"/>
      <c r="W113" s="40">
        <v>12</v>
      </c>
      <c r="X113" s="40">
        <v>1999</v>
      </c>
      <c r="Y113" s="40" t="s">
        <v>225</v>
      </c>
      <c r="Z113" s="40"/>
      <c r="AA113" s="40" t="s">
        <v>38</v>
      </c>
      <c r="AB113" s="40"/>
      <c r="AC113" s="38"/>
      <c r="AD113" s="38" t="str">
        <f t="shared" si="1"/>
        <v/>
      </c>
      <c r="AE113" s="38" t="str">
        <f t="shared" si="1"/>
        <v/>
      </c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 t="s">
        <v>2211</v>
      </c>
      <c r="BH113" s="38"/>
      <c r="BJ113" s="68" t="s">
        <v>1626</v>
      </c>
      <c r="BK113" s="68" t="s">
        <v>2533</v>
      </c>
    </row>
    <row r="114" spans="1:63" s="69" customFormat="1" ht="30" customHeight="1">
      <c r="A114" s="40" t="s">
        <v>30</v>
      </c>
      <c r="B114" s="67" t="s">
        <v>1628</v>
      </c>
      <c r="C114" s="40" t="s">
        <v>2534</v>
      </c>
      <c r="D114" s="40" t="s">
        <v>1630</v>
      </c>
      <c r="E114" s="54" t="s">
        <v>2535</v>
      </c>
      <c r="F114" s="40">
        <v>849</v>
      </c>
      <c r="G114" s="40">
        <v>751</v>
      </c>
      <c r="H114" s="40"/>
      <c r="I114" s="40"/>
      <c r="J114" s="40">
        <v>751</v>
      </c>
      <c r="K114" s="40"/>
      <c r="L114" s="40"/>
      <c r="M114" s="40"/>
      <c r="N114" s="54" t="s">
        <v>2276</v>
      </c>
      <c r="O114" s="54" t="s">
        <v>1730</v>
      </c>
      <c r="P114" s="54"/>
      <c r="Q114" s="54">
        <v>1.6</v>
      </c>
      <c r="R114" s="54">
        <v>4.7</v>
      </c>
      <c r="S114" s="54">
        <v>0</v>
      </c>
      <c r="T114" s="54">
        <v>0</v>
      </c>
      <c r="U114" s="54">
        <v>0</v>
      </c>
      <c r="V114" s="54"/>
      <c r="W114" s="40">
        <v>6.3</v>
      </c>
      <c r="X114" s="40">
        <v>2010</v>
      </c>
      <c r="Y114" s="40" t="s">
        <v>225</v>
      </c>
      <c r="Z114" s="40"/>
      <c r="AA114" s="40" t="s">
        <v>38</v>
      </c>
      <c r="AB114" s="40"/>
      <c r="AC114" s="38"/>
      <c r="AD114" s="38" t="str">
        <f t="shared" si="1"/>
        <v/>
      </c>
      <c r="AE114" s="38" t="str">
        <f t="shared" si="1"/>
        <v/>
      </c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 t="s">
        <v>2211</v>
      </c>
      <c r="BH114" s="38"/>
      <c r="BJ114" s="68" t="s">
        <v>1633</v>
      </c>
      <c r="BK114" s="68" t="s">
        <v>2536</v>
      </c>
    </row>
    <row r="115" spans="1:63" s="69" customFormat="1" ht="30" customHeight="1">
      <c r="A115" s="40" t="s">
        <v>30</v>
      </c>
      <c r="B115" s="67" t="s">
        <v>635</v>
      </c>
      <c r="C115" s="40" t="s">
        <v>2537</v>
      </c>
      <c r="D115" s="40" t="s">
        <v>637</v>
      </c>
      <c r="E115" s="54" t="s">
        <v>2538</v>
      </c>
      <c r="F115" s="40">
        <v>2109</v>
      </c>
      <c r="G115" s="40">
        <v>1984</v>
      </c>
      <c r="H115" s="40"/>
      <c r="I115" s="40"/>
      <c r="J115" s="40"/>
      <c r="K115" s="40"/>
      <c r="L115" s="40"/>
      <c r="M115" s="40"/>
      <c r="N115" s="54" t="s">
        <v>2229</v>
      </c>
      <c r="O115" s="54" t="s">
        <v>1871</v>
      </c>
      <c r="P115" s="54"/>
      <c r="Q115" s="54">
        <v>4</v>
      </c>
      <c r="R115" s="54">
        <v>6</v>
      </c>
      <c r="S115" s="54">
        <v>0</v>
      </c>
      <c r="T115" s="54">
        <v>0</v>
      </c>
      <c r="U115" s="54">
        <v>4</v>
      </c>
      <c r="V115" s="54" t="s">
        <v>2539</v>
      </c>
      <c r="W115" s="40">
        <v>15</v>
      </c>
      <c r="X115" s="40">
        <v>1998</v>
      </c>
      <c r="Y115" s="40" t="s">
        <v>217</v>
      </c>
      <c r="Z115" s="40"/>
      <c r="AA115" s="40" t="s">
        <v>38</v>
      </c>
      <c r="AB115" s="40"/>
      <c r="AC115" s="38"/>
      <c r="AD115" s="38" t="str">
        <f t="shared" si="1"/>
        <v/>
      </c>
      <c r="AE115" s="38" t="str">
        <f t="shared" si="1"/>
        <v/>
      </c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 t="s">
        <v>2211</v>
      </c>
      <c r="BH115" s="38"/>
      <c r="BJ115" s="68" t="s">
        <v>639</v>
      </c>
      <c r="BK115" s="68" t="s">
        <v>2540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1" man="1"/>
    <brk id="37" min="1" max="3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7.77734375" style="44" customWidth="1"/>
    <col min="8" max="13" width="8.77734375" style="44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1"/>
    <col min="46" max="16384" width="8.88671875" style="44"/>
  </cols>
  <sheetData>
    <row r="1" spans="1:45" s="3" customFormat="1" ht="15" customHeight="1">
      <c r="A1" s="1" t="s">
        <v>2075</v>
      </c>
      <c r="E1" s="46"/>
      <c r="N1" s="46"/>
      <c r="O1" s="46"/>
      <c r="P1" s="46"/>
      <c r="Q1" s="46"/>
      <c r="AA1" s="58"/>
      <c r="AC1" s="59"/>
      <c r="AK1" s="59"/>
      <c r="AR1" s="59"/>
      <c r="AS1" s="59"/>
    </row>
    <row r="2" spans="1:45" s="75" customFormat="1" ht="13.5" customHeight="1">
      <c r="A2" s="120" t="s">
        <v>2076</v>
      </c>
      <c r="B2" s="228" t="s">
        <v>2077</v>
      </c>
      <c r="C2" s="120" t="s">
        <v>2078</v>
      </c>
      <c r="D2" s="120" t="s">
        <v>2079</v>
      </c>
      <c r="E2" s="120" t="s">
        <v>5</v>
      </c>
      <c r="F2" s="212" t="s">
        <v>2080</v>
      </c>
      <c r="G2" s="242"/>
      <c r="H2" s="215" t="s">
        <v>2081</v>
      </c>
      <c r="I2" s="219"/>
      <c r="J2" s="215" t="s">
        <v>2082</v>
      </c>
      <c r="K2" s="219"/>
      <c r="L2" s="215" t="s">
        <v>2083</v>
      </c>
      <c r="M2" s="219"/>
      <c r="N2" s="215" t="s">
        <v>2084</v>
      </c>
      <c r="O2" s="84"/>
      <c r="P2" s="120" t="s">
        <v>2085</v>
      </c>
      <c r="Q2" s="120" t="s">
        <v>2086</v>
      </c>
      <c r="R2" s="210" t="s">
        <v>2087</v>
      </c>
      <c r="S2" s="120" t="s">
        <v>2088</v>
      </c>
      <c r="T2" s="210" t="s">
        <v>2089</v>
      </c>
      <c r="U2" s="210" t="s">
        <v>2090</v>
      </c>
      <c r="V2" s="236" t="s">
        <v>2091</v>
      </c>
      <c r="W2" s="237"/>
      <c r="X2" s="237"/>
      <c r="Y2" s="238"/>
      <c r="Z2" s="214" t="s">
        <v>2092</v>
      </c>
      <c r="AA2" s="120" t="s">
        <v>2093</v>
      </c>
      <c r="AB2" s="185" t="s">
        <v>2094</v>
      </c>
      <c r="AC2" s="217"/>
      <c r="AD2" s="217"/>
      <c r="AE2" s="217"/>
      <c r="AF2" s="217"/>
      <c r="AG2" s="217"/>
      <c r="AH2" s="217"/>
      <c r="AI2" s="187"/>
      <c r="AJ2" s="120" t="s">
        <v>2095</v>
      </c>
      <c r="AK2" s="215" t="s">
        <v>2096</v>
      </c>
      <c r="AL2" s="232"/>
      <c r="AM2" s="232"/>
      <c r="AN2" s="219"/>
      <c r="AO2" s="212" t="s">
        <v>2097</v>
      </c>
      <c r="AP2" s="219"/>
      <c r="AQ2" s="207" t="s">
        <v>2098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2099</v>
      </c>
      <c r="W4" s="120" t="s">
        <v>2100</v>
      </c>
      <c r="X4" s="120" t="s">
        <v>2101</v>
      </c>
      <c r="Y4" s="120" t="s">
        <v>2102</v>
      </c>
      <c r="Z4" s="214"/>
      <c r="AA4" s="199"/>
      <c r="AB4" s="120" t="s">
        <v>2103</v>
      </c>
      <c r="AC4" s="120" t="s">
        <v>2104</v>
      </c>
      <c r="AD4" s="210" t="s">
        <v>2105</v>
      </c>
      <c r="AE4" s="120" t="s">
        <v>2106</v>
      </c>
      <c r="AF4" s="120" t="s">
        <v>2107</v>
      </c>
      <c r="AG4" s="210" t="s">
        <v>2108</v>
      </c>
      <c r="AH4" s="120" t="s">
        <v>2109</v>
      </c>
      <c r="AI4" s="120" t="s">
        <v>2110</v>
      </c>
      <c r="AJ4" s="199"/>
      <c r="AK4" s="216" t="s">
        <v>2104</v>
      </c>
      <c r="AL4" s="120" t="s">
        <v>2111</v>
      </c>
      <c r="AM4" s="120" t="s">
        <v>2112</v>
      </c>
      <c r="AN4" s="120" t="s">
        <v>2113</v>
      </c>
      <c r="AO4" s="120" t="s">
        <v>2114</v>
      </c>
      <c r="AP4" s="120" t="s">
        <v>2115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2116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2117</v>
      </c>
      <c r="G6" s="89" t="s">
        <v>2118</v>
      </c>
      <c r="H6" s="89" t="s">
        <v>2117</v>
      </c>
      <c r="I6" s="89" t="s">
        <v>2119</v>
      </c>
      <c r="J6" s="89" t="s">
        <v>2117</v>
      </c>
      <c r="K6" s="89" t="s">
        <v>2119</v>
      </c>
      <c r="L6" s="89" t="s">
        <v>2117</v>
      </c>
      <c r="M6" s="89" t="s">
        <v>2119</v>
      </c>
      <c r="N6" s="199"/>
      <c r="O6" s="199"/>
      <c r="P6" s="199"/>
      <c r="Q6" s="199"/>
      <c r="R6" s="61" t="s">
        <v>2120</v>
      </c>
      <c r="S6" s="199"/>
      <c r="T6" s="199"/>
      <c r="U6" s="211"/>
      <c r="V6" s="90" t="s">
        <v>2121</v>
      </c>
      <c r="W6" s="61" t="s">
        <v>2122</v>
      </c>
      <c r="X6" s="61" t="s">
        <v>2123</v>
      </c>
      <c r="Y6" s="61" t="s">
        <v>2123</v>
      </c>
      <c r="Z6" s="120"/>
      <c r="AA6" s="61" t="s">
        <v>2124</v>
      </c>
      <c r="AB6" s="91"/>
      <c r="AC6" s="87" t="s">
        <v>2124</v>
      </c>
      <c r="AD6" s="61" t="s">
        <v>2124</v>
      </c>
      <c r="AE6" s="61" t="s">
        <v>2124</v>
      </c>
      <c r="AF6" s="61" t="s">
        <v>2124</v>
      </c>
      <c r="AG6" s="61" t="s">
        <v>2124</v>
      </c>
      <c r="AH6" s="61" t="s">
        <v>2124</v>
      </c>
      <c r="AI6" s="61" t="s">
        <v>2124</v>
      </c>
      <c r="AJ6" s="61" t="s">
        <v>2125</v>
      </c>
      <c r="AK6" s="61" t="s">
        <v>2124</v>
      </c>
      <c r="AL6" s="61" t="s">
        <v>2124</v>
      </c>
      <c r="AM6" s="61" t="s">
        <v>2124</v>
      </c>
      <c r="AN6" s="61" t="s">
        <v>2124</v>
      </c>
      <c r="AO6" s="61" t="s">
        <v>2126</v>
      </c>
      <c r="AP6" s="61" t="s">
        <v>2126</v>
      </c>
      <c r="AQ6" s="139"/>
      <c r="AR6" s="78"/>
      <c r="AS6" s="78"/>
    </row>
    <row r="7" spans="1:45" s="69" customFormat="1" ht="30" customHeight="1">
      <c r="A7" s="40" t="s">
        <v>30</v>
      </c>
      <c r="B7" s="67" t="s">
        <v>294</v>
      </c>
      <c r="C7" s="40" t="s">
        <v>2127</v>
      </c>
      <c r="D7" s="40" t="s">
        <v>296</v>
      </c>
      <c r="E7" s="54" t="s">
        <v>2128</v>
      </c>
      <c r="F7" s="40">
        <v>15837</v>
      </c>
      <c r="G7" s="40"/>
      <c r="H7" s="40"/>
      <c r="I7" s="40"/>
      <c r="J7" s="40"/>
      <c r="K7" s="40"/>
      <c r="L7" s="40">
        <v>13705</v>
      </c>
      <c r="M7" s="40"/>
      <c r="N7" s="54" t="s">
        <v>2129</v>
      </c>
      <c r="O7" s="54"/>
      <c r="P7" s="54" t="s">
        <v>2130</v>
      </c>
      <c r="Q7" s="54" t="s">
        <v>2131</v>
      </c>
      <c r="R7" s="40">
        <v>200</v>
      </c>
      <c r="S7" s="40">
        <v>1989</v>
      </c>
      <c r="T7" s="40" t="s">
        <v>225</v>
      </c>
      <c r="U7" s="40"/>
      <c r="V7" s="40"/>
      <c r="W7" s="40"/>
      <c r="X7" s="40"/>
      <c r="Y7" s="40"/>
      <c r="Z7" s="40" t="s">
        <v>56</v>
      </c>
      <c r="AA7" s="40">
        <v>92</v>
      </c>
      <c r="AB7" s="40" t="s">
        <v>2132</v>
      </c>
      <c r="AC7" s="40">
        <f t="shared" ref="AC7:AC12" si="0">IF(AD7&amp;AE7&amp;AF7&amp;AG7&amp;AH7&amp;AI7="","",SUM(AD7:AI7))</f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f t="shared" ref="AK7:AK12" si="1">IF(AL7&amp;AM7&amp;AN7="","",SUM(AL7:AN7))</f>
        <v>99.999999999999986</v>
      </c>
      <c r="AL7" s="40">
        <v>4.3</v>
      </c>
      <c r="AM7" s="40">
        <v>88.6</v>
      </c>
      <c r="AN7" s="40">
        <v>7.1</v>
      </c>
      <c r="AO7" s="40">
        <v>0</v>
      </c>
      <c r="AP7" s="40">
        <v>18318</v>
      </c>
      <c r="AQ7" s="40"/>
      <c r="AR7" s="68" t="s">
        <v>304</v>
      </c>
      <c r="AS7" s="68" t="s">
        <v>2133</v>
      </c>
    </row>
    <row r="8" spans="1:45" s="69" customFormat="1" ht="30" customHeight="1">
      <c r="A8" s="40" t="s">
        <v>30</v>
      </c>
      <c r="B8" s="67" t="s">
        <v>360</v>
      </c>
      <c r="C8" s="40" t="s">
        <v>2134</v>
      </c>
      <c r="D8" s="40" t="s">
        <v>362</v>
      </c>
      <c r="E8" s="54" t="s">
        <v>2135</v>
      </c>
      <c r="F8" s="40">
        <v>4394</v>
      </c>
      <c r="G8" s="40"/>
      <c r="H8" s="40"/>
      <c r="I8" s="40"/>
      <c r="J8" s="40">
        <v>261</v>
      </c>
      <c r="K8" s="40"/>
      <c r="L8" s="40">
        <v>261</v>
      </c>
      <c r="M8" s="40"/>
      <c r="N8" s="54" t="s">
        <v>2136</v>
      </c>
      <c r="O8" s="54"/>
      <c r="P8" s="54" t="s">
        <v>2137</v>
      </c>
      <c r="Q8" s="54" t="s">
        <v>2138</v>
      </c>
      <c r="R8" s="40">
        <v>34</v>
      </c>
      <c r="S8" s="40">
        <v>2012</v>
      </c>
      <c r="T8" s="40" t="s">
        <v>225</v>
      </c>
      <c r="U8" s="40"/>
      <c r="V8" s="40">
        <v>200</v>
      </c>
      <c r="W8" s="40">
        <v>32</v>
      </c>
      <c r="X8" s="40">
        <v>679</v>
      </c>
      <c r="Y8" s="40">
        <v>12</v>
      </c>
      <c r="Z8" s="40" t="s">
        <v>56</v>
      </c>
      <c r="AA8" s="40">
        <v>41.2</v>
      </c>
      <c r="AB8" s="40"/>
      <c r="AC8" s="40">
        <f t="shared" si="0"/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f t="shared" si="1"/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/>
      <c r="AR8" s="68" t="s">
        <v>367</v>
      </c>
      <c r="AS8" s="68" t="s">
        <v>2139</v>
      </c>
    </row>
    <row r="9" spans="1:45" s="69" customFormat="1" ht="30" customHeight="1">
      <c r="A9" s="40" t="s">
        <v>30</v>
      </c>
      <c r="B9" s="67" t="s">
        <v>968</v>
      </c>
      <c r="C9" s="40" t="s">
        <v>2140</v>
      </c>
      <c r="D9" s="40" t="s">
        <v>970</v>
      </c>
      <c r="E9" s="54" t="s">
        <v>2141</v>
      </c>
      <c r="F9" s="40">
        <v>2515</v>
      </c>
      <c r="G9" s="40"/>
      <c r="H9" s="40">
        <v>140</v>
      </c>
      <c r="I9" s="40"/>
      <c r="J9" s="40">
        <v>2210</v>
      </c>
      <c r="K9" s="40"/>
      <c r="L9" s="40">
        <v>2090</v>
      </c>
      <c r="M9" s="40"/>
      <c r="N9" s="54" t="s">
        <v>2063</v>
      </c>
      <c r="O9" s="54"/>
      <c r="P9" s="54" t="s">
        <v>2130</v>
      </c>
      <c r="Q9" s="54" t="s">
        <v>2131</v>
      </c>
      <c r="R9" s="40">
        <v>15.12</v>
      </c>
      <c r="S9" s="40">
        <v>1988</v>
      </c>
      <c r="T9" s="40" t="s">
        <v>225</v>
      </c>
      <c r="U9" s="40"/>
      <c r="V9" s="40"/>
      <c r="W9" s="40"/>
      <c r="X9" s="40"/>
      <c r="Y9" s="40"/>
      <c r="Z9" s="40" t="s">
        <v>38</v>
      </c>
      <c r="AA9" s="40"/>
      <c r="AB9" s="40" t="s">
        <v>2142</v>
      </c>
      <c r="AC9" s="40">
        <f t="shared" si="0"/>
        <v>100</v>
      </c>
      <c r="AD9" s="40">
        <v>70.8</v>
      </c>
      <c r="AE9" s="40">
        <v>26.1</v>
      </c>
      <c r="AF9" s="40">
        <v>0.8</v>
      </c>
      <c r="AG9" s="40">
        <v>0.3</v>
      </c>
      <c r="AH9" s="40">
        <v>1.9</v>
      </c>
      <c r="AI9" s="40">
        <v>0.1</v>
      </c>
      <c r="AJ9" s="40">
        <v>53</v>
      </c>
      <c r="AK9" s="40">
        <f t="shared" si="1"/>
        <v>99.999999999999986</v>
      </c>
      <c r="AL9" s="40">
        <v>11.8</v>
      </c>
      <c r="AM9" s="40">
        <v>81.099999999999994</v>
      </c>
      <c r="AN9" s="40">
        <v>7.1</v>
      </c>
      <c r="AO9" s="40">
        <v>14980</v>
      </c>
      <c r="AP9" s="40">
        <v>15960</v>
      </c>
      <c r="AQ9" s="40"/>
      <c r="AR9" s="68" t="s">
        <v>973</v>
      </c>
      <c r="AS9" s="68" t="s">
        <v>2143</v>
      </c>
    </row>
    <row r="10" spans="1:45" s="69" customFormat="1" ht="30" customHeight="1">
      <c r="A10" s="40" t="s">
        <v>30</v>
      </c>
      <c r="B10" s="67" t="s">
        <v>130</v>
      </c>
      <c r="C10" s="40" t="s">
        <v>2144</v>
      </c>
      <c r="D10" s="40" t="s">
        <v>132</v>
      </c>
      <c r="E10" s="54" t="s">
        <v>2145</v>
      </c>
      <c r="F10" s="40">
        <v>1849</v>
      </c>
      <c r="G10" s="40"/>
      <c r="H10" s="40">
        <v>20</v>
      </c>
      <c r="I10" s="40"/>
      <c r="J10" s="40">
        <v>1253</v>
      </c>
      <c r="K10" s="40"/>
      <c r="L10" s="40">
        <v>981</v>
      </c>
      <c r="M10" s="40"/>
      <c r="N10" s="54" t="s">
        <v>2063</v>
      </c>
      <c r="O10" s="54"/>
      <c r="P10" s="54" t="s">
        <v>2130</v>
      </c>
      <c r="Q10" s="54" t="s">
        <v>2146</v>
      </c>
      <c r="R10" s="40">
        <v>10</v>
      </c>
      <c r="S10" s="40">
        <v>2012</v>
      </c>
      <c r="T10" s="40" t="s">
        <v>225</v>
      </c>
      <c r="U10" s="40"/>
      <c r="V10" s="40"/>
      <c r="W10" s="40"/>
      <c r="X10" s="40"/>
      <c r="Y10" s="40"/>
      <c r="Z10" s="40" t="s">
        <v>38</v>
      </c>
      <c r="AA10" s="40"/>
      <c r="AB10" s="40" t="s">
        <v>2132</v>
      </c>
      <c r="AC10" s="40">
        <f t="shared" si="0"/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f t="shared" si="1"/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5400</v>
      </c>
      <c r="AQ10" s="40"/>
      <c r="AR10" s="68" t="s">
        <v>135</v>
      </c>
      <c r="AS10" s="68" t="s">
        <v>2147</v>
      </c>
    </row>
    <row r="11" spans="1:45" s="69" customFormat="1" ht="30" customHeight="1">
      <c r="A11" s="40" t="s">
        <v>30</v>
      </c>
      <c r="B11" s="67" t="s">
        <v>460</v>
      </c>
      <c r="C11" s="40" t="s">
        <v>2148</v>
      </c>
      <c r="D11" s="40" t="s">
        <v>462</v>
      </c>
      <c r="E11" s="54" t="s">
        <v>2149</v>
      </c>
      <c r="F11" s="40">
        <v>848</v>
      </c>
      <c r="G11" s="40"/>
      <c r="H11" s="40"/>
      <c r="I11" s="40"/>
      <c r="J11" s="40">
        <v>1389</v>
      </c>
      <c r="K11" s="40">
        <v>1983</v>
      </c>
      <c r="L11" s="40">
        <v>1389</v>
      </c>
      <c r="M11" s="40">
        <v>1983</v>
      </c>
      <c r="N11" s="54" t="s">
        <v>2150</v>
      </c>
      <c r="O11" s="54"/>
      <c r="P11" s="54" t="s">
        <v>2130</v>
      </c>
      <c r="Q11" s="54" t="s">
        <v>2131</v>
      </c>
      <c r="R11" s="40">
        <v>36.700000000000003</v>
      </c>
      <c r="S11" s="40">
        <v>2009</v>
      </c>
      <c r="T11" s="40" t="s">
        <v>350</v>
      </c>
      <c r="U11" s="40"/>
      <c r="V11" s="40"/>
      <c r="W11" s="40"/>
      <c r="X11" s="40"/>
      <c r="Y11" s="40"/>
      <c r="Z11" s="40" t="s">
        <v>38</v>
      </c>
      <c r="AA11" s="40"/>
      <c r="AB11" s="40" t="s">
        <v>2132</v>
      </c>
      <c r="AC11" s="40">
        <f t="shared" si="0"/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f t="shared" si="1"/>
        <v>100</v>
      </c>
      <c r="AL11" s="40">
        <v>3</v>
      </c>
      <c r="AM11" s="40">
        <v>90.1</v>
      </c>
      <c r="AN11" s="40">
        <v>6.9</v>
      </c>
      <c r="AO11" s="40">
        <v>23000</v>
      </c>
      <c r="AP11" s="40">
        <v>23418</v>
      </c>
      <c r="AQ11" s="40"/>
      <c r="AR11" s="68" t="s">
        <v>465</v>
      </c>
      <c r="AS11" s="68" t="s">
        <v>2151</v>
      </c>
    </row>
    <row r="12" spans="1:45" s="69" customFormat="1" ht="30" customHeight="1">
      <c r="A12" s="40" t="s">
        <v>30</v>
      </c>
      <c r="B12" s="67" t="s">
        <v>228</v>
      </c>
      <c r="C12" s="40" t="s">
        <v>2152</v>
      </c>
      <c r="D12" s="40" t="s">
        <v>230</v>
      </c>
      <c r="E12" s="54" t="s">
        <v>231</v>
      </c>
      <c r="F12" s="40">
        <v>2182</v>
      </c>
      <c r="G12" s="40"/>
      <c r="H12" s="40"/>
      <c r="I12" s="40"/>
      <c r="J12" s="40"/>
      <c r="K12" s="40"/>
      <c r="L12" s="40"/>
      <c r="M12" s="40"/>
      <c r="N12" s="54" t="s">
        <v>2153</v>
      </c>
      <c r="O12" s="54"/>
      <c r="P12" s="54" t="s">
        <v>2137</v>
      </c>
      <c r="Q12" s="54" t="s">
        <v>2154</v>
      </c>
      <c r="R12" s="40">
        <v>22</v>
      </c>
      <c r="S12" s="40">
        <v>2003</v>
      </c>
      <c r="T12" s="40" t="s">
        <v>225</v>
      </c>
      <c r="U12" s="40"/>
      <c r="V12" s="40">
        <v>120</v>
      </c>
      <c r="W12" s="40">
        <v>43</v>
      </c>
      <c r="X12" s="40">
        <v>454920</v>
      </c>
      <c r="Y12" s="40">
        <v>0</v>
      </c>
      <c r="Z12" s="40" t="s">
        <v>38</v>
      </c>
      <c r="AA12" s="40"/>
      <c r="AB12" s="40"/>
      <c r="AC12" s="40">
        <f t="shared" si="0"/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f t="shared" si="1"/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/>
      <c r="AR12" s="68" t="s">
        <v>234</v>
      </c>
      <c r="AS12" s="68" t="s">
        <v>2155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9" man="1"/>
    <brk id="21" min="1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1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6" width="7.77734375" style="44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1"/>
    <col min="19" max="16384" width="8.88671875" style="44"/>
  </cols>
  <sheetData>
    <row r="1" spans="1:18" s="3" customFormat="1" ht="15" customHeight="1">
      <c r="A1" s="1" t="s">
        <v>2026</v>
      </c>
      <c r="E1" s="46"/>
      <c r="G1" s="46"/>
      <c r="H1" s="46"/>
      <c r="I1" s="46"/>
      <c r="J1" s="46"/>
      <c r="P1" s="58"/>
      <c r="Q1" s="59"/>
      <c r="R1" s="59"/>
    </row>
    <row r="2" spans="1:18" s="75" customFormat="1" ht="13.5" customHeight="1">
      <c r="A2" s="120" t="s">
        <v>655</v>
      </c>
      <c r="B2" s="228" t="s">
        <v>2027</v>
      </c>
      <c r="C2" s="120" t="s">
        <v>657</v>
      </c>
      <c r="D2" s="120" t="s">
        <v>658</v>
      </c>
      <c r="E2" s="120" t="s">
        <v>5</v>
      </c>
      <c r="F2" s="210" t="s">
        <v>2028</v>
      </c>
      <c r="G2" s="215" t="s">
        <v>662</v>
      </c>
      <c r="H2" s="84"/>
      <c r="I2" s="215" t="s">
        <v>2029</v>
      </c>
      <c r="J2" s="84"/>
      <c r="K2" s="210" t="s">
        <v>2030</v>
      </c>
      <c r="L2" s="120" t="s">
        <v>2031</v>
      </c>
      <c r="M2" s="210" t="s">
        <v>670</v>
      </c>
      <c r="N2" s="210" t="s">
        <v>672</v>
      </c>
      <c r="O2" s="120" t="s">
        <v>673</v>
      </c>
      <c r="P2" s="120" t="s">
        <v>674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284</v>
      </c>
      <c r="I5" s="199"/>
      <c r="J5" s="120" t="s">
        <v>284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2032</v>
      </c>
      <c r="G6" s="199"/>
      <c r="H6" s="199"/>
      <c r="I6" s="199"/>
      <c r="J6" s="199"/>
      <c r="K6" s="61" t="s">
        <v>2033</v>
      </c>
      <c r="L6" s="199"/>
      <c r="M6" s="199"/>
      <c r="N6" s="211"/>
      <c r="O6" s="199"/>
      <c r="P6" s="61" t="s">
        <v>696</v>
      </c>
      <c r="Q6" s="78"/>
      <c r="R6" s="78"/>
    </row>
    <row r="7" spans="1:18" s="69" customFormat="1" ht="30" customHeight="1">
      <c r="A7" s="40" t="s">
        <v>30</v>
      </c>
      <c r="B7" s="67" t="s">
        <v>344</v>
      </c>
      <c r="C7" s="40" t="s">
        <v>2034</v>
      </c>
      <c r="D7" s="40" t="s">
        <v>346</v>
      </c>
      <c r="E7" s="54" t="s">
        <v>2035</v>
      </c>
      <c r="F7" s="40">
        <v>0</v>
      </c>
      <c r="G7" s="54" t="s">
        <v>736</v>
      </c>
      <c r="H7" s="54"/>
      <c r="I7" s="54" t="s">
        <v>2036</v>
      </c>
      <c r="J7" s="54"/>
      <c r="K7" s="40">
        <v>100</v>
      </c>
      <c r="L7" s="40">
        <v>2003</v>
      </c>
      <c r="M7" s="40" t="s">
        <v>350</v>
      </c>
      <c r="N7" s="40" t="s">
        <v>326</v>
      </c>
      <c r="O7" s="40" t="s">
        <v>38</v>
      </c>
      <c r="P7" s="40"/>
      <c r="Q7" s="68" t="s">
        <v>351</v>
      </c>
      <c r="R7" s="68" t="s">
        <v>2037</v>
      </c>
    </row>
    <row r="8" spans="1:18" s="69" customFormat="1" ht="30" customHeight="1">
      <c r="A8" s="40" t="s">
        <v>30</v>
      </c>
      <c r="B8" s="67" t="s">
        <v>1214</v>
      </c>
      <c r="C8" s="40" t="s">
        <v>2038</v>
      </c>
      <c r="D8" s="40" t="s">
        <v>1216</v>
      </c>
      <c r="E8" s="54" t="s">
        <v>2039</v>
      </c>
      <c r="F8" s="40">
        <v>342</v>
      </c>
      <c r="G8" s="54" t="s">
        <v>63</v>
      </c>
      <c r="H8" s="54"/>
      <c r="I8" s="54" t="s">
        <v>63</v>
      </c>
      <c r="J8" s="54"/>
      <c r="K8" s="40">
        <v>3</v>
      </c>
      <c r="L8" s="40">
        <v>2002</v>
      </c>
      <c r="M8" s="40" t="s">
        <v>225</v>
      </c>
      <c r="N8" s="40"/>
      <c r="O8" s="40" t="s">
        <v>38</v>
      </c>
      <c r="P8" s="40"/>
      <c r="Q8" s="68" t="s">
        <v>1218</v>
      </c>
      <c r="R8" s="68" t="s">
        <v>2040</v>
      </c>
    </row>
    <row r="9" spans="1:18" s="69" customFormat="1" ht="30" customHeight="1">
      <c r="A9" s="40" t="s">
        <v>30</v>
      </c>
      <c r="B9" s="67" t="s">
        <v>2041</v>
      </c>
      <c r="C9" s="40" t="s">
        <v>2042</v>
      </c>
      <c r="D9" s="40" t="s">
        <v>2043</v>
      </c>
      <c r="E9" s="54" t="s">
        <v>2044</v>
      </c>
      <c r="F9" s="40">
        <v>100</v>
      </c>
      <c r="G9" s="54" t="s">
        <v>63</v>
      </c>
      <c r="H9" s="54"/>
      <c r="I9" s="54" t="s">
        <v>63</v>
      </c>
      <c r="J9" s="54"/>
      <c r="K9" s="40">
        <v>1</v>
      </c>
      <c r="L9" s="40">
        <v>2000</v>
      </c>
      <c r="M9" s="40" t="s">
        <v>225</v>
      </c>
      <c r="N9" s="40"/>
      <c r="O9" s="40" t="s">
        <v>38</v>
      </c>
      <c r="P9" s="40"/>
      <c r="Q9" s="68" t="s">
        <v>2045</v>
      </c>
      <c r="R9" s="68" t="s">
        <v>2046</v>
      </c>
    </row>
    <row r="10" spans="1:18" s="69" customFormat="1" ht="30" customHeight="1">
      <c r="A10" s="40" t="s">
        <v>30</v>
      </c>
      <c r="B10" s="67" t="s">
        <v>1277</v>
      </c>
      <c r="C10" s="40" t="s">
        <v>2047</v>
      </c>
      <c r="D10" s="40" t="s">
        <v>1279</v>
      </c>
      <c r="E10" s="54" t="s">
        <v>2048</v>
      </c>
      <c r="F10" s="40">
        <v>43</v>
      </c>
      <c r="G10" s="54" t="s">
        <v>63</v>
      </c>
      <c r="H10" s="54"/>
      <c r="I10" s="54" t="s">
        <v>63</v>
      </c>
      <c r="J10" s="54"/>
      <c r="K10" s="40">
        <v>0.3</v>
      </c>
      <c r="L10" s="40">
        <v>2013</v>
      </c>
      <c r="M10" s="40" t="s">
        <v>225</v>
      </c>
      <c r="N10" s="40"/>
      <c r="O10" s="40" t="s">
        <v>38</v>
      </c>
      <c r="P10" s="40"/>
      <c r="Q10" s="68" t="s">
        <v>1282</v>
      </c>
      <c r="R10" s="68" t="s">
        <v>2049</v>
      </c>
    </row>
    <row r="11" spans="1:18" s="69" customFormat="1" ht="30" customHeight="1">
      <c r="A11" s="40" t="s">
        <v>30</v>
      </c>
      <c r="B11" s="67" t="s">
        <v>1398</v>
      </c>
      <c r="C11" s="40" t="s">
        <v>2050</v>
      </c>
      <c r="D11" s="40" t="s">
        <v>1400</v>
      </c>
      <c r="E11" s="54" t="s">
        <v>2051</v>
      </c>
      <c r="F11" s="40">
        <v>216</v>
      </c>
      <c r="G11" s="54" t="s">
        <v>63</v>
      </c>
      <c r="H11" s="54"/>
      <c r="I11" s="54" t="s">
        <v>2052</v>
      </c>
      <c r="J11" s="54"/>
      <c r="K11" s="40">
        <v>3.5</v>
      </c>
      <c r="L11" s="40">
        <v>2005</v>
      </c>
      <c r="M11" s="40" t="s">
        <v>225</v>
      </c>
      <c r="N11" s="40"/>
      <c r="O11" s="40" t="s">
        <v>38</v>
      </c>
      <c r="P11" s="40"/>
      <c r="Q11" s="68" t="s">
        <v>1402</v>
      </c>
      <c r="R11" s="68" t="s">
        <v>2053</v>
      </c>
    </row>
    <row r="12" spans="1:18" s="69" customFormat="1" ht="30" customHeight="1">
      <c r="A12" s="40" t="s">
        <v>30</v>
      </c>
      <c r="B12" s="67" t="s">
        <v>1464</v>
      </c>
      <c r="C12" s="40" t="s">
        <v>2054</v>
      </c>
      <c r="D12" s="40" t="s">
        <v>1466</v>
      </c>
      <c r="E12" s="54" t="s">
        <v>1467</v>
      </c>
      <c r="F12" s="40">
        <v>0</v>
      </c>
      <c r="G12" s="54" t="s">
        <v>736</v>
      </c>
      <c r="H12" s="54"/>
      <c r="I12" s="54" t="s">
        <v>2055</v>
      </c>
      <c r="J12" s="54"/>
      <c r="K12" s="40">
        <v>67.2</v>
      </c>
      <c r="L12" s="40">
        <v>1988</v>
      </c>
      <c r="M12" s="40" t="s">
        <v>225</v>
      </c>
      <c r="N12" s="40" t="s">
        <v>326</v>
      </c>
      <c r="O12" s="40" t="s">
        <v>38</v>
      </c>
      <c r="P12" s="40"/>
      <c r="Q12" s="68" t="s">
        <v>1468</v>
      </c>
      <c r="R12" s="68" t="s">
        <v>2056</v>
      </c>
    </row>
    <row r="13" spans="1:18" s="69" customFormat="1" ht="30" customHeight="1">
      <c r="A13" s="40" t="s">
        <v>30</v>
      </c>
      <c r="B13" s="67" t="s">
        <v>473</v>
      </c>
      <c r="C13" s="40" t="s">
        <v>2057</v>
      </c>
      <c r="D13" s="40" t="s">
        <v>475</v>
      </c>
      <c r="E13" s="54" t="s">
        <v>2058</v>
      </c>
      <c r="F13" s="40">
        <v>50</v>
      </c>
      <c r="G13" s="54" t="s">
        <v>2059</v>
      </c>
      <c r="H13" s="54"/>
      <c r="I13" s="54" t="s">
        <v>2036</v>
      </c>
      <c r="J13" s="54"/>
      <c r="K13" s="40">
        <v>1.45</v>
      </c>
      <c r="L13" s="40">
        <v>1998</v>
      </c>
      <c r="M13" s="40" t="s">
        <v>350</v>
      </c>
      <c r="N13" s="40"/>
      <c r="O13" s="40" t="s">
        <v>38</v>
      </c>
      <c r="P13" s="40"/>
      <c r="Q13" s="68" t="s">
        <v>477</v>
      </c>
      <c r="R13" s="68" t="s">
        <v>2060</v>
      </c>
    </row>
    <row r="14" spans="1:18" s="69" customFormat="1" ht="30" customHeight="1">
      <c r="A14" s="40" t="s">
        <v>30</v>
      </c>
      <c r="B14" s="67" t="s">
        <v>524</v>
      </c>
      <c r="C14" s="40" t="s">
        <v>2061</v>
      </c>
      <c r="D14" s="40" t="s">
        <v>526</v>
      </c>
      <c r="E14" s="54" t="s">
        <v>2062</v>
      </c>
      <c r="F14" s="40">
        <v>4751</v>
      </c>
      <c r="G14" s="54" t="s">
        <v>2063</v>
      </c>
      <c r="H14" s="54"/>
      <c r="I14" s="54" t="s">
        <v>2064</v>
      </c>
      <c r="J14" s="54"/>
      <c r="K14" s="40">
        <v>23</v>
      </c>
      <c r="L14" s="40">
        <v>2003</v>
      </c>
      <c r="M14" s="40" t="s">
        <v>225</v>
      </c>
      <c r="N14" s="40"/>
      <c r="O14" s="40" t="s">
        <v>38</v>
      </c>
      <c r="P14" s="40"/>
      <c r="Q14" s="68" t="s">
        <v>529</v>
      </c>
      <c r="R14" s="68" t="s">
        <v>2065</v>
      </c>
    </row>
    <row r="15" spans="1:18" s="69" customFormat="1" ht="30" customHeight="1">
      <c r="A15" s="40" t="s">
        <v>30</v>
      </c>
      <c r="B15" s="67" t="s">
        <v>228</v>
      </c>
      <c r="C15" s="40" t="s">
        <v>2066</v>
      </c>
      <c r="D15" s="40" t="s">
        <v>230</v>
      </c>
      <c r="E15" s="54" t="s">
        <v>231</v>
      </c>
      <c r="F15" s="40">
        <v>5552</v>
      </c>
      <c r="G15" s="54" t="s">
        <v>2063</v>
      </c>
      <c r="H15" s="54"/>
      <c r="I15" s="54" t="s">
        <v>2064</v>
      </c>
      <c r="J15" s="54"/>
      <c r="K15" s="40">
        <v>34</v>
      </c>
      <c r="L15" s="40">
        <v>2003</v>
      </c>
      <c r="M15" s="40" t="s">
        <v>225</v>
      </c>
      <c r="N15" s="40"/>
      <c r="O15" s="40" t="s">
        <v>38</v>
      </c>
      <c r="P15" s="40"/>
      <c r="Q15" s="68" t="s">
        <v>234</v>
      </c>
      <c r="R15" s="68" t="s">
        <v>2067</v>
      </c>
    </row>
    <row r="16" spans="1:18" s="69" customFormat="1" ht="30" customHeight="1">
      <c r="A16" s="40" t="s">
        <v>30</v>
      </c>
      <c r="B16" s="67" t="s">
        <v>174</v>
      </c>
      <c r="C16" s="40" t="s">
        <v>2068</v>
      </c>
      <c r="D16" s="40" t="s">
        <v>176</v>
      </c>
      <c r="E16" s="54" t="s">
        <v>2069</v>
      </c>
      <c r="F16" s="40">
        <v>11040</v>
      </c>
      <c r="G16" s="54" t="s">
        <v>2063</v>
      </c>
      <c r="H16" s="54"/>
      <c r="I16" s="54" t="s">
        <v>2064</v>
      </c>
      <c r="J16" s="54"/>
      <c r="K16" s="40">
        <v>58</v>
      </c>
      <c r="L16" s="40">
        <v>2003</v>
      </c>
      <c r="M16" s="40" t="s">
        <v>225</v>
      </c>
      <c r="N16" s="40"/>
      <c r="O16" s="40" t="s">
        <v>38</v>
      </c>
      <c r="P16" s="40"/>
      <c r="Q16" s="68" t="s">
        <v>178</v>
      </c>
      <c r="R16" s="68" t="s">
        <v>2070</v>
      </c>
    </row>
    <row r="17" spans="1:18" s="69" customFormat="1" ht="30" customHeight="1">
      <c r="A17" s="40" t="s">
        <v>30</v>
      </c>
      <c r="B17" s="67" t="s">
        <v>635</v>
      </c>
      <c r="C17" s="40" t="s">
        <v>2071</v>
      </c>
      <c r="D17" s="40" t="s">
        <v>637</v>
      </c>
      <c r="E17" s="54" t="s">
        <v>2072</v>
      </c>
      <c r="F17" s="40">
        <v>2199</v>
      </c>
      <c r="G17" s="54" t="s">
        <v>2063</v>
      </c>
      <c r="H17" s="54"/>
      <c r="I17" s="54" t="s">
        <v>63</v>
      </c>
      <c r="J17" s="54"/>
      <c r="K17" s="40">
        <v>6.87</v>
      </c>
      <c r="L17" s="40">
        <v>2013</v>
      </c>
      <c r="M17" s="40" t="s">
        <v>217</v>
      </c>
      <c r="N17" s="40"/>
      <c r="O17" s="40" t="s">
        <v>38</v>
      </c>
      <c r="P17" s="40"/>
      <c r="Q17" s="68" t="s">
        <v>639</v>
      </c>
      <c r="R17" s="68" t="s">
        <v>2073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0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1655</v>
      </c>
      <c r="H1" s="82"/>
      <c r="P1" s="4"/>
      <c r="Q1" s="5"/>
      <c r="R1" s="5"/>
    </row>
    <row r="2" spans="1:18" s="6" customFormat="1" ht="13.5" customHeight="1">
      <c r="A2" s="246" t="s">
        <v>1656</v>
      </c>
      <c r="B2" s="248" t="s">
        <v>1657</v>
      </c>
      <c r="C2" s="246" t="s">
        <v>1658</v>
      </c>
      <c r="D2" s="246" t="s">
        <v>1659</v>
      </c>
      <c r="E2" s="246" t="s">
        <v>5</v>
      </c>
      <c r="F2" s="246" t="s">
        <v>1660</v>
      </c>
      <c r="G2" s="246" t="s">
        <v>1661</v>
      </c>
      <c r="H2" s="243" t="s">
        <v>1662</v>
      </c>
      <c r="I2" s="246" t="s">
        <v>1663</v>
      </c>
      <c r="J2" s="243" t="s">
        <v>1664</v>
      </c>
      <c r="K2" s="246" t="s">
        <v>1665</v>
      </c>
      <c r="L2" s="246" t="s">
        <v>1666</v>
      </c>
      <c r="M2" s="243" t="s">
        <v>1667</v>
      </c>
      <c r="N2" s="243" t="s">
        <v>1668</v>
      </c>
      <c r="O2" s="246" t="s">
        <v>1669</v>
      </c>
      <c r="P2" s="246" t="s">
        <v>1670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1671</v>
      </c>
      <c r="G6" s="247"/>
      <c r="H6" s="247"/>
      <c r="I6" s="247"/>
      <c r="J6" s="9" t="s">
        <v>1672</v>
      </c>
      <c r="K6" s="9" t="s">
        <v>1672</v>
      </c>
      <c r="L6" s="247"/>
      <c r="M6" s="247"/>
      <c r="N6" s="244"/>
      <c r="O6" s="247"/>
      <c r="P6" s="9" t="s">
        <v>1673</v>
      </c>
      <c r="Q6" s="18"/>
      <c r="R6" s="18"/>
    </row>
    <row r="7" spans="1:18" s="21" customFormat="1" ht="30" customHeight="1">
      <c r="A7" s="19" t="s">
        <v>30</v>
      </c>
      <c r="B7" s="20" t="s">
        <v>294</v>
      </c>
      <c r="C7" s="19" t="s">
        <v>1674</v>
      </c>
      <c r="D7" s="19" t="s">
        <v>296</v>
      </c>
      <c r="E7" s="19" t="s">
        <v>1675</v>
      </c>
      <c r="F7" s="19">
        <v>0</v>
      </c>
      <c r="G7" s="19" t="s">
        <v>1676</v>
      </c>
      <c r="H7" s="83" t="s">
        <v>1677</v>
      </c>
      <c r="I7" s="19">
        <v>1</v>
      </c>
      <c r="J7" s="19">
        <v>293</v>
      </c>
      <c r="K7" s="19">
        <v>0</v>
      </c>
      <c r="L7" s="19">
        <v>2000</v>
      </c>
      <c r="M7" s="19" t="s">
        <v>225</v>
      </c>
      <c r="N7" s="19"/>
      <c r="O7" s="19" t="s">
        <v>38</v>
      </c>
      <c r="P7" s="19"/>
      <c r="Q7" s="22" t="s">
        <v>304</v>
      </c>
      <c r="R7" s="22" t="s">
        <v>1678</v>
      </c>
    </row>
    <row r="8" spans="1:18" s="21" customFormat="1" ht="30" customHeight="1">
      <c r="A8" s="19" t="s">
        <v>30</v>
      </c>
      <c r="B8" s="20" t="s">
        <v>306</v>
      </c>
      <c r="C8" s="19" t="s">
        <v>1679</v>
      </c>
      <c r="D8" s="19" t="s">
        <v>308</v>
      </c>
      <c r="E8" s="19" t="s">
        <v>1680</v>
      </c>
      <c r="F8" s="19">
        <v>0</v>
      </c>
      <c r="G8" s="19" t="s">
        <v>1681</v>
      </c>
      <c r="H8" s="83" t="s">
        <v>1677</v>
      </c>
      <c r="I8" s="19">
        <v>2</v>
      </c>
      <c r="J8" s="19">
        <v>185</v>
      </c>
      <c r="K8" s="19">
        <v>81</v>
      </c>
      <c r="L8" s="19">
        <v>2001</v>
      </c>
      <c r="M8" s="19" t="s">
        <v>350</v>
      </c>
      <c r="N8" s="19" t="s">
        <v>326</v>
      </c>
      <c r="O8" s="19" t="s">
        <v>38</v>
      </c>
      <c r="P8" s="19"/>
      <c r="Q8" s="22" t="s">
        <v>312</v>
      </c>
      <c r="R8" s="22" t="s">
        <v>1682</v>
      </c>
    </row>
    <row r="9" spans="1:18" s="21" customFormat="1" ht="30" customHeight="1">
      <c r="A9" s="19" t="s">
        <v>30</v>
      </c>
      <c r="B9" s="20" t="s">
        <v>306</v>
      </c>
      <c r="C9" s="19" t="s">
        <v>1683</v>
      </c>
      <c r="D9" s="19" t="s">
        <v>308</v>
      </c>
      <c r="E9" s="19" t="s">
        <v>1684</v>
      </c>
      <c r="F9" s="19">
        <v>0</v>
      </c>
      <c r="G9" s="19" t="s">
        <v>1681</v>
      </c>
      <c r="H9" s="83" t="s">
        <v>1685</v>
      </c>
      <c r="I9" s="19">
        <v>1</v>
      </c>
      <c r="J9" s="19">
        <v>94</v>
      </c>
      <c r="K9" s="19">
        <v>25</v>
      </c>
      <c r="L9" s="19">
        <v>2001</v>
      </c>
      <c r="M9" s="19" t="s">
        <v>350</v>
      </c>
      <c r="N9" s="19" t="s">
        <v>326</v>
      </c>
      <c r="O9" s="19" t="s">
        <v>38</v>
      </c>
      <c r="P9" s="19"/>
      <c r="Q9" s="22" t="s">
        <v>312</v>
      </c>
      <c r="R9" s="22" t="s">
        <v>1686</v>
      </c>
    </row>
    <row r="10" spans="1:18" s="21" customFormat="1" ht="30" customHeight="1">
      <c r="A10" s="19" t="s">
        <v>30</v>
      </c>
      <c r="B10" s="20" t="s">
        <v>1687</v>
      </c>
      <c r="C10" s="19" t="s">
        <v>1688</v>
      </c>
      <c r="D10" s="19" t="s">
        <v>1689</v>
      </c>
      <c r="E10" s="19" t="s">
        <v>1690</v>
      </c>
      <c r="F10" s="19">
        <v>189</v>
      </c>
      <c r="G10" s="19" t="s">
        <v>1676</v>
      </c>
      <c r="H10" s="83" t="s">
        <v>1691</v>
      </c>
      <c r="I10" s="19">
        <v>2</v>
      </c>
      <c r="J10" s="19">
        <v>450</v>
      </c>
      <c r="K10" s="19">
        <v>3471</v>
      </c>
      <c r="L10" s="19">
        <v>2006</v>
      </c>
      <c r="M10" s="19" t="s">
        <v>217</v>
      </c>
      <c r="N10" s="19"/>
      <c r="O10" s="19" t="s">
        <v>38</v>
      </c>
      <c r="P10" s="19"/>
      <c r="Q10" s="22" t="s">
        <v>1692</v>
      </c>
      <c r="R10" s="22" t="s">
        <v>1693</v>
      </c>
    </row>
    <row r="11" spans="1:18" s="21" customFormat="1" ht="30" customHeight="1">
      <c r="A11" s="19" t="s">
        <v>30</v>
      </c>
      <c r="B11" s="20" t="s">
        <v>31</v>
      </c>
      <c r="C11" s="19" t="s">
        <v>1694</v>
      </c>
      <c r="D11" s="19" t="s">
        <v>33</v>
      </c>
      <c r="E11" s="19" t="s">
        <v>1695</v>
      </c>
      <c r="F11" s="19">
        <v>4828</v>
      </c>
      <c r="G11" s="19" t="s">
        <v>1681</v>
      </c>
      <c r="H11" s="83" t="s">
        <v>1696</v>
      </c>
      <c r="I11" s="19">
        <v>13</v>
      </c>
      <c r="J11" s="19">
        <v>489</v>
      </c>
      <c r="K11" s="19">
        <v>232</v>
      </c>
      <c r="L11" s="19">
        <v>2001</v>
      </c>
      <c r="M11" s="19" t="s">
        <v>225</v>
      </c>
      <c r="N11" s="19"/>
      <c r="O11" s="19" t="s">
        <v>38</v>
      </c>
      <c r="P11" s="19"/>
      <c r="Q11" s="22" t="s">
        <v>39</v>
      </c>
      <c r="R11" s="22" t="s">
        <v>1697</v>
      </c>
    </row>
    <row r="12" spans="1:18" s="21" customFormat="1" ht="30" customHeight="1">
      <c r="A12" s="19" t="s">
        <v>30</v>
      </c>
      <c r="B12" s="20" t="s">
        <v>31</v>
      </c>
      <c r="C12" s="19" t="s">
        <v>1698</v>
      </c>
      <c r="D12" s="19" t="s">
        <v>33</v>
      </c>
      <c r="E12" s="19" t="s">
        <v>1699</v>
      </c>
      <c r="F12" s="19">
        <v>289</v>
      </c>
      <c r="G12" s="19" t="s">
        <v>1676</v>
      </c>
      <c r="H12" s="83" t="s">
        <v>1700</v>
      </c>
      <c r="I12" s="19">
        <v>14</v>
      </c>
      <c r="J12" s="19">
        <v>132</v>
      </c>
      <c r="K12" s="19">
        <v>15</v>
      </c>
      <c r="L12" s="19">
        <v>1999</v>
      </c>
      <c r="M12" s="19" t="s">
        <v>225</v>
      </c>
      <c r="N12" s="19"/>
      <c r="O12" s="19" t="s">
        <v>38</v>
      </c>
      <c r="P12" s="19"/>
      <c r="Q12" s="22" t="s">
        <v>39</v>
      </c>
      <c r="R12" s="22" t="s">
        <v>1701</v>
      </c>
    </row>
    <row r="13" spans="1:18" s="21" customFormat="1" ht="30" customHeight="1">
      <c r="A13" s="19" t="s">
        <v>30</v>
      </c>
      <c r="B13" s="20" t="s">
        <v>31</v>
      </c>
      <c r="C13" s="19" t="s">
        <v>1702</v>
      </c>
      <c r="D13" s="19" t="s">
        <v>33</v>
      </c>
      <c r="E13" s="19" t="s">
        <v>1703</v>
      </c>
      <c r="F13" s="19">
        <v>520</v>
      </c>
      <c r="G13" s="19" t="s">
        <v>1681</v>
      </c>
      <c r="H13" s="83" t="s">
        <v>1700</v>
      </c>
      <c r="I13" s="19">
        <v>19</v>
      </c>
      <c r="J13" s="19">
        <v>878</v>
      </c>
      <c r="K13" s="19">
        <v>635</v>
      </c>
      <c r="L13" s="19">
        <v>2002</v>
      </c>
      <c r="M13" s="19" t="s">
        <v>225</v>
      </c>
      <c r="N13" s="19"/>
      <c r="O13" s="19" t="s">
        <v>38</v>
      </c>
      <c r="P13" s="19"/>
      <c r="Q13" s="22" t="s">
        <v>39</v>
      </c>
      <c r="R13" s="22" t="s">
        <v>1704</v>
      </c>
    </row>
    <row r="14" spans="1:18" s="21" customFormat="1" ht="30" customHeight="1">
      <c r="A14" s="19" t="s">
        <v>30</v>
      </c>
      <c r="B14" s="20" t="s">
        <v>335</v>
      </c>
      <c r="C14" s="19" t="s">
        <v>1705</v>
      </c>
      <c r="D14" s="19" t="s">
        <v>337</v>
      </c>
      <c r="E14" s="19" t="s">
        <v>1706</v>
      </c>
      <c r="F14" s="19">
        <v>242</v>
      </c>
      <c r="G14" s="19" t="s">
        <v>1681</v>
      </c>
      <c r="H14" s="83" t="s">
        <v>1707</v>
      </c>
      <c r="I14" s="19">
        <v>11</v>
      </c>
      <c r="J14" s="19">
        <v>1507</v>
      </c>
      <c r="K14" s="19">
        <v>0</v>
      </c>
      <c r="L14" s="19">
        <v>2001</v>
      </c>
      <c r="M14" s="19" t="s">
        <v>225</v>
      </c>
      <c r="N14" s="19"/>
      <c r="O14" s="19" t="s">
        <v>38</v>
      </c>
      <c r="P14" s="19"/>
      <c r="Q14" s="22" t="s">
        <v>342</v>
      </c>
      <c r="R14" s="22" t="s">
        <v>1708</v>
      </c>
    </row>
    <row r="15" spans="1:18" s="21" customFormat="1" ht="30" customHeight="1">
      <c r="A15" s="19" t="s">
        <v>30</v>
      </c>
      <c r="B15" s="20" t="s">
        <v>344</v>
      </c>
      <c r="C15" s="19" t="s">
        <v>1709</v>
      </c>
      <c r="D15" s="19" t="s">
        <v>346</v>
      </c>
      <c r="E15" s="19" t="s">
        <v>1710</v>
      </c>
      <c r="F15" s="19">
        <v>0</v>
      </c>
      <c r="G15" s="19" t="s">
        <v>1676</v>
      </c>
      <c r="H15" s="83" t="s">
        <v>1707</v>
      </c>
      <c r="I15" s="19">
        <v>0</v>
      </c>
      <c r="J15" s="19">
        <v>232</v>
      </c>
      <c r="K15" s="19">
        <v>0</v>
      </c>
      <c r="L15" s="19">
        <v>2002</v>
      </c>
      <c r="M15" s="19" t="s">
        <v>350</v>
      </c>
      <c r="N15" s="19" t="s">
        <v>326</v>
      </c>
      <c r="O15" s="19" t="s">
        <v>38</v>
      </c>
      <c r="P15" s="19"/>
      <c r="Q15" s="22" t="s">
        <v>351</v>
      </c>
      <c r="R15" s="22" t="s">
        <v>1711</v>
      </c>
    </row>
    <row r="16" spans="1:18" s="21" customFormat="1" ht="30" customHeight="1">
      <c r="A16" s="19" t="s">
        <v>30</v>
      </c>
      <c r="B16" s="20" t="s">
        <v>344</v>
      </c>
      <c r="C16" s="19" t="s">
        <v>1712</v>
      </c>
      <c r="D16" s="19" t="s">
        <v>346</v>
      </c>
      <c r="E16" s="19" t="s">
        <v>1713</v>
      </c>
      <c r="F16" s="19">
        <v>3132</v>
      </c>
      <c r="G16" s="19" t="s">
        <v>1676</v>
      </c>
      <c r="H16" s="83" t="s">
        <v>1714</v>
      </c>
      <c r="I16" s="19">
        <v>18</v>
      </c>
      <c r="J16" s="19">
        <v>243</v>
      </c>
      <c r="K16" s="19">
        <v>143</v>
      </c>
      <c r="L16" s="19">
        <v>2015</v>
      </c>
      <c r="M16" s="19" t="s">
        <v>225</v>
      </c>
      <c r="N16" s="19"/>
      <c r="O16" s="19" t="s">
        <v>38</v>
      </c>
      <c r="P16" s="19"/>
      <c r="Q16" s="22" t="s">
        <v>351</v>
      </c>
      <c r="R16" s="22" t="s">
        <v>1715</v>
      </c>
    </row>
    <row r="17" spans="1:18" s="21" customFormat="1" ht="30" customHeight="1">
      <c r="A17" s="19" t="s">
        <v>30</v>
      </c>
      <c r="B17" s="20" t="s">
        <v>41</v>
      </c>
      <c r="C17" s="19" t="s">
        <v>1716</v>
      </c>
      <c r="D17" s="19" t="s">
        <v>43</v>
      </c>
      <c r="E17" s="19" t="s">
        <v>1717</v>
      </c>
      <c r="F17" s="19">
        <v>0</v>
      </c>
      <c r="G17" s="19" t="s">
        <v>63</v>
      </c>
      <c r="H17" s="83" t="s">
        <v>63</v>
      </c>
      <c r="I17" s="19">
        <v>0</v>
      </c>
      <c r="J17" s="19">
        <v>655</v>
      </c>
      <c r="K17" s="19">
        <v>0</v>
      </c>
      <c r="L17" s="19">
        <v>1999</v>
      </c>
      <c r="M17" s="19" t="s">
        <v>350</v>
      </c>
      <c r="N17" s="19" t="s">
        <v>1718</v>
      </c>
      <c r="O17" s="19" t="s">
        <v>38</v>
      </c>
      <c r="P17" s="19"/>
      <c r="Q17" s="22" t="s">
        <v>46</v>
      </c>
      <c r="R17" s="22" t="s">
        <v>1719</v>
      </c>
    </row>
    <row r="18" spans="1:18" s="21" customFormat="1" ht="30" customHeight="1">
      <c r="A18" s="19" t="s">
        <v>30</v>
      </c>
      <c r="B18" s="20" t="s">
        <v>51</v>
      </c>
      <c r="C18" s="19" t="s">
        <v>1720</v>
      </c>
      <c r="D18" s="19" t="s">
        <v>53</v>
      </c>
      <c r="E18" s="19" t="s">
        <v>845</v>
      </c>
      <c r="F18" s="19">
        <v>93</v>
      </c>
      <c r="G18" s="19" t="s">
        <v>1681</v>
      </c>
      <c r="H18" s="83" t="s">
        <v>1721</v>
      </c>
      <c r="I18" s="19">
        <v>3</v>
      </c>
      <c r="J18" s="19">
        <v>41</v>
      </c>
      <c r="K18" s="19">
        <v>1575</v>
      </c>
      <c r="L18" s="19">
        <v>1998</v>
      </c>
      <c r="M18" s="19" t="s">
        <v>225</v>
      </c>
      <c r="N18" s="19"/>
      <c r="O18" s="19" t="s">
        <v>38</v>
      </c>
      <c r="P18" s="19"/>
      <c r="Q18" s="22" t="s">
        <v>57</v>
      </c>
      <c r="R18" s="22" t="s">
        <v>1722</v>
      </c>
    </row>
    <row r="19" spans="1:18" s="21" customFormat="1" ht="30" customHeight="1">
      <c r="A19" s="19" t="s">
        <v>30</v>
      </c>
      <c r="B19" s="20" t="s">
        <v>360</v>
      </c>
      <c r="C19" s="19" t="s">
        <v>1724</v>
      </c>
      <c r="D19" s="19" t="s">
        <v>362</v>
      </c>
      <c r="E19" s="19" t="s">
        <v>1725</v>
      </c>
      <c r="F19" s="19">
        <v>789</v>
      </c>
      <c r="G19" s="19" t="s">
        <v>1681</v>
      </c>
      <c r="H19" s="83" t="s">
        <v>1726</v>
      </c>
      <c r="I19" s="19">
        <v>9</v>
      </c>
      <c r="J19" s="19">
        <v>90</v>
      </c>
      <c r="K19" s="19">
        <v>126</v>
      </c>
      <c r="L19" s="19">
        <v>1998</v>
      </c>
      <c r="M19" s="19" t="s">
        <v>225</v>
      </c>
      <c r="N19" s="19"/>
      <c r="O19" s="19" t="s">
        <v>38</v>
      </c>
      <c r="P19" s="19"/>
      <c r="Q19" s="22" t="s">
        <v>367</v>
      </c>
      <c r="R19" s="22" t="s">
        <v>1727</v>
      </c>
    </row>
    <row r="20" spans="1:18" s="21" customFormat="1" ht="30" customHeight="1">
      <c r="A20" s="19" t="s">
        <v>30</v>
      </c>
      <c r="B20" s="20" t="s">
        <v>373</v>
      </c>
      <c r="C20" s="19" t="s">
        <v>1728</v>
      </c>
      <c r="D20" s="19" t="s">
        <v>375</v>
      </c>
      <c r="E20" s="19" t="s">
        <v>1729</v>
      </c>
      <c r="F20" s="19">
        <v>686</v>
      </c>
      <c r="G20" s="19" t="s">
        <v>1681</v>
      </c>
      <c r="H20" s="83" t="s">
        <v>1730</v>
      </c>
      <c r="I20" s="19">
        <v>6</v>
      </c>
      <c r="J20" s="19">
        <v>943</v>
      </c>
      <c r="K20" s="19">
        <v>39</v>
      </c>
      <c r="L20" s="19">
        <v>1995</v>
      </c>
      <c r="M20" s="19" t="s">
        <v>225</v>
      </c>
      <c r="N20" s="19"/>
      <c r="O20" s="19" t="s">
        <v>38</v>
      </c>
      <c r="P20" s="19"/>
      <c r="Q20" s="22" t="s">
        <v>377</v>
      </c>
      <c r="R20" s="22" t="s">
        <v>1731</v>
      </c>
    </row>
    <row r="21" spans="1:18" s="21" customFormat="1" ht="30" customHeight="1">
      <c r="A21" s="19" t="s">
        <v>30</v>
      </c>
      <c r="B21" s="20" t="s">
        <v>220</v>
      </c>
      <c r="C21" s="19" t="s">
        <v>1732</v>
      </c>
      <c r="D21" s="19" t="s">
        <v>222</v>
      </c>
      <c r="E21" s="19" t="s">
        <v>1733</v>
      </c>
      <c r="F21" s="19">
        <v>668</v>
      </c>
      <c r="G21" s="19" t="s">
        <v>1681</v>
      </c>
      <c r="H21" s="83" t="s">
        <v>1734</v>
      </c>
      <c r="I21" s="19">
        <v>5</v>
      </c>
      <c r="J21" s="19">
        <v>597</v>
      </c>
      <c r="K21" s="19">
        <v>0</v>
      </c>
      <c r="L21" s="19">
        <v>2000</v>
      </c>
      <c r="M21" s="19" t="s">
        <v>225</v>
      </c>
      <c r="N21" s="19"/>
      <c r="O21" s="19" t="s">
        <v>38</v>
      </c>
      <c r="P21" s="19"/>
      <c r="Q21" s="22" t="s">
        <v>226</v>
      </c>
      <c r="R21" s="22" t="s">
        <v>1735</v>
      </c>
    </row>
    <row r="22" spans="1:18" s="21" customFormat="1" ht="30" customHeight="1">
      <c r="A22" s="19" t="s">
        <v>30</v>
      </c>
      <c r="B22" s="20" t="s">
        <v>897</v>
      </c>
      <c r="C22" s="19" t="s">
        <v>1736</v>
      </c>
      <c r="D22" s="19" t="s">
        <v>899</v>
      </c>
      <c r="E22" s="19" t="s">
        <v>1737</v>
      </c>
      <c r="F22" s="19">
        <v>2195</v>
      </c>
      <c r="G22" s="19" t="s">
        <v>1676</v>
      </c>
      <c r="H22" s="83" t="s">
        <v>1707</v>
      </c>
      <c r="I22" s="19">
        <v>14</v>
      </c>
      <c r="J22" s="19">
        <v>197</v>
      </c>
      <c r="K22" s="19">
        <v>0</v>
      </c>
      <c r="L22" s="19">
        <v>2000</v>
      </c>
      <c r="M22" s="19" t="s">
        <v>225</v>
      </c>
      <c r="N22" s="19"/>
      <c r="O22" s="19" t="s">
        <v>38</v>
      </c>
      <c r="P22" s="19"/>
      <c r="Q22" s="22" t="s">
        <v>902</v>
      </c>
      <c r="R22" s="22" t="s">
        <v>1738</v>
      </c>
    </row>
    <row r="23" spans="1:18" s="21" customFormat="1" ht="30" customHeight="1">
      <c r="A23" s="19" t="s">
        <v>30</v>
      </c>
      <c r="B23" s="20" t="s">
        <v>66</v>
      </c>
      <c r="C23" s="19" t="s">
        <v>1739</v>
      </c>
      <c r="D23" s="19" t="s">
        <v>68</v>
      </c>
      <c r="E23" s="19" t="s">
        <v>1740</v>
      </c>
      <c r="F23" s="19">
        <v>232</v>
      </c>
      <c r="G23" s="19" t="s">
        <v>1681</v>
      </c>
      <c r="H23" s="83" t="s">
        <v>1741</v>
      </c>
      <c r="I23" s="19">
        <v>11</v>
      </c>
      <c r="J23" s="19">
        <v>598</v>
      </c>
      <c r="K23" s="19">
        <v>18893</v>
      </c>
      <c r="L23" s="19">
        <v>2017</v>
      </c>
      <c r="M23" s="19" t="s">
        <v>350</v>
      </c>
      <c r="N23" s="19" t="s">
        <v>907</v>
      </c>
      <c r="O23" s="19" t="s">
        <v>38</v>
      </c>
      <c r="P23" s="19"/>
      <c r="Q23" s="22" t="s">
        <v>70</v>
      </c>
      <c r="R23" s="22" t="s">
        <v>1742</v>
      </c>
    </row>
    <row r="24" spans="1:18" s="21" customFormat="1" ht="30" customHeight="1">
      <c r="A24" s="19" t="s">
        <v>30</v>
      </c>
      <c r="B24" s="20" t="s">
        <v>909</v>
      </c>
      <c r="C24" s="19" t="s">
        <v>1743</v>
      </c>
      <c r="D24" s="19" t="s">
        <v>911</v>
      </c>
      <c r="E24" s="19" t="s">
        <v>1744</v>
      </c>
      <c r="F24" s="19">
        <v>320</v>
      </c>
      <c r="G24" s="19" t="s">
        <v>1676</v>
      </c>
      <c r="H24" s="83" t="s">
        <v>1677</v>
      </c>
      <c r="I24" s="19">
        <v>1</v>
      </c>
      <c r="J24" s="19">
        <v>48</v>
      </c>
      <c r="K24" s="19">
        <v>0</v>
      </c>
      <c r="L24" s="19">
        <v>2003</v>
      </c>
      <c r="M24" s="19" t="s">
        <v>225</v>
      </c>
      <c r="N24" s="19"/>
      <c r="O24" s="19" t="s">
        <v>38</v>
      </c>
      <c r="P24" s="19"/>
      <c r="Q24" s="22" t="s">
        <v>914</v>
      </c>
      <c r="R24" s="22" t="s">
        <v>1745</v>
      </c>
    </row>
    <row r="25" spans="1:18" s="21" customFormat="1" ht="30" customHeight="1">
      <c r="A25" s="19" t="s">
        <v>30</v>
      </c>
      <c r="B25" s="20" t="s">
        <v>909</v>
      </c>
      <c r="C25" s="19" t="s">
        <v>1746</v>
      </c>
      <c r="D25" s="19" t="s">
        <v>911</v>
      </c>
      <c r="E25" s="19" t="s">
        <v>1747</v>
      </c>
      <c r="F25" s="19">
        <v>20</v>
      </c>
      <c r="G25" s="19" t="s">
        <v>1681</v>
      </c>
      <c r="H25" s="83" t="s">
        <v>1748</v>
      </c>
      <c r="I25" s="19">
        <v>15</v>
      </c>
      <c r="J25" s="19">
        <v>70</v>
      </c>
      <c r="K25" s="19">
        <v>0</v>
      </c>
      <c r="L25" s="19">
        <v>2002</v>
      </c>
      <c r="M25" s="19" t="s">
        <v>225</v>
      </c>
      <c r="N25" s="19"/>
      <c r="O25" s="19" t="s">
        <v>38</v>
      </c>
      <c r="P25" s="19"/>
      <c r="Q25" s="22" t="s">
        <v>914</v>
      </c>
      <c r="R25" s="22" t="s">
        <v>1749</v>
      </c>
    </row>
    <row r="26" spans="1:18" s="21" customFormat="1" ht="30" customHeight="1">
      <c r="A26" s="19" t="s">
        <v>30</v>
      </c>
      <c r="B26" s="20" t="s">
        <v>909</v>
      </c>
      <c r="C26" s="19" t="s">
        <v>1750</v>
      </c>
      <c r="D26" s="19" t="s">
        <v>911</v>
      </c>
      <c r="E26" s="19" t="s">
        <v>1751</v>
      </c>
      <c r="F26" s="19">
        <v>36</v>
      </c>
      <c r="G26" s="19" t="s">
        <v>1681</v>
      </c>
      <c r="H26" s="83" t="s">
        <v>1752</v>
      </c>
      <c r="I26" s="19">
        <v>16</v>
      </c>
      <c r="J26" s="19">
        <v>54</v>
      </c>
      <c r="K26" s="19">
        <v>84</v>
      </c>
      <c r="L26" s="19">
        <v>1994</v>
      </c>
      <c r="M26" s="19" t="s">
        <v>217</v>
      </c>
      <c r="N26" s="19"/>
      <c r="O26" s="19" t="s">
        <v>38</v>
      </c>
      <c r="P26" s="19"/>
      <c r="Q26" s="22" t="s">
        <v>914</v>
      </c>
      <c r="R26" s="22" t="s">
        <v>1753</v>
      </c>
    </row>
    <row r="27" spans="1:18" s="21" customFormat="1" ht="30" customHeight="1">
      <c r="A27" s="19" t="s">
        <v>30</v>
      </c>
      <c r="B27" s="20" t="s">
        <v>909</v>
      </c>
      <c r="C27" s="19" t="s">
        <v>1754</v>
      </c>
      <c r="D27" s="19" t="s">
        <v>911</v>
      </c>
      <c r="E27" s="19" t="s">
        <v>1755</v>
      </c>
      <c r="F27" s="19">
        <v>75</v>
      </c>
      <c r="G27" s="19" t="s">
        <v>1676</v>
      </c>
      <c r="H27" s="83" t="s">
        <v>1756</v>
      </c>
      <c r="I27" s="19">
        <v>1</v>
      </c>
      <c r="J27" s="19">
        <v>28</v>
      </c>
      <c r="K27" s="19">
        <v>0</v>
      </c>
      <c r="L27" s="19">
        <v>2000</v>
      </c>
      <c r="M27" s="19" t="s">
        <v>225</v>
      </c>
      <c r="N27" s="19"/>
      <c r="O27" s="19" t="s">
        <v>38</v>
      </c>
      <c r="P27" s="19"/>
      <c r="Q27" s="22" t="s">
        <v>914</v>
      </c>
      <c r="R27" s="22" t="s">
        <v>1757</v>
      </c>
    </row>
    <row r="28" spans="1:18" s="21" customFormat="1" ht="30" customHeight="1">
      <c r="A28" s="19" t="s">
        <v>30</v>
      </c>
      <c r="B28" s="20" t="s">
        <v>394</v>
      </c>
      <c r="C28" s="19" t="s">
        <v>1758</v>
      </c>
      <c r="D28" s="19" t="s">
        <v>396</v>
      </c>
      <c r="E28" s="19" t="s">
        <v>1759</v>
      </c>
      <c r="F28" s="19">
        <v>56.1</v>
      </c>
      <c r="G28" s="19" t="s">
        <v>63</v>
      </c>
      <c r="H28" s="83" t="s">
        <v>63</v>
      </c>
      <c r="I28" s="19">
        <v>3</v>
      </c>
      <c r="J28" s="19">
        <v>79</v>
      </c>
      <c r="K28" s="19">
        <v>0</v>
      </c>
      <c r="L28" s="19">
        <v>1990</v>
      </c>
      <c r="M28" s="19" t="s">
        <v>225</v>
      </c>
      <c r="N28" s="19"/>
      <c r="O28" s="19" t="s">
        <v>38</v>
      </c>
      <c r="P28" s="19"/>
      <c r="Q28" s="22" t="s">
        <v>398</v>
      </c>
      <c r="R28" s="22" t="s">
        <v>1760</v>
      </c>
    </row>
    <row r="29" spans="1:18" s="21" customFormat="1" ht="30" customHeight="1">
      <c r="A29" s="19" t="s">
        <v>30</v>
      </c>
      <c r="B29" s="20" t="s">
        <v>394</v>
      </c>
      <c r="C29" s="19" t="s">
        <v>1761</v>
      </c>
      <c r="D29" s="19" t="s">
        <v>396</v>
      </c>
      <c r="E29" s="19" t="s">
        <v>1762</v>
      </c>
      <c r="F29" s="19">
        <v>5.29</v>
      </c>
      <c r="G29" s="19" t="s">
        <v>63</v>
      </c>
      <c r="H29" s="83" t="s">
        <v>1763</v>
      </c>
      <c r="I29" s="19">
        <v>5</v>
      </c>
      <c r="J29" s="19">
        <v>98</v>
      </c>
      <c r="K29" s="19">
        <v>0</v>
      </c>
      <c r="L29" s="19">
        <v>2003</v>
      </c>
      <c r="M29" s="19" t="s">
        <v>225</v>
      </c>
      <c r="N29" s="19"/>
      <c r="O29" s="19" t="s">
        <v>38</v>
      </c>
      <c r="P29" s="19"/>
      <c r="Q29" s="22" t="s">
        <v>398</v>
      </c>
      <c r="R29" s="22" t="s">
        <v>1764</v>
      </c>
    </row>
    <row r="30" spans="1:18" s="21" customFormat="1" ht="30" customHeight="1">
      <c r="A30" s="19" t="s">
        <v>30</v>
      </c>
      <c r="B30" s="20" t="s">
        <v>394</v>
      </c>
      <c r="C30" s="19" t="s">
        <v>1765</v>
      </c>
      <c r="D30" s="19" t="s">
        <v>396</v>
      </c>
      <c r="E30" s="19" t="s">
        <v>1766</v>
      </c>
      <c r="F30" s="19">
        <v>62.9</v>
      </c>
      <c r="G30" s="19" t="s">
        <v>63</v>
      </c>
      <c r="H30" s="83" t="s">
        <v>1763</v>
      </c>
      <c r="I30" s="19">
        <v>2</v>
      </c>
      <c r="J30" s="19">
        <v>81</v>
      </c>
      <c r="K30" s="19">
        <v>0</v>
      </c>
      <c r="L30" s="19">
        <v>2003</v>
      </c>
      <c r="M30" s="19" t="s">
        <v>225</v>
      </c>
      <c r="N30" s="19"/>
      <c r="O30" s="19" t="s">
        <v>38</v>
      </c>
      <c r="P30" s="19"/>
      <c r="Q30" s="22" t="s">
        <v>398</v>
      </c>
      <c r="R30" s="22" t="s">
        <v>1767</v>
      </c>
    </row>
    <row r="31" spans="1:18" s="21" customFormat="1" ht="30" customHeight="1">
      <c r="A31" s="19" t="s">
        <v>30</v>
      </c>
      <c r="B31" s="20" t="s">
        <v>394</v>
      </c>
      <c r="C31" s="19" t="s">
        <v>1768</v>
      </c>
      <c r="D31" s="19" t="s">
        <v>396</v>
      </c>
      <c r="E31" s="19" t="s">
        <v>1769</v>
      </c>
      <c r="F31" s="19">
        <v>732.1</v>
      </c>
      <c r="G31" s="19" t="s">
        <v>63</v>
      </c>
      <c r="H31" s="83" t="s">
        <v>1770</v>
      </c>
      <c r="I31" s="19">
        <v>9</v>
      </c>
      <c r="J31" s="19">
        <v>158</v>
      </c>
      <c r="K31" s="19">
        <v>0</v>
      </c>
      <c r="L31" s="19">
        <v>2001</v>
      </c>
      <c r="M31" s="19" t="s">
        <v>225</v>
      </c>
      <c r="N31" s="19"/>
      <c r="O31" s="19" t="s">
        <v>38</v>
      </c>
      <c r="P31" s="19"/>
      <c r="Q31" s="22" t="s">
        <v>398</v>
      </c>
      <c r="R31" s="22" t="s">
        <v>1771</v>
      </c>
    </row>
    <row r="32" spans="1:18" s="21" customFormat="1" ht="30" customHeight="1">
      <c r="A32" s="19" t="s">
        <v>30</v>
      </c>
      <c r="B32" s="20" t="s">
        <v>72</v>
      </c>
      <c r="C32" s="19" t="s">
        <v>1772</v>
      </c>
      <c r="D32" s="19" t="s">
        <v>74</v>
      </c>
      <c r="E32" s="19" t="s">
        <v>1773</v>
      </c>
      <c r="F32" s="19">
        <v>1015</v>
      </c>
      <c r="G32" s="19" t="s">
        <v>1681</v>
      </c>
      <c r="H32" s="83" t="s">
        <v>1723</v>
      </c>
      <c r="I32" s="19">
        <v>8</v>
      </c>
      <c r="J32" s="19">
        <v>183</v>
      </c>
      <c r="K32" s="19">
        <v>100</v>
      </c>
      <c r="L32" s="19">
        <v>2000</v>
      </c>
      <c r="M32" s="19" t="s">
        <v>225</v>
      </c>
      <c r="N32" s="19"/>
      <c r="O32" s="19" t="s">
        <v>38</v>
      </c>
      <c r="P32" s="19"/>
      <c r="Q32" s="22" t="s">
        <v>77</v>
      </c>
      <c r="R32" s="22" t="s">
        <v>1774</v>
      </c>
    </row>
    <row r="33" spans="1:18" s="21" customFormat="1" ht="30" customHeight="1">
      <c r="A33" s="19" t="s">
        <v>30</v>
      </c>
      <c r="B33" s="20" t="s">
        <v>407</v>
      </c>
      <c r="C33" s="19" t="s">
        <v>1775</v>
      </c>
      <c r="D33" s="19" t="s">
        <v>409</v>
      </c>
      <c r="E33" s="19" t="s">
        <v>1776</v>
      </c>
      <c r="F33" s="19">
        <v>2599</v>
      </c>
      <c r="G33" s="19" t="s">
        <v>1681</v>
      </c>
      <c r="H33" s="83" t="s">
        <v>1777</v>
      </c>
      <c r="I33" s="19">
        <v>14</v>
      </c>
      <c r="J33" s="19">
        <v>216</v>
      </c>
      <c r="K33" s="19">
        <v>0</v>
      </c>
      <c r="L33" s="19">
        <v>2017</v>
      </c>
      <c r="M33" s="19" t="s">
        <v>225</v>
      </c>
      <c r="N33" s="19" t="s">
        <v>907</v>
      </c>
      <c r="O33" s="19" t="s">
        <v>38</v>
      </c>
      <c r="P33" s="19"/>
      <c r="Q33" s="22" t="s">
        <v>412</v>
      </c>
      <c r="R33" s="22" t="s">
        <v>1778</v>
      </c>
    </row>
    <row r="34" spans="1:18" s="21" customFormat="1" ht="30" customHeight="1">
      <c r="A34" s="19" t="s">
        <v>30</v>
      </c>
      <c r="B34" s="20" t="s">
        <v>414</v>
      </c>
      <c r="C34" s="19" t="s">
        <v>1779</v>
      </c>
      <c r="D34" s="19" t="s">
        <v>416</v>
      </c>
      <c r="E34" s="19" t="s">
        <v>1780</v>
      </c>
      <c r="F34" s="19">
        <v>1707</v>
      </c>
      <c r="G34" s="19" t="s">
        <v>1676</v>
      </c>
      <c r="H34" s="83" t="s">
        <v>1707</v>
      </c>
      <c r="I34" s="19">
        <v>5</v>
      </c>
      <c r="J34" s="19">
        <v>271</v>
      </c>
      <c r="K34" s="19">
        <v>0</v>
      </c>
      <c r="L34" s="19">
        <v>2010</v>
      </c>
      <c r="M34" s="19" t="s">
        <v>225</v>
      </c>
      <c r="N34" s="19"/>
      <c r="O34" s="19" t="s">
        <v>38</v>
      </c>
      <c r="P34" s="19"/>
      <c r="Q34" s="22" t="s">
        <v>419</v>
      </c>
      <c r="R34" s="22" t="s">
        <v>1781</v>
      </c>
    </row>
    <row r="35" spans="1:18" s="21" customFormat="1" ht="30" customHeight="1">
      <c r="A35" s="19" t="s">
        <v>30</v>
      </c>
      <c r="B35" s="20" t="s">
        <v>421</v>
      </c>
      <c r="C35" s="19" t="s">
        <v>1782</v>
      </c>
      <c r="D35" s="19" t="s">
        <v>422</v>
      </c>
      <c r="E35" s="19" t="s">
        <v>1783</v>
      </c>
      <c r="F35" s="19">
        <v>913</v>
      </c>
      <c r="G35" s="19" t="s">
        <v>1681</v>
      </c>
      <c r="H35" s="83" t="s">
        <v>1770</v>
      </c>
      <c r="I35" s="19">
        <v>4</v>
      </c>
      <c r="J35" s="19">
        <v>216</v>
      </c>
      <c r="K35" s="19">
        <v>255</v>
      </c>
      <c r="L35" s="19">
        <v>2000</v>
      </c>
      <c r="M35" s="19" t="s">
        <v>217</v>
      </c>
      <c r="N35" s="19"/>
      <c r="O35" s="19" t="s">
        <v>38</v>
      </c>
      <c r="P35" s="19"/>
      <c r="Q35" s="22" t="s">
        <v>423</v>
      </c>
      <c r="R35" s="22" t="s">
        <v>1784</v>
      </c>
    </row>
    <row r="36" spans="1:18" s="21" customFormat="1" ht="30" customHeight="1">
      <c r="A36" s="19" t="s">
        <v>30</v>
      </c>
      <c r="B36" s="20" t="s">
        <v>988</v>
      </c>
      <c r="C36" s="19" t="s">
        <v>1785</v>
      </c>
      <c r="D36" s="19" t="s">
        <v>990</v>
      </c>
      <c r="E36" s="19" t="s">
        <v>1786</v>
      </c>
      <c r="F36" s="19">
        <v>0</v>
      </c>
      <c r="G36" s="19"/>
      <c r="H36" s="83"/>
      <c r="I36" s="19"/>
      <c r="J36" s="19">
        <v>157</v>
      </c>
      <c r="K36" s="19">
        <v>0</v>
      </c>
      <c r="L36" s="19">
        <v>1998</v>
      </c>
      <c r="M36" s="19" t="s">
        <v>350</v>
      </c>
      <c r="N36" s="19" t="s">
        <v>326</v>
      </c>
      <c r="O36" s="19" t="s">
        <v>38</v>
      </c>
      <c r="P36" s="19"/>
      <c r="Q36" s="22" t="s">
        <v>992</v>
      </c>
      <c r="R36" s="22" t="s">
        <v>1787</v>
      </c>
    </row>
    <row r="37" spans="1:18" s="21" customFormat="1" ht="30" customHeight="1">
      <c r="A37" s="19" t="s">
        <v>30</v>
      </c>
      <c r="B37" s="20" t="s">
        <v>988</v>
      </c>
      <c r="C37" s="19" t="s">
        <v>1788</v>
      </c>
      <c r="D37" s="19" t="s">
        <v>990</v>
      </c>
      <c r="E37" s="19" t="s">
        <v>1789</v>
      </c>
      <c r="F37" s="19">
        <v>1441</v>
      </c>
      <c r="G37" s="19" t="s">
        <v>1676</v>
      </c>
      <c r="H37" s="83" t="s">
        <v>1790</v>
      </c>
      <c r="I37" s="19">
        <v>2</v>
      </c>
      <c r="J37" s="19">
        <v>300</v>
      </c>
      <c r="K37" s="19">
        <v>0</v>
      </c>
      <c r="L37" s="19">
        <v>1997</v>
      </c>
      <c r="M37" s="19" t="s">
        <v>225</v>
      </c>
      <c r="N37" s="19"/>
      <c r="O37" s="19" t="s">
        <v>38</v>
      </c>
      <c r="P37" s="19"/>
      <c r="Q37" s="22" t="s">
        <v>992</v>
      </c>
      <c r="R37" s="22" t="s">
        <v>1791</v>
      </c>
    </row>
    <row r="38" spans="1:18" s="21" customFormat="1" ht="30" customHeight="1">
      <c r="A38" s="19" t="s">
        <v>30</v>
      </c>
      <c r="B38" s="20" t="s">
        <v>1792</v>
      </c>
      <c r="C38" s="19" t="s">
        <v>1793</v>
      </c>
      <c r="D38" s="19" t="s">
        <v>1794</v>
      </c>
      <c r="E38" s="19" t="s">
        <v>1795</v>
      </c>
      <c r="F38" s="19">
        <v>64</v>
      </c>
      <c r="G38" s="19" t="s">
        <v>1681</v>
      </c>
      <c r="H38" s="83" t="s">
        <v>1723</v>
      </c>
      <c r="I38" s="19">
        <v>4</v>
      </c>
      <c r="J38" s="19">
        <v>145</v>
      </c>
      <c r="K38" s="19">
        <v>0</v>
      </c>
      <c r="L38" s="19">
        <v>2002</v>
      </c>
      <c r="M38" s="19" t="s">
        <v>225</v>
      </c>
      <c r="N38" s="19"/>
      <c r="O38" s="19" t="s">
        <v>38</v>
      </c>
      <c r="P38" s="19"/>
      <c r="Q38" s="22" t="s">
        <v>1796</v>
      </c>
      <c r="R38" s="22" t="s">
        <v>1797</v>
      </c>
    </row>
    <row r="39" spans="1:18" s="21" customFormat="1" ht="30" customHeight="1">
      <c r="A39" s="19" t="s">
        <v>30</v>
      </c>
      <c r="B39" s="20" t="s">
        <v>997</v>
      </c>
      <c r="C39" s="19" t="s">
        <v>1798</v>
      </c>
      <c r="D39" s="19" t="s">
        <v>999</v>
      </c>
      <c r="E39" s="19" t="s">
        <v>1799</v>
      </c>
      <c r="F39" s="19">
        <v>588</v>
      </c>
      <c r="G39" s="19" t="s">
        <v>1681</v>
      </c>
      <c r="H39" s="83" t="s">
        <v>1723</v>
      </c>
      <c r="I39" s="19">
        <v>4</v>
      </c>
      <c r="J39" s="19">
        <v>119</v>
      </c>
      <c r="K39" s="19">
        <v>0</v>
      </c>
      <c r="L39" s="19">
        <v>1998</v>
      </c>
      <c r="M39" s="19" t="s">
        <v>225</v>
      </c>
      <c r="N39" s="19"/>
      <c r="O39" s="19" t="s">
        <v>38</v>
      </c>
      <c r="P39" s="19"/>
      <c r="Q39" s="22" t="s">
        <v>1002</v>
      </c>
      <c r="R39" s="22" t="s">
        <v>1800</v>
      </c>
    </row>
    <row r="40" spans="1:18" s="21" customFormat="1" ht="30" customHeight="1">
      <c r="A40" s="19" t="s">
        <v>30</v>
      </c>
      <c r="B40" s="20" t="s">
        <v>997</v>
      </c>
      <c r="C40" s="19" t="s">
        <v>1801</v>
      </c>
      <c r="D40" s="19" t="s">
        <v>999</v>
      </c>
      <c r="E40" s="19" t="s">
        <v>1802</v>
      </c>
      <c r="F40" s="19">
        <v>73</v>
      </c>
      <c r="G40" s="19" t="s">
        <v>1681</v>
      </c>
      <c r="H40" s="83" t="s">
        <v>1677</v>
      </c>
      <c r="I40" s="19">
        <v>1</v>
      </c>
      <c r="J40" s="19">
        <v>118</v>
      </c>
      <c r="K40" s="19">
        <v>0</v>
      </c>
      <c r="L40" s="19">
        <v>2000</v>
      </c>
      <c r="M40" s="19" t="s">
        <v>225</v>
      </c>
      <c r="N40" s="19"/>
      <c r="O40" s="19" t="s">
        <v>38</v>
      </c>
      <c r="P40" s="19"/>
      <c r="Q40" s="22" t="s">
        <v>1002</v>
      </c>
      <c r="R40" s="22" t="s">
        <v>1803</v>
      </c>
    </row>
    <row r="41" spans="1:18" s="21" customFormat="1" ht="30" customHeight="1">
      <c r="A41" s="19" t="s">
        <v>30</v>
      </c>
      <c r="B41" s="20" t="s">
        <v>424</v>
      </c>
      <c r="C41" s="19" t="s">
        <v>1804</v>
      </c>
      <c r="D41" s="19" t="s">
        <v>426</v>
      </c>
      <c r="E41" s="19" t="s">
        <v>1805</v>
      </c>
      <c r="F41" s="19">
        <v>1169</v>
      </c>
      <c r="G41" s="19" t="s">
        <v>1676</v>
      </c>
      <c r="H41" s="83" t="s">
        <v>1741</v>
      </c>
      <c r="I41" s="19">
        <v>6</v>
      </c>
      <c r="J41" s="19">
        <v>195</v>
      </c>
      <c r="K41" s="19">
        <v>499</v>
      </c>
      <c r="L41" s="19">
        <v>2006</v>
      </c>
      <c r="M41" s="19" t="s">
        <v>225</v>
      </c>
      <c r="N41" s="19"/>
      <c r="O41" s="19" t="s">
        <v>38</v>
      </c>
      <c r="P41" s="19"/>
      <c r="Q41" s="22" t="s">
        <v>428</v>
      </c>
      <c r="R41" s="22" t="s">
        <v>1806</v>
      </c>
    </row>
    <row r="42" spans="1:18" s="21" customFormat="1" ht="30" customHeight="1">
      <c r="A42" s="19" t="s">
        <v>30</v>
      </c>
      <c r="B42" s="20" t="s">
        <v>1020</v>
      </c>
      <c r="C42" s="19" t="s">
        <v>1807</v>
      </c>
      <c r="D42" s="19" t="s">
        <v>1022</v>
      </c>
      <c r="E42" s="19" t="s">
        <v>1808</v>
      </c>
      <c r="F42" s="19">
        <v>1037</v>
      </c>
      <c r="G42" s="19" t="s">
        <v>1681</v>
      </c>
      <c r="H42" s="83" t="s">
        <v>1707</v>
      </c>
      <c r="I42" s="19">
        <v>5</v>
      </c>
      <c r="J42" s="19">
        <v>58.5</v>
      </c>
      <c r="K42" s="19">
        <v>450</v>
      </c>
      <c r="L42" s="19">
        <v>2004</v>
      </c>
      <c r="M42" s="19" t="s">
        <v>225</v>
      </c>
      <c r="N42" s="19"/>
      <c r="O42" s="19" t="s">
        <v>38</v>
      </c>
      <c r="P42" s="19"/>
      <c r="Q42" s="22" t="s">
        <v>1024</v>
      </c>
      <c r="R42" s="22" t="s">
        <v>1809</v>
      </c>
    </row>
    <row r="43" spans="1:18" s="21" customFormat="1" ht="30" customHeight="1">
      <c r="A43" s="19" t="s">
        <v>30</v>
      </c>
      <c r="B43" s="20" t="s">
        <v>430</v>
      </c>
      <c r="C43" s="19" t="s">
        <v>1810</v>
      </c>
      <c r="D43" s="19" t="s">
        <v>431</v>
      </c>
      <c r="E43" s="19" t="s">
        <v>1811</v>
      </c>
      <c r="F43" s="19">
        <v>37.85</v>
      </c>
      <c r="G43" s="19" t="s">
        <v>1681</v>
      </c>
      <c r="H43" s="83" t="s">
        <v>1812</v>
      </c>
      <c r="I43" s="19">
        <v>7</v>
      </c>
      <c r="J43" s="19">
        <v>300</v>
      </c>
      <c r="K43" s="19">
        <v>100</v>
      </c>
      <c r="L43" s="19">
        <v>1991</v>
      </c>
      <c r="M43" s="19" t="s">
        <v>225</v>
      </c>
      <c r="N43" s="19"/>
      <c r="O43" s="19" t="s">
        <v>38</v>
      </c>
      <c r="P43" s="19"/>
      <c r="Q43" s="22" t="s">
        <v>432</v>
      </c>
      <c r="R43" s="22" t="s">
        <v>1813</v>
      </c>
    </row>
    <row r="44" spans="1:18" s="21" customFormat="1" ht="30" customHeight="1">
      <c r="A44" s="19" t="s">
        <v>30</v>
      </c>
      <c r="B44" s="20" t="s">
        <v>85</v>
      </c>
      <c r="C44" s="19" t="s">
        <v>1814</v>
      </c>
      <c r="D44" s="19" t="s">
        <v>87</v>
      </c>
      <c r="E44" s="19" t="s">
        <v>1815</v>
      </c>
      <c r="F44" s="19">
        <v>321</v>
      </c>
      <c r="G44" s="19" t="s">
        <v>1681</v>
      </c>
      <c r="H44" s="83" t="s">
        <v>1707</v>
      </c>
      <c r="I44" s="19">
        <v>13</v>
      </c>
      <c r="J44" s="19">
        <v>441.3</v>
      </c>
      <c r="K44" s="19">
        <v>2254.3200000000002</v>
      </c>
      <c r="L44" s="19">
        <v>2011</v>
      </c>
      <c r="M44" s="19" t="s">
        <v>350</v>
      </c>
      <c r="N44" s="19"/>
      <c r="O44" s="19" t="s">
        <v>38</v>
      </c>
      <c r="P44" s="19"/>
      <c r="Q44" s="22" t="s">
        <v>89</v>
      </c>
      <c r="R44" s="22" t="s">
        <v>1816</v>
      </c>
    </row>
    <row r="45" spans="1:18" s="21" customFormat="1" ht="30" customHeight="1">
      <c r="A45" s="19" t="s">
        <v>30</v>
      </c>
      <c r="B45" s="20" t="s">
        <v>1081</v>
      </c>
      <c r="C45" s="19" t="s">
        <v>1817</v>
      </c>
      <c r="D45" s="19" t="s">
        <v>1083</v>
      </c>
      <c r="E45" s="19" t="s">
        <v>1818</v>
      </c>
      <c r="F45" s="19">
        <v>508</v>
      </c>
      <c r="G45" s="19" t="s">
        <v>1681</v>
      </c>
      <c r="H45" s="83" t="s">
        <v>1819</v>
      </c>
      <c r="I45" s="19">
        <v>7</v>
      </c>
      <c r="J45" s="19">
        <v>83</v>
      </c>
      <c r="K45" s="19">
        <v>331</v>
      </c>
      <c r="L45" s="19">
        <v>1988</v>
      </c>
      <c r="M45" s="19" t="s">
        <v>217</v>
      </c>
      <c r="N45" s="19"/>
      <c r="O45" s="19" t="s">
        <v>38</v>
      </c>
      <c r="P45" s="19"/>
      <c r="Q45" s="22" t="s">
        <v>1085</v>
      </c>
      <c r="R45" s="22" t="s">
        <v>1820</v>
      </c>
    </row>
    <row r="46" spans="1:18" s="21" customFormat="1" ht="30" customHeight="1">
      <c r="A46" s="19" t="s">
        <v>30</v>
      </c>
      <c r="B46" s="20" t="s">
        <v>1152</v>
      </c>
      <c r="C46" s="19" t="s">
        <v>1821</v>
      </c>
      <c r="D46" s="19" t="s">
        <v>1154</v>
      </c>
      <c r="E46" s="19" t="s">
        <v>1822</v>
      </c>
      <c r="F46" s="19">
        <v>51</v>
      </c>
      <c r="G46" s="19" t="s">
        <v>1681</v>
      </c>
      <c r="H46" s="83" t="s">
        <v>1823</v>
      </c>
      <c r="I46" s="19">
        <v>4</v>
      </c>
      <c r="J46" s="19">
        <v>141</v>
      </c>
      <c r="K46" s="19">
        <v>141</v>
      </c>
      <c r="L46" s="19">
        <v>2005</v>
      </c>
      <c r="M46" s="19" t="s">
        <v>217</v>
      </c>
      <c r="N46" s="19"/>
      <c r="O46" s="19" t="s">
        <v>38</v>
      </c>
      <c r="P46" s="19"/>
      <c r="Q46" s="22" t="s">
        <v>1156</v>
      </c>
      <c r="R46" s="22" t="s">
        <v>1824</v>
      </c>
    </row>
    <row r="47" spans="1:18" s="21" customFormat="1" ht="30" customHeight="1">
      <c r="A47" s="19" t="s">
        <v>30</v>
      </c>
      <c r="B47" s="20" t="s">
        <v>1158</v>
      </c>
      <c r="C47" s="19" t="s">
        <v>1825</v>
      </c>
      <c r="D47" s="19" t="s">
        <v>1160</v>
      </c>
      <c r="E47" s="19" t="s">
        <v>1826</v>
      </c>
      <c r="F47" s="19">
        <v>13</v>
      </c>
      <c r="G47" s="19" t="s">
        <v>1676</v>
      </c>
      <c r="H47" s="83" t="s">
        <v>1677</v>
      </c>
      <c r="I47" s="19">
        <v>1</v>
      </c>
      <c r="J47" s="19">
        <v>98</v>
      </c>
      <c r="K47" s="19">
        <v>510</v>
      </c>
      <c r="L47" s="19">
        <v>2000</v>
      </c>
      <c r="M47" s="19" t="s">
        <v>225</v>
      </c>
      <c r="N47" s="19"/>
      <c r="O47" s="19" t="s">
        <v>38</v>
      </c>
      <c r="P47" s="19"/>
      <c r="Q47" s="22" t="s">
        <v>1162</v>
      </c>
      <c r="R47" s="22" t="s">
        <v>1827</v>
      </c>
    </row>
    <row r="48" spans="1:18" s="21" customFormat="1" ht="30" customHeight="1">
      <c r="A48" s="19" t="s">
        <v>30</v>
      </c>
      <c r="B48" s="20" t="s">
        <v>112</v>
      </c>
      <c r="C48" s="19" t="s">
        <v>1828</v>
      </c>
      <c r="D48" s="19" t="s">
        <v>114</v>
      </c>
      <c r="E48" s="19" t="s">
        <v>1829</v>
      </c>
      <c r="F48" s="19">
        <v>156</v>
      </c>
      <c r="G48" s="19" t="s">
        <v>1681</v>
      </c>
      <c r="H48" s="83" t="s">
        <v>1830</v>
      </c>
      <c r="I48" s="19">
        <v>5</v>
      </c>
      <c r="J48" s="19">
        <v>97</v>
      </c>
      <c r="K48" s="19">
        <v>0</v>
      </c>
      <c r="L48" s="19">
        <v>2010</v>
      </c>
      <c r="M48" s="19" t="s">
        <v>350</v>
      </c>
      <c r="N48" s="19"/>
      <c r="O48" s="19" t="s">
        <v>38</v>
      </c>
      <c r="P48" s="19"/>
      <c r="Q48" s="22" t="s">
        <v>116</v>
      </c>
      <c r="R48" s="22" t="s">
        <v>1831</v>
      </c>
    </row>
    <row r="49" spans="1:18" s="21" customFormat="1" ht="30" customHeight="1">
      <c r="A49" s="19" t="s">
        <v>30</v>
      </c>
      <c r="B49" s="20" t="s">
        <v>112</v>
      </c>
      <c r="C49" s="19" t="s">
        <v>1832</v>
      </c>
      <c r="D49" s="19" t="s">
        <v>114</v>
      </c>
      <c r="E49" s="19" t="s">
        <v>1833</v>
      </c>
      <c r="F49" s="19">
        <v>0</v>
      </c>
      <c r="G49" s="19" t="s">
        <v>1681</v>
      </c>
      <c r="H49" s="83" t="s">
        <v>63</v>
      </c>
      <c r="I49" s="19">
        <v>0</v>
      </c>
      <c r="J49" s="19">
        <v>57</v>
      </c>
      <c r="K49" s="19">
        <v>0</v>
      </c>
      <c r="L49" s="19">
        <v>1992</v>
      </c>
      <c r="M49" s="19" t="s">
        <v>350</v>
      </c>
      <c r="N49" s="19"/>
      <c r="O49" s="19" t="s">
        <v>38</v>
      </c>
      <c r="P49" s="19"/>
      <c r="Q49" s="22" t="s">
        <v>116</v>
      </c>
      <c r="R49" s="22" t="s">
        <v>1834</v>
      </c>
    </row>
    <row r="50" spans="1:18" s="21" customFormat="1" ht="30" customHeight="1">
      <c r="A50" s="19" t="s">
        <v>30</v>
      </c>
      <c r="B50" s="20" t="s">
        <v>112</v>
      </c>
      <c r="C50" s="19" t="s">
        <v>1835</v>
      </c>
      <c r="D50" s="19" t="s">
        <v>114</v>
      </c>
      <c r="E50" s="19" t="s">
        <v>1836</v>
      </c>
      <c r="F50" s="19">
        <v>35</v>
      </c>
      <c r="G50" s="19" t="s">
        <v>1681</v>
      </c>
      <c r="H50" s="83" t="s">
        <v>1685</v>
      </c>
      <c r="I50" s="19">
        <v>3</v>
      </c>
      <c r="J50" s="19">
        <v>240</v>
      </c>
      <c r="K50" s="19">
        <v>0</v>
      </c>
      <c r="L50" s="19">
        <v>2000</v>
      </c>
      <c r="M50" s="19" t="s">
        <v>350</v>
      </c>
      <c r="N50" s="19"/>
      <c r="O50" s="19" t="s">
        <v>38</v>
      </c>
      <c r="P50" s="19"/>
      <c r="Q50" s="22" t="s">
        <v>116</v>
      </c>
      <c r="R50" s="22" t="s">
        <v>1837</v>
      </c>
    </row>
    <row r="51" spans="1:18" s="21" customFormat="1" ht="30" customHeight="1">
      <c r="A51" s="19" t="s">
        <v>30</v>
      </c>
      <c r="B51" s="20" t="s">
        <v>112</v>
      </c>
      <c r="C51" s="19" t="s">
        <v>1838</v>
      </c>
      <c r="D51" s="19" t="s">
        <v>114</v>
      </c>
      <c r="E51" s="19" t="s">
        <v>1839</v>
      </c>
      <c r="F51" s="19">
        <v>125</v>
      </c>
      <c r="G51" s="19" t="s">
        <v>1681</v>
      </c>
      <c r="H51" s="83" t="s">
        <v>1840</v>
      </c>
      <c r="I51" s="19">
        <v>4</v>
      </c>
      <c r="J51" s="19">
        <v>301</v>
      </c>
      <c r="K51" s="19">
        <v>0</v>
      </c>
      <c r="L51" s="19">
        <v>2004</v>
      </c>
      <c r="M51" s="19" t="s">
        <v>350</v>
      </c>
      <c r="N51" s="19"/>
      <c r="O51" s="19" t="s">
        <v>38</v>
      </c>
      <c r="P51" s="19"/>
      <c r="Q51" s="22" t="s">
        <v>116</v>
      </c>
      <c r="R51" s="22" t="s">
        <v>1841</v>
      </c>
    </row>
    <row r="52" spans="1:18" s="21" customFormat="1" ht="30" customHeight="1">
      <c r="A52" s="19" t="s">
        <v>30</v>
      </c>
      <c r="B52" s="20" t="s">
        <v>1187</v>
      </c>
      <c r="C52" s="19" t="s">
        <v>1842</v>
      </c>
      <c r="D52" s="19" t="s">
        <v>1189</v>
      </c>
      <c r="E52" s="19" t="s">
        <v>1190</v>
      </c>
      <c r="F52" s="19">
        <v>436</v>
      </c>
      <c r="G52" s="19" t="s">
        <v>1681</v>
      </c>
      <c r="H52" s="83" t="s">
        <v>1843</v>
      </c>
      <c r="I52" s="19">
        <v>7</v>
      </c>
      <c r="J52" s="19">
        <v>501</v>
      </c>
      <c r="K52" s="19">
        <v>30</v>
      </c>
      <c r="L52" s="19">
        <v>2001</v>
      </c>
      <c r="M52" s="19" t="s">
        <v>225</v>
      </c>
      <c r="N52" s="19"/>
      <c r="O52" s="19" t="s">
        <v>38</v>
      </c>
      <c r="P52" s="19"/>
      <c r="Q52" s="22" t="s">
        <v>1192</v>
      </c>
      <c r="R52" s="22" t="s">
        <v>1844</v>
      </c>
    </row>
    <row r="53" spans="1:18" s="21" customFormat="1" ht="30" customHeight="1">
      <c r="A53" s="19" t="s">
        <v>30</v>
      </c>
      <c r="B53" s="20" t="s">
        <v>1214</v>
      </c>
      <c r="C53" s="19" t="s">
        <v>1845</v>
      </c>
      <c r="D53" s="19" t="s">
        <v>1216</v>
      </c>
      <c r="E53" s="19" t="s">
        <v>1846</v>
      </c>
      <c r="F53" s="19">
        <v>5</v>
      </c>
      <c r="G53" s="19" t="s">
        <v>1681</v>
      </c>
      <c r="H53" s="83" t="s">
        <v>1847</v>
      </c>
      <c r="I53" s="19">
        <v>2</v>
      </c>
      <c r="J53" s="19">
        <v>116</v>
      </c>
      <c r="K53" s="19">
        <v>116</v>
      </c>
      <c r="L53" s="19">
        <v>1999</v>
      </c>
      <c r="M53" s="19" t="s">
        <v>225</v>
      </c>
      <c r="N53" s="19"/>
      <c r="O53" s="19" t="s">
        <v>38</v>
      </c>
      <c r="P53" s="19"/>
      <c r="Q53" s="22" t="s">
        <v>1218</v>
      </c>
      <c r="R53" s="22" t="s">
        <v>1848</v>
      </c>
    </row>
    <row r="54" spans="1:18" s="21" customFormat="1" ht="30" customHeight="1">
      <c r="A54" s="19" t="s">
        <v>30</v>
      </c>
      <c r="B54" s="20" t="s">
        <v>1214</v>
      </c>
      <c r="C54" s="19" t="s">
        <v>1849</v>
      </c>
      <c r="D54" s="19" t="s">
        <v>1216</v>
      </c>
      <c r="E54" s="19" t="s">
        <v>1850</v>
      </c>
      <c r="F54" s="19">
        <v>5</v>
      </c>
      <c r="G54" s="19" t="s">
        <v>1681</v>
      </c>
      <c r="H54" s="83" t="s">
        <v>63</v>
      </c>
      <c r="I54" s="19">
        <v>1</v>
      </c>
      <c r="J54" s="19">
        <v>198</v>
      </c>
      <c r="K54" s="19">
        <v>116</v>
      </c>
      <c r="L54" s="19">
        <v>1999</v>
      </c>
      <c r="M54" s="19" t="s">
        <v>225</v>
      </c>
      <c r="N54" s="19"/>
      <c r="O54" s="19" t="s">
        <v>38</v>
      </c>
      <c r="P54" s="19"/>
      <c r="Q54" s="22" t="s">
        <v>1218</v>
      </c>
      <c r="R54" s="22" t="s">
        <v>1851</v>
      </c>
    </row>
    <row r="55" spans="1:18" s="21" customFormat="1" ht="30" customHeight="1">
      <c r="A55" s="19" t="s">
        <v>30</v>
      </c>
      <c r="B55" s="20" t="s">
        <v>1228</v>
      </c>
      <c r="C55" s="19" t="s">
        <v>1852</v>
      </c>
      <c r="D55" s="19" t="s">
        <v>1230</v>
      </c>
      <c r="E55" s="19" t="s">
        <v>1853</v>
      </c>
      <c r="F55" s="19">
        <v>212</v>
      </c>
      <c r="G55" s="19" t="s">
        <v>1681</v>
      </c>
      <c r="H55" s="83" t="s">
        <v>1854</v>
      </c>
      <c r="I55" s="19">
        <v>5</v>
      </c>
      <c r="J55" s="19">
        <v>130</v>
      </c>
      <c r="K55" s="19">
        <v>0</v>
      </c>
      <c r="L55" s="19">
        <v>2002</v>
      </c>
      <c r="M55" s="19" t="s">
        <v>225</v>
      </c>
      <c r="N55" s="19"/>
      <c r="O55" s="19" t="s">
        <v>38</v>
      </c>
      <c r="P55" s="19"/>
      <c r="Q55" s="22" t="s">
        <v>1232</v>
      </c>
      <c r="R55" s="22" t="s">
        <v>1855</v>
      </c>
    </row>
    <row r="56" spans="1:18" s="21" customFormat="1" ht="30" customHeight="1">
      <c r="A56" s="19" t="s">
        <v>30</v>
      </c>
      <c r="B56" s="20" t="s">
        <v>1234</v>
      </c>
      <c r="C56" s="19" t="s">
        <v>1856</v>
      </c>
      <c r="D56" s="19" t="s">
        <v>1235</v>
      </c>
      <c r="E56" s="19" t="s">
        <v>1857</v>
      </c>
      <c r="F56" s="19">
        <v>268</v>
      </c>
      <c r="G56" s="19" t="s">
        <v>1681</v>
      </c>
      <c r="H56" s="83" t="s">
        <v>1858</v>
      </c>
      <c r="I56" s="19">
        <v>6</v>
      </c>
      <c r="J56" s="19">
        <v>213</v>
      </c>
      <c r="K56" s="19">
        <v>0</v>
      </c>
      <c r="L56" s="19">
        <v>2003</v>
      </c>
      <c r="M56" s="19" t="s">
        <v>225</v>
      </c>
      <c r="N56" s="19"/>
      <c r="O56" s="19" t="s">
        <v>38</v>
      </c>
      <c r="P56" s="19"/>
      <c r="Q56" s="22" t="s">
        <v>1236</v>
      </c>
      <c r="R56" s="22" t="s">
        <v>1859</v>
      </c>
    </row>
    <row r="57" spans="1:18" s="21" customFormat="1" ht="30" customHeight="1">
      <c r="A57" s="19" t="s">
        <v>30</v>
      </c>
      <c r="B57" s="20" t="s">
        <v>1237</v>
      </c>
      <c r="C57" s="19" t="s">
        <v>1860</v>
      </c>
      <c r="D57" s="19" t="s">
        <v>1239</v>
      </c>
      <c r="E57" s="19" t="s">
        <v>1861</v>
      </c>
      <c r="F57" s="19">
        <v>204</v>
      </c>
      <c r="G57" s="19" t="s">
        <v>1681</v>
      </c>
      <c r="H57" s="83" t="s">
        <v>1812</v>
      </c>
      <c r="I57" s="19">
        <v>5</v>
      </c>
      <c r="J57" s="19">
        <v>116</v>
      </c>
      <c r="K57" s="19">
        <v>71</v>
      </c>
      <c r="L57" s="19">
        <v>2001</v>
      </c>
      <c r="M57" s="19" t="s">
        <v>350</v>
      </c>
      <c r="N57" s="19"/>
      <c r="O57" s="19" t="s">
        <v>38</v>
      </c>
      <c r="P57" s="19"/>
      <c r="Q57" s="22" t="s">
        <v>1241</v>
      </c>
      <c r="R57" s="22" t="s">
        <v>1862</v>
      </c>
    </row>
    <row r="58" spans="1:18" s="21" customFormat="1" ht="30" customHeight="1">
      <c r="A58" s="19" t="s">
        <v>30</v>
      </c>
      <c r="B58" s="20" t="s">
        <v>118</v>
      </c>
      <c r="C58" s="19" t="s">
        <v>1863</v>
      </c>
      <c r="D58" s="19" t="s">
        <v>120</v>
      </c>
      <c r="E58" s="19" t="s">
        <v>1864</v>
      </c>
      <c r="F58" s="19">
        <v>0</v>
      </c>
      <c r="G58" s="19" t="s">
        <v>1681</v>
      </c>
      <c r="H58" s="83" t="s">
        <v>1819</v>
      </c>
      <c r="I58" s="19">
        <v>3</v>
      </c>
      <c r="J58" s="19">
        <v>134</v>
      </c>
      <c r="K58" s="19">
        <v>0</v>
      </c>
      <c r="L58" s="19">
        <v>2002</v>
      </c>
      <c r="M58" s="19" t="s">
        <v>217</v>
      </c>
      <c r="N58" s="19" t="s">
        <v>326</v>
      </c>
      <c r="O58" s="19" t="s">
        <v>38</v>
      </c>
      <c r="P58" s="19"/>
      <c r="Q58" s="22" t="s">
        <v>121</v>
      </c>
      <c r="R58" s="22" t="s">
        <v>1865</v>
      </c>
    </row>
    <row r="59" spans="1:18" s="21" customFormat="1" ht="30" customHeight="1">
      <c r="A59" s="19" t="s">
        <v>30</v>
      </c>
      <c r="B59" s="20" t="s">
        <v>1252</v>
      </c>
      <c r="C59" s="19" t="s">
        <v>1866</v>
      </c>
      <c r="D59" s="19" t="s">
        <v>1254</v>
      </c>
      <c r="E59" s="19" t="s">
        <v>1867</v>
      </c>
      <c r="F59" s="19">
        <v>217</v>
      </c>
      <c r="G59" s="19" t="s">
        <v>1681</v>
      </c>
      <c r="H59" s="83" t="s">
        <v>1707</v>
      </c>
      <c r="I59" s="19">
        <v>7</v>
      </c>
      <c r="J59" s="19">
        <v>1337</v>
      </c>
      <c r="K59" s="19">
        <v>7691</v>
      </c>
      <c r="L59" s="19">
        <v>1998</v>
      </c>
      <c r="M59" s="19" t="s">
        <v>225</v>
      </c>
      <c r="N59" s="19"/>
      <c r="O59" s="19" t="s">
        <v>38</v>
      </c>
      <c r="P59" s="19"/>
      <c r="Q59" s="22" t="s">
        <v>1258</v>
      </c>
      <c r="R59" s="22" t="s">
        <v>1868</v>
      </c>
    </row>
    <row r="60" spans="1:18" s="21" customFormat="1" ht="30" customHeight="1">
      <c r="A60" s="19" t="s">
        <v>30</v>
      </c>
      <c r="B60" s="20" t="s">
        <v>1260</v>
      </c>
      <c r="C60" s="19" t="s">
        <v>1869</v>
      </c>
      <c r="D60" s="19" t="s">
        <v>1262</v>
      </c>
      <c r="E60" s="19" t="s">
        <v>1870</v>
      </c>
      <c r="F60" s="19">
        <v>294</v>
      </c>
      <c r="G60" s="19" t="s">
        <v>1681</v>
      </c>
      <c r="H60" s="83" t="s">
        <v>1871</v>
      </c>
      <c r="I60" s="19">
        <v>10</v>
      </c>
      <c r="J60" s="19">
        <v>377</v>
      </c>
      <c r="K60" s="19">
        <v>96</v>
      </c>
      <c r="L60" s="19">
        <v>2001</v>
      </c>
      <c r="M60" s="19" t="s">
        <v>225</v>
      </c>
      <c r="N60" s="19"/>
      <c r="O60" s="19" t="s">
        <v>38</v>
      </c>
      <c r="P60" s="19"/>
      <c r="Q60" s="22" t="s">
        <v>1265</v>
      </c>
      <c r="R60" s="22" t="s">
        <v>1872</v>
      </c>
    </row>
    <row r="61" spans="1:18" s="21" customFormat="1" ht="30" customHeight="1">
      <c r="A61" s="19" t="s">
        <v>30</v>
      </c>
      <c r="B61" s="20" t="s">
        <v>1271</v>
      </c>
      <c r="C61" s="19" t="s">
        <v>1873</v>
      </c>
      <c r="D61" s="19" t="s">
        <v>1273</v>
      </c>
      <c r="E61" s="19" t="s">
        <v>1874</v>
      </c>
      <c r="F61" s="19">
        <v>172</v>
      </c>
      <c r="G61" s="19" t="s">
        <v>1681</v>
      </c>
      <c r="H61" s="83" t="s">
        <v>1741</v>
      </c>
      <c r="I61" s="19">
        <v>10</v>
      </c>
      <c r="J61" s="19">
        <v>253</v>
      </c>
      <c r="K61" s="19">
        <v>45</v>
      </c>
      <c r="L61" s="19">
        <v>1999</v>
      </c>
      <c r="M61" s="19" t="s">
        <v>225</v>
      </c>
      <c r="N61" s="19"/>
      <c r="O61" s="19" t="s">
        <v>38</v>
      </c>
      <c r="P61" s="19"/>
      <c r="Q61" s="22" t="s">
        <v>1275</v>
      </c>
      <c r="R61" s="22" t="s">
        <v>1875</v>
      </c>
    </row>
    <row r="62" spans="1:18" s="21" customFormat="1" ht="30" customHeight="1">
      <c r="A62" s="19" t="s">
        <v>30</v>
      </c>
      <c r="B62" s="20" t="s">
        <v>448</v>
      </c>
      <c r="C62" s="19" t="s">
        <v>1876</v>
      </c>
      <c r="D62" s="19" t="s">
        <v>450</v>
      </c>
      <c r="E62" s="19" t="s">
        <v>1681</v>
      </c>
      <c r="F62" s="19">
        <v>14</v>
      </c>
      <c r="G62" s="19" t="s">
        <v>1681</v>
      </c>
      <c r="H62" s="83" t="s">
        <v>1756</v>
      </c>
      <c r="I62" s="19">
        <v>1</v>
      </c>
      <c r="J62" s="19">
        <v>20</v>
      </c>
      <c r="K62" s="19">
        <v>20</v>
      </c>
      <c r="L62" s="19">
        <v>2004</v>
      </c>
      <c r="M62" s="19" t="s">
        <v>350</v>
      </c>
      <c r="N62" s="19"/>
      <c r="O62" s="19" t="s">
        <v>38</v>
      </c>
      <c r="P62" s="19"/>
      <c r="Q62" s="22" t="s">
        <v>452</v>
      </c>
      <c r="R62" s="22" t="s">
        <v>1877</v>
      </c>
    </row>
    <row r="63" spans="1:18" s="21" customFormat="1" ht="30" customHeight="1">
      <c r="A63" s="19" t="s">
        <v>30</v>
      </c>
      <c r="B63" s="20" t="s">
        <v>1293</v>
      </c>
      <c r="C63" s="19" t="s">
        <v>1878</v>
      </c>
      <c r="D63" s="19" t="s">
        <v>1295</v>
      </c>
      <c r="E63" s="19" t="s">
        <v>1879</v>
      </c>
      <c r="F63" s="19">
        <v>50</v>
      </c>
      <c r="G63" s="19" t="s">
        <v>1681</v>
      </c>
      <c r="H63" s="83" t="s">
        <v>1880</v>
      </c>
      <c r="I63" s="19">
        <v>3</v>
      </c>
      <c r="J63" s="19">
        <v>198</v>
      </c>
      <c r="K63" s="19">
        <v>942</v>
      </c>
      <c r="L63" s="19">
        <v>1999</v>
      </c>
      <c r="M63" s="19" t="s">
        <v>225</v>
      </c>
      <c r="N63" s="19"/>
      <c r="O63" s="19" t="s">
        <v>38</v>
      </c>
      <c r="P63" s="19"/>
      <c r="Q63" s="22" t="s">
        <v>1297</v>
      </c>
      <c r="R63" s="22" t="s">
        <v>1881</v>
      </c>
    </row>
    <row r="64" spans="1:18" s="21" customFormat="1" ht="30" customHeight="1">
      <c r="A64" s="19" t="s">
        <v>30</v>
      </c>
      <c r="B64" s="20" t="s">
        <v>1302</v>
      </c>
      <c r="C64" s="19" t="s">
        <v>1882</v>
      </c>
      <c r="D64" s="19" t="s">
        <v>1304</v>
      </c>
      <c r="E64" s="19" t="s">
        <v>1883</v>
      </c>
      <c r="F64" s="19">
        <v>325</v>
      </c>
      <c r="G64" s="19" t="s">
        <v>1681</v>
      </c>
      <c r="H64" s="83" t="s">
        <v>1741</v>
      </c>
      <c r="I64" s="19">
        <v>13</v>
      </c>
      <c r="J64" s="19">
        <v>639</v>
      </c>
      <c r="K64" s="19">
        <v>2040</v>
      </c>
      <c r="L64" s="19">
        <v>1999</v>
      </c>
      <c r="M64" s="19" t="s">
        <v>225</v>
      </c>
      <c r="N64" s="19"/>
      <c r="O64" s="19" t="s">
        <v>38</v>
      </c>
      <c r="P64" s="19"/>
      <c r="Q64" s="22" t="s">
        <v>1306</v>
      </c>
      <c r="R64" s="22" t="s">
        <v>1884</v>
      </c>
    </row>
    <row r="65" spans="1:18" s="21" customFormat="1" ht="30" customHeight="1">
      <c r="A65" s="19" t="s">
        <v>30</v>
      </c>
      <c r="B65" s="20" t="s">
        <v>130</v>
      </c>
      <c r="C65" s="19" t="s">
        <v>1885</v>
      </c>
      <c r="D65" s="19" t="s">
        <v>132</v>
      </c>
      <c r="E65" s="19" t="s">
        <v>1886</v>
      </c>
      <c r="F65" s="19">
        <v>492</v>
      </c>
      <c r="G65" s="19" t="s">
        <v>1676</v>
      </c>
      <c r="H65" s="83" t="s">
        <v>1700</v>
      </c>
      <c r="I65" s="19">
        <v>8</v>
      </c>
      <c r="J65" s="19">
        <v>666</v>
      </c>
      <c r="K65" s="19">
        <v>2600</v>
      </c>
      <c r="L65" s="19">
        <v>2001</v>
      </c>
      <c r="M65" s="19" t="s">
        <v>225</v>
      </c>
      <c r="N65" s="19"/>
      <c r="O65" s="19" t="s">
        <v>38</v>
      </c>
      <c r="P65" s="19"/>
      <c r="Q65" s="22" t="s">
        <v>135</v>
      </c>
      <c r="R65" s="22" t="s">
        <v>1887</v>
      </c>
    </row>
    <row r="66" spans="1:18" s="21" customFormat="1" ht="30" customHeight="1">
      <c r="A66" s="19" t="s">
        <v>30</v>
      </c>
      <c r="B66" s="20" t="s">
        <v>1315</v>
      </c>
      <c r="C66" s="19" t="s">
        <v>1888</v>
      </c>
      <c r="D66" s="19" t="s">
        <v>1317</v>
      </c>
      <c r="E66" s="19" t="s">
        <v>1889</v>
      </c>
      <c r="F66" s="19">
        <v>295</v>
      </c>
      <c r="G66" s="19" t="s">
        <v>1681</v>
      </c>
      <c r="H66" s="83" t="s">
        <v>1707</v>
      </c>
      <c r="I66" s="19">
        <v>10</v>
      </c>
      <c r="J66" s="19">
        <v>168</v>
      </c>
      <c r="K66" s="19">
        <v>0</v>
      </c>
      <c r="L66" s="19">
        <v>2000</v>
      </c>
      <c r="M66" s="19" t="s">
        <v>225</v>
      </c>
      <c r="N66" s="19"/>
      <c r="O66" s="19" t="s">
        <v>38</v>
      </c>
      <c r="P66" s="19"/>
      <c r="Q66" s="22" t="s">
        <v>1319</v>
      </c>
      <c r="R66" s="22" t="s">
        <v>1890</v>
      </c>
    </row>
    <row r="67" spans="1:18" s="21" customFormat="1" ht="30" customHeight="1">
      <c r="A67" s="19" t="s">
        <v>30</v>
      </c>
      <c r="B67" s="20" t="s">
        <v>1341</v>
      </c>
      <c r="C67" s="19" t="s">
        <v>1891</v>
      </c>
      <c r="D67" s="19" t="s">
        <v>1343</v>
      </c>
      <c r="E67" s="19" t="s">
        <v>1892</v>
      </c>
      <c r="F67" s="19">
        <v>31</v>
      </c>
      <c r="G67" s="19" t="s">
        <v>1681</v>
      </c>
      <c r="H67" s="83" t="s">
        <v>1741</v>
      </c>
      <c r="I67" s="19">
        <v>13</v>
      </c>
      <c r="J67" s="19">
        <v>130</v>
      </c>
      <c r="K67" s="19">
        <v>100</v>
      </c>
      <c r="L67" s="19">
        <v>1999</v>
      </c>
      <c r="M67" s="19" t="s">
        <v>225</v>
      </c>
      <c r="N67" s="19"/>
      <c r="O67" s="19" t="s">
        <v>38</v>
      </c>
      <c r="P67" s="19"/>
      <c r="Q67" s="22" t="s">
        <v>1345</v>
      </c>
      <c r="R67" s="22" t="s">
        <v>1893</v>
      </c>
    </row>
    <row r="68" spans="1:18" s="21" customFormat="1" ht="30" customHeight="1">
      <c r="A68" s="19" t="s">
        <v>30</v>
      </c>
      <c r="B68" s="20" t="s">
        <v>1341</v>
      </c>
      <c r="C68" s="19" t="s">
        <v>1894</v>
      </c>
      <c r="D68" s="19" t="s">
        <v>1343</v>
      </c>
      <c r="E68" s="19" t="s">
        <v>1895</v>
      </c>
      <c r="F68" s="19">
        <v>730</v>
      </c>
      <c r="G68" s="19" t="s">
        <v>1681</v>
      </c>
      <c r="H68" s="83" t="s">
        <v>1741</v>
      </c>
      <c r="I68" s="19">
        <v>13</v>
      </c>
      <c r="J68" s="19">
        <v>272</v>
      </c>
      <c r="K68" s="19">
        <v>525</v>
      </c>
      <c r="L68" s="19">
        <v>1999</v>
      </c>
      <c r="M68" s="19" t="s">
        <v>225</v>
      </c>
      <c r="N68" s="19"/>
      <c r="O68" s="19" t="s">
        <v>38</v>
      </c>
      <c r="P68" s="19"/>
      <c r="Q68" s="22" t="s">
        <v>1345</v>
      </c>
      <c r="R68" s="22" t="s">
        <v>1896</v>
      </c>
    </row>
    <row r="69" spans="1:18" s="21" customFormat="1" ht="30" customHeight="1">
      <c r="A69" s="19" t="s">
        <v>30</v>
      </c>
      <c r="B69" s="20" t="s">
        <v>1398</v>
      </c>
      <c r="C69" s="19" t="s">
        <v>1897</v>
      </c>
      <c r="D69" s="19" t="s">
        <v>1400</v>
      </c>
      <c r="E69" s="19" t="s">
        <v>1898</v>
      </c>
      <c r="F69" s="19">
        <v>346</v>
      </c>
      <c r="G69" s="19" t="s">
        <v>1681</v>
      </c>
      <c r="H69" s="83" t="s">
        <v>1899</v>
      </c>
      <c r="I69" s="19">
        <v>12</v>
      </c>
      <c r="J69" s="19">
        <v>60</v>
      </c>
      <c r="K69" s="19">
        <v>0</v>
      </c>
      <c r="L69" s="19">
        <v>2002</v>
      </c>
      <c r="M69" s="19" t="s">
        <v>225</v>
      </c>
      <c r="N69" s="19"/>
      <c r="O69" s="19" t="s">
        <v>38</v>
      </c>
      <c r="P69" s="19"/>
      <c r="Q69" s="22" t="s">
        <v>1402</v>
      </c>
      <c r="R69" s="22" t="s">
        <v>1900</v>
      </c>
    </row>
    <row r="70" spans="1:18" s="21" customFormat="1" ht="30" customHeight="1">
      <c r="A70" s="19" t="s">
        <v>30</v>
      </c>
      <c r="B70" s="20" t="s">
        <v>1404</v>
      </c>
      <c r="C70" s="19" t="s">
        <v>1901</v>
      </c>
      <c r="D70" s="19" t="s">
        <v>1406</v>
      </c>
      <c r="E70" s="19" t="s">
        <v>1902</v>
      </c>
      <c r="F70" s="19">
        <v>621</v>
      </c>
      <c r="G70" s="19" t="s">
        <v>1681</v>
      </c>
      <c r="H70" s="83" t="s">
        <v>1700</v>
      </c>
      <c r="I70" s="19">
        <v>15</v>
      </c>
      <c r="J70" s="19">
        <v>645</v>
      </c>
      <c r="K70" s="19">
        <v>200</v>
      </c>
      <c r="L70" s="19">
        <v>2002</v>
      </c>
      <c r="M70" s="19" t="s">
        <v>225</v>
      </c>
      <c r="N70" s="19"/>
      <c r="O70" s="19" t="s">
        <v>38</v>
      </c>
      <c r="P70" s="19"/>
      <c r="Q70" s="22" t="s">
        <v>1408</v>
      </c>
      <c r="R70" s="22" t="s">
        <v>1903</v>
      </c>
    </row>
    <row r="71" spans="1:18" s="21" customFormat="1" ht="30" customHeight="1">
      <c r="A71" s="19" t="s">
        <v>30</v>
      </c>
      <c r="B71" s="20" t="s">
        <v>137</v>
      </c>
      <c r="C71" s="19" t="s">
        <v>1904</v>
      </c>
      <c r="D71" s="19" t="s">
        <v>139</v>
      </c>
      <c r="E71" s="19" t="s">
        <v>1905</v>
      </c>
      <c r="F71" s="19">
        <v>4244</v>
      </c>
      <c r="G71" s="19" t="s">
        <v>1681</v>
      </c>
      <c r="H71" s="83" t="s">
        <v>63</v>
      </c>
      <c r="I71" s="19">
        <v>1</v>
      </c>
      <c r="J71" s="19">
        <v>1163</v>
      </c>
      <c r="K71" s="19">
        <v>96</v>
      </c>
      <c r="L71" s="19">
        <v>2000</v>
      </c>
      <c r="M71" s="19" t="s">
        <v>225</v>
      </c>
      <c r="N71" s="19"/>
      <c r="O71" s="19" t="s">
        <v>38</v>
      </c>
      <c r="P71" s="19"/>
      <c r="Q71" s="22" t="s">
        <v>141</v>
      </c>
      <c r="R71" s="22" t="s">
        <v>1906</v>
      </c>
    </row>
    <row r="72" spans="1:18" s="21" customFormat="1" ht="30" customHeight="1">
      <c r="A72" s="19" t="s">
        <v>30</v>
      </c>
      <c r="B72" s="20" t="s">
        <v>1416</v>
      </c>
      <c r="C72" s="19" t="s">
        <v>1907</v>
      </c>
      <c r="D72" s="19" t="s">
        <v>1418</v>
      </c>
      <c r="E72" s="19" t="s">
        <v>1908</v>
      </c>
      <c r="F72" s="19">
        <v>391</v>
      </c>
      <c r="G72" s="19" t="s">
        <v>1681</v>
      </c>
      <c r="H72" s="83" t="s">
        <v>1871</v>
      </c>
      <c r="I72" s="19">
        <v>8</v>
      </c>
      <c r="J72" s="19">
        <v>305</v>
      </c>
      <c r="K72" s="19">
        <v>240</v>
      </c>
      <c r="L72" s="19">
        <v>1997</v>
      </c>
      <c r="M72" s="19" t="s">
        <v>217</v>
      </c>
      <c r="N72" s="19"/>
      <c r="O72" s="19" t="s">
        <v>38</v>
      </c>
      <c r="P72" s="19"/>
      <c r="Q72" s="22" t="s">
        <v>1420</v>
      </c>
      <c r="R72" s="22" t="s">
        <v>1909</v>
      </c>
    </row>
    <row r="73" spans="1:18" s="21" customFormat="1" ht="30" customHeight="1">
      <c r="A73" s="19" t="s">
        <v>30</v>
      </c>
      <c r="B73" s="20" t="s">
        <v>1422</v>
      </c>
      <c r="C73" s="19" t="s">
        <v>1910</v>
      </c>
      <c r="D73" s="19" t="s">
        <v>1424</v>
      </c>
      <c r="E73" s="19" t="s">
        <v>1911</v>
      </c>
      <c r="F73" s="19">
        <v>202</v>
      </c>
      <c r="G73" s="19" t="s">
        <v>1681</v>
      </c>
      <c r="H73" s="83" t="s">
        <v>1741</v>
      </c>
      <c r="I73" s="19">
        <v>6</v>
      </c>
      <c r="J73" s="19">
        <v>300</v>
      </c>
      <c r="K73" s="19">
        <v>501</v>
      </c>
      <c r="L73" s="19">
        <v>2004</v>
      </c>
      <c r="M73" s="19" t="s">
        <v>350</v>
      </c>
      <c r="N73" s="19"/>
      <c r="O73" s="19" t="s">
        <v>38</v>
      </c>
      <c r="P73" s="19"/>
      <c r="Q73" s="22" t="s">
        <v>1427</v>
      </c>
      <c r="R73" s="22" t="s">
        <v>1912</v>
      </c>
    </row>
    <row r="74" spans="1:18" s="21" customFormat="1" ht="30" customHeight="1">
      <c r="A74" s="19" t="s">
        <v>30</v>
      </c>
      <c r="B74" s="20" t="s">
        <v>1913</v>
      </c>
      <c r="C74" s="19" t="s">
        <v>1914</v>
      </c>
      <c r="D74" s="19" t="s">
        <v>1915</v>
      </c>
      <c r="E74" s="19" t="s">
        <v>1916</v>
      </c>
      <c r="F74" s="19">
        <v>655</v>
      </c>
      <c r="G74" s="19" t="s">
        <v>1681</v>
      </c>
      <c r="H74" s="83" t="s">
        <v>1707</v>
      </c>
      <c r="I74" s="19">
        <v>13</v>
      </c>
      <c r="J74" s="19">
        <v>230</v>
      </c>
      <c r="K74" s="19">
        <v>515</v>
      </c>
      <c r="L74" s="19">
        <v>1999</v>
      </c>
      <c r="M74" s="19" t="s">
        <v>225</v>
      </c>
      <c r="N74" s="19"/>
      <c r="O74" s="19" t="s">
        <v>38</v>
      </c>
      <c r="P74" s="19"/>
      <c r="Q74" s="22" t="s">
        <v>1917</v>
      </c>
      <c r="R74" s="22" t="s">
        <v>1918</v>
      </c>
    </row>
    <row r="75" spans="1:18" s="21" customFormat="1" ht="30" customHeight="1">
      <c r="A75" s="19" t="s">
        <v>30</v>
      </c>
      <c r="B75" s="20" t="s">
        <v>1433</v>
      </c>
      <c r="C75" s="19" t="s">
        <v>1919</v>
      </c>
      <c r="D75" s="19" t="s">
        <v>1435</v>
      </c>
      <c r="E75" s="19" t="s">
        <v>1920</v>
      </c>
      <c r="F75" s="19">
        <v>597</v>
      </c>
      <c r="G75" s="19" t="s">
        <v>1676</v>
      </c>
      <c r="H75" s="83" t="s">
        <v>1741</v>
      </c>
      <c r="I75" s="19">
        <v>13</v>
      </c>
      <c r="J75" s="19">
        <v>524</v>
      </c>
      <c r="K75" s="19">
        <v>1750</v>
      </c>
      <c r="L75" s="19">
        <v>2003</v>
      </c>
      <c r="M75" s="19" t="s">
        <v>350</v>
      </c>
      <c r="N75" s="19"/>
      <c r="O75" s="19" t="s">
        <v>38</v>
      </c>
      <c r="P75" s="19"/>
      <c r="Q75" s="22" t="s">
        <v>1437</v>
      </c>
      <c r="R75" s="22" t="s">
        <v>1921</v>
      </c>
    </row>
    <row r="76" spans="1:18" s="21" customFormat="1" ht="30" customHeight="1">
      <c r="A76" s="19" t="s">
        <v>30</v>
      </c>
      <c r="B76" s="20" t="s">
        <v>1439</v>
      </c>
      <c r="C76" s="19" t="s">
        <v>1922</v>
      </c>
      <c r="D76" s="19" t="s">
        <v>1441</v>
      </c>
      <c r="E76" s="19" t="s">
        <v>1923</v>
      </c>
      <c r="F76" s="19">
        <v>430</v>
      </c>
      <c r="G76" s="19" t="s">
        <v>1681</v>
      </c>
      <c r="H76" s="83" t="s">
        <v>1924</v>
      </c>
      <c r="I76" s="19">
        <v>9</v>
      </c>
      <c r="J76" s="19">
        <v>256</v>
      </c>
      <c r="K76" s="19">
        <v>285</v>
      </c>
      <c r="L76" s="19">
        <v>1999</v>
      </c>
      <c r="M76" s="19" t="s">
        <v>225</v>
      </c>
      <c r="N76" s="19"/>
      <c r="O76" s="19" t="s">
        <v>38</v>
      </c>
      <c r="P76" s="19"/>
      <c r="Q76" s="22" t="s">
        <v>1443</v>
      </c>
      <c r="R76" s="22" t="s">
        <v>1925</v>
      </c>
    </row>
    <row r="77" spans="1:18" s="21" customFormat="1" ht="30" customHeight="1">
      <c r="A77" s="19" t="s">
        <v>30</v>
      </c>
      <c r="B77" s="20" t="s">
        <v>1445</v>
      </c>
      <c r="C77" s="19" t="s">
        <v>1926</v>
      </c>
      <c r="D77" s="19" t="s">
        <v>1447</v>
      </c>
      <c r="E77" s="19" t="s">
        <v>1927</v>
      </c>
      <c r="F77" s="19">
        <v>613</v>
      </c>
      <c r="G77" s="19" t="s">
        <v>1681</v>
      </c>
      <c r="H77" s="83" t="s">
        <v>1741</v>
      </c>
      <c r="I77" s="19">
        <v>6</v>
      </c>
      <c r="J77" s="19">
        <v>1022</v>
      </c>
      <c r="K77" s="19">
        <v>1022</v>
      </c>
      <c r="L77" s="19">
        <v>1993</v>
      </c>
      <c r="M77" s="19" t="s">
        <v>225</v>
      </c>
      <c r="N77" s="19"/>
      <c r="O77" s="19" t="s">
        <v>38</v>
      </c>
      <c r="P77" s="19"/>
      <c r="Q77" s="22" t="s">
        <v>1449</v>
      </c>
      <c r="R77" s="22" t="s">
        <v>1928</v>
      </c>
    </row>
    <row r="78" spans="1:18" s="21" customFormat="1" ht="30" customHeight="1">
      <c r="A78" s="19" t="s">
        <v>30</v>
      </c>
      <c r="B78" s="20" t="s">
        <v>1929</v>
      </c>
      <c r="C78" s="19" t="s">
        <v>1930</v>
      </c>
      <c r="D78" s="19" t="s">
        <v>1931</v>
      </c>
      <c r="E78" s="19" t="s">
        <v>1932</v>
      </c>
      <c r="F78" s="19">
        <v>293</v>
      </c>
      <c r="G78" s="19" t="s">
        <v>1681</v>
      </c>
      <c r="H78" s="83" t="s">
        <v>1933</v>
      </c>
      <c r="I78" s="19">
        <v>11</v>
      </c>
      <c r="J78" s="19">
        <v>259</v>
      </c>
      <c r="K78" s="19">
        <v>0</v>
      </c>
      <c r="L78" s="19">
        <v>1999</v>
      </c>
      <c r="M78" s="19" t="s">
        <v>225</v>
      </c>
      <c r="N78" s="19"/>
      <c r="O78" s="19" t="s">
        <v>38</v>
      </c>
      <c r="P78" s="19"/>
      <c r="Q78" s="22" t="s">
        <v>1934</v>
      </c>
      <c r="R78" s="22" t="s">
        <v>1935</v>
      </c>
    </row>
    <row r="79" spans="1:18" s="21" customFormat="1" ht="30" customHeight="1">
      <c r="A79" s="19" t="s">
        <v>30</v>
      </c>
      <c r="B79" s="20" t="s">
        <v>1451</v>
      </c>
      <c r="C79" s="19" t="s">
        <v>1936</v>
      </c>
      <c r="D79" s="19" t="s">
        <v>1453</v>
      </c>
      <c r="E79" s="19" t="s">
        <v>1937</v>
      </c>
      <c r="F79" s="19">
        <v>276</v>
      </c>
      <c r="G79" s="19" t="s">
        <v>1676</v>
      </c>
      <c r="H79" s="83" t="s">
        <v>1938</v>
      </c>
      <c r="I79" s="19">
        <v>20</v>
      </c>
      <c r="J79" s="19">
        <v>881</v>
      </c>
      <c r="K79" s="19">
        <v>2986</v>
      </c>
      <c r="L79" s="19">
        <v>1998</v>
      </c>
      <c r="M79" s="19" t="s">
        <v>225</v>
      </c>
      <c r="N79" s="19"/>
      <c r="O79" s="19" t="s">
        <v>38</v>
      </c>
      <c r="P79" s="19"/>
      <c r="Q79" s="22" t="s">
        <v>1455</v>
      </c>
      <c r="R79" s="22" t="s">
        <v>1939</v>
      </c>
    </row>
    <row r="80" spans="1:18" s="21" customFormat="1" ht="30" customHeight="1">
      <c r="A80" s="19" t="s">
        <v>30</v>
      </c>
      <c r="B80" s="20" t="s">
        <v>1940</v>
      </c>
      <c r="C80" s="19" t="s">
        <v>1941</v>
      </c>
      <c r="D80" s="19" t="s">
        <v>1942</v>
      </c>
      <c r="E80" s="19" t="s">
        <v>1943</v>
      </c>
      <c r="F80" s="19">
        <v>229</v>
      </c>
      <c r="G80" s="19" t="s">
        <v>1681</v>
      </c>
      <c r="H80" s="83" t="s">
        <v>1777</v>
      </c>
      <c r="I80" s="19">
        <v>12</v>
      </c>
      <c r="J80" s="19">
        <v>500</v>
      </c>
      <c r="K80" s="19">
        <v>1075</v>
      </c>
      <c r="L80" s="19">
        <v>2002</v>
      </c>
      <c r="M80" s="19" t="s">
        <v>350</v>
      </c>
      <c r="N80" s="19"/>
      <c r="O80" s="19" t="s">
        <v>38</v>
      </c>
      <c r="P80" s="19"/>
      <c r="Q80" s="22" t="s">
        <v>1944</v>
      </c>
      <c r="R80" s="22" t="s">
        <v>1945</v>
      </c>
    </row>
    <row r="81" spans="1:18" s="21" customFormat="1" ht="30" customHeight="1">
      <c r="A81" s="19" t="s">
        <v>30</v>
      </c>
      <c r="B81" s="20" t="s">
        <v>467</v>
      </c>
      <c r="C81" s="19" t="s">
        <v>1946</v>
      </c>
      <c r="D81" s="19" t="s">
        <v>469</v>
      </c>
      <c r="E81" s="19" t="s">
        <v>1947</v>
      </c>
      <c r="F81" s="19">
        <v>483</v>
      </c>
      <c r="G81" s="19" t="s">
        <v>1681</v>
      </c>
      <c r="H81" s="83" t="s">
        <v>1707</v>
      </c>
      <c r="I81" s="19">
        <v>17</v>
      </c>
      <c r="J81" s="19">
        <v>58</v>
      </c>
      <c r="K81" s="19">
        <v>74</v>
      </c>
      <c r="L81" s="19">
        <v>1977</v>
      </c>
      <c r="M81" s="19" t="s">
        <v>225</v>
      </c>
      <c r="N81" s="19"/>
      <c r="O81" s="19" t="s">
        <v>38</v>
      </c>
      <c r="P81" s="19"/>
      <c r="Q81" s="22" t="s">
        <v>471</v>
      </c>
      <c r="R81" s="22" t="s">
        <v>1948</v>
      </c>
    </row>
    <row r="82" spans="1:18" s="21" customFormat="1" ht="30" customHeight="1">
      <c r="A82" s="19" t="s">
        <v>30</v>
      </c>
      <c r="B82" s="20" t="s">
        <v>467</v>
      </c>
      <c r="C82" s="19" t="s">
        <v>1949</v>
      </c>
      <c r="D82" s="19" t="s">
        <v>469</v>
      </c>
      <c r="E82" s="19" t="s">
        <v>1950</v>
      </c>
      <c r="F82" s="19">
        <v>80</v>
      </c>
      <c r="G82" s="19" t="s">
        <v>1681</v>
      </c>
      <c r="H82" s="83" t="s">
        <v>1685</v>
      </c>
      <c r="I82" s="19">
        <v>4</v>
      </c>
      <c r="J82" s="19">
        <v>0</v>
      </c>
      <c r="K82" s="19">
        <v>663</v>
      </c>
      <c r="L82" s="19">
        <v>2007</v>
      </c>
      <c r="M82" s="19" t="s">
        <v>225</v>
      </c>
      <c r="N82" s="19"/>
      <c r="O82" s="19" t="s">
        <v>38</v>
      </c>
      <c r="P82" s="19"/>
      <c r="Q82" s="22" t="s">
        <v>471</v>
      </c>
      <c r="R82" s="22" t="s">
        <v>1951</v>
      </c>
    </row>
    <row r="83" spans="1:18" s="21" customFormat="1" ht="30" customHeight="1">
      <c r="A83" s="19" t="s">
        <v>30</v>
      </c>
      <c r="B83" s="20" t="s">
        <v>1480</v>
      </c>
      <c r="C83" s="19" t="s">
        <v>1952</v>
      </c>
      <c r="D83" s="19" t="s">
        <v>1482</v>
      </c>
      <c r="E83" s="19" t="s">
        <v>1953</v>
      </c>
      <c r="F83" s="19">
        <v>314</v>
      </c>
      <c r="G83" s="19" t="s">
        <v>1681</v>
      </c>
      <c r="H83" s="83" t="s">
        <v>1707</v>
      </c>
      <c r="I83" s="19">
        <v>11</v>
      </c>
      <c r="J83" s="19">
        <v>288</v>
      </c>
      <c r="K83" s="19">
        <v>0</v>
      </c>
      <c r="L83" s="19">
        <v>1998</v>
      </c>
      <c r="M83" s="19" t="s">
        <v>225</v>
      </c>
      <c r="N83" s="19"/>
      <c r="O83" s="19" t="s">
        <v>38</v>
      </c>
      <c r="P83" s="19"/>
      <c r="Q83" s="22" t="s">
        <v>1484</v>
      </c>
      <c r="R83" s="22" t="s">
        <v>1954</v>
      </c>
    </row>
    <row r="84" spans="1:18" s="21" customFormat="1" ht="30" customHeight="1">
      <c r="A84" s="19" t="s">
        <v>30</v>
      </c>
      <c r="B84" s="20" t="s">
        <v>1489</v>
      </c>
      <c r="C84" s="19" t="s">
        <v>1955</v>
      </c>
      <c r="D84" s="19" t="s">
        <v>1491</v>
      </c>
      <c r="E84" s="19" t="s">
        <v>1956</v>
      </c>
      <c r="F84" s="19">
        <v>818</v>
      </c>
      <c r="G84" s="19" t="s">
        <v>1681</v>
      </c>
      <c r="H84" s="83" t="s">
        <v>1957</v>
      </c>
      <c r="I84" s="19">
        <v>16</v>
      </c>
      <c r="J84" s="19">
        <v>778</v>
      </c>
      <c r="K84" s="19">
        <v>57</v>
      </c>
      <c r="L84" s="19">
        <v>1997</v>
      </c>
      <c r="M84" s="19" t="s">
        <v>225</v>
      </c>
      <c r="N84" s="19"/>
      <c r="O84" s="19" t="s">
        <v>38</v>
      </c>
      <c r="P84" s="19"/>
      <c r="Q84" s="22" t="s">
        <v>1493</v>
      </c>
      <c r="R84" s="22" t="s">
        <v>1958</v>
      </c>
    </row>
    <row r="85" spans="1:18" s="21" customFormat="1" ht="30" customHeight="1">
      <c r="A85" s="19" t="s">
        <v>30</v>
      </c>
      <c r="B85" s="20" t="s">
        <v>1495</v>
      </c>
      <c r="C85" s="19" t="s">
        <v>1959</v>
      </c>
      <c r="D85" s="19" t="s">
        <v>1497</v>
      </c>
      <c r="E85" s="19" t="s">
        <v>1960</v>
      </c>
      <c r="F85" s="19">
        <v>181</v>
      </c>
      <c r="G85" s="19" t="s">
        <v>1681</v>
      </c>
      <c r="H85" s="83" t="s">
        <v>1777</v>
      </c>
      <c r="I85" s="19">
        <v>8</v>
      </c>
      <c r="J85" s="19">
        <v>156</v>
      </c>
      <c r="K85" s="19">
        <v>227</v>
      </c>
      <c r="L85" s="19">
        <v>1998</v>
      </c>
      <c r="M85" s="19" t="s">
        <v>225</v>
      </c>
      <c r="N85" s="19"/>
      <c r="O85" s="19" t="s">
        <v>38</v>
      </c>
      <c r="P85" s="19"/>
      <c r="Q85" s="22" t="s">
        <v>1500</v>
      </c>
      <c r="R85" s="22" t="s">
        <v>1961</v>
      </c>
    </row>
    <row r="86" spans="1:18" s="21" customFormat="1" ht="30" customHeight="1">
      <c r="A86" s="19" t="s">
        <v>30</v>
      </c>
      <c r="B86" s="20" t="s">
        <v>1502</v>
      </c>
      <c r="C86" s="19" t="s">
        <v>1962</v>
      </c>
      <c r="D86" s="19" t="s">
        <v>1504</v>
      </c>
      <c r="E86" s="19" t="s">
        <v>1963</v>
      </c>
      <c r="F86" s="19">
        <v>558</v>
      </c>
      <c r="G86" s="19" t="s">
        <v>63</v>
      </c>
      <c r="H86" s="83" t="s">
        <v>1741</v>
      </c>
      <c r="I86" s="19">
        <v>6</v>
      </c>
      <c r="J86" s="19">
        <v>188</v>
      </c>
      <c r="K86" s="19">
        <v>68</v>
      </c>
      <c r="L86" s="19">
        <v>2000</v>
      </c>
      <c r="M86" s="19" t="s">
        <v>225</v>
      </c>
      <c r="N86" s="19"/>
      <c r="O86" s="19" t="s">
        <v>38</v>
      </c>
      <c r="P86" s="19"/>
      <c r="Q86" s="22" t="s">
        <v>1506</v>
      </c>
      <c r="R86" s="22" t="s">
        <v>1964</v>
      </c>
    </row>
    <row r="87" spans="1:18" s="21" customFormat="1" ht="30" customHeight="1">
      <c r="A87" s="19" t="s">
        <v>30</v>
      </c>
      <c r="B87" s="20" t="s">
        <v>479</v>
      </c>
      <c r="C87" s="19" t="s">
        <v>1965</v>
      </c>
      <c r="D87" s="19" t="s">
        <v>481</v>
      </c>
      <c r="E87" s="19" t="s">
        <v>1966</v>
      </c>
      <c r="F87" s="19">
        <v>848</v>
      </c>
      <c r="G87" s="19" t="s">
        <v>1676</v>
      </c>
      <c r="H87" s="83" t="s">
        <v>1691</v>
      </c>
      <c r="I87" s="19">
        <v>6</v>
      </c>
      <c r="J87" s="19">
        <v>117</v>
      </c>
      <c r="K87" s="19">
        <v>129</v>
      </c>
      <c r="L87" s="19">
        <v>2002</v>
      </c>
      <c r="M87" s="19" t="s">
        <v>225</v>
      </c>
      <c r="N87" s="19"/>
      <c r="O87" s="19" t="s">
        <v>38</v>
      </c>
      <c r="P87" s="19"/>
      <c r="Q87" s="22" t="s">
        <v>483</v>
      </c>
      <c r="R87" s="22" t="s">
        <v>1967</v>
      </c>
    </row>
    <row r="88" spans="1:18" s="21" customFormat="1" ht="30" customHeight="1">
      <c r="A88" s="19" t="s">
        <v>30</v>
      </c>
      <c r="B88" s="20" t="s">
        <v>479</v>
      </c>
      <c r="C88" s="19" t="s">
        <v>1968</v>
      </c>
      <c r="D88" s="19" t="s">
        <v>481</v>
      </c>
      <c r="E88" s="19" t="s">
        <v>1969</v>
      </c>
      <c r="F88" s="19">
        <v>370</v>
      </c>
      <c r="G88" s="19" t="s">
        <v>1676</v>
      </c>
      <c r="H88" s="83" t="s">
        <v>1970</v>
      </c>
      <c r="I88" s="19">
        <v>9</v>
      </c>
      <c r="J88" s="19">
        <v>89</v>
      </c>
      <c r="K88" s="19">
        <v>59</v>
      </c>
      <c r="L88" s="19">
        <v>2001</v>
      </c>
      <c r="M88" s="19" t="s">
        <v>225</v>
      </c>
      <c r="N88" s="19"/>
      <c r="O88" s="19" t="s">
        <v>38</v>
      </c>
      <c r="P88" s="19"/>
      <c r="Q88" s="22" t="s">
        <v>483</v>
      </c>
      <c r="R88" s="22" t="s">
        <v>1971</v>
      </c>
    </row>
    <row r="89" spans="1:18" s="21" customFormat="1" ht="30" customHeight="1">
      <c r="A89" s="19" t="s">
        <v>30</v>
      </c>
      <c r="B89" s="20" t="s">
        <v>1972</v>
      </c>
      <c r="C89" s="19" t="s">
        <v>1973</v>
      </c>
      <c r="D89" s="19" t="s">
        <v>1974</v>
      </c>
      <c r="E89" s="19" t="s">
        <v>1975</v>
      </c>
      <c r="F89" s="19">
        <v>2054.3000000000002</v>
      </c>
      <c r="G89" s="19" t="s">
        <v>1676</v>
      </c>
      <c r="H89" s="83" t="s">
        <v>1707</v>
      </c>
      <c r="I89" s="19">
        <v>11</v>
      </c>
      <c r="J89" s="19">
        <v>1398</v>
      </c>
      <c r="K89" s="19">
        <v>3042</v>
      </c>
      <c r="L89" s="19">
        <v>2004</v>
      </c>
      <c r="M89" s="19" t="s">
        <v>225</v>
      </c>
      <c r="N89" s="19"/>
      <c r="O89" s="19" t="s">
        <v>38</v>
      </c>
      <c r="P89" s="19"/>
      <c r="Q89" s="22" t="s">
        <v>1976</v>
      </c>
      <c r="R89" s="22" t="s">
        <v>1977</v>
      </c>
    </row>
    <row r="90" spans="1:18" s="21" customFormat="1" ht="30" customHeight="1">
      <c r="A90" s="19" t="s">
        <v>30</v>
      </c>
      <c r="B90" s="20" t="s">
        <v>1539</v>
      </c>
      <c r="C90" s="19" t="s">
        <v>1978</v>
      </c>
      <c r="D90" s="19" t="s">
        <v>1541</v>
      </c>
      <c r="E90" s="19" t="s">
        <v>1979</v>
      </c>
      <c r="F90" s="19">
        <v>122</v>
      </c>
      <c r="G90" s="19" t="s">
        <v>1676</v>
      </c>
      <c r="H90" s="83" t="s">
        <v>1790</v>
      </c>
      <c r="I90" s="19">
        <v>5</v>
      </c>
      <c r="J90" s="19">
        <v>232</v>
      </c>
      <c r="K90" s="19">
        <v>97.5</v>
      </c>
      <c r="L90" s="19">
        <v>2000</v>
      </c>
      <c r="M90" s="19" t="s">
        <v>225</v>
      </c>
      <c r="N90" s="19"/>
      <c r="O90" s="19" t="s">
        <v>38</v>
      </c>
      <c r="P90" s="19"/>
      <c r="Q90" s="22" t="s">
        <v>1544</v>
      </c>
      <c r="R90" s="22" t="s">
        <v>1980</v>
      </c>
    </row>
    <row r="91" spans="1:18" s="21" customFormat="1" ht="30" customHeight="1">
      <c r="A91" s="19" t="s">
        <v>30</v>
      </c>
      <c r="B91" s="20" t="s">
        <v>1548</v>
      </c>
      <c r="C91" s="19" t="s">
        <v>1981</v>
      </c>
      <c r="D91" s="19" t="s">
        <v>1550</v>
      </c>
      <c r="E91" s="19" t="s">
        <v>1982</v>
      </c>
      <c r="F91" s="19">
        <v>880</v>
      </c>
      <c r="G91" s="19" t="s">
        <v>1681</v>
      </c>
      <c r="H91" s="83" t="s">
        <v>1871</v>
      </c>
      <c r="I91" s="19">
        <v>16</v>
      </c>
      <c r="J91" s="19">
        <v>900</v>
      </c>
      <c r="K91" s="19">
        <v>0</v>
      </c>
      <c r="L91" s="19">
        <v>2002</v>
      </c>
      <c r="M91" s="19" t="s">
        <v>225</v>
      </c>
      <c r="N91" s="19"/>
      <c r="O91" s="19" t="s">
        <v>38</v>
      </c>
      <c r="P91" s="19"/>
      <c r="Q91" s="22" t="s">
        <v>1552</v>
      </c>
      <c r="R91" s="22" t="s">
        <v>1983</v>
      </c>
    </row>
    <row r="92" spans="1:18" s="21" customFormat="1" ht="30" customHeight="1">
      <c r="A92" s="19" t="s">
        <v>30</v>
      </c>
      <c r="B92" s="20" t="s">
        <v>228</v>
      </c>
      <c r="C92" s="19" t="s">
        <v>1984</v>
      </c>
      <c r="D92" s="19" t="s">
        <v>230</v>
      </c>
      <c r="E92" s="19" t="s">
        <v>231</v>
      </c>
      <c r="F92" s="19">
        <v>969</v>
      </c>
      <c r="G92" s="19" t="s">
        <v>1681</v>
      </c>
      <c r="H92" s="83" t="s">
        <v>1812</v>
      </c>
      <c r="I92" s="19">
        <v>12</v>
      </c>
      <c r="J92" s="19">
        <v>750</v>
      </c>
      <c r="K92" s="19">
        <v>0</v>
      </c>
      <c r="L92" s="19">
        <v>2003</v>
      </c>
      <c r="M92" s="19" t="s">
        <v>225</v>
      </c>
      <c r="N92" s="19"/>
      <c r="O92" s="19" t="s">
        <v>38</v>
      </c>
      <c r="P92" s="19"/>
      <c r="Q92" s="22" t="s">
        <v>234</v>
      </c>
      <c r="R92" s="22" t="s">
        <v>1985</v>
      </c>
    </row>
    <row r="93" spans="1:18" s="21" customFormat="1" ht="30" customHeight="1">
      <c r="A93" s="19" t="s">
        <v>30</v>
      </c>
      <c r="B93" s="20" t="s">
        <v>567</v>
      </c>
      <c r="C93" s="19" t="s">
        <v>1986</v>
      </c>
      <c r="D93" s="19" t="s">
        <v>569</v>
      </c>
      <c r="E93" s="19" t="s">
        <v>1987</v>
      </c>
      <c r="F93" s="19">
        <v>1164</v>
      </c>
      <c r="G93" s="19" t="s">
        <v>1681</v>
      </c>
      <c r="H93" s="83" t="s">
        <v>1741</v>
      </c>
      <c r="I93" s="19">
        <v>15</v>
      </c>
      <c r="J93" s="19">
        <v>700</v>
      </c>
      <c r="K93" s="19">
        <v>0</v>
      </c>
      <c r="L93" s="19">
        <v>2002</v>
      </c>
      <c r="M93" s="19" t="s">
        <v>225</v>
      </c>
      <c r="N93" s="19"/>
      <c r="O93" s="19" t="s">
        <v>38</v>
      </c>
      <c r="P93" s="19"/>
      <c r="Q93" s="22" t="s">
        <v>572</v>
      </c>
      <c r="R93" s="22" t="s">
        <v>1988</v>
      </c>
    </row>
    <row r="94" spans="1:18" s="21" customFormat="1" ht="30" customHeight="1">
      <c r="A94" s="19" t="s">
        <v>30</v>
      </c>
      <c r="B94" s="20" t="s">
        <v>1557</v>
      </c>
      <c r="C94" s="19" t="s">
        <v>1989</v>
      </c>
      <c r="D94" s="19" t="s">
        <v>1559</v>
      </c>
      <c r="E94" s="19" t="s">
        <v>1990</v>
      </c>
      <c r="F94" s="19">
        <v>598</v>
      </c>
      <c r="G94" s="19" t="s">
        <v>1681</v>
      </c>
      <c r="H94" s="83" t="s">
        <v>1707</v>
      </c>
      <c r="I94" s="19">
        <v>11</v>
      </c>
      <c r="J94" s="19">
        <v>336</v>
      </c>
      <c r="K94" s="19">
        <v>1536</v>
      </c>
      <c r="L94" s="19">
        <v>2001</v>
      </c>
      <c r="M94" s="19" t="s">
        <v>350</v>
      </c>
      <c r="N94" s="19"/>
      <c r="O94" s="19" t="s">
        <v>38</v>
      </c>
      <c r="P94" s="19"/>
      <c r="Q94" s="22" t="s">
        <v>1561</v>
      </c>
      <c r="R94" s="22" t="s">
        <v>1991</v>
      </c>
    </row>
    <row r="95" spans="1:18" s="21" customFormat="1" ht="30" customHeight="1">
      <c r="A95" s="19" t="s">
        <v>30</v>
      </c>
      <c r="B95" s="20" t="s">
        <v>168</v>
      </c>
      <c r="C95" s="19" t="s">
        <v>1992</v>
      </c>
      <c r="D95" s="19" t="s">
        <v>170</v>
      </c>
      <c r="E95" s="19" t="s">
        <v>1681</v>
      </c>
      <c r="F95" s="19">
        <v>277</v>
      </c>
      <c r="G95" s="19" t="s">
        <v>1681</v>
      </c>
      <c r="H95" s="83" t="s">
        <v>1993</v>
      </c>
      <c r="I95" s="19">
        <v>7</v>
      </c>
      <c r="J95" s="19">
        <v>189.5</v>
      </c>
      <c r="K95" s="19">
        <v>34.5</v>
      </c>
      <c r="L95" s="19">
        <v>2010</v>
      </c>
      <c r="M95" s="19" t="s">
        <v>225</v>
      </c>
      <c r="N95" s="19"/>
      <c r="O95" s="19" t="s">
        <v>38</v>
      </c>
      <c r="P95" s="19"/>
      <c r="Q95" s="22" t="s">
        <v>172</v>
      </c>
      <c r="R95" s="22" t="s">
        <v>1994</v>
      </c>
    </row>
    <row r="96" spans="1:18" s="21" customFormat="1" ht="30" customHeight="1">
      <c r="A96" s="19" t="s">
        <v>30</v>
      </c>
      <c r="B96" s="20" t="s">
        <v>1567</v>
      </c>
      <c r="C96" s="19" t="s">
        <v>1995</v>
      </c>
      <c r="D96" s="19" t="s">
        <v>1569</v>
      </c>
      <c r="E96" s="19" t="s">
        <v>1996</v>
      </c>
      <c r="F96" s="19">
        <v>0</v>
      </c>
      <c r="G96" s="19" t="s">
        <v>1681</v>
      </c>
      <c r="H96" s="83" t="s">
        <v>1997</v>
      </c>
      <c r="I96" s="19">
        <v>4</v>
      </c>
      <c r="J96" s="19">
        <v>580</v>
      </c>
      <c r="K96" s="19">
        <v>0</v>
      </c>
      <c r="L96" s="19">
        <v>2000</v>
      </c>
      <c r="M96" s="19" t="s">
        <v>225</v>
      </c>
      <c r="N96" s="19" t="s">
        <v>326</v>
      </c>
      <c r="O96" s="19" t="s">
        <v>38</v>
      </c>
      <c r="P96" s="19"/>
      <c r="Q96" s="22" t="s">
        <v>1571</v>
      </c>
      <c r="R96" s="22" t="s">
        <v>1998</v>
      </c>
    </row>
    <row r="97" spans="1:18" s="21" customFormat="1" ht="30" customHeight="1">
      <c r="A97" s="19" t="s">
        <v>30</v>
      </c>
      <c r="B97" s="20" t="s">
        <v>1567</v>
      </c>
      <c r="C97" s="19" t="s">
        <v>1999</v>
      </c>
      <c r="D97" s="19" t="s">
        <v>1569</v>
      </c>
      <c r="E97" s="19" t="s">
        <v>2000</v>
      </c>
      <c r="F97" s="19">
        <v>0</v>
      </c>
      <c r="G97" s="19" t="s">
        <v>1681</v>
      </c>
      <c r="H97" s="83" t="s">
        <v>2001</v>
      </c>
      <c r="I97" s="19">
        <v>4</v>
      </c>
      <c r="J97" s="19">
        <v>181</v>
      </c>
      <c r="K97" s="19">
        <v>0</v>
      </c>
      <c r="L97" s="19">
        <v>2000</v>
      </c>
      <c r="M97" s="19" t="s">
        <v>225</v>
      </c>
      <c r="N97" s="19" t="s">
        <v>326</v>
      </c>
      <c r="O97" s="19" t="s">
        <v>38</v>
      </c>
      <c r="P97" s="19"/>
      <c r="Q97" s="22" t="s">
        <v>1571</v>
      </c>
      <c r="R97" s="22" t="s">
        <v>2002</v>
      </c>
    </row>
    <row r="98" spans="1:18" s="21" customFormat="1" ht="30" customHeight="1">
      <c r="A98" s="19" t="s">
        <v>30</v>
      </c>
      <c r="B98" s="20" t="s">
        <v>603</v>
      </c>
      <c r="C98" s="19" t="s">
        <v>2003</v>
      </c>
      <c r="D98" s="19" t="s">
        <v>605</v>
      </c>
      <c r="E98" s="19" t="s">
        <v>2004</v>
      </c>
      <c r="F98" s="19">
        <v>701</v>
      </c>
      <c r="G98" s="19" t="s">
        <v>1681</v>
      </c>
      <c r="H98" s="83" t="s">
        <v>1707</v>
      </c>
      <c r="I98" s="19">
        <v>5</v>
      </c>
      <c r="J98" s="19">
        <v>224</v>
      </c>
      <c r="K98" s="19">
        <v>150</v>
      </c>
      <c r="L98" s="19">
        <v>2016</v>
      </c>
      <c r="M98" s="19" t="s">
        <v>217</v>
      </c>
      <c r="N98" s="19"/>
      <c r="O98" s="19" t="s">
        <v>38</v>
      </c>
      <c r="P98" s="19"/>
      <c r="Q98" s="22" t="s">
        <v>608</v>
      </c>
      <c r="R98" s="22" t="s">
        <v>2005</v>
      </c>
    </row>
    <row r="99" spans="1:18" s="21" customFormat="1" ht="30" customHeight="1">
      <c r="A99" s="19" t="s">
        <v>30</v>
      </c>
      <c r="B99" s="20" t="s">
        <v>610</v>
      </c>
      <c r="C99" s="19" t="s">
        <v>2006</v>
      </c>
      <c r="D99" s="19" t="s">
        <v>612</v>
      </c>
      <c r="E99" s="19" t="s">
        <v>1585</v>
      </c>
      <c r="F99" s="19">
        <v>816</v>
      </c>
      <c r="G99" s="19" t="s">
        <v>1681</v>
      </c>
      <c r="H99" s="83" t="s">
        <v>1700</v>
      </c>
      <c r="I99" s="19">
        <v>11</v>
      </c>
      <c r="J99" s="19">
        <v>400</v>
      </c>
      <c r="K99" s="19">
        <v>100</v>
      </c>
      <c r="L99" s="19">
        <v>2002</v>
      </c>
      <c r="M99" s="19" t="s">
        <v>225</v>
      </c>
      <c r="N99" s="19"/>
      <c r="O99" s="19" t="s">
        <v>38</v>
      </c>
      <c r="P99" s="19"/>
      <c r="Q99" s="22" t="s">
        <v>614</v>
      </c>
      <c r="R99" s="22" t="s">
        <v>2007</v>
      </c>
    </row>
    <row r="100" spans="1:18" s="21" customFormat="1" ht="30" customHeight="1">
      <c r="A100" s="19" t="s">
        <v>30</v>
      </c>
      <c r="B100" s="20" t="s">
        <v>616</v>
      </c>
      <c r="C100" s="19" t="s">
        <v>2008</v>
      </c>
      <c r="D100" s="19" t="s">
        <v>618</v>
      </c>
      <c r="E100" s="19" t="s">
        <v>1589</v>
      </c>
      <c r="F100" s="19">
        <v>0</v>
      </c>
      <c r="G100" s="19" t="s">
        <v>1681</v>
      </c>
      <c r="H100" s="83" t="s">
        <v>1707</v>
      </c>
      <c r="I100" s="19">
        <v>5</v>
      </c>
      <c r="J100" s="19">
        <v>172</v>
      </c>
      <c r="K100" s="19">
        <v>0</v>
      </c>
      <c r="L100" s="19">
        <v>2002</v>
      </c>
      <c r="M100" s="19" t="s">
        <v>225</v>
      </c>
      <c r="N100" s="19"/>
      <c r="O100" s="19" t="s">
        <v>38</v>
      </c>
      <c r="P100" s="19"/>
      <c r="Q100" s="22" t="s">
        <v>620</v>
      </c>
      <c r="R100" s="22" t="s">
        <v>2009</v>
      </c>
    </row>
    <row r="101" spans="1:18" s="21" customFormat="1" ht="30" customHeight="1">
      <c r="A101" s="19" t="s">
        <v>30</v>
      </c>
      <c r="B101" s="20" t="s">
        <v>1614</v>
      </c>
      <c r="C101" s="19" t="s">
        <v>2010</v>
      </c>
      <c r="D101" s="19" t="s">
        <v>1616</v>
      </c>
      <c r="E101" s="19" t="s">
        <v>1681</v>
      </c>
      <c r="F101" s="19">
        <v>109</v>
      </c>
      <c r="G101" s="19" t="s">
        <v>1681</v>
      </c>
      <c r="H101" s="83" t="s">
        <v>1707</v>
      </c>
      <c r="I101" s="19">
        <v>9</v>
      </c>
      <c r="J101" s="19">
        <v>470</v>
      </c>
      <c r="K101" s="19">
        <v>288</v>
      </c>
      <c r="L101" s="19">
        <v>2003</v>
      </c>
      <c r="M101" s="19" t="s">
        <v>217</v>
      </c>
      <c r="N101" s="19"/>
      <c r="O101" s="19" t="s">
        <v>38</v>
      </c>
      <c r="P101" s="19"/>
      <c r="Q101" s="22" t="s">
        <v>1619</v>
      </c>
      <c r="R101" s="22" t="s">
        <v>2011</v>
      </c>
    </row>
    <row r="102" spans="1:18" s="21" customFormat="1" ht="30" customHeight="1">
      <c r="A102" s="19" t="s">
        <v>30</v>
      </c>
      <c r="B102" s="20" t="s">
        <v>1621</v>
      </c>
      <c r="C102" s="19" t="s">
        <v>2012</v>
      </c>
      <c r="D102" s="19" t="s">
        <v>1623</v>
      </c>
      <c r="E102" s="19" t="s">
        <v>2013</v>
      </c>
      <c r="F102" s="19">
        <v>328</v>
      </c>
      <c r="G102" s="19" t="s">
        <v>1681</v>
      </c>
      <c r="H102" s="83" t="s">
        <v>2014</v>
      </c>
      <c r="I102" s="19">
        <v>6</v>
      </c>
      <c r="J102" s="19">
        <v>252</v>
      </c>
      <c r="K102" s="19">
        <v>70</v>
      </c>
      <c r="L102" s="19">
        <v>1999</v>
      </c>
      <c r="M102" s="19" t="s">
        <v>225</v>
      </c>
      <c r="N102" s="19"/>
      <c r="O102" s="19" t="s">
        <v>38</v>
      </c>
      <c r="P102" s="19"/>
      <c r="Q102" s="22" t="s">
        <v>1626</v>
      </c>
      <c r="R102" s="22" t="s">
        <v>2015</v>
      </c>
    </row>
    <row r="103" spans="1:18" s="21" customFormat="1" ht="30" customHeight="1">
      <c r="A103" s="19" t="s">
        <v>30</v>
      </c>
      <c r="B103" s="20" t="s">
        <v>1628</v>
      </c>
      <c r="C103" s="19" t="s">
        <v>2016</v>
      </c>
      <c r="D103" s="19" t="s">
        <v>1630</v>
      </c>
      <c r="E103" s="19" t="s">
        <v>2017</v>
      </c>
      <c r="F103" s="19">
        <v>312</v>
      </c>
      <c r="G103" s="19" t="s">
        <v>1681</v>
      </c>
      <c r="H103" s="83" t="s">
        <v>2018</v>
      </c>
      <c r="I103" s="19">
        <v>1</v>
      </c>
      <c r="J103" s="19">
        <v>0</v>
      </c>
      <c r="K103" s="19">
        <v>142</v>
      </c>
      <c r="L103" s="19">
        <v>1987</v>
      </c>
      <c r="M103" s="19" t="s">
        <v>350</v>
      </c>
      <c r="N103" s="19"/>
      <c r="O103" s="19" t="s">
        <v>38</v>
      </c>
      <c r="P103" s="19"/>
      <c r="Q103" s="22" t="s">
        <v>1633</v>
      </c>
      <c r="R103" s="22" t="s">
        <v>2019</v>
      </c>
    </row>
    <row r="104" spans="1:18" s="21" customFormat="1" ht="30" customHeight="1">
      <c r="A104" s="19" t="s">
        <v>30</v>
      </c>
      <c r="B104" s="20" t="s">
        <v>1628</v>
      </c>
      <c r="C104" s="19" t="s">
        <v>2020</v>
      </c>
      <c r="D104" s="19" t="s">
        <v>1630</v>
      </c>
      <c r="E104" s="19" t="s">
        <v>2021</v>
      </c>
      <c r="F104" s="19">
        <v>1</v>
      </c>
      <c r="G104" s="19" t="s">
        <v>1676</v>
      </c>
      <c r="H104" s="83" t="s">
        <v>1677</v>
      </c>
      <c r="I104" s="19">
        <v>1</v>
      </c>
      <c r="J104" s="19">
        <v>16</v>
      </c>
      <c r="K104" s="19">
        <v>0</v>
      </c>
      <c r="L104" s="19">
        <v>2001</v>
      </c>
      <c r="M104" s="19" t="s">
        <v>225</v>
      </c>
      <c r="N104" s="19"/>
      <c r="O104" s="19" t="s">
        <v>38</v>
      </c>
      <c r="P104" s="19"/>
      <c r="Q104" s="22" t="s">
        <v>1633</v>
      </c>
      <c r="R104" s="22" t="s">
        <v>2022</v>
      </c>
    </row>
    <row r="105" spans="1:18" s="21" customFormat="1" ht="30" customHeight="1">
      <c r="A105" s="19" t="s">
        <v>30</v>
      </c>
      <c r="B105" s="20" t="s">
        <v>1628</v>
      </c>
      <c r="C105" s="19" t="s">
        <v>2023</v>
      </c>
      <c r="D105" s="19" t="s">
        <v>1630</v>
      </c>
      <c r="E105" s="19" t="s">
        <v>2024</v>
      </c>
      <c r="F105" s="19">
        <v>1</v>
      </c>
      <c r="G105" s="19" t="s">
        <v>1681</v>
      </c>
      <c r="H105" s="83" t="s">
        <v>1777</v>
      </c>
      <c r="I105" s="19">
        <v>7</v>
      </c>
      <c r="J105" s="19">
        <v>50</v>
      </c>
      <c r="K105" s="19">
        <v>0</v>
      </c>
      <c r="L105" s="19">
        <v>2010</v>
      </c>
      <c r="M105" s="19" t="s">
        <v>225</v>
      </c>
      <c r="N105" s="19"/>
      <c r="O105" s="19" t="s">
        <v>38</v>
      </c>
      <c r="P105" s="19"/>
      <c r="Q105" s="22" t="s">
        <v>1633</v>
      </c>
      <c r="R105" s="22" t="s">
        <v>2025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0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9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11.109375" style="44" customWidth="1"/>
    <col min="8" max="8" width="11" style="44" customWidth="1"/>
    <col min="9" max="9" width="33" style="75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5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4"/>
  </cols>
  <sheetData>
    <row r="1" spans="1:39" s="3" customFormat="1" ht="15" customHeight="1">
      <c r="A1" s="1" t="s">
        <v>654</v>
      </c>
      <c r="E1" s="46"/>
      <c r="I1" s="46"/>
      <c r="O1" s="46"/>
      <c r="P1" s="46"/>
      <c r="U1" s="58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59"/>
      <c r="AM1" s="59"/>
    </row>
    <row r="2" spans="1:39" s="75" customFormat="1" ht="13.5" customHeight="1">
      <c r="A2" s="120" t="s">
        <v>655</v>
      </c>
      <c r="B2" s="228" t="s">
        <v>656</v>
      </c>
      <c r="C2" s="120" t="s">
        <v>657</v>
      </c>
      <c r="D2" s="120" t="s">
        <v>658</v>
      </c>
      <c r="E2" s="120" t="s">
        <v>5</v>
      </c>
      <c r="F2" s="210" t="s">
        <v>659</v>
      </c>
      <c r="G2" s="210" t="s">
        <v>660</v>
      </c>
      <c r="H2" s="210" t="s">
        <v>661</v>
      </c>
      <c r="I2" s="120" t="s">
        <v>662</v>
      </c>
      <c r="J2" s="120" t="s">
        <v>663</v>
      </c>
      <c r="K2" s="120" t="s">
        <v>664</v>
      </c>
      <c r="L2" s="252" t="s">
        <v>665</v>
      </c>
      <c r="M2" s="252" t="s">
        <v>666</v>
      </c>
      <c r="N2" s="120" t="s">
        <v>667</v>
      </c>
      <c r="O2" s="120" t="s">
        <v>668</v>
      </c>
      <c r="P2" s="210" t="s">
        <v>669</v>
      </c>
      <c r="Q2" s="210" t="s">
        <v>670</v>
      </c>
      <c r="R2" s="120" t="s">
        <v>671</v>
      </c>
      <c r="S2" s="210" t="s">
        <v>672</v>
      </c>
      <c r="T2" s="120" t="s">
        <v>673</v>
      </c>
      <c r="U2" s="120" t="s">
        <v>674</v>
      </c>
      <c r="V2" s="215" t="s">
        <v>675</v>
      </c>
      <c r="W2" s="73"/>
      <c r="X2" s="214" t="s">
        <v>676</v>
      </c>
      <c r="Y2" s="250" t="s">
        <v>677</v>
      </c>
      <c r="Z2" s="222" t="s">
        <v>678</v>
      </c>
      <c r="AA2" s="232"/>
      <c r="AB2" s="232"/>
      <c r="AC2" s="232"/>
      <c r="AD2" s="232"/>
      <c r="AE2" s="219"/>
      <c r="AF2" s="120" t="s">
        <v>679</v>
      </c>
      <c r="AG2" s="215" t="s">
        <v>680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681</v>
      </c>
      <c r="X4" s="214"/>
      <c r="Y4" s="250"/>
      <c r="Z4" s="242" t="s">
        <v>682</v>
      </c>
      <c r="AA4" s="210" t="s">
        <v>683</v>
      </c>
      <c r="AB4" s="210" t="s">
        <v>684</v>
      </c>
      <c r="AC4" s="210" t="s">
        <v>685</v>
      </c>
      <c r="AD4" s="210" t="s">
        <v>686</v>
      </c>
      <c r="AE4" s="210" t="s">
        <v>687</v>
      </c>
      <c r="AF4" s="199"/>
      <c r="AG4" s="210" t="s">
        <v>688</v>
      </c>
      <c r="AH4" s="210" t="s">
        <v>689</v>
      </c>
      <c r="AI4" s="210" t="s">
        <v>282</v>
      </c>
      <c r="AJ4" s="210" t="s">
        <v>690</v>
      </c>
      <c r="AK4" s="120" t="s">
        <v>691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692</v>
      </c>
      <c r="G6" s="61" t="s">
        <v>693</v>
      </c>
      <c r="H6" s="61" t="s">
        <v>694</v>
      </c>
      <c r="I6" s="199"/>
      <c r="J6" s="199"/>
      <c r="K6" s="199"/>
      <c r="L6" s="77" t="s">
        <v>695</v>
      </c>
      <c r="M6" s="77" t="s">
        <v>694</v>
      </c>
      <c r="N6" s="199"/>
      <c r="O6" s="199"/>
      <c r="P6" s="199"/>
      <c r="Q6" s="199"/>
      <c r="R6" s="199"/>
      <c r="S6" s="211"/>
      <c r="T6" s="199"/>
      <c r="U6" s="61" t="s">
        <v>696</v>
      </c>
      <c r="V6" s="227"/>
      <c r="W6" s="227"/>
      <c r="X6" s="214"/>
      <c r="Y6" s="250"/>
      <c r="Z6" s="62" t="s">
        <v>697</v>
      </c>
      <c r="AA6" s="61" t="s">
        <v>697</v>
      </c>
      <c r="AB6" s="61" t="s">
        <v>697</v>
      </c>
      <c r="AC6" s="61" t="s">
        <v>697</v>
      </c>
      <c r="AD6" s="61" t="s">
        <v>697</v>
      </c>
      <c r="AE6" s="61" t="s">
        <v>697</v>
      </c>
      <c r="AF6" s="199"/>
      <c r="AG6" s="61" t="s">
        <v>698</v>
      </c>
      <c r="AH6" s="61" t="s">
        <v>696</v>
      </c>
      <c r="AI6" s="61" t="s">
        <v>699</v>
      </c>
      <c r="AJ6" s="61"/>
      <c r="AK6" s="61" t="s">
        <v>700</v>
      </c>
      <c r="AL6" s="78"/>
      <c r="AM6" s="78"/>
    </row>
    <row r="7" spans="1:39" s="69" customFormat="1" ht="30" customHeight="1">
      <c r="A7" s="40" t="s">
        <v>30</v>
      </c>
      <c r="B7" s="67" t="s">
        <v>294</v>
      </c>
      <c r="C7" s="40" t="s">
        <v>701</v>
      </c>
      <c r="D7" s="40" t="s">
        <v>296</v>
      </c>
      <c r="E7" s="54" t="s">
        <v>702</v>
      </c>
      <c r="F7" s="40">
        <v>55000</v>
      </c>
      <c r="G7" s="40">
        <v>34932</v>
      </c>
      <c r="H7" s="40">
        <v>1030000</v>
      </c>
      <c r="I7" s="54" t="s">
        <v>703</v>
      </c>
      <c r="J7" s="40" t="s">
        <v>704</v>
      </c>
      <c r="K7" s="40">
        <v>1984</v>
      </c>
      <c r="L7" s="40">
        <v>1406400</v>
      </c>
      <c r="M7" s="40">
        <v>10930000</v>
      </c>
      <c r="N7" s="40">
        <v>2037</v>
      </c>
      <c r="O7" s="54" t="s">
        <v>705</v>
      </c>
      <c r="P7" s="54" t="s">
        <v>706</v>
      </c>
      <c r="Q7" s="40" t="s">
        <v>350</v>
      </c>
      <c r="R7" s="40" t="s">
        <v>707</v>
      </c>
      <c r="S7" s="40"/>
      <c r="T7" s="40" t="s">
        <v>56</v>
      </c>
      <c r="U7" s="40">
        <v>100</v>
      </c>
      <c r="V7" s="54" t="s">
        <v>708</v>
      </c>
      <c r="W7" s="54" t="s">
        <v>709</v>
      </c>
      <c r="X7" s="54" t="s">
        <v>710</v>
      </c>
      <c r="Y7" s="54" t="s">
        <v>711</v>
      </c>
      <c r="Z7" s="54">
        <v>5</v>
      </c>
      <c r="AA7" s="54">
        <v>3</v>
      </c>
      <c r="AB7" s="54">
        <v>24</v>
      </c>
      <c r="AC7" s="54">
        <v>21</v>
      </c>
      <c r="AD7" s="54" t="s">
        <v>303</v>
      </c>
      <c r="AE7" s="54" t="s">
        <v>303</v>
      </c>
      <c r="AF7" s="54" t="s">
        <v>712</v>
      </c>
      <c r="AG7" s="54"/>
      <c r="AH7" s="54"/>
      <c r="AI7" s="54"/>
      <c r="AJ7" s="54"/>
      <c r="AK7" s="54"/>
      <c r="AL7" s="68" t="s">
        <v>304</v>
      </c>
      <c r="AM7" s="68" t="s">
        <v>713</v>
      </c>
    </row>
    <row r="8" spans="1:39" s="69" customFormat="1" ht="30" customHeight="1">
      <c r="A8" s="40" t="s">
        <v>30</v>
      </c>
      <c r="B8" s="67" t="s">
        <v>294</v>
      </c>
      <c r="C8" s="40" t="s">
        <v>714</v>
      </c>
      <c r="D8" s="40" t="s">
        <v>296</v>
      </c>
      <c r="E8" s="54" t="s">
        <v>715</v>
      </c>
      <c r="F8" s="40">
        <v>0</v>
      </c>
      <c r="G8" s="40">
        <v>0</v>
      </c>
      <c r="H8" s="40">
        <v>0</v>
      </c>
      <c r="I8" s="54" t="s">
        <v>703</v>
      </c>
      <c r="J8" s="40" t="s">
        <v>704</v>
      </c>
      <c r="K8" s="40">
        <v>1986</v>
      </c>
      <c r="L8" s="40">
        <v>169300</v>
      </c>
      <c r="M8" s="40">
        <v>2053000</v>
      </c>
      <c r="N8" s="40">
        <v>1999</v>
      </c>
      <c r="O8" s="54" t="s">
        <v>705</v>
      </c>
      <c r="P8" s="54" t="s">
        <v>716</v>
      </c>
      <c r="Q8" s="40" t="s">
        <v>350</v>
      </c>
      <c r="R8" s="40" t="s">
        <v>717</v>
      </c>
      <c r="S8" s="40"/>
      <c r="T8" s="40" t="s">
        <v>38</v>
      </c>
      <c r="U8" s="40"/>
      <c r="V8" s="54" t="s">
        <v>708</v>
      </c>
      <c r="W8" s="54" t="s">
        <v>709</v>
      </c>
      <c r="X8" s="54" t="s">
        <v>718</v>
      </c>
      <c r="Y8" s="54" t="s">
        <v>719</v>
      </c>
      <c r="Z8" s="54" t="s">
        <v>303</v>
      </c>
      <c r="AA8" s="54">
        <v>8</v>
      </c>
      <c r="AB8" s="54" t="s">
        <v>303</v>
      </c>
      <c r="AC8" s="54">
        <v>31</v>
      </c>
      <c r="AD8" s="54" t="s">
        <v>303</v>
      </c>
      <c r="AE8" s="54" t="s">
        <v>303</v>
      </c>
      <c r="AF8" s="54" t="s">
        <v>712</v>
      </c>
      <c r="AG8" s="54"/>
      <c r="AH8" s="54"/>
      <c r="AI8" s="54"/>
      <c r="AJ8" s="54"/>
      <c r="AK8" s="54"/>
      <c r="AL8" s="68" t="s">
        <v>304</v>
      </c>
      <c r="AM8" s="68" t="s">
        <v>720</v>
      </c>
    </row>
    <row r="9" spans="1:39" s="69" customFormat="1" ht="30" customHeight="1">
      <c r="A9" s="40" t="s">
        <v>30</v>
      </c>
      <c r="B9" s="67" t="s">
        <v>294</v>
      </c>
      <c r="C9" s="40" t="s">
        <v>721</v>
      </c>
      <c r="D9" s="40" t="s">
        <v>296</v>
      </c>
      <c r="E9" s="54" t="s">
        <v>722</v>
      </c>
      <c r="F9" s="40">
        <v>101000</v>
      </c>
      <c r="G9" s="40">
        <v>47965</v>
      </c>
      <c r="H9" s="40">
        <v>920000</v>
      </c>
      <c r="I9" s="54" t="s">
        <v>703</v>
      </c>
      <c r="J9" s="40" t="s">
        <v>704</v>
      </c>
      <c r="K9" s="40">
        <v>1998</v>
      </c>
      <c r="L9" s="40">
        <v>337500</v>
      </c>
      <c r="M9" s="40">
        <v>3386000</v>
      </c>
      <c r="N9" s="40">
        <v>2018</v>
      </c>
      <c r="O9" s="54" t="s">
        <v>705</v>
      </c>
      <c r="P9" s="54" t="s">
        <v>723</v>
      </c>
      <c r="Q9" s="40" t="s">
        <v>350</v>
      </c>
      <c r="R9" s="40" t="s">
        <v>707</v>
      </c>
      <c r="S9" s="40"/>
      <c r="T9" s="40" t="s">
        <v>56</v>
      </c>
      <c r="U9" s="40">
        <v>63</v>
      </c>
      <c r="V9" s="54" t="s">
        <v>708</v>
      </c>
      <c r="W9" s="54" t="s">
        <v>709</v>
      </c>
      <c r="X9" s="54" t="s">
        <v>710</v>
      </c>
      <c r="Y9" s="54" t="s">
        <v>711</v>
      </c>
      <c r="Z9" s="54">
        <v>9</v>
      </c>
      <c r="AA9" s="54">
        <v>3</v>
      </c>
      <c r="AB9" s="54">
        <v>31</v>
      </c>
      <c r="AC9" s="54">
        <v>22</v>
      </c>
      <c r="AD9" s="54" t="s">
        <v>303</v>
      </c>
      <c r="AE9" s="54" t="s">
        <v>303</v>
      </c>
      <c r="AF9" s="54" t="s">
        <v>712</v>
      </c>
      <c r="AG9" s="54"/>
      <c r="AH9" s="54"/>
      <c r="AI9" s="54"/>
      <c r="AJ9" s="54"/>
      <c r="AK9" s="54"/>
      <c r="AL9" s="68" t="s">
        <v>304</v>
      </c>
      <c r="AM9" s="68" t="s">
        <v>724</v>
      </c>
    </row>
    <row r="10" spans="1:39" s="69" customFormat="1" ht="30" customHeight="1">
      <c r="A10" s="40" t="s">
        <v>30</v>
      </c>
      <c r="B10" s="67" t="s">
        <v>306</v>
      </c>
      <c r="C10" s="40" t="s">
        <v>725</v>
      </c>
      <c r="D10" s="40" t="s">
        <v>308</v>
      </c>
      <c r="E10" s="54" t="s">
        <v>726</v>
      </c>
      <c r="F10" s="40">
        <v>37495.730000000003</v>
      </c>
      <c r="G10" s="40">
        <v>24054.5</v>
      </c>
      <c r="H10" s="40">
        <v>536000</v>
      </c>
      <c r="I10" s="54" t="s">
        <v>727</v>
      </c>
      <c r="J10" s="40" t="s">
        <v>728</v>
      </c>
      <c r="K10" s="40">
        <v>1992</v>
      </c>
      <c r="L10" s="40">
        <v>258000</v>
      </c>
      <c r="M10" s="40">
        <v>4112000</v>
      </c>
      <c r="N10" s="40">
        <v>2029</v>
      </c>
      <c r="O10" s="54" t="s">
        <v>729</v>
      </c>
      <c r="P10" s="54" t="s">
        <v>730</v>
      </c>
      <c r="Q10" s="40" t="s">
        <v>217</v>
      </c>
      <c r="R10" s="40" t="s">
        <v>707</v>
      </c>
      <c r="S10" s="40"/>
      <c r="T10" s="40" t="s">
        <v>56</v>
      </c>
      <c r="U10" s="40">
        <v>74</v>
      </c>
      <c r="V10" s="54" t="s">
        <v>708</v>
      </c>
      <c r="W10" s="54" t="s">
        <v>731</v>
      </c>
      <c r="X10" s="54" t="s">
        <v>732</v>
      </c>
      <c r="Y10" s="54" t="s">
        <v>711</v>
      </c>
      <c r="Z10" s="54">
        <v>7</v>
      </c>
      <c r="AA10" s="54">
        <v>0.5</v>
      </c>
      <c r="AB10" s="54">
        <v>5.6</v>
      </c>
      <c r="AC10" s="54">
        <v>40</v>
      </c>
      <c r="AD10" s="54"/>
      <c r="AE10" s="54"/>
      <c r="AF10" s="54" t="s">
        <v>712</v>
      </c>
      <c r="AG10" s="54"/>
      <c r="AH10" s="54"/>
      <c r="AI10" s="54"/>
      <c r="AJ10" s="54"/>
      <c r="AK10" s="54"/>
      <c r="AL10" s="68" t="s">
        <v>312</v>
      </c>
      <c r="AM10" s="68" t="s">
        <v>733</v>
      </c>
    </row>
    <row r="11" spans="1:39" s="69" customFormat="1" ht="30" customHeight="1">
      <c r="A11" s="40" t="s">
        <v>30</v>
      </c>
      <c r="B11" s="67" t="s">
        <v>306</v>
      </c>
      <c r="C11" s="40" t="s">
        <v>734</v>
      </c>
      <c r="D11" s="40" t="s">
        <v>308</v>
      </c>
      <c r="E11" s="54" t="s">
        <v>735</v>
      </c>
      <c r="F11" s="40">
        <v>44.88</v>
      </c>
      <c r="G11" s="40">
        <v>17.95</v>
      </c>
      <c r="H11" s="40">
        <v>9590</v>
      </c>
      <c r="I11" s="54" t="s">
        <v>736</v>
      </c>
      <c r="J11" s="40" t="s">
        <v>728</v>
      </c>
      <c r="K11" s="40">
        <v>1997</v>
      </c>
      <c r="L11" s="40">
        <v>10000</v>
      </c>
      <c r="M11" s="40">
        <v>18300</v>
      </c>
      <c r="N11" s="40">
        <v>2032</v>
      </c>
      <c r="O11" s="54" t="s">
        <v>737</v>
      </c>
      <c r="P11" s="54" t="s">
        <v>738</v>
      </c>
      <c r="Q11" s="40" t="s">
        <v>225</v>
      </c>
      <c r="R11" s="40" t="s">
        <v>707</v>
      </c>
      <c r="S11" s="40"/>
      <c r="T11" s="40" t="s">
        <v>38</v>
      </c>
      <c r="U11" s="40"/>
      <c r="V11" s="54" t="s">
        <v>708</v>
      </c>
      <c r="W11" s="54" t="s">
        <v>731</v>
      </c>
      <c r="X11" s="54" t="s">
        <v>710</v>
      </c>
      <c r="Y11" s="54" t="s">
        <v>711</v>
      </c>
      <c r="Z11" s="54">
        <v>1.6</v>
      </c>
      <c r="AA11" s="54">
        <v>0.5</v>
      </c>
      <c r="AB11" s="54">
        <v>6.9</v>
      </c>
      <c r="AC11" s="54">
        <v>5.0999999999999996</v>
      </c>
      <c r="AD11" s="54"/>
      <c r="AE11" s="54"/>
      <c r="AF11" s="54" t="s">
        <v>712</v>
      </c>
      <c r="AG11" s="54"/>
      <c r="AH11" s="54"/>
      <c r="AI11" s="54"/>
      <c r="AJ11" s="54"/>
      <c r="AK11" s="54"/>
      <c r="AL11" s="68" t="s">
        <v>312</v>
      </c>
      <c r="AM11" s="68" t="s">
        <v>739</v>
      </c>
    </row>
    <row r="12" spans="1:39" s="69" customFormat="1" ht="30" customHeight="1">
      <c r="A12" s="40" t="s">
        <v>30</v>
      </c>
      <c r="B12" s="67" t="s">
        <v>306</v>
      </c>
      <c r="C12" s="40" t="s">
        <v>740</v>
      </c>
      <c r="D12" s="40" t="s">
        <v>308</v>
      </c>
      <c r="E12" s="54" t="s">
        <v>741</v>
      </c>
      <c r="F12" s="40">
        <v>41.06</v>
      </c>
      <c r="G12" s="40">
        <v>22.17</v>
      </c>
      <c r="H12" s="40">
        <v>8260</v>
      </c>
      <c r="I12" s="54" t="s">
        <v>736</v>
      </c>
      <c r="J12" s="40" t="s">
        <v>704</v>
      </c>
      <c r="K12" s="40">
        <v>1995</v>
      </c>
      <c r="L12" s="40">
        <v>5500</v>
      </c>
      <c r="M12" s="40">
        <v>17400</v>
      </c>
      <c r="N12" s="40">
        <v>2032</v>
      </c>
      <c r="O12" s="54" t="s">
        <v>705</v>
      </c>
      <c r="P12" s="54" t="s">
        <v>742</v>
      </c>
      <c r="Q12" s="40" t="s">
        <v>225</v>
      </c>
      <c r="R12" s="40" t="s">
        <v>707</v>
      </c>
      <c r="S12" s="40"/>
      <c r="T12" s="40" t="s">
        <v>56</v>
      </c>
      <c r="U12" s="40">
        <v>60</v>
      </c>
      <c r="V12" s="54" t="s">
        <v>708</v>
      </c>
      <c r="W12" s="54" t="s">
        <v>731</v>
      </c>
      <c r="X12" s="54" t="s">
        <v>710</v>
      </c>
      <c r="Y12" s="54" t="s">
        <v>711</v>
      </c>
      <c r="Z12" s="54">
        <v>4.5</v>
      </c>
      <c r="AA12" s="54">
        <v>0.5</v>
      </c>
      <c r="AB12" s="54">
        <v>34</v>
      </c>
      <c r="AC12" s="54">
        <v>11</v>
      </c>
      <c r="AD12" s="54"/>
      <c r="AE12" s="54"/>
      <c r="AF12" s="54" t="s">
        <v>712</v>
      </c>
      <c r="AG12" s="54"/>
      <c r="AH12" s="54"/>
      <c r="AI12" s="54"/>
      <c r="AJ12" s="54"/>
      <c r="AK12" s="54"/>
      <c r="AL12" s="68" t="s">
        <v>312</v>
      </c>
      <c r="AM12" s="68" t="s">
        <v>743</v>
      </c>
    </row>
    <row r="13" spans="1:39" s="69" customFormat="1" ht="30" customHeight="1">
      <c r="A13" s="40" t="s">
        <v>30</v>
      </c>
      <c r="B13" s="67" t="s">
        <v>306</v>
      </c>
      <c r="C13" s="40" t="s">
        <v>744</v>
      </c>
      <c r="D13" s="40" t="s">
        <v>308</v>
      </c>
      <c r="E13" s="54" t="s">
        <v>745</v>
      </c>
      <c r="F13" s="40">
        <v>0</v>
      </c>
      <c r="G13" s="40">
        <v>0</v>
      </c>
      <c r="H13" s="40">
        <v>0</v>
      </c>
      <c r="I13" s="54" t="s">
        <v>63</v>
      </c>
      <c r="J13" s="40" t="s">
        <v>728</v>
      </c>
      <c r="K13" s="40">
        <v>1970</v>
      </c>
      <c r="L13" s="40">
        <v>367773</v>
      </c>
      <c r="M13" s="40">
        <v>4178000</v>
      </c>
      <c r="N13" s="40">
        <v>1992</v>
      </c>
      <c r="O13" s="54" t="s">
        <v>746</v>
      </c>
      <c r="P13" s="54"/>
      <c r="Q13" s="40"/>
      <c r="R13" s="40" t="s">
        <v>717</v>
      </c>
      <c r="S13" s="40" t="s">
        <v>326</v>
      </c>
      <c r="T13" s="40" t="s">
        <v>38</v>
      </c>
      <c r="U13" s="40"/>
      <c r="V13" s="54" t="s">
        <v>747</v>
      </c>
      <c r="W13" s="54"/>
      <c r="X13" s="54"/>
      <c r="Y13" s="54"/>
      <c r="Z13" s="54"/>
      <c r="AA13" s="54">
        <v>1.6</v>
      </c>
      <c r="AB13" s="54"/>
      <c r="AC13" s="54">
        <v>25</v>
      </c>
      <c r="AD13" s="54"/>
      <c r="AE13" s="54"/>
      <c r="AF13" s="54" t="s">
        <v>712</v>
      </c>
      <c r="AG13" s="54"/>
      <c r="AH13" s="54"/>
      <c r="AI13" s="54"/>
      <c r="AJ13" s="54"/>
      <c r="AK13" s="54"/>
      <c r="AL13" s="68" t="s">
        <v>312</v>
      </c>
      <c r="AM13" s="68" t="s">
        <v>748</v>
      </c>
    </row>
    <row r="14" spans="1:39" s="69" customFormat="1" ht="30" customHeight="1">
      <c r="A14" s="40" t="s">
        <v>30</v>
      </c>
      <c r="B14" s="67" t="s">
        <v>749</v>
      </c>
      <c r="C14" s="40" t="s">
        <v>750</v>
      </c>
      <c r="D14" s="40" t="s">
        <v>751</v>
      </c>
      <c r="E14" s="54" t="s">
        <v>752</v>
      </c>
      <c r="F14" s="40">
        <v>0</v>
      </c>
      <c r="G14" s="40">
        <v>0</v>
      </c>
      <c r="H14" s="40">
        <v>0</v>
      </c>
      <c r="I14" s="54" t="s">
        <v>753</v>
      </c>
      <c r="J14" s="40" t="s">
        <v>728</v>
      </c>
      <c r="K14" s="40">
        <v>1978</v>
      </c>
      <c r="L14" s="40">
        <v>193337</v>
      </c>
      <c r="M14" s="40">
        <v>1862000</v>
      </c>
      <c r="N14" s="40">
        <v>2000</v>
      </c>
      <c r="O14" s="54" t="s">
        <v>705</v>
      </c>
      <c r="P14" s="54" t="s">
        <v>754</v>
      </c>
      <c r="Q14" s="40" t="s">
        <v>225</v>
      </c>
      <c r="R14" s="40" t="s">
        <v>717</v>
      </c>
      <c r="S14" s="40"/>
      <c r="T14" s="40" t="s">
        <v>38</v>
      </c>
      <c r="U14" s="40"/>
      <c r="V14" s="54" t="s">
        <v>708</v>
      </c>
      <c r="W14" s="54" t="s">
        <v>709</v>
      </c>
      <c r="X14" s="54" t="s">
        <v>710</v>
      </c>
      <c r="Y14" s="54" t="s">
        <v>711</v>
      </c>
      <c r="Z14" s="54">
        <v>18</v>
      </c>
      <c r="AA14" s="54">
        <v>1.7</v>
      </c>
      <c r="AB14" s="54">
        <v>37</v>
      </c>
      <c r="AC14" s="54">
        <v>2.7</v>
      </c>
      <c r="AD14" s="54" t="s">
        <v>755</v>
      </c>
      <c r="AE14" s="54" t="s">
        <v>755</v>
      </c>
      <c r="AF14" s="54" t="s">
        <v>712</v>
      </c>
      <c r="AG14" s="54"/>
      <c r="AH14" s="54"/>
      <c r="AI14" s="54"/>
      <c r="AJ14" s="54"/>
      <c r="AK14" s="54"/>
      <c r="AL14" s="68" t="s">
        <v>756</v>
      </c>
      <c r="AM14" s="68" t="s">
        <v>757</v>
      </c>
    </row>
    <row r="15" spans="1:39" s="69" customFormat="1" ht="30" customHeight="1">
      <c r="A15" s="40" t="s">
        <v>30</v>
      </c>
      <c r="B15" s="67" t="s">
        <v>749</v>
      </c>
      <c r="C15" s="40" t="s">
        <v>758</v>
      </c>
      <c r="D15" s="40" t="s">
        <v>751</v>
      </c>
      <c r="E15" s="54" t="s">
        <v>759</v>
      </c>
      <c r="F15" s="40">
        <v>20052</v>
      </c>
      <c r="G15" s="40">
        <v>12376</v>
      </c>
      <c r="H15" s="40">
        <v>78000</v>
      </c>
      <c r="I15" s="54" t="s">
        <v>760</v>
      </c>
      <c r="J15" s="40" t="s">
        <v>728</v>
      </c>
      <c r="K15" s="40">
        <v>2000</v>
      </c>
      <c r="L15" s="40">
        <v>104000</v>
      </c>
      <c r="M15" s="40">
        <v>941000</v>
      </c>
      <c r="N15" s="40">
        <v>2022</v>
      </c>
      <c r="O15" s="54" t="s">
        <v>761</v>
      </c>
      <c r="P15" s="54" t="s">
        <v>762</v>
      </c>
      <c r="Q15" s="40" t="s">
        <v>225</v>
      </c>
      <c r="R15" s="40" t="s">
        <v>707</v>
      </c>
      <c r="S15" s="40"/>
      <c r="T15" s="40" t="s">
        <v>56</v>
      </c>
      <c r="U15" s="40">
        <v>91</v>
      </c>
      <c r="V15" s="54" t="s">
        <v>708</v>
      </c>
      <c r="W15" s="54" t="s">
        <v>731</v>
      </c>
      <c r="X15" s="54" t="s">
        <v>732</v>
      </c>
      <c r="Y15" s="54" t="s">
        <v>711</v>
      </c>
      <c r="Z15" s="54">
        <v>14</v>
      </c>
      <c r="AA15" s="54">
        <v>0.9</v>
      </c>
      <c r="AB15" s="54">
        <v>69</v>
      </c>
      <c r="AC15" s="54">
        <v>6.2</v>
      </c>
      <c r="AD15" s="54" t="s">
        <v>755</v>
      </c>
      <c r="AE15" s="54">
        <v>106</v>
      </c>
      <c r="AF15" s="54" t="s">
        <v>712</v>
      </c>
      <c r="AG15" s="54"/>
      <c r="AH15" s="54"/>
      <c r="AI15" s="54"/>
      <c r="AJ15" s="54"/>
      <c r="AK15" s="54"/>
      <c r="AL15" s="68" t="s">
        <v>756</v>
      </c>
      <c r="AM15" s="68" t="s">
        <v>763</v>
      </c>
    </row>
    <row r="16" spans="1:39" s="69" customFormat="1" ht="30" customHeight="1">
      <c r="A16" s="40" t="s">
        <v>30</v>
      </c>
      <c r="B16" s="67" t="s">
        <v>314</v>
      </c>
      <c r="C16" s="40" t="s">
        <v>764</v>
      </c>
      <c r="D16" s="40" t="s">
        <v>316</v>
      </c>
      <c r="E16" s="54" t="s">
        <v>765</v>
      </c>
      <c r="F16" s="40">
        <v>0</v>
      </c>
      <c r="G16" s="40">
        <v>0</v>
      </c>
      <c r="H16" s="40">
        <v>0</v>
      </c>
      <c r="I16" s="54" t="s">
        <v>766</v>
      </c>
      <c r="J16" s="40" t="s">
        <v>728</v>
      </c>
      <c r="K16" s="40">
        <v>1979</v>
      </c>
      <c r="L16" s="40">
        <v>498150</v>
      </c>
      <c r="M16" s="40">
        <v>6599615</v>
      </c>
      <c r="N16" s="40">
        <v>2003</v>
      </c>
      <c r="O16" s="54" t="s">
        <v>767</v>
      </c>
      <c r="P16" s="54" t="s">
        <v>768</v>
      </c>
      <c r="Q16" s="40" t="s">
        <v>225</v>
      </c>
      <c r="R16" s="40" t="s">
        <v>717</v>
      </c>
      <c r="S16" s="40"/>
      <c r="T16" s="40" t="s">
        <v>38</v>
      </c>
      <c r="U16" s="40"/>
      <c r="V16" s="54" t="s">
        <v>708</v>
      </c>
      <c r="W16" s="54" t="s">
        <v>731</v>
      </c>
      <c r="X16" s="54" t="s">
        <v>732</v>
      </c>
      <c r="Y16" s="54" t="s">
        <v>711</v>
      </c>
      <c r="Z16" s="54">
        <v>18</v>
      </c>
      <c r="AA16" s="54">
        <v>0.6</v>
      </c>
      <c r="AB16" s="54">
        <v>23</v>
      </c>
      <c r="AC16" s="54">
        <v>17</v>
      </c>
      <c r="AD16" s="54">
        <v>62</v>
      </c>
      <c r="AE16" s="54">
        <v>54</v>
      </c>
      <c r="AF16" s="54" t="s">
        <v>712</v>
      </c>
      <c r="AG16" s="54"/>
      <c r="AH16" s="54"/>
      <c r="AI16" s="54"/>
      <c r="AJ16" s="54"/>
      <c r="AK16" s="54"/>
      <c r="AL16" s="68" t="s">
        <v>319</v>
      </c>
      <c r="AM16" s="68" t="s">
        <v>769</v>
      </c>
    </row>
    <row r="17" spans="1:39" s="69" customFormat="1" ht="30" customHeight="1">
      <c r="A17" s="40" t="s">
        <v>30</v>
      </c>
      <c r="B17" s="67" t="s">
        <v>314</v>
      </c>
      <c r="C17" s="40" t="s">
        <v>770</v>
      </c>
      <c r="D17" s="40" t="s">
        <v>316</v>
      </c>
      <c r="E17" s="54" t="s">
        <v>771</v>
      </c>
      <c r="F17" s="40">
        <v>45374</v>
      </c>
      <c r="G17" s="40">
        <v>20030</v>
      </c>
      <c r="H17" s="40">
        <v>604836</v>
      </c>
      <c r="I17" s="54" t="s">
        <v>772</v>
      </c>
      <c r="J17" s="40" t="s">
        <v>728</v>
      </c>
      <c r="K17" s="40">
        <v>2003</v>
      </c>
      <c r="L17" s="40">
        <v>132000</v>
      </c>
      <c r="M17" s="40">
        <v>1840000</v>
      </c>
      <c r="N17" s="40">
        <v>2029</v>
      </c>
      <c r="O17" s="54" t="s">
        <v>773</v>
      </c>
      <c r="P17" s="54" t="s">
        <v>774</v>
      </c>
      <c r="Q17" s="40" t="s">
        <v>217</v>
      </c>
      <c r="R17" s="40" t="s">
        <v>707</v>
      </c>
      <c r="S17" s="40"/>
      <c r="T17" s="40" t="s">
        <v>38</v>
      </c>
      <c r="U17" s="40"/>
      <c r="V17" s="54" t="s">
        <v>708</v>
      </c>
      <c r="W17" s="54" t="s">
        <v>731</v>
      </c>
      <c r="X17" s="54" t="s">
        <v>775</v>
      </c>
      <c r="Y17" s="54" t="s">
        <v>711</v>
      </c>
      <c r="Z17" s="54">
        <v>50</v>
      </c>
      <c r="AA17" s="54">
        <v>1</v>
      </c>
      <c r="AB17" s="54">
        <v>55</v>
      </c>
      <c r="AC17" s="54">
        <v>22</v>
      </c>
      <c r="AD17" s="54">
        <v>49</v>
      </c>
      <c r="AE17" s="54">
        <v>4</v>
      </c>
      <c r="AF17" s="54" t="s">
        <v>712</v>
      </c>
      <c r="AG17" s="54"/>
      <c r="AH17" s="54"/>
      <c r="AI17" s="54"/>
      <c r="AJ17" s="54"/>
      <c r="AK17" s="54"/>
      <c r="AL17" s="68" t="s">
        <v>319</v>
      </c>
      <c r="AM17" s="68" t="s">
        <v>776</v>
      </c>
    </row>
    <row r="18" spans="1:39" s="69" customFormat="1" ht="30" customHeight="1">
      <c r="A18" s="40" t="s">
        <v>30</v>
      </c>
      <c r="B18" s="67" t="s">
        <v>321</v>
      </c>
      <c r="C18" s="40" t="s">
        <v>777</v>
      </c>
      <c r="D18" s="40" t="s">
        <v>323</v>
      </c>
      <c r="E18" s="54" t="s">
        <v>778</v>
      </c>
      <c r="F18" s="40">
        <v>7247</v>
      </c>
      <c r="G18" s="40">
        <v>9538.2099999999991</v>
      </c>
      <c r="H18" s="40">
        <v>102942</v>
      </c>
      <c r="I18" s="54" t="s">
        <v>779</v>
      </c>
      <c r="J18" s="40" t="s">
        <v>728</v>
      </c>
      <c r="K18" s="40">
        <v>2002</v>
      </c>
      <c r="L18" s="40">
        <v>69700</v>
      </c>
      <c r="M18" s="40">
        <v>844000</v>
      </c>
      <c r="N18" s="40">
        <v>2023</v>
      </c>
      <c r="O18" s="54" t="s">
        <v>737</v>
      </c>
      <c r="P18" s="54" t="s">
        <v>780</v>
      </c>
      <c r="Q18" s="40" t="s">
        <v>225</v>
      </c>
      <c r="R18" s="40" t="s">
        <v>707</v>
      </c>
      <c r="S18" s="40"/>
      <c r="T18" s="40" t="s">
        <v>38</v>
      </c>
      <c r="U18" s="40"/>
      <c r="V18" s="54" t="s">
        <v>708</v>
      </c>
      <c r="W18" s="54" t="s">
        <v>731</v>
      </c>
      <c r="X18" s="54" t="s">
        <v>732</v>
      </c>
      <c r="Y18" s="54" t="s">
        <v>711</v>
      </c>
      <c r="Z18" s="54">
        <v>4.5</v>
      </c>
      <c r="AA18" s="54">
        <v>0.6</v>
      </c>
      <c r="AB18" s="54">
        <v>34</v>
      </c>
      <c r="AC18" s="54">
        <v>20</v>
      </c>
      <c r="AD18" s="54"/>
      <c r="AE18" s="54">
        <v>100</v>
      </c>
      <c r="AF18" s="54" t="s">
        <v>712</v>
      </c>
      <c r="AG18" s="54"/>
      <c r="AH18" s="54"/>
      <c r="AI18" s="54"/>
      <c r="AJ18" s="54"/>
      <c r="AK18" s="54"/>
      <c r="AL18" s="68" t="s">
        <v>327</v>
      </c>
      <c r="AM18" s="68" t="s">
        <v>781</v>
      </c>
    </row>
    <row r="19" spans="1:39" s="69" customFormat="1" ht="30" customHeight="1">
      <c r="A19" s="40" t="s">
        <v>30</v>
      </c>
      <c r="B19" s="67" t="s">
        <v>321</v>
      </c>
      <c r="C19" s="40" t="s">
        <v>782</v>
      </c>
      <c r="D19" s="40" t="s">
        <v>323</v>
      </c>
      <c r="E19" s="54" t="s">
        <v>783</v>
      </c>
      <c r="F19" s="40">
        <v>220</v>
      </c>
      <c r="G19" s="40">
        <v>20.5</v>
      </c>
      <c r="H19" s="40">
        <v>1003</v>
      </c>
      <c r="I19" s="54" t="s">
        <v>784</v>
      </c>
      <c r="J19" s="40" t="s">
        <v>728</v>
      </c>
      <c r="K19" s="40">
        <v>2000</v>
      </c>
      <c r="L19" s="40">
        <v>4000</v>
      </c>
      <c r="M19" s="40">
        <v>10000</v>
      </c>
      <c r="N19" s="40">
        <v>2020</v>
      </c>
      <c r="O19" s="54" t="s">
        <v>785</v>
      </c>
      <c r="P19" s="54" t="s">
        <v>780</v>
      </c>
      <c r="Q19" s="40" t="s">
        <v>225</v>
      </c>
      <c r="R19" s="40" t="s">
        <v>707</v>
      </c>
      <c r="S19" s="40"/>
      <c r="T19" s="40" t="s">
        <v>38</v>
      </c>
      <c r="U19" s="40"/>
      <c r="V19" s="54" t="s">
        <v>708</v>
      </c>
      <c r="W19" s="54" t="s">
        <v>731</v>
      </c>
      <c r="X19" s="54" t="s">
        <v>732</v>
      </c>
      <c r="Y19" s="54" t="s">
        <v>719</v>
      </c>
      <c r="Z19" s="54">
        <v>12</v>
      </c>
      <c r="AA19" s="54">
        <v>0.6</v>
      </c>
      <c r="AB19" s="54">
        <v>24</v>
      </c>
      <c r="AC19" s="54">
        <v>9</v>
      </c>
      <c r="AD19" s="54"/>
      <c r="AE19" s="54"/>
      <c r="AF19" s="54" t="s">
        <v>712</v>
      </c>
      <c r="AG19" s="54"/>
      <c r="AH19" s="54"/>
      <c r="AI19" s="54"/>
      <c r="AJ19" s="54"/>
      <c r="AK19" s="54"/>
      <c r="AL19" s="68" t="s">
        <v>327</v>
      </c>
      <c r="AM19" s="68" t="s">
        <v>786</v>
      </c>
    </row>
    <row r="20" spans="1:39" s="69" customFormat="1" ht="30" customHeight="1">
      <c r="A20" s="40" t="s">
        <v>30</v>
      </c>
      <c r="B20" s="67" t="s">
        <v>321</v>
      </c>
      <c r="C20" s="40" t="s">
        <v>787</v>
      </c>
      <c r="D20" s="40" t="s">
        <v>323</v>
      </c>
      <c r="E20" s="54" t="s">
        <v>788</v>
      </c>
      <c r="F20" s="40">
        <v>419</v>
      </c>
      <c r="G20" s="40">
        <v>140</v>
      </c>
      <c r="H20" s="40">
        <v>25664</v>
      </c>
      <c r="I20" s="54" t="s">
        <v>784</v>
      </c>
      <c r="J20" s="40" t="s">
        <v>728</v>
      </c>
      <c r="K20" s="40">
        <v>2003</v>
      </c>
      <c r="L20" s="40">
        <v>10000</v>
      </c>
      <c r="M20" s="40">
        <v>47000</v>
      </c>
      <c r="N20" s="40">
        <v>2037</v>
      </c>
      <c r="O20" s="54" t="s">
        <v>705</v>
      </c>
      <c r="P20" s="54" t="s">
        <v>780</v>
      </c>
      <c r="Q20" s="40" t="s">
        <v>225</v>
      </c>
      <c r="R20" s="40" t="s">
        <v>707</v>
      </c>
      <c r="S20" s="40"/>
      <c r="T20" s="40" t="s">
        <v>38</v>
      </c>
      <c r="U20" s="40"/>
      <c r="V20" s="54" t="s">
        <v>708</v>
      </c>
      <c r="W20" s="54" t="s">
        <v>731</v>
      </c>
      <c r="X20" s="54" t="s">
        <v>732</v>
      </c>
      <c r="Y20" s="54" t="s">
        <v>711</v>
      </c>
      <c r="Z20" s="54">
        <v>17</v>
      </c>
      <c r="AA20" s="54">
        <v>7.5</v>
      </c>
      <c r="AB20" s="54">
        <v>20</v>
      </c>
      <c r="AC20" s="54">
        <v>0.4</v>
      </c>
      <c r="AD20" s="54"/>
      <c r="AE20" s="54"/>
      <c r="AF20" s="54" t="s">
        <v>712</v>
      </c>
      <c r="AG20" s="54"/>
      <c r="AH20" s="54"/>
      <c r="AI20" s="54"/>
      <c r="AJ20" s="54"/>
      <c r="AK20" s="54"/>
      <c r="AL20" s="68" t="s">
        <v>327</v>
      </c>
      <c r="AM20" s="68" t="s">
        <v>789</v>
      </c>
    </row>
    <row r="21" spans="1:39" s="69" customFormat="1" ht="30" customHeight="1">
      <c r="A21" s="40" t="s">
        <v>30</v>
      </c>
      <c r="B21" s="67" t="s">
        <v>31</v>
      </c>
      <c r="C21" s="40" t="s">
        <v>790</v>
      </c>
      <c r="D21" s="40" t="s">
        <v>33</v>
      </c>
      <c r="E21" s="54" t="s">
        <v>791</v>
      </c>
      <c r="F21" s="40">
        <v>7504</v>
      </c>
      <c r="G21" s="40">
        <v>4842</v>
      </c>
      <c r="H21" s="40">
        <v>45543</v>
      </c>
      <c r="I21" s="54" t="s">
        <v>792</v>
      </c>
      <c r="J21" s="40" t="s">
        <v>728</v>
      </c>
      <c r="K21" s="40">
        <v>2001</v>
      </c>
      <c r="L21" s="40">
        <v>25000</v>
      </c>
      <c r="M21" s="40">
        <v>168000</v>
      </c>
      <c r="N21" s="40">
        <v>2020</v>
      </c>
      <c r="O21" s="54" t="s">
        <v>705</v>
      </c>
      <c r="P21" s="54" t="s">
        <v>793</v>
      </c>
      <c r="Q21" s="40" t="s">
        <v>225</v>
      </c>
      <c r="R21" s="40" t="s">
        <v>707</v>
      </c>
      <c r="S21" s="40"/>
      <c r="T21" s="40" t="s">
        <v>38</v>
      </c>
      <c r="U21" s="40"/>
      <c r="V21" s="54" t="s">
        <v>708</v>
      </c>
      <c r="W21" s="54" t="s">
        <v>709</v>
      </c>
      <c r="X21" s="54" t="s">
        <v>732</v>
      </c>
      <c r="Y21" s="54" t="s">
        <v>711</v>
      </c>
      <c r="Z21" s="54">
        <v>1.3</v>
      </c>
      <c r="AA21" s="54"/>
      <c r="AB21" s="54">
        <v>12.8</v>
      </c>
      <c r="AC21" s="54"/>
      <c r="AD21" s="54">
        <v>10.3</v>
      </c>
      <c r="AE21" s="54"/>
      <c r="AF21" s="54" t="s">
        <v>712</v>
      </c>
      <c r="AG21" s="54"/>
      <c r="AH21" s="54"/>
      <c r="AI21" s="54"/>
      <c r="AJ21" s="54"/>
      <c r="AK21" s="54"/>
      <c r="AL21" s="68" t="s">
        <v>39</v>
      </c>
      <c r="AM21" s="68" t="s">
        <v>794</v>
      </c>
    </row>
    <row r="22" spans="1:39" s="69" customFormat="1" ht="30" customHeight="1">
      <c r="A22" s="40" t="s">
        <v>30</v>
      </c>
      <c r="B22" s="67" t="s">
        <v>31</v>
      </c>
      <c r="C22" s="40" t="s">
        <v>795</v>
      </c>
      <c r="D22" s="40" t="s">
        <v>33</v>
      </c>
      <c r="E22" s="54" t="s">
        <v>796</v>
      </c>
      <c r="F22" s="40">
        <v>4234</v>
      </c>
      <c r="G22" s="40">
        <v>1065</v>
      </c>
      <c r="H22" s="40">
        <v>122242</v>
      </c>
      <c r="I22" s="54" t="s">
        <v>797</v>
      </c>
      <c r="J22" s="40" t="s">
        <v>728</v>
      </c>
      <c r="K22" s="40">
        <v>1968</v>
      </c>
      <c r="L22" s="40">
        <v>430226</v>
      </c>
      <c r="M22" s="40">
        <v>3943000</v>
      </c>
      <c r="N22" s="40">
        <v>2020</v>
      </c>
      <c r="O22" s="54" t="s">
        <v>746</v>
      </c>
      <c r="P22" s="54" t="s">
        <v>798</v>
      </c>
      <c r="Q22" s="40" t="s">
        <v>225</v>
      </c>
      <c r="R22" s="40" t="s">
        <v>707</v>
      </c>
      <c r="S22" s="40"/>
      <c r="T22" s="40" t="s">
        <v>38</v>
      </c>
      <c r="U22" s="40"/>
      <c r="V22" s="54" t="s">
        <v>708</v>
      </c>
      <c r="W22" s="54" t="s">
        <v>709</v>
      </c>
      <c r="X22" s="54" t="s">
        <v>732</v>
      </c>
      <c r="Y22" s="54" t="s">
        <v>799</v>
      </c>
      <c r="Z22" s="54">
        <v>13.1</v>
      </c>
      <c r="AA22" s="54">
        <v>3.7</v>
      </c>
      <c r="AB22" s="54">
        <v>26.7</v>
      </c>
      <c r="AC22" s="54">
        <v>26</v>
      </c>
      <c r="AD22" s="54">
        <v>101.5</v>
      </c>
      <c r="AE22" s="54">
        <v>92</v>
      </c>
      <c r="AF22" s="54" t="s">
        <v>712</v>
      </c>
      <c r="AG22" s="54"/>
      <c r="AH22" s="54"/>
      <c r="AI22" s="54"/>
      <c r="AJ22" s="54"/>
      <c r="AK22" s="54"/>
      <c r="AL22" s="68" t="s">
        <v>39</v>
      </c>
      <c r="AM22" s="68" t="s">
        <v>800</v>
      </c>
    </row>
    <row r="23" spans="1:39" s="69" customFormat="1" ht="30" customHeight="1">
      <c r="A23" s="40" t="s">
        <v>30</v>
      </c>
      <c r="B23" s="67" t="s">
        <v>31</v>
      </c>
      <c r="C23" s="40" t="s">
        <v>801</v>
      </c>
      <c r="D23" s="40" t="s">
        <v>33</v>
      </c>
      <c r="E23" s="54" t="s">
        <v>802</v>
      </c>
      <c r="F23" s="40">
        <v>0</v>
      </c>
      <c r="G23" s="40">
        <v>0</v>
      </c>
      <c r="H23" s="40">
        <v>0</v>
      </c>
      <c r="I23" s="54" t="s">
        <v>803</v>
      </c>
      <c r="J23" s="40" t="s">
        <v>728</v>
      </c>
      <c r="K23" s="40">
        <v>2002</v>
      </c>
      <c r="L23" s="40">
        <v>4200</v>
      </c>
      <c r="M23" s="40">
        <v>28348</v>
      </c>
      <c r="N23" s="40">
        <v>2016</v>
      </c>
      <c r="O23" s="54" t="s">
        <v>705</v>
      </c>
      <c r="P23" s="54" t="s">
        <v>804</v>
      </c>
      <c r="Q23" s="40" t="s">
        <v>225</v>
      </c>
      <c r="R23" s="40" t="s">
        <v>717</v>
      </c>
      <c r="S23" s="40"/>
      <c r="T23" s="40" t="s">
        <v>38</v>
      </c>
      <c r="U23" s="40"/>
      <c r="V23" s="54" t="s">
        <v>708</v>
      </c>
      <c r="W23" s="54" t="s">
        <v>731</v>
      </c>
      <c r="X23" s="54" t="s">
        <v>732</v>
      </c>
      <c r="Y23" s="54" t="s">
        <v>711</v>
      </c>
      <c r="Z23" s="54">
        <v>9.5</v>
      </c>
      <c r="AA23" s="54">
        <v>0.8</v>
      </c>
      <c r="AB23" s="54">
        <v>9</v>
      </c>
      <c r="AC23" s="54">
        <v>4.2</v>
      </c>
      <c r="AD23" s="54">
        <v>0</v>
      </c>
      <c r="AE23" s="54"/>
      <c r="AF23" s="54" t="s">
        <v>712</v>
      </c>
      <c r="AG23" s="54"/>
      <c r="AH23" s="54"/>
      <c r="AI23" s="54"/>
      <c r="AJ23" s="54"/>
      <c r="AK23" s="54"/>
      <c r="AL23" s="68" t="s">
        <v>39</v>
      </c>
      <c r="AM23" s="68" t="s">
        <v>805</v>
      </c>
    </row>
    <row r="24" spans="1:39" s="69" customFormat="1" ht="30" customHeight="1">
      <c r="A24" s="40" t="s">
        <v>30</v>
      </c>
      <c r="B24" s="67" t="s">
        <v>31</v>
      </c>
      <c r="C24" s="40" t="s">
        <v>806</v>
      </c>
      <c r="D24" s="40" t="s">
        <v>33</v>
      </c>
      <c r="E24" s="54" t="s">
        <v>807</v>
      </c>
      <c r="F24" s="40">
        <v>480</v>
      </c>
      <c r="G24" s="40">
        <v>418</v>
      </c>
      <c r="H24" s="40">
        <v>23487</v>
      </c>
      <c r="I24" s="54" t="s">
        <v>808</v>
      </c>
      <c r="J24" s="40" t="s">
        <v>728</v>
      </c>
      <c r="K24" s="40">
        <v>1991</v>
      </c>
      <c r="L24" s="40">
        <v>9930</v>
      </c>
      <c r="M24" s="40">
        <v>58857</v>
      </c>
      <c r="N24" s="40">
        <v>2021</v>
      </c>
      <c r="O24" s="54" t="s">
        <v>809</v>
      </c>
      <c r="P24" s="54" t="s">
        <v>810</v>
      </c>
      <c r="Q24" s="40" t="s">
        <v>225</v>
      </c>
      <c r="R24" s="40" t="s">
        <v>707</v>
      </c>
      <c r="S24" s="40"/>
      <c r="T24" s="40" t="s">
        <v>38</v>
      </c>
      <c r="U24" s="40"/>
      <c r="V24" s="54" t="s">
        <v>708</v>
      </c>
      <c r="W24" s="54" t="s">
        <v>709</v>
      </c>
      <c r="X24" s="54" t="s">
        <v>710</v>
      </c>
      <c r="Y24" s="54" t="s">
        <v>719</v>
      </c>
      <c r="Z24" s="54">
        <v>1.4</v>
      </c>
      <c r="AA24" s="54">
        <v>0.6</v>
      </c>
      <c r="AB24" s="54">
        <v>11</v>
      </c>
      <c r="AC24" s="54">
        <v>4.3</v>
      </c>
      <c r="AD24" s="54">
        <v>20</v>
      </c>
      <c r="AE24" s="54">
        <v>15</v>
      </c>
      <c r="AF24" s="54" t="s">
        <v>712</v>
      </c>
      <c r="AG24" s="54"/>
      <c r="AH24" s="54"/>
      <c r="AI24" s="54"/>
      <c r="AJ24" s="54"/>
      <c r="AK24" s="54"/>
      <c r="AL24" s="68" t="s">
        <v>39</v>
      </c>
      <c r="AM24" s="68" t="s">
        <v>811</v>
      </c>
    </row>
    <row r="25" spans="1:39" s="69" customFormat="1" ht="30" customHeight="1">
      <c r="A25" s="40" t="s">
        <v>30</v>
      </c>
      <c r="B25" s="67" t="s">
        <v>31</v>
      </c>
      <c r="C25" s="40" t="s">
        <v>812</v>
      </c>
      <c r="D25" s="40" t="s">
        <v>33</v>
      </c>
      <c r="E25" s="54" t="s">
        <v>813</v>
      </c>
      <c r="F25" s="40">
        <v>0</v>
      </c>
      <c r="G25" s="40">
        <v>0</v>
      </c>
      <c r="H25" s="40">
        <v>0</v>
      </c>
      <c r="I25" s="54" t="s">
        <v>814</v>
      </c>
      <c r="J25" s="40" t="s">
        <v>728</v>
      </c>
      <c r="K25" s="40">
        <v>1973</v>
      </c>
      <c r="L25" s="40">
        <v>35979</v>
      </c>
      <c r="M25" s="40">
        <v>179895</v>
      </c>
      <c r="N25" s="40">
        <v>2003</v>
      </c>
      <c r="O25" s="54" t="s">
        <v>809</v>
      </c>
      <c r="P25" s="54" t="s">
        <v>815</v>
      </c>
      <c r="Q25" s="40" t="s">
        <v>350</v>
      </c>
      <c r="R25" s="40" t="s">
        <v>717</v>
      </c>
      <c r="S25" s="40"/>
      <c r="T25" s="40" t="s">
        <v>38</v>
      </c>
      <c r="U25" s="40"/>
      <c r="V25" s="54" t="s">
        <v>747</v>
      </c>
      <c r="W25" s="54"/>
      <c r="X25" s="54"/>
      <c r="Y25" s="54"/>
      <c r="Z25" s="54">
        <v>0</v>
      </c>
      <c r="AA25" s="54"/>
      <c r="AB25" s="54">
        <v>0</v>
      </c>
      <c r="AC25" s="54"/>
      <c r="AD25" s="54">
        <v>0</v>
      </c>
      <c r="AE25" s="54"/>
      <c r="AF25" s="54" t="s">
        <v>712</v>
      </c>
      <c r="AG25" s="54"/>
      <c r="AH25" s="54"/>
      <c r="AI25" s="54"/>
      <c r="AJ25" s="54"/>
      <c r="AK25" s="54"/>
      <c r="AL25" s="68" t="s">
        <v>39</v>
      </c>
      <c r="AM25" s="68" t="s">
        <v>816</v>
      </c>
    </row>
    <row r="26" spans="1:39" s="69" customFormat="1" ht="30" customHeight="1">
      <c r="A26" s="40" t="s">
        <v>30</v>
      </c>
      <c r="B26" s="67" t="s">
        <v>335</v>
      </c>
      <c r="C26" s="40" t="s">
        <v>817</v>
      </c>
      <c r="D26" s="40" t="s">
        <v>337</v>
      </c>
      <c r="E26" s="54" t="s">
        <v>818</v>
      </c>
      <c r="F26" s="40">
        <v>4104</v>
      </c>
      <c r="G26" s="40">
        <v>2987</v>
      </c>
      <c r="H26" s="40">
        <v>32089</v>
      </c>
      <c r="I26" s="54" t="s">
        <v>819</v>
      </c>
      <c r="J26" s="40" t="s">
        <v>728</v>
      </c>
      <c r="K26" s="40">
        <v>1987</v>
      </c>
      <c r="L26" s="40">
        <v>35375</v>
      </c>
      <c r="M26" s="40">
        <v>287465</v>
      </c>
      <c r="N26" s="40">
        <v>2030</v>
      </c>
      <c r="O26" s="54" t="s">
        <v>746</v>
      </c>
      <c r="P26" s="54" t="s">
        <v>742</v>
      </c>
      <c r="Q26" s="40" t="s">
        <v>217</v>
      </c>
      <c r="R26" s="40" t="s">
        <v>707</v>
      </c>
      <c r="S26" s="40"/>
      <c r="T26" s="40" t="s">
        <v>38</v>
      </c>
      <c r="U26" s="40"/>
      <c r="V26" s="54" t="s">
        <v>708</v>
      </c>
      <c r="W26" s="54" t="s">
        <v>731</v>
      </c>
      <c r="X26" s="54" t="s">
        <v>732</v>
      </c>
      <c r="Y26" s="54" t="s">
        <v>719</v>
      </c>
      <c r="Z26" s="54">
        <v>1.1000000000000001</v>
      </c>
      <c r="AA26" s="54">
        <v>0.9</v>
      </c>
      <c r="AB26" s="54">
        <v>0</v>
      </c>
      <c r="AC26" s="54">
        <v>0</v>
      </c>
      <c r="AD26" s="54">
        <v>12</v>
      </c>
      <c r="AE26" s="54">
        <v>12</v>
      </c>
      <c r="AF26" s="54" t="s">
        <v>712</v>
      </c>
      <c r="AG26" s="54"/>
      <c r="AH26" s="54"/>
      <c r="AI26" s="54"/>
      <c r="AJ26" s="54"/>
      <c r="AK26" s="54"/>
      <c r="AL26" s="68" t="s">
        <v>342</v>
      </c>
      <c r="AM26" s="68" t="s">
        <v>820</v>
      </c>
    </row>
    <row r="27" spans="1:39" s="69" customFormat="1" ht="30" customHeight="1">
      <c r="A27" s="40" t="s">
        <v>30</v>
      </c>
      <c r="B27" s="67" t="s">
        <v>344</v>
      </c>
      <c r="C27" s="40" t="s">
        <v>821</v>
      </c>
      <c r="D27" s="40" t="s">
        <v>346</v>
      </c>
      <c r="E27" s="54" t="s">
        <v>822</v>
      </c>
      <c r="F27" s="40">
        <v>0</v>
      </c>
      <c r="G27" s="40">
        <v>0</v>
      </c>
      <c r="H27" s="40">
        <v>0</v>
      </c>
      <c r="I27" s="54" t="s">
        <v>823</v>
      </c>
      <c r="J27" s="40" t="s">
        <v>728</v>
      </c>
      <c r="K27" s="40">
        <v>2000</v>
      </c>
      <c r="L27" s="40">
        <v>36230</v>
      </c>
      <c r="M27" s="40">
        <v>513208</v>
      </c>
      <c r="N27" s="40">
        <v>2015</v>
      </c>
      <c r="O27" s="54" t="s">
        <v>773</v>
      </c>
      <c r="P27" s="54" t="s">
        <v>824</v>
      </c>
      <c r="Q27" s="40" t="s">
        <v>217</v>
      </c>
      <c r="R27" s="40" t="s">
        <v>717</v>
      </c>
      <c r="S27" s="40" t="s">
        <v>326</v>
      </c>
      <c r="T27" s="40" t="s">
        <v>38</v>
      </c>
      <c r="U27" s="40"/>
      <c r="V27" s="54" t="s">
        <v>708</v>
      </c>
      <c r="W27" s="54" t="s">
        <v>731</v>
      </c>
      <c r="X27" s="54" t="s">
        <v>732</v>
      </c>
      <c r="Y27" s="54" t="s">
        <v>711</v>
      </c>
      <c r="Z27" s="54">
        <v>63.5</v>
      </c>
      <c r="AA27" s="54">
        <v>3.3</v>
      </c>
      <c r="AB27" s="54">
        <v>122.7</v>
      </c>
      <c r="AC27" s="54">
        <v>21</v>
      </c>
      <c r="AD27" s="54">
        <v>226.5</v>
      </c>
      <c r="AE27" s="54">
        <v>45.1</v>
      </c>
      <c r="AF27" s="54" t="s">
        <v>712</v>
      </c>
      <c r="AG27" s="54"/>
      <c r="AH27" s="54"/>
      <c r="AI27" s="54"/>
      <c r="AJ27" s="54"/>
      <c r="AK27" s="54"/>
      <c r="AL27" s="68" t="s">
        <v>351</v>
      </c>
      <c r="AM27" s="68" t="s">
        <v>825</v>
      </c>
    </row>
    <row r="28" spans="1:39" s="69" customFormat="1" ht="30" customHeight="1">
      <c r="A28" s="40" t="s">
        <v>30</v>
      </c>
      <c r="B28" s="67" t="s">
        <v>344</v>
      </c>
      <c r="C28" s="40" t="s">
        <v>826</v>
      </c>
      <c r="D28" s="40" t="s">
        <v>346</v>
      </c>
      <c r="E28" s="54" t="s">
        <v>827</v>
      </c>
      <c r="F28" s="40">
        <v>5068.99</v>
      </c>
      <c r="G28" s="40">
        <v>3195</v>
      </c>
      <c r="H28" s="40">
        <v>88992.01</v>
      </c>
      <c r="I28" s="54" t="s">
        <v>828</v>
      </c>
      <c r="J28" s="40" t="s">
        <v>728</v>
      </c>
      <c r="K28" s="40">
        <v>2015</v>
      </c>
      <c r="L28" s="40">
        <v>18000</v>
      </c>
      <c r="M28" s="40">
        <v>100000</v>
      </c>
      <c r="N28" s="40">
        <v>2029</v>
      </c>
      <c r="O28" s="54" t="s">
        <v>705</v>
      </c>
      <c r="P28" s="54" t="s">
        <v>762</v>
      </c>
      <c r="Q28" s="40" t="s">
        <v>225</v>
      </c>
      <c r="R28" s="40" t="s">
        <v>707</v>
      </c>
      <c r="S28" s="40"/>
      <c r="T28" s="40" t="s">
        <v>38</v>
      </c>
      <c r="U28" s="40"/>
      <c r="V28" s="54" t="s">
        <v>708</v>
      </c>
      <c r="W28" s="54" t="s">
        <v>731</v>
      </c>
      <c r="X28" s="54" t="s">
        <v>732</v>
      </c>
      <c r="Y28" s="54" t="s">
        <v>711</v>
      </c>
      <c r="Z28" s="54">
        <v>7.7</v>
      </c>
      <c r="AA28" s="54">
        <v>1</v>
      </c>
      <c r="AB28" s="54">
        <v>17.3</v>
      </c>
      <c r="AC28" s="54">
        <v>6.9</v>
      </c>
      <c r="AD28" s="54" t="s">
        <v>829</v>
      </c>
      <c r="AE28" s="54">
        <v>6.1</v>
      </c>
      <c r="AF28" s="54" t="s">
        <v>712</v>
      </c>
      <c r="AG28" s="54"/>
      <c r="AH28" s="54"/>
      <c r="AI28" s="54"/>
      <c r="AJ28" s="54"/>
      <c r="AK28" s="54"/>
      <c r="AL28" s="68" t="s">
        <v>351</v>
      </c>
      <c r="AM28" s="68" t="s">
        <v>830</v>
      </c>
    </row>
    <row r="29" spans="1:39" s="69" customFormat="1" ht="30" customHeight="1">
      <c r="A29" s="40" t="s">
        <v>30</v>
      </c>
      <c r="B29" s="67" t="s">
        <v>41</v>
      </c>
      <c r="C29" s="40" t="s">
        <v>831</v>
      </c>
      <c r="D29" s="40" t="s">
        <v>43</v>
      </c>
      <c r="E29" s="54" t="s">
        <v>832</v>
      </c>
      <c r="F29" s="40">
        <v>0</v>
      </c>
      <c r="G29" s="40">
        <v>0</v>
      </c>
      <c r="H29" s="40">
        <v>0</v>
      </c>
      <c r="I29" s="54" t="s">
        <v>833</v>
      </c>
      <c r="J29" s="40" t="s">
        <v>728</v>
      </c>
      <c r="K29" s="40">
        <v>1977</v>
      </c>
      <c r="L29" s="40">
        <v>41800</v>
      </c>
      <c r="M29" s="40">
        <v>836000</v>
      </c>
      <c r="N29" s="40">
        <v>2001</v>
      </c>
      <c r="O29" s="54" t="s">
        <v>746</v>
      </c>
      <c r="P29" s="54" t="s">
        <v>834</v>
      </c>
      <c r="Q29" s="40" t="s">
        <v>225</v>
      </c>
      <c r="R29" s="40" t="s">
        <v>717</v>
      </c>
      <c r="S29" s="40"/>
      <c r="T29" s="40" t="s">
        <v>38</v>
      </c>
      <c r="U29" s="40"/>
      <c r="V29" s="54" t="s">
        <v>708</v>
      </c>
      <c r="W29" s="54" t="s">
        <v>731</v>
      </c>
      <c r="X29" s="54" t="s">
        <v>732</v>
      </c>
      <c r="Y29" s="54" t="s">
        <v>711</v>
      </c>
      <c r="Z29" s="54"/>
      <c r="AA29" s="54"/>
      <c r="AB29" s="54"/>
      <c r="AC29" s="54"/>
      <c r="AD29" s="54"/>
      <c r="AE29" s="54"/>
      <c r="AF29" s="54" t="s">
        <v>712</v>
      </c>
      <c r="AG29" s="54"/>
      <c r="AH29" s="54"/>
      <c r="AI29" s="54"/>
      <c r="AJ29" s="54"/>
      <c r="AK29" s="54"/>
      <c r="AL29" s="68" t="s">
        <v>46</v>
      </c>
      <c r="AM29" s="68" t="s">
        <v>835</v>
      </c>
    </row>
    <row r="30" spans="1:39" s="69" customFormat="1" ht="30" customHeight="1">
      <c r="A30" s="40" t="s">
        <v>30</v>
      </c>
      <c r="B30" s="67" t="s">
        <v>41</v>
      </c>
      <c r="C30" s="40" t="s">
        <v>836</v>
      </c>
      <c r="D30" s="40" t="s">
        <v>43</v>
      </c>
      <c r="E30" s="54" t="s">
        <v>832</v>
      </c>
      <c r="F30" s="40">
        <v>2818</v>
      </c>
      <c r="G30" s="40">
        <v>6278</v>
      </c>
      <c r="H30" s="40">
        <v>12280</v>
      </c>
      <c r="I30" s="54" t="s">
        <v>833</v>
      </c>
      <c r="J30" s="40" t="s">
        <v>728</v>
      </c>
      <c r="K30" s="40">
        <v>2002</v>
      </c>
      <c r="L30" s="40">
        <v>26500</v>
      </c>
      <c r="M30" s="40">
        <v>228009</v>
      </c>
      <c r="N30" s="40">
        <v>2017</v>
      </c>
      <c r="O30" s="54" t="s">
        <v>705</v>
      </c>
      <c r="P30" s="54" t="s">
        <v>837</v>
      </c>
      <c r="Q30" s="40" t="s">
        <v>225</v>
      </c>
      <c r="R30" s="40" t="s">
        <v>707</v>
      </c>
      <c r="S30" s="40"/>
      <c r="T30" s="40" t="s">
        <v>38</v>
      </c>
      <c r="U30" s="40"/>
      <c r="V30" s="54" t="s">
        <v>708</v>
      </c>
      <c r="W30" s="54" t="s">
        <v>731</v>
      </c>
      <c r="X30" s="54" t="s">
        <v>732</v>
      </c>
      <c r="Y30" s="54" t="s">
        <v>711</v>
      </c>
      <c r="Z30" s="54"/>
      <c r="AA30" s="54">
        <v>94</v>
      </c>
      <c r="AB30" s="54"/>
      <c r="AC30" s="54">
        <v>410</v>
      </c>
      <c r="AD30" s="54"/>
      <c r="AE30" s="54">
        <v>273</v>
      </c>
      <c r="AF30" s="54" t="s">
        <v>712</v>
      </c>
      <c r="AG30" s="54"/>
      <c r="AH30" s="54"/>
      <c r="AI30" s="54"/>
      <c r="AJ30" s="54"/>
      <c r="AK30" s="54"/>
      <c r="AL30" s="68" t="s">
        <v>46</v>
      </c>
      <c r="AM30" s="68" t="s">
        <v>838</v>
      </c>
    </row>
    <row r="31" spans="1:39" s="69" customFormat="1" ht="30" customHeight="1">
      <c r="A31" s="40" t="s">
        <v>30</v>
      </c>
      <c r="B31" s="67" t="s">
        <v>41</v>
      </c>
      <c r="C31" s="40" t="s">
        <v>839</v>
      </c>
      <c r="D31" s="40" t="s">
        <v>43</v>
      </c>
      <c r="E31" s="54" t="s">
        <v>840</v>
      </c>
      <c r="F31" s="40">
        <v>0</v>
      </c>
      <c r="G31" s="40">
        <v>0</v>
      </c>
      <c r="H31" s="40">
        <v>0</v>
      </c>
      <c r="I31" s="54" t="s">
        <v>833</v>
      </c>
      <c r="J31" s="40" t="s">
        <v>728</v>
      </c>
      <c r="K31" s="40">
        <v>2018</v>
      </c>
      <c r="L31" s="40">
        <v>21600</v>
      </c>
      <c r="M31" s="40">
        <v>139000</v>
      </c>
      <c r="N31" s="40">
        <v>2033</v>
      </c>
      <c r="O31" s="54" t="s">
        <v>705</v>
      </c>
      <c r="P31" s="54"/>
      <c r="Q31" s="40" t="s">
        <v>225</v>
      </c>
      <c r="R31" s="40" t="s">
        <v>841</v>
      </c>
      <c r="S31" s="40" t="s">
        <v>842</v>
      </c>
      <c r="T31" s="40" t="s">
        <v>38</v>
      </c>
      <c r="U31" s="40"/>
      <c r="V31" s="54" t="s">
        <v>708</v>
      </c>
      <c r="W31" s="54" t="s">
        <v>731</v>
      </c>
      <c r="X31" s="54" t="s">
        <v>732</v>
      </c>
      <c r="Y31" s="54" t="s">
        <v>711</v>
      </c>
      <c r="Z31" s="54"/>
      <c r="AA31" s="54"/>
      <c r="AB31" s="54"/>
      <c r="AC31" s="54"/>
      <c r="AD31" s="54"/>
      <c r="AE31" s="54"/>
      <c r="AF31" s="54" t="s">
        <v>712</v>
      </c>
      <c r="AG31" s="54"/>
      <c r="AH31" s="54"/>
      <c r="AI31" s="54"/>
      <c r="AJ31" s="54"/>
      <c r="AK31" s="54"/>
      <c r="AL31" s="68" t="s">
        <v>46</v>
      </c>
      <c r="AM31" s="68" t="s">
        <v>843</v>
      </c>
    </row>
    <row r="32" spans="1:39" s="69" customFormat="1" ht="30" customHeight="1">
      <c r="A32" s="40" t="s">
        <v>30</v>
      </c>
      <c r="B32" s="67" t="s">
        <v>51</v>
      </c>
      <c r="C32" s="40" t="s">
        <v>844</v>
      </c>
      <c r="D32" s="40" t="s">
        <v>53</v>
      </c>
      <c r="E32" s="54" t="s">
        <v>845</v>
      </c>
      <c r="F32" s="40">
        <v>0</v>
      </c>
      <c r="G32" s="40">
        <v>0</v>
      </c>
      <c r="H32" s="40">
        <v>0</v>
      </c>
      <c r="I32" s="54" t="s">
        <v>846</v>
      </c>
      <c r="J32" s="40" t="s">
        <v>728</v>
      </c>
      <c r="K32" s="40">
        <v>1998</v>
      </c>
      <c r="L32" s="40">
        <v>15000</v>
      </c>
      <c r="M32" s="40">
        <v>80500</v>
      </c>
      <c r="N32" s="40">
        <v>2014</v>
      </c>
      <c r="O32" s="54" t="s">
        <v>785</v>
      </c>
      <c r="P32" s="54" t="s">
        <v>762</v>
      </c>
      <c r="Q32" s="40" t="s">
        <v>225</v>
      </c>
      <c r="R32" s="40" t="s">
        <v>717</v>
      </c>
      <c r="S32" s="40" t="s">
        <v>326</v>
      </c>
      <c r="T32" s="40" t="s">
        <v>38</v>
      </c>
      <c r="U32" s="40"/>
      <c r="V32" s="54" t="s">
        <v>708</v>
      </c>
      <c r="W32" s="54" t="s">
        <v>731</v>
      </c>
      <c r="X32" s="54" t="s">
        <v>732</v>
      </c>
      <c r="Y32" s="54" t="s">
        <v>711</v>
      </c>
      <c r="Z32" s="54">
        <v>50</v>
      </c>
      <c r="AA32" s="54">
        <v>0.5</v>
      </c>
      <c r="AB32" s="54">
        <v>456</v>
      </c>
      <c r="AC32" s="54">
        <v>0.6</v>
      </c>
      <c r="AD32" s="54">
        <v>520</v>
      </c>
      <c r="AE32" s="54">
        <v>8.8000000000000007</v>
      </c>
      <c r="AF32" s="54" t="s">
        <v>712</v>
      </c>
      <c r="AG32" s="54"/>
      <c r="AH32" s="54"/>
      <c r="AI32" s="54"/>
      <c r="AJ32" s="54"/>
      <c r="AK32" s="54"/>
      <c r="AL32" s="68" t="s">
        <v>57</v>
      </c>
      <c r="AM32" s="68" t="s">
        <v>847</v>
      </c>
    </row>
    <row r="33" spans="1:39" s="69" customFormat="1" ht="30" customHeight="1">
      <c r="A33" s="40" t="s">
        <v>30</v>
      </c>
      <c r="B33" s="67" t="s">
        <v>210</v>
      </c>
      <c r="C33" s="40" t="s">
        <v>848</v>
      </c>
      <c r="D33" s="40" t="s">
        <v>212</v>
      </c>
      <c r="E33" s="54" t="s">
        <v>849</v>
      </c>
      <c r="F33" s="40">
        <v>2386</v>
      </c>
      <c r="G33" s="40">
        <v>2852</v>
      </c>
      <c r="H33" s="40">
        <v>72026</v>
      </c>
      <c r="I33" s="54" t="s">
        <v>846</v>
      </c>
      <c r="J33" s="40" t="s">
        <v>704</v>
      </c>
      <c r="K33" s="40">
        <v>2008</v>
      </c>
      <c r="L33" s="40">
        <v>15745</v>
      </c>
      <c r="M33" s="40">
        <v>114715</v>
      </c>
      <c r="N33" s="40">
        <v>2029</v>
      </c>
      <c r="O33" s="54" t="s">
        <v>705</v>
      </c>
      <c r="P33" s="54" t="s">
        <v>716</v>
      </c>
      <c r="Q33" s="40" t="s">
        <v>225</v>
      </c>
      <c r="R33" s="40" t="s">
        <v>707</v>
      </c>
      <c r="S33" s="40"/>
      <c r="T33" s="40" t="s">
        <v>38</v>
      </c>
      <c r="U33" s="40"/>
      <c r="V33" s="54" t="s">
        <v>708</v>
      </c>
      <c r="W33" s="54" t="s">
        <v>731</v>
      </c>
      <c r="X33" s="54" t="s">
        <v>732</v>
      </c>
      <c r="Y33" s="54" t="s">
        <v>711</v>
      </c>
      <c r="Z33" s="54"/>
      <c r="AA33" s="54">
        <v>2</v>
      </c>
      <c r="AB33" s="54"/>
      <c r="AC33" s="54">
        <v>10.8</v>
      </c>
      <c r="AD33" s="54"/>
      <c r="AE33" s="54">
        <v>8</v>
      </c>
      <c r="AF33" s="54" t="s">
        <v>712</v>
      </c>
      <c r="AG33" s="54"/>
      <c r="AH33" s="54"/>
      <c r="AI33" s="54"/>
      <c r="AJ33" s="54"/>
      <c r="AK33" s="54"/>
      <c r="AL33" s="68" t="s">
        <v>218</v>
      </c>
      <c r="AM33" s="68" t="s">
        <v>850</v>
      </c>
    </row>
    <row r="34" spans="1:39" s="69" customFormat="1" ht="30" customHeight="1">
      <c r="A34" s="40" t="s">
        <v>30</v>
      </c>
      <c r="B34" s="67" t="s">
        <v>210</v>
      </c>
      <c r="C34" s="40" t="s">
        <v>851</v>
      </c>
      <c r="D34" s="40" t="s">
        <v>212</v>
      </c>
      <c r="E34" s="54" t="s">
        <v>852</v>
      </c>
      <c r="F34" s="40">
        <v>3147</v>
      </c>
      <c r="G34" s="40">
        <v>4879</v>
      </c>
      <c r="H34" s="40">
        <v>35573</v>
      </c>
      <c r="I34" s="54" t="s">
        <v>853</v>
      </c>
      <c r="J34" s="40" t="s">
        <v>704</v>
      </c>
      <c r="K34" s="40">
        <v>1999</v>
      </c>
      <c r="L34" s="40">
        <v>40000</v>
      </c>
      <c r="M34" s="40">
        <v>205100</v>
      </c>
      <c r="N34" s="40">
        <v>2019</v>
      </c>
      <c r="O34" s="54" t="s">
        <v>705</v>
      </c>
      <c r="P34" s="54" t="s">
        <v>837</v>
      </c>
      <c r="Q34" s="40" t="s">
        <v>225</v>
      </c>
      <c r="R34" s="40" t="s">
        <v>707</v>
      </c>
      <c r="S34" s="40"/>
      <c r="T34" s="40" t="s">
        <v>38</v>
      </c>
      <c r="U34" s="40"/>
      <c r="V34" s="54" t="s">
        <v>708</v>
      </c>
      <c r="W34" s="54" t="s">
        <v>731</v>
      </c>
      <c r="X34" s="54" t="s">
        <v>732</v>
      </c>
      <c r="Y34" s="54" t="s">
        <v>711</v>
      </c>
      <c r="Z34" s="54"/>
      <c r="AA34" s="54">
        <v>3</v>
      </c>
      <c r="AB34" s="54"/>
      <c r="AC34" s="54">
        <v>11.9</v>
      </c>
      <c r="AD34" s="54"/>
      <c r="AE34" s="54">
        <v>8.6999999999999993</v>
      </c>
      <c r="AF34" s="54" t="s">
        <v>712</v>
      </c>
      <c r="AG34" s="54"/>
      <c r="AH34" s="54"/>
      <c r="AI34" s="54"/>
      <c r="AJ34" s="54"/>
      <c r="AK34" s="54"/>
      <c r="AL34" s="68" t="s">
        <v>218</v>
      </c>
      <c r="AM34" s="68" t="s">
        <v>854</v>
      </c>
    </row>
    <row r="35" spans="1:39" s="69" customFormat="1" ht="30" customHeight="1">
      <c r="A35" s="40" t="s">
        <v>30</v>
      </c>
      <c r="B35" s="67" t="s">
        <v>210</v>
      </c>
      <c r="C35" s="40" t="s">
        <v>855</v>
      </c>
      <c r="D35" s="40" t="s">
        <v>212</v>
      </c>
      <c r="E35" s="54" t="s">
        <v>856</v>
      </c>
      <c r="F35" s="40">
        <v>0</v>
      </c>
      <c r="G35" s="40">
        <v>0</v>
      </c>
      <c r="H35" s="40">
        <v>35534</v>
      </c>
      <c r="I35" s="54" t="s">
        <v>846</v>
      </c>
      <c r="J35" s="40" t="s">
        <v>704</v>
      </c>
      <c r="K35" s="40">
        <v>1985</v>
      </c>
      <c r="L35" s="40">
        <v>44320</v>
      </c>
      <c r="M35" s="40">
        <v>359923</v>
      </c>
      <c r="N35" s="40">
        <v>2009</v>
      </c>
      <c r="O35" s="54" t="s">
        <v>705</v>
      </c>
      <c r="P35" s="54" t="s">
        <v>716</v>
      </c>
      <c r="Q35" s="40" t="s">
        <v>225</v>
      </c>
      <c r="R35" s="40" t="s">
        <v>717</v>
      </c>
      <c r="S35" s="40"/>
      <c r="T35" s="40" t="s">
        <v>38</v>
      </c>
      <c r="U35" s="40"/>
      <c r="V35" s="54" t="s">
        <v>857</v>
      </c>
      <c r="W35" s="54"/>
      <c r="X35" s="54"/>
      <c r="Y35" s="54"/>
      <c r="Z35" s="54"/>
      <c r="AA35" s="54">
        <v>2.8</v>
      </c>
      <c r="AB35" s="54"/>
      <c r="AC35" s="54">
        <v>12.7</v>
      </c>
      <c r="AD35" s="54"/>
      <c r="AE35" s="54">
        <v>14</v>
      </c>
      <c r="AF35" s="54" t="s">
        <v>712</v>
      </c>
      <c r="AG35" s="54"/>
      <c r="AH35" s="54"/>
      <c r="AI35" s="54"/>
      <c r="AJ35" s="54"/>
      <c r="AK35" s="54"/>
      <c r="AL35" s="68" t="s">
        <v>218</v>
      </c>
      <c r="AM35" s="68" t="s">
        <v>858</v>
      </c>
    </row>
    <row r="36" spans="1:39" s="69" customFormat="1" ht="30" customHeight="1">
      <c r="A36" s="40" t="s">
        <v>30</v>
      </c>
      <c r="B36" s="67" t="s">
        <v>360</v>
      </c>
      <c r="C36" s="40" t="s">
        <v>859</v>
      </c>
      <c r="D36" s="40" t="s">
        <v>362</v>
      </c>
      <c r="E36" s="54" t="s">
        <v>860</v>
      </c>
      <c r="F36" s="40">
        <v>14838</v>
      </c>
      <c r="G36" s="40">
        <v>13360</v>
      </c>
      <c r="H36" s="40">
        <v>69781</v>
      </c>
      <c r="I36" s="54" t="s">
        <v>753</v>
      </c>
      <c r="J36" s="40" t="s">
        <v>728</v>
      </c>
      <c r="K36" s="40">
        <v>2007</v>
      </c>
      <c r="L36" s="40">
        <v>27000</v>
      </c>
      <c r="M36" s="40">
        <v>258550</v>
      </c>
      <c r="N36" s="40">
        <v>2020</v>
      </c>
      <c r="O36" s="54" t="s">
        <v>861</v>
      </c>
      <c r="P36" s="54" t="s">
        <v>862</v>
      </c>
      <c r="Q36" s="40" t="s">
        <v>225</v>
      </c>
      <c r="R36" s="40" t="s">
        <v>707</v>
      </c>
      <c r="S36" s="40"/>
      <c r="T36" s="40" t="s">
        <v>56</v>
      </c>
      <c r="U36" s="40">
        <v>90.2</v>
      </c>
      <c r="V36" s="54" t="s">
        <v>708</v>
      </c>
      <c r="W36" s="54" t="s">
        <v>709</v>
      </c>
      <c r="X36" s="54" t="s">
        <v>710</v>
      </c>
      <c r="Y36" s="54" t="s">
        <v>711</v>
      </c>
      <c r="Z36" s="54">
        <v>404</v>
      </c>
      <c r="AA36" s="54">
        <v>32</v>
      </c>
      <c r="AB36" s="54">
        <v>2458</v>
      </c>
      <c r="AC36" s="54"/>
      <c r="AD36" s="54">
        <v>3000</v>
      </c>
      <c r="AE36" s="54">
        <v>190</v>
      </c>
      <c r="AF36" s="54" t="s">
        <v>712</v>
      </c>
      <c r="AG36" s="54"/>
      <c r="AH36" s="54"/>
      <c r="AI36" s="54"/>
      <c r="AJ36" s="54"/>
      <c r="AK36" s="54"/>
      <c r="AL36" s="68" t="s">
        <v>367</v>
      </c>
      <c r="AM36" s="68" t="s">
        <v>863</v>
      </c>
    </row>
    <row r="37" spans="1:39" s="69" customFormat="1" ht="30" customHeight="1">
      <c r="A37" s="40" t="s">
        <v>30</v>
      </c>
      <c r="B37" s="67" t="s">
        <v>360</v>
      </c>
      <c r="C37" s="40" t="s">
        <v>864</v>
      </c>
      <c r="D37" s="40" t="s">
        <v>362</v>
      </c>
      <c r="E37" s="54" t="s">
        <v>865</v>
      </c>
      <c r="F37" s="40">
        <v>0</v>
      </c>
      <c r="G37" s="40">
        <v>0</v>
      </c>
      <c r="H37" s="40">
        <v>0</v>
      </c>
      <c r="I37" s="54" t="s">
        <v>866</v>
      </c>
      <c r="J37" s="40" t="s">
        <v>728</v>
      </c>
      <c r="K37" s="40">
        <v>1988</v>
      </c>
      <c r="L37" s="40">
        <v>124500</v>
      </c>
      <c r="M37" s="40">
        <v>723400</v>
      </c>
      <c r="N37" s="40">
        <v>2007</v>
      </c>
      <c r="O37" s="54" t="s">
        <v>705</v>
      </c>
      <c r="P37" s="54" t="s">
        <v>754</v>
      </c>
      <c r="Q37" s="40" t="s">
        <v>225</v>
      </c>
      <c r="R37" s="40" t="s">
        <v>717</v>
      </c>
      <c r="S37" s="40"/>
      <c r="T37" s="40" t="s">
        <v>38</v>
      </c>
      <c r="U37" s="40"/>
      <c r="V37" s="54" t="s">
        <v>708</v>
      </c>
      <c r="W37" s="54" t="s">
        <v>709</v>
      </c>
      <c r="X37" s="54" t="s">
        <v>710</v>
      </c>
      <c r="Y37" s="54" t="s">
        <v>719</v>
      </c>
      <c r="Z37" s="54">
        <v>26.5</v>
      </c>
      <c r="AA37" s="54">
        <v>0.8</v>
      </c>
      <c r="AB37" s="54"/>
      <c r="AC37" s="54"/>
      <c r="AD37" s="54"/>
      <c r="AE37" s="54"/>
      <c r="AF37" s="54" t="s">
        <v>712</v>
      </c>
      <c r="AG37" s="54"/>
      <c r="AH37" s="54"/>
      <c r="AI37" s="54"/>
      <c r="AJ37" s="54"/>
      <c r="AK37" s="54"/>
      <c r="AL37" s="68" t="s">
        <v>367</v>
      </c>
      <c r="AM37" s="68" t="s">
        <v>867</v>
      </c>
    </row>
    <row r="38" spans="1:39" s="69" customFormat="1" ht="30" customHeight="1">
      <c r="A38" s="40" t="s">
        <v>30</v>
      </c>
      <c r="B38" s="67" t="s">
        <v>59</v>
      </c>
      <c r="C38" s="40" t="s">
        <v>868</v>
      </c>
      <c r="D38" s="40" t="s">
        <v>61</v>
      </c>
      <c r="E38" s="54" t="s">
        <v>869</v>
      </c>
      <c r="F38" s="40">
        <v>892</v>
      </c>
      <c r="G38" s="40">
        <v>312</v>
      </c>
      <c r="H38" s="40">
        <v>5506</v>
      </c>
      <c r="I38" s="54" t="s">
        <v>870</v>
      </c>
      <c r="J38" s="40" t="s">
        <v>728</v>
      </c>
      <c r="K38" s="40">
        <v>2007</v>
      </c>
      <c r="L38" s="40">
        <v>17300</v>
      </c>
      <c r="M38" s="40">
        <v>115600</v>
      </c>
      <c r="N38" s="40">
        <v>2022</v>
      </c>
      <c r="O38" s="54" t="s">
        <v>785</v>
      </c>
      <c r="P38" s="54" t="s">
        <v>762</v>
      </c>
      <c r="Q38" s="40" t="s">
        <v>225</v>
      </c>
      <c r="R38" s="40" t="s">
        <v>707</v>
      </c>
      <c r="S38" s="40"/>
      <c r="T38" s="40" t="s">
        <v>38</v>
      </c>
      <c r="U38" s="40"/>
      <c r="V38" s="54" t="s">
        <v>708</v>
      </c>
      <c r="W38" s="54" t="s">
        <v>709</v>
      </c>
      <c r="X38" s="54" t="s">
        <v>732</v>
      </c>
      <c r="Y38" s="54" t="s">
        <v>711</v>
      </c>
      <c r="Z38" s="54">
        <v>29</v>
      </c>
      <c r="AA38" s="54">
        <v>16</v>
      </c>
      <c r="AB38" s="54">
        <v>153</v>
      </c>
      <c r="AC38" s="54">
        <v>20</v>
      </c>
      <c r="AD38" s="54">
        <v>146</v>
      </c>
      <c r="AE38" s="54">
        <v>17</v>
      </c>
      <c r="AF38" s="54" t="s">
        <v>712</v>
      </c>
      <c r="AG38" s="54"/>
      <c r="AH38" s="54"/>
      <c r="AI38" s="54"/>
      <c r="AJ38" s="54"/>
      <c r="AK38" s="54"/>
      <c r="AL38" s="68" t="s">
        <v>64</v>
      </c>
      <c r="AM38" s="68" t="s">
        <v>871</v>
      </c>
    </row>
    <row r="39" spans="1:39" s="69" customFormat="1" ht="30" customHeight="1">
      <c r="A39" s="40" t="s">
        <v>30</v>
      </c>
      <c r="B39" s="67" t="s">
        <v>59</v>
      </c>
      <c r="C39" s="40" t="s">
        <v>872</v>
      </c>
      <c r="D39" s="40" t="s">
        <v>61</v>
      </c>
      <c r="E39" s="54" t="s">
        <v>873</v>
      </c>
      <c r="F39" s="40">
        <v>0</v>
      </c>
      <c r="G39" s="40">
        <v>0</v>
      </c>
      <c r="H39" s="40">
        <v>0</v>
      </c>
      <c r="I39" s="54" t="s">
        <v>866</v>
      </c>
      <c r="J39" s="40" t="s">
        <v>728</v>
      </c>
      <c r="K39" s="40">
        <v>1993</v>
      </c>
      <c r="L39" s="40">
        <v>21500</v>
      </c>
      <c r="M39" s="40">
        <v>133823</v>
      </c>
      <c r="N39" s="40">
        <v>2007</v>
      </c>
      <c r="O39" s="54" t="s">
        <v>809</v>
      </c>
      <c r="P39" s="54" t="s">
        <v>742</v>
      </c>
      <c r="Q39" s="40" t="s">
        <v>350</v>
      </c>
      <c r="R39" s="40" t="s">
        <v>717</v>
      </c>
      <c r="S39" s="40"/>
      <c r="T39" s="40" t="s">
        <v>38</v>
      </c>
      <c r="U39" s="40"/>
      <c r="V39" s="54" t="s">
        <v>708</v>
      </c>
      <c r="W39" s="54" t="s">
        <v>709</v>
      </c>
      <c r="X39" s="54" t="s">
        <v>710</v>
      </c>
      <c r="Y39" s="54" t="s">
        <v>711</v>
      </c>
      <c r="Z39" s="54">
        <v>1</v>
      </c>
      <c r="AA39" s="54">
        <v>3</v>
      </c>
      <c r="AB39" s="54">
        <v>6</v>
      </c>
      <c r="AC39" s="54">
        <v>5</v>
      </c>
      <c r="AD39" s="54">
        <v>8</v>
      </c>
      <c r="AE39" s="54">
        <v>5</v>
      </c>
      <c r="AF39" s="54" t="s">
        <v>712</v>
      </c>
      <c r="AG39" s="54"/>
      <c r="AH39" s="54"/>
      <c r="AI39" s="54"/>
      <c r="AJ39" s="54"/>
      <c r="AK39" s="54"/>
      <c r="AL39" s="68" t="s">
        <v>64</v>
      </c>
      <c r="AM39" s="68" t="s">
        <v>874</v>
      </c>
    </row>
    <row r="40" spans="1:39" s="69" customFormat="1" ht="30" customHeight="1">
      <c r="A40" s="40" t="s">
        <v>30</v>
      </c>
      <c r="B40" s="67" t="s">
        <v>373</v>
      </c>
      <c r="C40" s="40" t="s">
        <v>875</v>
      </c>
      <c r="D40" s="40" t="s">
        <v>375</v>
      </c>
      <c r="E40" s="54" t="s">
        <v>876</v>
      </c>
      <c r="F40" s="40">
        <v>4958</v>
      </c>
      <c r="G40" s="40">
        <v>3342</v>
      </c>
      <c r="H40" s="40">
        <v>1616</v>
      </c>
      <c r="I40" s="54" t="s">
        <v>797</v>
      </c>
      <c r="J40" s="40" t="s">
        <v>728</v>
      </c>
      <c r="K40" s="40">
        <v>1993</v>
      </c>
      <c r="L40" s="40">
        <v>33600</v>
      </c>
      <c r="M40" s="40">
        <v>381900</v>
      </c>
      <c r="N40" s="40">
        <v>2052</v>
      </c>
      <c r="O40" s="54" t="s">
        <v>785</v>
      </c>
      <c r="P40" s="54" t="s">
        <v>877</v>
      </c>
      <c r="Q40" s="40" t="s">
        <v>225</v>
      </c>
      <c r="R40" s="40" t="s">
        <v>707</v>
      </c>
      <c r="S40" s="40"/>
      <c r="T40" s="40" t="s">
        <v>38</v>
      </c>
      <c r="U40" s="40"/>
      <c r="V40" s="54" t="s">
        <v>708</v>
      </c>
      <c r="W40" s="54" t="s">
        <v>731</v>
      </c>
      <c r="X40" s="54" t="s">
        <v>732</v>
      </c>
      <c r="Y40" s="54" t="s">
        <v>711</v>
      </c>
      <c r="Z40" s="54"/>
      <c r="AA40" s="54">
        <v>5</v>
      </c>
      <c r="AB40" s="54"/>
      <c r="AC40" s="54">
        <v>27</v>
      </c>
      <c r="AD40" s="54"/>
      <c r="AE40" s="54">
        <v>78</v>
      </c>
      <c r="AF40" s="54" t="s">
        <v>712</v>
      </c>
      <c r="AG40" s="54"/>
      <c r="AH40" s="54"/>
      <c r="AI40" s="54"/>
      <c r="AJ40" s="54"/>
      <c r="AK40" s="54"/>
      <c r="AL40" s="68" t="s">
        <v>377</v>
      </c>
      <c r="AM40" s="68" t="s">
        <v>878</v>
      </c>
    </row>
    <row r="41" spans="1:39" s="69" customFormat="1" ht="30" customHeight="1">
      <c r="A41" s="40" t="s">
        <v>30</v>
      </c>
      <c r="B41" s="67" t="s">
        <v>220</v>
      </c>
      <c r="C41" s="40" t="s">
        <v>879</v>
      </c>
      <c r="D41" s="40" t="s">
        <v>222</v>
      </c>
      <c r="E41" s="54" t="s">
        <v>880</v>
      </c>
      <c r="F41" s="40">
        <v>2757</v>
      </c>
      <c r="G41" s="40">
        <v>2141</v>
      </c>
      <c r="H41" s="40">
        <v>26772</v>
      </c>
      <c r="I41" s="54" t="s">
        <v>881</v>
      </c>
      <c r="J41" s="40" t="s">
        <v>704</v>
      </c>
      <c r="K41" s="40">
        <v>2004</v>
      </c>
      <c r="L41" s="40">
        <v>34000</v>
      </c>
      <c r="M41" s="40">
        <v>78000</v>
      </c>
      <c r="N41" s="40">
        <v>2018</v>
      </c>
      <c r="O41" s="54" t="s">
        <v>773</v>
      </c>
      <c r="P41" s="54" t="s">
        <v>882</v>
      </c>
      <c r="Q41" s="40" t="s">
        <v>225</v>
      </c>
      <c r="R41" s="40" t="s">
        <v>707</v>
      </c>
      <c r="S41" s="40"/>
      <c r="T41" s="40" t="s">
        <v>38</v>
      </c>
      <c r="U41" s="40"/>
      <c r="V41" s="54" t="s">
        <v>708</v>
      </c>
      <c r="W41" s="54" t="s">
        <v>731</v>
      </c>
      <c r="X41" s="54" t="s">
        <v>732</v>
      </c>
      <c r="Y41" s="54" t="s">
        <v>719</v>
      </c>
      <c r="Z41" s="54">
        <v>9.6</v>
      </c>
      <c r="AA41" s="54">
        <v>1.9</v>
      </c>
      <c r="AB41" s="54">
        <v>27</v>
      </c>
      <c r="AC41" s="54">
        <v>12.3</v>
      </c>
      <c r="AD41" s="54"/>
      <c r="AE41" s="54">
        <v>14</v>
      </c>
      <c r="AF41" s="54" t="s">
        <v>712</v>
      </c>
      <c r="AG41" s="54"/>
      <c r="AH41" s="54"/>
      <c r="AI41" s="54"/>
      <c r="AJ41" s="54"/>
      <c r="AK41" s="54"/>
      <c r="AL41" s="68" t="s">
        <v>226</v>
      </c>
      <c r="AM41" s="68" t="s">
        <v>883</v>
      </c>
    </row>
    <row r="42" spans="1:39" s="69" customFormat="1" ht="30" customHeight="1">
      <c r="A42" s="40" t="s">
        <v>30</v>
      </c>
      <c r="B42" s="67" t="s">
        <v>220</v>
      </c>
      <c r="C42" s="40" t="s">
        <v>884</v>
      </c>
      <c r="D42" s="40" t="s">
        <v>222</v>
      </c>
      <c r="E42" s="54" t="s">
        <v>880</v>
      </c>
      <c r="F42" s="40">
        <v>0</v>
      </c>
      <c r="G42" s="40">
        <v>0</v>
      </c>
      <c r="H42" s="40">
        <v>0</v>
      </c>
      <c r="I42" s="54" t="s">
        <v>885</v>
      </c>
      <c r="J42" s="40" t="s">
        <v>704</v>
      </c>
      <c r="K42" s="40">
        <v>1987</v>
      </c>
      <c r="L42" s="40">
        <v>79840</v>
      </c>
      <c r="M42" s="40">
        <v>463460</v>
      </c>
      <c r="N42" s="40">
        <v>2004</v>
      </c>
      <c r="O42" s="54" t="s">
        <v>886</v>
      </c>
      <c r="P42" s="54" t="s">
        <v>723</v>
      </c>
      <c r="Q42" s="40" t="s">
        <v>225</v>
      </c>
      <c r="R42" s="40" t="s">
        <v>717</v>
      </c>
      <c r="S42" s="40"/>
      <c r="T42" s="40" t="s">
        <v>38</v>
      </c>
      <c r="U42" s="40"/>
      <c r="V42" s="54" t="s">
        <v>708</v>
      </c>
      <c r="W42" s="54" t="s">
        <v>731</v>
      </c>
      <c r="X42" s="54" t="s">
        <v>732</v>
      </c>
      <c r="Y42" s="54" t="s">
        <v>799</v>
      </c>
      <c r="Z42" s="54">
        <v>19.399999999999999</v>
      </c>
      <c r="AA42" s="54">
        <v>1.96</v>
      </c>
      <c r="AB42" s="54">
        <v>12.3</v>
      </c>
      <c r="AC42" s="54">
        <v>8.98</v>
      </c>
      <c r="AD42" s="54"/>
      <c r="AE42" s="54">
        <v>17.899999999999999</v>
      </c>
      <c r="AF42" s="54" t="s">
        <v>712</v>
      </c>
      <c r="AG42" s="54"/>
      <c r="AH42" s="54"/>
      <c r="AI42" s="54"/>
      <c r="AJ42" s="54"/>
      <c r="AK42" s="54"/>
      <c r="AL42" s="68" t="s">
        <v>226</v>
      </c>
      <c r="AM42" s="68" t="s">
        <v>887</v>
      </c>
    </row>
    <row r="43" spans="1:39" s="69" customFormat="1" ht="30" customHeight="1">
      <c r="A43" s="40" t="s">
        <v>30</v>
      </c>
      <c r="B43" s="67" t="s">
        <v>888</v>
      </c>
      <c r="C43" s="40" t="s">
        <v>889</v>
      </c>
      <c r="D43" s="40" t="s">
        <v>890</v>
      </c>
      <c r="E43" s="54" t="s">
        <v>891</v>
      </c>
      <c r="F43" s="40">
        <v>2202.34</v>
      </c>
      <c r="G43" s="40">
        <v>1092.8599999999999</v>
      </c>
      <c r="H43" s="40">
        <v>29905</v>
      </c>
      <c r="I43" s="54" t="s">
        <v>892</v>
      </c>
      <c r="J43" s="40" t="s">
        <v>728</v>
      </c>
      <c r="K43" s="40">
        <v>1993</v>
      </c>
      <c r="L43" s="40">
        <v>8612</v>
      </c>
      <c r="M43" s="40">
        <v>444309</v>
      </c>
      <c r="N43" s="40">
        <v>2022</v>
      </c>
      <c r="O43" s="54" t="s">
        <v>893</v>
      </c>
      <c r="P43" s="54" t="s">
        <v>723</v>
      </c>
      <c r="Q43" s="40" t="s">
        <v>225</v>
      </c>
      <c r="R43" s="40" t="s">
        <v>707</v>
      </c>
      <c r="S43" s="40" t="s">
        <v>894</v>
      </c>
      <c r="T43" s="40" t="s">
        <v>56</v>
      </c>
      <c r="U43" s="40">
        <v>3.9</v>
      </c>
      <c r="V43" s="54" t="s">
        <v>857</v>
      </c>
      <c r="W43" s="54"/>
      <c r="X43" s="54"/>
      <c r="Y43" s="54"/>
      <c r="Z43" s="54">
        <v>8.1</v>
      </c>
      <c r="AA43" s="54">
        <v>0.9</v>
      </c>
      <c r="AB43" s="54">
        <v>17.8</v>
      </c>
      <c r="AC43" s="54">
        <v>5.8</v>
      </c>
      <c r="AD43" s="54">
        <v>52.2</v>
      </c>
      <c r="AE43" s="54">
        <v>49</v>
      </c>
      <c r="AF43" s="54" t="s">
        <v>712</v>
      </c>
      <c r="AG43" s="54"/>
      <c r="AH43" s="54"/>
      <c r="AI43" s="54"/>
      <c r="AJ43" s="54"/>
      <c r="AK43" s="54"/>
      <c r="AL43" s="68" t="s">
        <v>895</v>
      </c>
      <c r="AM43" s="68" t="s">
        <v>896</v>
      </c>
    </row>
    <row r="44" spans="1:39" s="69" customFormat="1" ht="30" customHeight="1">
      <c r="A44" s="40" t="s">
        <v>30</v>
      </c>
      <c r="B44" s="67" t="s">
        <v>897</v>
      </c>
      <c r="C44" s="40" t="s">
        <v>898</v>
      </c>
      <c r="D44" s="40" t="s">
        <v>899</v>
      </c>
      <c r="E44" s="54" t="s">
        <v>900</v>
      </c>
      <c r="F44" s="40">
        <v>121</v>
      </c>
      <c r="G44" s="40">
        <v>110</v>
      </c>
      <c r="H44" s="40">
        <v>34751</v>
      </c>
      <c r="I44" s="54" t="s">
        <v>901</v>
      </c>
      <c r="J44" s="40" t="s">
        <v>728</v>
      </c>
      <c r="K44" s="40">
        <v>1977</v>
      </c>
      <c r="L44" s="40">
        <v>90000</v>
      </c>
      <c r="M44" s="40">
        <v>720000</v>
      </c>
      <c r="N44" s="40">
        <v>2018</v>
      </c>
      <c r="O44" s="54" t="s">
        <v>746</v>
      </c>
      <c r="P44" s="54" t="s">
        <v>834</v>
      </c>
      <c r="Q44" s="40" t="s">
        <v>225</v>
      </c>
      <c r="R44" s="40" t="s">
        <v>707</v>
      </c>
      <c r="S44" s="40"/>
      <c r="T44" s="40" t="s">
        <v>38</v>
      </c>
      <c r="U44" s="40"/>
      <c r="V44" s="54" t="s">
        <v>747</v>
      </c>
      <c r="W44" s="54"/>
      <c r="X44" s="54" t="s">
        <v>732</v>
      </c>
      <c r="Y44" s="54" t="s">
        <v>799</v>
      </c>
      <c r="Z44" s="54">
        <v>2.4300000000000002</v>
      </c>
      <c r="AA44" s="54">
        <v>1.72</v>
      </c>
      <c r="AB44" s="54">
        <v>20.91</v>
      </c>
      <c r="AC44" s="54">
        <v>11.28</v>
      </c>
      <c r="AD44" s="54">
        <v>59.86</v>
      </c>
      <c r="AE44" s="54">
        <v>35.031999999999996</v>
      </c>
      <c r="AF44" s="54" t="s">
        <v>712</v>
      </c>
      <c r="AG44" s="54"/>
      <c r="AH44" s="54"/>
      <c r="AI44" s="54"/>
      <c r="AJ44" s="54"/>
      <c r="AK44" s="54"/>
      <c r="AL44" s="68" t="s">
        <v>902</v>
      </c>
      <c r="AM44" s="68" t="s">
        <v>903</v>
      </c>
    </row>
    <row r="45" spans="1:39" s="69" customFormat="1" ht="30" customHeight="1">
      <c r="A45" s="40" t="s">
        <v>30</v>
      </c>
      <c r="B45" s="67" t="s">
        <v>66</v>
      </c>
      <c r="C45" s="40" t="s">
        <v>904</v>
      </c>
      <c r="D45" s="40" t="s">
        <v>68</v>
      </c>
      <c r="E45" s="54" t="s">
        <v>905</v>
      </c>
      <c r="F45" s="40">
        <v>2992</v>
      </c>
      <c r="G45" s="40">
        <v>2494</v>
      </c>
      <c r="H45" s="40">
        <v>77518</v>
      </c>
      <c r="I45" s="54" t="s">
        <v>833</v>
      </c>
      <c r="J45" s="40" t="s">
        <v>704</v>
      </c>
      <c r="K45" s="40">
        <v>2017</v>
      </c>
      <c r="L45" s="40">
        <v>8756</v>
      </c>
      <c r="M45" s="40">
        <v>80510</v>
      </c>
      <c r="N45" s="40">
        <v>2032</v>
      </c>
      <c r="O45" s="54" t="s">
        <v>906</v>
      </c>
      <c r="P45" s="54" t="s">
        <v>834</v>
      </c>
      <c r="Q45" s="40" t="s">
        <v>350</v>
      </c>
      <c r="R45" s="40" t="s">
        <v>707</v>
      </c>
      <c r="S45" s="40" t="s">
        <v>907</v>
      </c>
      <c r="T45" s="40" t="s">
        <v>38</v>
      </c>
      <c r="U45" s="40"/>
      <c r="V45" s="54" t="s">
        <v>708</v>
      </c>
      <c r="W45" s="54" t="s">
        <v>731</v>
      </c>
      <c r="X45" s="54" t="s">
        <v>718</v>
      </c>
      <c r="Y45" s="54" t="s">
        <v>719</v>
      </c>
      <c r="Z45" s="54">
        <v>87.8</v>
      </c>
      <c r="AA45" s="54">
        <v>3.95</v>
      </c>
      <c r="AB45" s="54">
        <v>58.3</v>
      </c>
      <c r="AC45" s="54">
        <v>4.93</v>
      </c>
      <c r="AD45" s="54">
        <v>2.16</v>
      </c>
      <c r="AE45" s="54">
        <v>0.55000000000000004</v>
      </c>
      <c r="AF45" s="54" t="s">
        <v>712</v>
      </c>
      <c r="AG45" s="54"/>
      <c r="AH45" s="54"/>
      <c r="AI45" s="54"/>
      <c r="AJ45" s="54"/>
      <c r="AK45" s="54"/>
      <c r="AL45" s="68" t="s">
        <v>70</v>
      </c>
      <c r="AM45" s="68" t="s">
        <v>908</v>
      </c>
    </row>
    <row r="46" spans="1:39" s="69" customFormat="1" ht="30" customHeight="1">
      <c r="A46" s="40" t="s">
        <v>30</v>
      </c>
      <c r="B46" s="67" t="s">
        <v>909</v>
      </c>
      <c r="C46" s="40" t="s">
        <v>910</v>
      </c>
      <c r="D46" s="40" t="s">
        <v>911</v>
      </c>
      <c r="E46" s="54" t="s">
        <v>912</v>
      </c>
      <c r="F46" s="40">
        <v>10696</v>
      </c>
      <c r="G46" s="40">
        <v>5696</v>
      </c>
      <c r="H46" s="40">
        <v>4209</v>
      </c>
      <c r="I46" s="54" t="s">
        <v>913</v>
      </c>
      <c r="J46" s="40" t="s">
        <v>728</v>
      </c>
      <c r="K46" s="40">
        <v>1988</v>
      </c>
      <c r="L46" s="40">
        <v>24900</v>
      </c>
      <c r="M46" s="40">
        <v>296375</v>
      </c>
      <c r="N46" s="40">
        <v>2017</v>
      </c>
      <c r="O46" s="54" t="s">
        <v>705</v>
      </c>
      <c r="P46" s="54" t="s">
        <v>723</v>
      </c>
      <c r="Q46" s="40" t="s">
        <v>350</v>
      </c>
      <c r="R46" s="40" t="s">
        <v>717</v>
      </c>
      <c r="S46" s="40"/>
      <c r="T46" s="40" t="s">
        <v>56</v>
      </c>
      <c r="U46" s="40">
        <v>92.6</v>
      </c>
      <c r="V46" s="54" t="s">
        <v>708</v>
      </c>
      <c r="W46" s="54" t="s">
        <v>731</v>
      </c>
      <c r="X46" s="54" t="s">
        <v>710</v>
      </c>
      <c r="Y46" s="54" t="s">
        <v>711</v>
      </c>
      <c r="Z46" s="54">
        <v>14</v>
      </c>
      <c r="AA46" s="54">
        <v>10</v>
      </c>
      <c r="AB46" s="54">
        <v>76</v>
      </c>
      <c r="AC46" s="54">
        <v>68</v>
      </c>
      <c r="AD46" s="54">
        <v>110</v>
      </c>
      <c r="AE46" s="54">
        <v>98</v>
      </c>
      <c r="AF46" s="54" t="s">
        <v>712</v>
      </c>
      <c r="AG46" s="54"/>
      <c r="AH46" s="54"/>
      <c r="AI46" s="54"/>
      <c r="AJ46" s="54"/>
      <c r="AK46" s="54"/>
      <c r="AL46" s="68" t="s">
        <v>914</v>
      </c>
      <c r="AM46" s="68" t="s">
        <v>915</v>
      </c>
    </row>
    <row r="47" spans="1:39" s="69" customFormat="1" ht="30" customHeight="1">
      <c r="A47" s="40" t="s">
        <v>30</v>
      </c>
      <c r="B47" s="67" t="s">
        <v>909</v>
      </c>
      <c r="C47" s="40" t="s">
        <v>916</v>
      </c>
      <c r="D47" s="40" t="s">
        <v>911</v>
      </c>
      <c r="E47" s="54" t="s">
        <v>917</v>
      </c>
      <c r="F47" s="40">
        <v>853</v>
      </c>
      <c r="G47" s="40">
        <v>353</v>
      </c>
      <c r="H47" s="40">
        <v>11624</v>
      </c>
      <c r="I47" s="54" t="s">
        <v>913</v>
      </c>
      <c r="J47" s="40" t="s">
        <v>704</v>
      </c>
      <c r="K47" s="40">
        <v>2000</v>
      </c>
      <c r="L47" s="40">
        <v>9600</v>
      </c>
      <c r="M47" s="40">
        <v>36000</v>
      </c>
      <c r="N47" s="40">
        <v>2017</v>
      </c>
      <c r="O47" s="54" t="s">
        <v>705</v>
      </c>
      <c r="P47" s="54" t="s">
        <v>804</v>
      </c>
      <c r="Q47" s="40" t="s">
        <v>217</v>
      </c>
      <c r="R47" s="40" t="s">
        <v>707</v>
      </c>
      <c r="S47" s="40"/>
      <c r="T47" s="40" t="s">
        <v>38</v>
      </c>
      <c r="U47" s="40"/>
      <c r="V47" s="54" t="s">
        <v>708</v>
      </c>
      <c r="W47" s="54" t="s">
        <v>731</v>
      </c>
      <c r="X47" s="54" t="s">
        <v>710</v>
      </c>
      <c r="Y47" s="54" t="s">
        <v>711</v>
      </c>
      <c r="Z47" s="54">
        <v>0.9</v>
      </c>
      <c r="AA47" s="54">
        <v>0.6</v>
      </c>
      <c r="AB47" s="54">
        <v>8</v>
      </c>
      <c r="AC47" s="54">
        <v>10</v>
      </c>
      <c r="AD47" s="54">
        <v>4.2</v>
      </c>
      <c r="AE47" s="54">
        <v>5.6</v>
      </c>
      <c r="AF47" s="54" t="s">
        <v>712</v>
      </c>
      <c r="AG47" s="54"/>
      <c r="AH47" s="54"/>
      <c r="AI47" s="54"/>
      <c r="AJ47" s="54"/>
      <c r="AK47" s="54"/>
      <c r="AL47" s="68" t="s">
        <v>914</v>
      </c>
      <c r="AM47" s="68" t="s">
        <v>918</v>
      </c>
    </row>
    <row r="48" spans="1:39" s="69" customFormat="1" ht="30" customHeight="1">
      <c r="A48" s="40" t="s">
        <v>30</v>
      </c>
      <c r="B48" s="67" t="s">
        <v>382</v>
      </c>
      <c r="C48" s="40" t="s">
        <v>919</v>
      </c>
      <c r="D48" s="40" t="s">
        <v>384</v>
      </c>
      <c r="E48" s="54" t="s">
        <v>920</v>
      </c>
      <c r="F48" s="40">
        <v>2232</v>
      </c>
      <c r="G48" s="40">
        <v>2720</v>
      </c>
      <c r="H48" s="40">
        <v>58847</v>
      </c>
      <c r="I48" s="54" t="s">
        <v>808</v>
      </c>
      <c r="J48" s="40" t="s">
        <v>728</v>
      </c>
      <c r="K48" s="40">
        <v>1996</v>
      </c>
      <c r="L48" s="40">
        <v>22000</v>
      </c>
      <c r="M48" s="40">
        <v>164000</v>
      </c>
      <c r="N48" s="40">
        <v>2034</v>
      </c>
      <c r="O48" s="54" t="s">
        <v>886</v>
      </c>
      <c r="P48" s="54" t="s">
        <v>742</v>
      </c>
      <c r="Q48" s="40" t="s">
        <v>225</v>
      </c>
      <c r="R48" s="40" t="s">
        <v>707</v>
      </c>
      <c r="S48" s="40"/>
      <c r="T48" s="40" t="s">
        <v>38</v>
      </c>
      <c r="U48" s="40"/>
      <c r="V48" s="54" t="s">
        <v>708</v>
      </c>
      <c r="W48" s="54" t="s">
        <v>731</v>
      </c>
      <c r="X48" s="54" t="s">
        <v>710</v>
      </c>
      <c r="Y48" s="54" t="s">
        <v>799</v>
      </c>
      <c r="Z48" s="54">
        <v>23.7</v>
      </c>
      <c r="AA48" s="54">
        <v>0.5</v>
      </c>
      <c r="AB48" s="54">
        <v>57.2</v>
      </c>
      <c r="AC48" s="54">
        <v>25.9</v>
      </c>
      <c r="AD48" s="54"/>
      <c r="AE48" s="54">
        <v>25</v>
      </c>
      <c r="AF48" s="54" t="s">
        <v>712</v>
      </c>
      <c r="AG48" s="54"/>
      <c r="AH48" s="54"/>
      <c r="AI48" s="54"/>
      <c r="AJ48" s="54"/>
      <c r="AK48" s="54"/>
      <c r="AL48" s="68" t="s">
        <v>386</v>
      </c>
      <c r="AM48" s="68" t="s">
        <v>921</v>
      </c>
    </row>
    <row r="49" spans="1:39" s="69" customFormat="1" ht="30" customHeight="1">
      <c r="A49" s="40" t="s">
        <v>30</v>
      </c>
      <c r="B49" s="67" t="s">
        <v>388</v>
      </c>
      <c r="C49" s="40" t="s">
        <v>922</v>
      </c>
      <c r="D49" s="40" t="s">
        <v>390</v>
      </c>
      <c r="E49" s="54" t="s">
        <v>923</v>
      </c>
      <c r="F49" s="40">
        <v>2475</v>
      </c>
      <c r="G49" s="40">
        <v>2521</v>
      </c>
      <c r="H49" s="40">
        <v>33069</v>
      </c>
      <c r="I49" s="54" t="s">
        <v>772</v>
      </c>
      <c r="J49" s="40" t="s">
        <v>704</v>
      </c>
      <c r="K49" s="40">
        <v>1999</v>
      </c>
      <c r="L49" s="40">
        <v>33700</v>
      </c>
      <c r="M49" s="40">
        <v>217500</v>
      </c>
      <c r="N49" s="40">
        <v>2020</v>
      </c>
      <c r="O49" s="54" t="s">
        <v>705</v>
      </c>
      <c r="P49" s="54" t="s">
        <v>924</v>
      </c>
      <c r="Q49" s="40" t="s">
        <v>225</v>
      </c>
      <c r="R49" s="40" t="s">
        <v>707</v>
      </c>
      <c r="S49" s="40"/>
      <c r="T49" s="40" t="s">
        <v>56</v>
      </c>
      <c r="U49" s="40">
        <v>90</v>
      </c>
      <c r="V49" s="54" t="s">
        <v>708</v>
      </c>
      <c r="W49" s="54" t="s">
        <v>709</v>
      </c>
      <c r="X49" s="54" t="s">
        <v>732</v>
      </c>
      <c r="Y49" s="54" t="s">
        <v>711</v>
      </c>
      <c r="Z49" s="54">
        <v>26</v>
      </c>
      <c r="AA49" s="54">
        <v>8</v>
      </c>
      <c r="AB49" s="54">
        <v>81</v>
      </c>
      <c r="AC49" s="54">
        <v>8</v>
      </c>
      <c r="AD49" s="54">
        <v>328</v>
      </c>
      <c r="AE49" s="54">
        <v>73</v>
      </c>
      <c r="AF49" s="54" t="s">
        <v>712</v>
      </c>
      <c r="AG49" s="54"/>
      <c r="AH49" s="54"/>
      <c r="AI49" s="54"/>
      <c r="AJ49" s="54"/>
      <c r="AK49" s="54"/>
      <c r="AL49" s="68" t="s">
        <v>392</v>
      </c>
      <c r="AM49" s="68" t="s">
        <v>925</v>
      </c>
    </row>
    <row r="50" spans="1:39" s="69" customFormat="1" ht="30" customHeight="1">
      <c r="A50" s="40" t="s">
        <v>30</v>
      </c>
      <c r="B50" s="67" t="s">
        <v>394</v>
      </c>
      <c r="C50" s="40" t="s">
        <v>926</v>
      </c>
      <c r="D50" s="40" t="s">
        <v>396</v>
      </c>
      <c r="E50" s="54" t="s">
        <v>927</v>
      </c>
      <c r="F50" s="40">
        <v>473</v>
      </c>
      <c r="G50" s="40">
        <v>367.6</v>
      </c>
      <c r="H50" s="40">
        <v>1905</v>
      </c>
      <c r="I50" s="54" t="s">
        <v>63</v>
      </c>
      <c r="J50" s="40" t="s">
        <v>704</v>
      </c>
      <c r="K50" s="40">
        <v>1984</v>
      </c>
      <c r="L50" s="40">
        <v>86000</v>
      </c>
      <c r="M50" s="40">
        <v>518230</v>
      </c>
      <c r="N50" s="40">
        <v>2020</v>
      </c>
      <c r="O50" s="54" t="s">
        <v>705</v>
      </c>
      <c r="P50" s="54" t="s">
        <v>815</v>
      </c>
      <c r="Q50" s="40" t="s">
        <v>225</v>
      </c>
      <c r="R50" s="40" t="s">
        <v>707</v>
      </c>
      <c r="S50" s="40"/>
      <c r="T50" s="40" t="s">
        <v>56</v>
      </c>
      <c r="U50" s="40">
        <v>0.18541388972008377</v>
      </c>
      <c r="V50" s="54" t="s">
        <v>708</v>
      </c>
      <c r="W50" s="54" t="s">
        <v>709</v>
      </c>
      <c r="X50" s="54" t="s">
        <v>710</v>
      </c>
      <c r="Y50" s="54" t="s">
        <v>719</v>
      </c>
      <c r="Z50" s="54">
        <v>6.43</v>
      </c>
      <c r="AA50" s="54"/>
      <c r="AB50" s="54"/>
      <c r="AC50" s="54"/>
      <c r="AD50" s="54">
        <v>81.17</v>
      </c>
      <c r="AE50" s="54"/>
      <c r="AF50" s="54" t="s">
        <v>712</v>
      </c>
      <c r="AG50" s="54"/>
      <c r="AH50" s="54"/>
      <c r="AI50" s="54"/>
      <c r="AJ50" s="54"/>
      <c r="AK50" s="54"/>
      <c r="AL50" s="68" t="s">
        <v>398</v>
      </c>
      <c r="AM50" s="68" t="s">
        <v>928</v>
      </c>
    </row>
    <row r="51" spans="1:39" s="69" customFormat="1" ht="30" customHeight="1">
      <c r="A51" s="40" t="s">
        <v>30</v>
      </c>
      <c r="B51" s="67" t="s">
        <v>394</v>
      </c>
      <c r="C51" s="40" t="s">
        <v>929</v>
      </c>
      <c r="D51" s="40" t="s">
        <v>396</v>
      </c>
      <c r="E51" s="54" t="s">
        <v>930</v>
      </c>
      <c r="F51" s="40">
        <v>0</v>
      </c>
      <c r="G51" s="40">
        <v>0</v>
      </c>
      <c r="H51" s="40">
        <v>64437</v>
      </c>
      <c r="I51" s="54" t="s">
        <v>823</v>
      </c>
      <c r="J51" s="40" t="s">
        <v>704</v>
      </c>
      <c r="K51" s="40">
        <v>1995</v>
      </c>
      <c r="L51" s="40">
        <v>46800</v>
      </c>
      <c r="M51" s="40">
        <v>362764</v>
      </c>
      <c r="N51" s="40">
        <v>2024</v>
      </c>
      <c r="O51" s="54" t="s">
        <v>705</v>
      </c>
      <c r="P51" s="54" t="s">
        <v>931</v>
      </c>
      <c r="Q51" s="40" t="s">
        <v>225</v>
      </c>
      <c r="R51" s="40" t="s">
        <v>707</v>
      </c>
      <c r="S51" s="40" t="s">
        <v>326</v>
      </c>
      <c r="T51" s="40" t="s">
        <v>38</v>
      </c>
      <c r="U51" s="40"/>
      <c r="V51" s="54" t="s">
        <v>708</v>
      </c>
      <c r="W51" s="54" t="s">
        <v>709</v>
      </c>
      <c r="X51" s="54" t="s">
        <v>710</v>
      </c>
      <c r="Y51" s="54" t="s">
        <v>711</v>
      </c>
      <c r="Z51" s="54">
        <v>35.67</v>
      </c>
      <c r="AA51" s="54">
        <v>1.82</v>
      </c>
      <c r="AB51" s="54"/>
      <c r="AC51" s="54"/>
      <c r="AD51" s="54">
        <v>94.5</v>
      </c>
      <c r="AE51" s="54">
        <v>77</v>
      </c>
      <c r="AF51" s="54" t="s">
        <v>712</v>
      </c>
      <c r="AG51" s="54"/>
      <c r="AH51" s="54"/>
      <c r="AI51" s="54"/>
      <c r="AJ51" s="54"/>
      <c r="AK51" s="54"/>
      <c r="AL51" s="68" t="s">
        <v>398</v>
      </c>
      <c r="AM51" s="68" t="s">
        <v>932</v>
      </c>
    </row>
    <row r="52" spans="1:39" s="69" customFormat="1" ht="30" customHeight="1">
      <c r="A52" s="40" t="s">
        <v>30</v>
      </c>
      <c r="B52" s="67" t="s">
        <v>394</v>
      </c>
      <c r="C52" s="40" t="s">
        <v>933</v>
      </c>
      <c r="D52" s="40" t="s">
        <v>396</v>
      </c>
      <c r="E52" s="54" t="s">
        <v>934</v>
      </c>
      <c r="F52" s="40">
        <v>19895</v>
      </c>
      <c r="G52" s="40">
        <v>8912.6</v>
      </c>
      <c r="H52" s="40">
        <v>43522</v>
      </c>
      <c r="I52" s="54" t="s">
        <v>772</v>
      </c>
      <c r="J52" s="40" t="s">
        <v>704</v>
      </c>
      <c r="K52" s="40">
        <v>2005</v>
      </c>
      <c r="L52" s="40">
        <v>45000</v>
      </c>
      <c r="M52" s="40">
        <v>310000</v>
      </c>
      <c r="N52" s="40">
        <v>2019</v>
      </c>
      <c r="O52" s="54" t="s">
        <v>705</v>
      </c>
      <c r="P52" s="54" t="s">
        <v>935</v>
      </c>
      <c r="Q52" s="40" t="s">
        <v>225</v>
      </c>
      <c r="R52" s="40" t="s">
        <v>707</v>
      </c>
      <c r="S52" s="40"/>
      <c r="T52" s="40" t="s">
        <v>56</v>
      </c>
      <c r="U52" s="40">
        <v>96</v>
      </c>
      <c r="V52" s="54" t="s">
        <v>708</v>
      </c>
      <c r="W52" s="54" t="s">
        <v>709</v>
      </c>
      <c r="X52" s="54" t="s">
        <v>732</v>
      </c>
      <c r="Y52" s="54" t="s">
        <v>711</v>
      </c>
      <c r="Z52" s="54">
        <v>18.48</v>
      </c>
      <c r="AA52" s="54">
        <v>24.32</v>
      </c>
      <c r="AB52" s="54"/>
      <c r="AC52" s="54"/>
      <c r="AD52" s="54">
        <v>120.5</v>
      </c>
      <c r="AE52" s="54">
        <v>56.83</v>
      </c>
      <c r="AF52" s="54" t="s">
        <v>712</v>
      </c>
      <c r="AG52" s="54"/>
      <c r="AH52" s="54"/>
      <c r="AI52" s="54"/>
      <c r="AJ52" s="54"/>
      <c r="AK52" s="54"/>
      <c r="AL52" s="68" t="s">
        <v>398</v>
      </c>
      <c r="AM52" s="68" t="s">
        <v>936</v>
      </c>
    </row>
    <row r="53" spans="1:39" s="69" customFormat="1" ht="30" customHeight="1">
      <c r="A53" s="40" t="s">
        <v>30</v>
      </c>
      <c r="B53" s="67" t="s">
        <v>937</v>
      </c>
      <c r="C53" s="40" t="s">
        <v>938</v>
      </c>
      <c r="D53" s="40" t="s">
        <v>939</v>
      </c>
      <c r="E53" s="54" t="s">
        <v>940</v>
      </c>
      <c r="F53" s="40">
        <v>1861.62</v>
      </c>
      <c r="G53" s="40">
        <v>1586</v>
      </c>
      <c r="H53" s="40">
        <v>12565</v>
      </c>
      <c r="I53" s="54" t="s">
        <v>941</v>
      </c>
      <c r="J53" s="40" t="s">
        <v>728</v>
      </c>
      <c r="K53" s="40">
        <v>1994</v>
      </c>
      <c r="L53" s="40">
        <v>35100</v>
      </c>
      <c r="M53" s="40">
        <v>163600</v>
      </c>
      <c r="N53" s="40">
        <v>2019</v>
      </c>
      <c r="O53" s="54" t="s">
        <v>705</v>
      </c>
      <c r="P53" s="54" t="s">
        <v>723</v>
      </c>
      <c r="Q53" s="40" t="s">
        <v>225</v>
      </c>
      <c r="R53" s="40" t="s">
        <v>707</v>
      </c>
      <c r="S53" s="40"/>
      <c r="T53" s="40" t="s">
        <v>38</v>
      </c>
      <c r="U53" s="40"/>
      <c r="V53" s="54" t="s">
        <v>708</v>
      </c>
      <c r="W53" s="54" t="s">
        <v>731</v>
      </c>
      <c r="X53" s="54" t="s">
        <v>732</v>
      </c>
      <c r="Y53" s="54" t="s">
        <v>711</v>
      </c>
      <c r="Z53" s="54"/>
      <c r="AA53" s="54">
        <v>1.2</v>
      </c>
      <c r="AB53" s="54"/>
      <c r="AC53" s="54">
        <v>13</v>
      </c>
      <c r="AD53" s="54"/>
      <c r="AE53" s="54">
        <v>30</v>
      </c>
      <c r="AF53" s="54" t="s">
        <v>712</v>
      </c>
      <c r="AG53" s="54"/>
      <c r="AH53" s="54"/>
      <c r="AI53" s="54"/>
      <c r="AJ53" s="54"/>
      <c r="AK53" s="54"/>
      <c r="AL53" s="68" t="s">
        <v>942</v>
      </c>
      <c r="AM53" s="68" t="s">
        <v>943</v>
      </c>
    </row>
    <row r="54" spans="1:39" s="69" customFormat="1" ht="30" customHeight="1">
      <c r="A54" s="40" t="s">
        <v>30</v>
      </c>
      <c r="B54" s="67" t="s">
        <v>944</v>
      </c>
      <c r="C54" s="40" t="s">
        <v>945</v>
      </c>
      <c r="D54" s="40" t="s">
        <v>946</v>
      </c>
      <c r="E54" s="54" t="s">
        <v>947</v>
      </c>
      <c r="F54" s="40">
        <v>1448</v>
      </c>
      <c r="G54" s="40">
        <v>764</v>
      </c>
      <c r="H54" s="40">
        <v>82829</v>
      </c>
      <c r="I54" s="54" t="s">
        <v>797</v>
      </c>
      <c r="J54" s="40" t="s">
        <v>728</v>
      </c>
      <c r="K54" s="40">
        <v>1995</v>
      </c>
      <c r="L54" s="40">
        <v>28000</v>
      </c>
      <c r="M54" s="40">
        <v>258000</v>
      </c>
      <c r="N54" s="40">
        <v>2023</v>
      </c>
      <c r="O54" s="54" t="s">
        <v>737</v>
      </c>
      <c r="P54" s="54" t="s">
        <v>723</v>
      </c>
      <c r="Q54" s="40" t="s">
        <v>350</v>
      </c>
      <c r="R54" s="40" t="s">
        <v>707</v>
      </c>
      <c r="S54" s="40"/>
      <c r="T54" s="40" t="s">
        <v>38</v>
      </c>
      <c r="U54" s="40"/>
      <c r="V54" s="54" t="s">
        <v>708</v>
      </c>
      <c r="W54" s="54" t="s">
        <v>709</v>
      </c>
      <c r="X54" s="54" t="s">
        <v>732</v>
      </c>
      <c r="Y54" s="54" t="s">
        <v>711</v>
      </c>
      <c r="Z54" s="54"/>
      <c r="AA54" s="54">
        <v>0.5</v>
      </c>
      <c r="AB54" s="54"/>
      <c r="AC54" s="54">
        <v>5.6</v>
      </c>
      <c r="AD54" s="54"/>
      <c r="AE54" s="54">
        <v>24</v>
      </c>
      <c r="AF54" s="54" t="s">
        <v>712</v>
      </c>
      <c r="AG54" s="54"/>
      <c r="AH54" s="54"/>
      <c r="AI54" s="54"/>
      <c r="AJ54" s="54"/>
      <c r="AK54" s="54"/>
      <c r="AL54" s="68" t="s">
        <v>948</v>
      </c>
      <c r="AM54" s="68" t="s">
        <v>949</v>
      </c>
    </row>
    <row r="55" spans="1:39" s="69" customFormat="1" ht="30" customHeight="1">
      <c r="A55" s="40" t="s">
        <v>30</v>
      </c>
      <c r="B55" s="67" t="s">
        <v>400</v>
      </c>
      <c r="C55" s="40" t="s">
        <v>950</v>
      </c>
      <c r="D55" s="40" t="s">
        <v>402</v>
      </c>
      <c r="E55" s="54" t="s">
        <v>951</v>
      </c>
      <c r="F55" s="40">
        <v>110</v>
      </c>
      <c r="G55" s="40">
        <v>69</v>
      </c>
      <c r="H55" s="40">
        <v>22055</v>
      </c>
      <c r="I55" s="54" t="s">
        <v>901</v>
      </c>
      <c r="J55" s="40" t="s">
        <v>728</v>
      </c>
      <c r="K55" s="40">
        <v>2003</v>
      </c>
      <c r="L55" s="40">
        <v>7100</v>
      </c>
      <c r="M55" s="40">
        <v>30000</v>
      </c>
      <c r="N55" s="40">
        <v>2018</v>
      </c>
      <c r="O55" s="54" t="s">
        <v>705</v>
      </c>
      <c r="P55" s="54" t="s">
        <v>952</v>
      </c>
      <c r="Q55" s="40" t="s">
        <v>225</v>
      </c>
      <c r="R55" s="40" t="s">
        <v>707</v>
      </c>
      <c r="S55" s="40"/>
      <c r="T55" s="40" t="s">
        <v>38</v>
      </c>
      <c r="U55" s="40"/>
      <c r="V55" s="54" t="s">
        <v>708</v>
      </c>
      <c r="W55" s="54" t="s">
        <v>709</v>
      </c>
      <c r="X55" s="54" t="s">
        <v>710</v>
      </c>
      <c r="Y55" s="54" t="s">
        <v>711</v>
      </c>
      <c r="Z55" s="54">
        <v>20</v>
      </c>
      <c r="AA55" s="54">
        <v>0.7</v>
      </c>
      <c r="AB55" s="54">
        <v>9.3000000000000007</v>
      </c>
      <c r="AC55" s="54">
        <v>5.6</v>
      </c>
      <c r="AD55" s="54">
        <v>28</v>
      </c>
      <c r="AE55" s="54">
        <v>25</v>
      </c>
      <c r="AF55" s="54" t="s">
        <v>712</v>
      </c>
      <c r="AG55" s="54"/>
      <c r="AH55" s="54"/>
      <c r="AI55" s="54"/>
      <c r="AJ55" s="54"/>
      <c r="AK55" s="54"/>
      <c r="AL55" s="68" t="s">
        <v>405</v>
      </c>
      <c r="AM55" s="68" t="s">
        <v>953</v>
      </c>
    </row>
    <row r="56" spans="1:39" s="69" customFormat="1" ht="30" customHeight="1">
      <c r="A56" s="40" t="s">
        <v>30</v>
      </c>
      <c r="B56" s="67" t="s">
        <v>400</v>
      </c>
      <c r="C56" s="40" t="s">
        <v>954</v>
      </c>
      <c r="D56" s="40" t="s">
        <v>402</v>
      </c>
      <c r="E56" s="54" t="s">
        <v>955</v>
      </c>
      <c r="F56" s="40">
        <v>3799</v>
      </c>
      <c r="G56" s="40">
        <v>3174</v>
      </c>
      <c r="H56" s="40">
        <v>41234</v>
      </c>
      <c r="I56" s="54" t="s">
        <v>853</v>
      </c>
      <c r="J56" s="40" t="s">
        <v>728</v>
      </c>
      <c r="K56" s="40">
        <v>2012</v>
      </c>
      <c r="L56" s="40">
        <v>15414</v>
      </c>
      <c r="M56" s="40">
        <v>119553</v>
      </c>
      <c r="N56" s="40">
        <v>2032</v>
      </c>
      <c r="O56" s="54" t="s">
        <v>705</v>
      </c>
      <c r="P56" s="54" t="s">
        <v>956</v>
      </c>
      <c r="Q56" s="40" t="s">
        <v>225</v>
      </c>
      <c r="R56" s="40" t="s">
        <v>707</v>
      </c>
      <c r="S56" s="40"/>
      <c r="T56" s="40" t="s">
        <v>38</v>
      </c>
      <c r="U56" s="40"/>
      <c r="V56" s="54" t="s">
        <v>708</v>
      </c>
      <c r="W56" s="54" t="s">
        <v>709</v>
      </c>
      <c r="X56" s="54" t="s">
        <v>710</v>
      </c>
      <c r="Y56" s="54" t="s">
        <v>711</v>
      </c>
      <c r="Z56" s="54">
        <v>15</v>
      </c>
      <c r="AA56" s="54">
        <v>4.5</v>
      </c>
      <c r="AB56" s="54">
        <v>65</v>
      </c>
      <c r="AC56" s="54">
        <v>54</v>
      </c>
      <c r="AD56" s="54">
        <v>14</v>
      </c>
      <c r="AE56" s="54">
        <v>14</v>
      </c>
      <c r="AF56" s="54" t="s">
        <v>712</v>
      </c>
      <c r="AG56" s="54"/>
      <c r="AH56" s="54"/>
      <c r="AI56" s="54"/>
      <c r="AJ56" s="54"/>
      <c r="AK56" s="54"/>
      <c r="AL56" s="68" t="s">
        <v>405</v>
      </c>
      <c r="AM56" s="68" t="s">
        <v>957</v>
      </c>
    </row>
    <row r="57" spans="1:39" s="69" customFormat="1" ht="30" customHeight="1">
      <c r="A57" s="40" t="s">
        <v>30</v>
      </c>
      <c r="B57" s="67" t="s">
        <v>958</v>
      </c>
      <c r="C57" s="40" t="s">
        <v>959</v>
      </c>
      <c r="D57" s="40" t="s">
        <v>960</v>
      </c>
      <c r="E57" s="54" t="s">
        <v>961</v>
      </c>
      <c r="F57" s="40">
        <v>0</v>
      </c>
      <c r="G57" s="40">
        <v>0</v>
      </c>
      <c r="H57" s="40">
        <v>0</v>
      </c>
      <c r="I57" s="54" t="s">
        <v>797</v>
      </c>
      <c r="J57" s="40" t="s">
        <v>728</v>
      </c>
      <c r="K57" s="40">
        <v>1984</v>
      </c>
      <c r="L57" s="40">
        <v>71340</v>
      </c>
      <c r="M57" s="40">
        <v>260006</v>
      </c>
      <c r="N57" s="40">
        <v>2004</v>
      </c>
      <c r="O57" s="54" t="s">
        <v>705</v>
      </c>
      <c r="P57" s="54" t="s">
        <v>716</v>
      </c>
      <c r="Q57" s="40" t="s">
        <v>350</v>
      </c>
      <c r="R57" s="40" t="s">
        <v>717</v>
      </c>
      <c r="S57" s="40"/>
      <c r="T57" s="40" t="s">
        <v>38</v>
      </c>
      <c r="U57" s="40"/>
      <c r="V57" s="54" t="s">
        <v>708</v>
      </c>
      <c r="W57" s="54" t="s">
        <v>731</v>
      </c>
      <c r="X57" s="54" t="s">
        <v>718</v>
      </c>
      <c r="Y57" s="54" t="s">
        <v>711</v>
      </c>
      <c r="Z57" s="54"/>
      <c r="AA57" s="54"/>
      <c r="AB57" s="54"/>
      <c r="AC57" s="54"/>
      <c r="AD57" s="54"/>
      <c r="AE57" s="54"/>
      <c r="AF57" s="54" t="s">
        <v>712</v>
      </c>
      <c r="AG57" s="54"/>
      <c r="AH57" s="54"/>
      <c r="AI57" s="54"/>
      <c r="AJ57" s="54"/>
      <c r="AK57" s="54"/>
      <c r="AL57" s="68" t="s">
        <v>962</v>
      </c>
      <c r="AM57" s="68" t="s">
        <v>963</v>
      </c>
    </row>
    <row r="58" spans="1:39" s="69" customFormat="1" ht="30" customHeight="1">
      <c r="A58" s="40" t="s">
        <v>30</v>
      </c>
      <c r="B58" s="67" t="s">
        <v>958</v>
      </c>
      <c r="C58" s="40" t="s">
        <v>964</v>
      </c>
      <c r="D58" s="40" t="s">
        <v>960</v>
      </c>
      <c r="E58" s="54" t="s">
        <v>965</v>
      </c>
      <c r="F58" s="40">
        <v>221</v>
      </c>
      <c r="G58" s="40">
        <v>155</v>
      </c>
      <c r="H58" s="40">
        <v>23363</v>
      </c>
      <c r="I58" s="54" t="s">
        <v>966</v>
      </c>
      <c r="J58" s="40" t="s">
        <v>728</v>
      </c>
      <c r="K58" s="40">
        <v>2004</v>
      </c>
      <c r="L58" s="40">
        <v>7200</v>
      </c>
      <c r="M58" s="40">
        <v>38400</v>
      </c>
      <c r="N58" s="40">
        <v>2029</v>
      </c>
      <c r="O58" s="54" t="s">
        <v>705</v>
      </c>
      <c r="P58" s="54" t="s">
        <v>716</v>
      </c>
      <c r="Q58" s="40" t="s">
        <v>350</v>
      </c>
      <c r="R58" s="40" t="s">
        <v>707</v>
      </c>
      <c r="S58" s="40"/>
      <c r="T58" s="40" t="s">
        <v>38</v>
      </c>
      <c r="U58" s="40"/>
      <c r="V58" s="54" t="s">
        <v>708</v>
      </c>
      <c r="W58" s="54" t="s">
        <v>731</v>
      </c>
      <c r="X58" s="54" t="s">
        <v>732</v>
      </c>
      <c r="Y58" s="54" t="s">
        <v>711</v>
      </c>
      <c r="Z58" s="54"/>
      <c r="AA58" s="54"/>
      <c r="AB58" s="54"/>
      <c r="AC58" s="54"/>
      <c r="AD58" s="54"/>
      <c r="AE58" s="54"/>
      <c r="AF58" s="54" t="s">
        <v>712</v>
      </c>
      <c r="AG58" s="54"/>
      <c r="AH58" s="54"/>
      <c r="AI58" s="54"/>
      <c r="AJ58" s="54"/>
      <c r="AK58" s="54"/>
      <c r="AL58" s="68" t="s">
        <v>962</v>
      </c>
      <c r="AM58" s="68" t="s">
        <v>967</v>
      </c>
    </row>
    <row r="59" spans="1:39" s="69" customFormat="1" ht="30" customHeight="1">
      <c r="A59" s="40" t="s">
        <v>30</v>
      </c>
      <c r="B59" s="67" t="s">
        <v>968</v>
      </c>
      <c r="C59" s="40" t="s">
        <v>969</v>
      </c>
      <c r="D59" s="40" t="s">
        <v>970</v>
      </c>
      <c r="E59" s="54" t="s">
        <v>971</v>
      </c>
      <c r="F59" s="40">
        <v>470</v>
      </c>
      <c r="G59" s="40">
        <v>136</v>
      </c>
      <c r="H59" s="40">
        <v>5531</v>
      </c>
      <c r="I59" s="54" t="s">
        <v>736</v>
      </c>
      <c r="J59" s="40" t="s">
        <v>728</v>
      </c>
      <c r="K59" s="40">
        <v>1993</v>
      </c>
      <c r="L59" s="40">
        <v>4500</v>
      </c>
      <c r="M59" s="40">
        <v>20600</v>
      </c>
      <c r="N59" s="40">
        <v>2025</v>
      </c>
      <c r="O59" s="54" t="s">
        <v>785</v>
      </c>
      <c r="P59" s="54" t="s">
        <v>972</v>
      </c>
      <c r="Q59" s="40" t="s">
        <v>225</v>
      </c>
      <c r="R59" s="40" t="s">
        <v>707</v>
      </c>
      <c r="S59" s="40"/>
      <c r="T59" s="40" t="s">
        <v>38</v>
      </c>
      <c r="U59" s="40"/>
      <c r="V59" s="54" t="s">
        <v>708</v>
      </c>
      <c r="W59" s="54" t="s">
        <v>731</v>
      </c>
      <c r="X59" s="54" t="s">
        <v>732</v>
      </c>
      <c r="Y59" s="54" t="s">
        <v>711</v>
      </c>
      <c r="Z59" s="54"/>
      <c r="AA59" s="54">
        <v>1</v>
      </c>
      <c r="AB59" s="54"/>
      <c r="AC59" s="54">
        <v>2.5</v>
      </c>
      <c r="AD59" s="54"/>
      <c r="AE59" s="54">
        <v>2.5</v>
      </c>
      <c r="AF59" s="54" t="s">
        <v>712</v>
      </c>
      <c r="AG59" s="54"/>
      <c r="AH59" s="54"/>
      <c r="AI59" s="54"/>
      <c r="AJ59" s="54"/>
      <c r="AK59" s="54"/>
      <c r="AL59" s="68" t="s">
        <v>973</v>
      </c>
      <c r="AM59" s="68" t="s">
        <v>974</v>
      </c>
    </row>
    <row r="60" spans="1:39" s="69" customFormat="1" ht="30" customHeight="1">
      <c r="A60" s="40" t="s">
        <v>30</v>
      </c>
      <c r="B60" s="67" t="s">
        <v>72</v>
      </c>
      <c r="C60" s="40" t="s">
        <v>975</v>
      </c>
      <c r="D60" s="40" t="s">
        <v>74</v>
      </c>
      <c r="E60" s="54" t="s">
        <v>976</v>
      </c>
      <c r="F60" s="40">
        <v>1883</v>
      </c>
      <c r="G60" s="40">
        <v>2025</v>
      </c>
      <c r="H60" s="40">
        <v>51033</v>
      </c>
      <c r="I60" s="54" t="s">
        <v>779</v>
      </c>
      <c r="J60" s="40" t="s">
        <v>704</v>
      </c>
      <c r="K60" s="40">
        <v>2000</v>
      </c>
      <c r="L60" s="40">
        <v>16600</v>
      </c>
      <c r="M60" s="40">
        <v>95000</v>
      </c>
      <c r="N60" s="40">
        <v>2041</v>
      </c>
      <c r="O60" s="54" t="s">
        <v>737</v>
      </c>
      <c r="P60" s="54" t="s">
        <v>742</v>
      </c>
      <c r="Q60" s="40" t="s">
        <v>225</v>
      </c>
      <c r="R60" s="40" t="s">
        <v>707</v>
      </c>
      <c r="S60" s="40"/>
      <c r="T60" s="40" t="s">
        <v>56</v>
      </c>
      <c r="U60" s="40">
        <v>96</v>
      </c>
      <c r="V60" s="54" t="s">
        <v>708</v>
      </c>
      <c r="W60" s="54" t="s">
        <v>731</v>
      </c>
      <c r="X60" s="54" t="s">
        <v>732</v>
      </c>
      <c r="Y60" s="54" t="s">
        <v>711</v>
      </c>
      <c r="Z60" s="54">
        <v>1</v>
      </c>
      <c r="AA60" s="54">
        <v>1</v>
      </c>
      <c r="AB60" s="54">
        <v>17</v>
      </c>
      <c r="AC60" s="54">
        <v>10</v>
      </c>
      <c r="AD60" s="54">
        <v>20</v>
      </c>
      <c r="AE60" s="54">
        <v>17</v>
      </c>
      <c r="AF60" s="54" t="s">
        <v>712</v>
      </c>
      <c r="AG60" s="54"/>
      <c r="AH60" s="54"/>
      <c r="AI60" s="54"/>
      <c r="AJ60" s="54"/>
      <c r="AK60" s="54"/>
      <c r="AL60" s="68" t="s">
        <v>77</v>
      </c>
      <c r="AM60" s="68" t="s">
        <v>977</v>
      </c>
    </row>
    <row r="61" spans="1:39" s="69" customFormat="1" ht="30" customHeight="1">
      <c r="A61" s="40" t="s">
        <v>30</v>
      </c>
      <c r="B61" s="67" t="s">
        <v>407</v>
      </c>
      <c r="C61" s="40" t="s">
        <v>978</v>
      </c>
      <c r="D61" s="40" t="s">
        <v>409</v>
      </c>
      <c r="E61" s="54" t="s">
        <v>979</v>
      </c>
      <c r="F61" s="40">
        <v>28976</v>
      </c>
      <c r="G61" s="40">
        <v>17342</v>
      </c>
      <c r="H61" s="40">
        <v>166186</v>
      </c>
      <c r="I61" s="54" t="s">
        <v>819</v>
      </c>
      <c r="J61" s="40" t="s">
        <v>728</v>
      </c>
      <c r="K61" s="40">
        <v>1984</v>
      </c>
      <c r="L61" s="40">
        <v>150470</v>
      </c>
      <c r="M61" s="40">
        <v>1244200</v>
      </c>
      <c r="N61" s="40">
        <v>2033</v>
      </c>
      <c r="O61" s="54" t="s">
        <v>705</v>
      </c>
      <c r="P61" s="54" t="s">
        <v>716</v>
      </c>
      <c r="Q61" s="40" t="s">
        <v>225</v>
      </c>
      <c r="R61" s="40" t="s">
        <v>707</v>
      </c>
      <c r="S61" s="40"/>
      <c r="T61" s="40" t="s">
        <v>56</v>
      </c>
      <c r="U61" s="40">
        <v>70</v>
      </c>
      <c r="V61" s="54" t="s">
        <v>708</v>
      </c>
      <c r="W61" s="54" t="s">
        <v>731</v>
      </c>
      <c r="X61" s="54" t="s">
        <v>732</v>
      </c>
      <c r="Y61" s="54" t="s">
        <v>711</v>
      </c>
      <c r="Z61" s="54">
        <v>31</v>
      </c>
      <c r="AA61" s="54"/>
      <c r="AB61" s="54">
        <v>108</v>
      </c>
      <c r="AC61" s="54"/>
      <c r="AD61" s="54">
        <v>320</v>
      </c>
      <c r="AE61" s="54"/>
      <c r="AF61" s="54" t="s">
        <v>712</v>
      </c>
      <c r="AG61" s="54"/>
      <c r="AH61" s="54"/>
      <c r="AI61" s="54"/>
      <c r="AJ61" s="54"/>
      <c r="AK61" s="54"/>
      <c r="AL61" s="68" t="s">
        <v>412</v>
      </c>
      <c r="AM61" s="68" t="s">
        <v>980</v>
      </c>
    </row>
    <row r="62" spans="1:39" s="69" customFormat="1" ht="30" customHeight="1">
      <c r="A62" s="40" t="s">
        <v>30</v>
      </c>
      <c r="B62" s="67" t="s">
        <v>414</v>
      </c>
      <c r="C62" s="40" t="s">
        <v>981</v>
      </c>
      <c r="D62" s="40" t="s">
        <v>416</v>
      </c>
      <c r="E62" s="54" t="s">
        <v>982</v>
      </c>
      <c r="F62" s="40">
        <v>18013</v>
      </c>
      <c r="G62" s="40">
        <v>14774</v>
      </c>
      <c r="H62" s="40">
        <v>123727</v>
      </c>
      <c r="I62" s="54" t="s">
        <v>833</v>
      </c>
      <c r="J62" s="40" t="s">
        <v>728</v>
      </c>
      <c r="K62" s="40">
        <v>1979</v>
      </c>
      <c r="L62" s="40">
        <v>126510</v>
      </c>
      <c r="M62" s="40">
        <v>1153900</v>
      </c>
      <c r="N62" s="40">
        <v>2025</v>
      </c>
      <c r="O62" s="54" t="s">
        <v>785</v>
      </c>
      <c r="P62" s="54" t="s">
        <v>716</v>
      </c>
      <c r="Q62" s="40" t="s">
        <v>225</v>
      </c>
      <c r="R62" s="40" t="s">
        <v>707</v>
      </c>
      <c r="S62" s="40"/>
      <c r="T62" s="40" t="s">
        <v>56</v>
      </c>
      <c r="U62" s="40">
        <v>97</v>
      </c>
      <c r="V62" s="54" t="s">
        <v>708</v>
      </c>
      <c r="W62" s="54" t="s">
        <v>731</v>
      </c>
      <c r="X62" s="54" t="s">
        <v>732</v>
      </c>
      <c r="Y62" s="54" t="s">
        <v>711</v>
      </c>
      <c r="Z62" s="54">
        <v>424</v>
      </c>
      <c r="AA62" s="54">
        <v>169</v>
      </c>
      <c r="AB62" s="54">
        <v>122</v>
      </c>
      <c r="AC62" s="54">
        <v>86</v>
      </c>
      <c r="AD62" s="54">
        <v>177</v>
      </c>
      <c r="AE62" s="54">
        <v>134</v>
      </c>
      <c r="AF62" s="54" t="s">
        <v>712</v>
      </c>
      <c r="AG62" s="54"/>
      <c r="AH62" s="54"/>
      <c r="AI62" s="54"/>
      <c r="AJ62" s="54"/>
      <c r="AK62" s="54"/>
      <c r="AL62" s="68" t="s">
        <v>419</v>
      </c>
      <c r="AM62" s="68" t="s">
        <v>983</v>
      </c>
    </row>
    <row r="63" spans="1:39" s="69" customFormat="1" ht="30" customHeight="1">
      <c r="A63" s="40" t="s">
        <v>30</v>
      </c>
      <c r="B63" s="67" t="s">
        <v>421</v>
      </c>
      <c r="C63" s="40" t="s">
        <v>984</v>
      </c>
      <c r="D63" s="40" t="s">
        <v>422</v>
      </c>
      <c r="E63" s="54" t="s">
        <v>985</v>
      </c>
      <c r="F63" s="40">
        <v>3995</v>
      </c>
      <c r="G63" s="40">
        <v>3037</v>
      </c>
      <c r="H63" s="40">
        <v>70853</v>
      </c>
      <c r="I63" s="54" t="s">
        <v>986</v>
      </c>
      <c r="J63" s="40" t="s">
        <v>704</v>
      </c>
      <c r="K63" s="40">
        <v>1995</v>
      </c>
      <c r="L63" s="40">
        <v>48800</v>
      </c>
      <c r="M63" s="40">
        <v>194000</v>
      </c>
      <c r="N63" s="40">
        <v>2040</v>
      </c>
      <c r="O63" s="54" t="s">
        <v>737</v>
      </c>
      <c r="P63" s="54" t="s">
        <v>972</v>
      </c>
      <c r="Q63" s="40" t="s">
        <v>225</v>
      </c>
      <c r="R63" s="40" t="s">
        <v>707</v>
      </c>
      <c r="S63" s="40"/>
      <c r="T63" s="40" t="s">
        <v>38</v>
      </c>
      <c r="U63" s="40"/>
      <c r="V63" s="54" t="s">
        <v>708</v>
      </c>
      <c r="W63" s="54" t="s">
        <v>709</v>
      </c>
      <c r="X63" s="54" t="s">
        <v>732</v>
      </c>
      <c r="Y63" s="54" t="s">
        <v>711</v>
      </c>
      <c r="Z63" s="54"/>
      <c r="AA63" s="54">
        <v>1.2</v>
      </c>
      <c r="AB63" s="54"/>
      <c r="AC63" s="54">
        <v>8.6999999999999993</v>
      </c>
      <c r="AD63" s="54"/>
      <c r="AE63" s="54">
        <v>7.6</v>
      </c>
      <c r="AF63" s="54" t="s">
        <v>712</v>
      </c>
      <c r="AG63" s="54"/>
      <c r="AH63" s="54"/>
      <c r="AI63" s="54"/>
      <c r="AJ63" s="54"/>
      <c r="AK63" s="54"/>
      <c r="AL63" s="68" t="s">
        <v>423</v>
      </c>
      <c r="AM63" s="68" t="s">
        <v>987</v>
      </c>
    </row>
    <row r="64" spans="1:39" s="69" customFormat="1" ht="30" customHeight="1">
      <c r="A64" s="40" t="s">
        <v>30</v>
      </c>
      <c r="B64" s="67" t="s">
        <v>988</v>
      </c>
      <c r="C64" s="40" t="s">
        <v>989</v>
      </c>
      <c r="D64" s="40" t="s">
        <v>990</v>
      </c>
      <c r="E64" s="54" t="s">
        <v>991</v>
      </c>
      <c r="F64" s="40">
        <v>24</v>
      </c>
      <c r="G64" s="40">
        <v>24</v>
      </c>
      <c r="H64" s="40">
        <v>3750</v>
      </c>
      <c r="I64" s="54" t="s">
        <v>819</v>
      </c>
      <c r="J64" s="40" t="s">
        <v>728</v>
      </c>
      <c r="K64" s="40">
        <v>1993</v>
      </c>
      <c r="L64" s="40">
        <v>95000</v>
      </c>
      <c r="M64" s="40">
        <v>92700</v>
      </c>
      <c r="N64" s="40">
        <v>2014</v>
      </c>
      <c r="O64" s="54" t="s">
        <v>705</v>
      </c>
      <c r="P64" s="54" t="s">
        <v>723</v>
      </c>
      <c r="Q64" s="40" t="s">
        <v>225</v>
      </c>
      <c r="R64" s="40" t="s">
        <v>707</v>
      </c>
      <c r="S64" s="40"/>
      <c r="T64" s="40" t="s">
        <v>38</v>
      </c>
      <c r="U64" s="40"/>
      <c r="V64" s="54" t="s">
        <v>708</v>
      </c>
      <c r="W64" s="54" t="s">
        <v>709</v>
      </c>
      <c r="X64" s="54" t="s">
        <v>710</v>
      </c>
      <c r="Y64" s="54" t="s">
        <v>711</v>
      </c>
      <c r="Z64" s="54">
        <v>67.8</v>
      </c>
      <c r="AA64" s="54">
        <v>0.63</v>
      </c>
      <c r="AB64" s="54">
        <v>14.6</v>
      </c>
      <c r="AC64" s="54">
        <v>6.88</v>
      </c>
      <c r="AD64" s="54">
        <v>47.9</v>
      </c>
      <c r="AE64" s="54">
        <v>44</v>
      </c>
      <c r="AF64" s="54" t="s">
        <v>712</v>
      </c>
      <c r="AG64" s="54"/>
      <c r="AH64" s="54"/>
      <c r="AI64" s="54"/>
      <c r="AJ64" s="54"/>
      <c r="AK64" s="54"/>
      <c r="AL64" s="68" t="s">
        <v>992</v>
      </c>
      <c r="AM64" s="68" t="s">
        <v>993</v>
      </c>
    </row>
    <row r="65" spans="1:39" s="69" customFormat="1" ht="30" customHeight="1">
      <c r="A65" s="40" t="s">
        <v>30</v>
      </c>
      <c r="B65" s="67" t="s">
        <v>988</v>
      </c>
      <c r="C65" s="40" t="s">
        <v>994</v>
      </c>
      <c r="D65" s="40" t="s">
        <v>990</v>
      </c>
      <c r="E65" s="54" t="s">
        <v>995</v>
      </c>
      <c r="F65" s="40">
        <v>0</v>
      </c>
      <c r="G65" s="40">
        <v>0</v>
      </c>
      <c r="H65" s="40">
        <v>0</v>
      </c>
      <c r="I65" s="54" t="s">
        <v>941</v>
      </c>
      <c r="J65" s="40" t="s">
        <v>728</v>
      </c>
      <c r="K65" s="40">
        <v>1995</v>
      </c>
      <c r="L65" s="40">
        <v>14000</v>
      </c>
      <c r="M65" s="40">
        <v>98000</v>
      </c>
      <c r="N65" s="40">
        <v>2005</v>
      </c>
      <c r="O65" s="54" t="s">
        <v>705</v>
      </c>
      <c r="P65" s="54" t="s">
        <v>723</v>
      </c>
      <c r="Q65" s="40" t="s">
        <v>225</v>
      </c>
      <c r="R65" s="40" t="s">
        <v>707</v>
      </c>
      <c r="S65" s="40"/>
      <c r="T65" s="40" t="s">
        <v>38</v>
      </c>
      <c r="U65" s="40"/>
      <c r="V65" s="54" t="s">
        <v>708</v>
      </c>
      <c r="W65" s="54" t="s">
        <v>709</v>
      </c>
      <c r="X65" s="54" t="s">
        <v>710</v>
      </c>
      <c r="Y65" s="54" t="s">
        <v>719</v>
      </c>
      <c r="Z65" s="54">
        <v>36</v>
      </c>
      <c r="AA65" s="54">
        <v>0.7</v>
      </c>
      <c r="AB65" s="54">
        <v>25.5</v>
      </c>
      <c r="AC65" s="54">
        <v>8.7899999999999991</v>
      </c>
      <c r="AD65" s="54">
        <v>92</v>
      </c>
      <c r="AE65" s="54">
        <v>77.5</v>
      </c>
      <c r="AF65" s="54" t="s">
        <v>712</v>
      </c>
      <c r="AG65" s="54"/>
      <c r="AH65" s="54"/>
      <c r="AI65" s="54"/>
      <c r="AJ65" s="54"/>
      <c r="AK65" s="54"/>
      <c r="AL65" s="68" t="s">
        <v>992</v>
      </c>
      <c r="AM65" s="68" t="s">
        <v>996</v>
      </c>
    </row>
    <row r="66" spans="1:39" s="69" customFormat="1" ht="30" customHeight="1">
      <c r="A66" s="40" t="s">
        <v>30</v>
      </c>
      <c r="B66" s="67" t="s">
        <v>997</v>
      </c>
      <c r="C66" s="40" t="s">
        <v>998</v>
      </c>
      <c r="D66" s="40" t="s">
        <v>999</v>
      </c>
      <c r="E66" s="54" t="s">
        <v>1000</v>
      </c>
      <c r="F66" s="40">
        <v>1002</v>
      </c>
      <c r="G66" s="40">
        <v>682</v>
      </c>
      <c r="H66" s="40">
        <v>15407</v>
      </c>
      <c r="I66" s="54" t="s">
        <v>1001</v>
      </c>
      <c r="J66" s="40" t="s">
        <v>728</v>
      </c>
      <c r="K66" s="40">
        <v>1994</v>
      </c>
      <c r="L66" s="40">
        <v>14200</v>
      </c>
      <c r="M66" s="40">
        <v>85500</v>
      </c>
      <c r="N66" s="40">
        <v>2019</v>
      </c>
      <c r="O66" s="54" t="s">
        <v>785</v>
      </c>
      <c r="P66" s="54" t="s">
        <v>762</v>
      </c>
      <c r="Q66" s="40" t="s">
        <v>225</v>
      </c>
      <c r="R66" s="40" t="s">
        <v>707</v>
      </c>
      <c r="S66" s="40"/>
      <c r="T66" s="40" t="s">
        <v>38</v>
      </c>
      <c r="U66" s="40"/>
      <c r="V66" s="54" t="s">
        <v>708</v>
      </c>
      <c r="W66" s="54" t="s">
        <v>731</v>
      </c>
      <c r="X66" s="54" t="s">
        <v>710</v>
      </c>
      <c r="Y66" s="54" t="s">
        <v>711</v>
      </c>
      <c r="Z66" s="54">
        <v>6</v>
      </c>
      <c r="AA66" s="54">
        <v>3</v>
      </c>
      <c r="AB66" s="54">
        <v>12</v>
      </c>
      <c r="AC66" s="54">
        <v>2</v>
      </c>
      <c r="AD66" s="54">
        <v>26</v>
      </c>
      <c r="AE66" s="54">
        <v>16</v>
      </c>
      <c r="AF66" s="54" t="s">
        <v>712</v>
      </c>
      <c r="AG66" s="54"/>
      <c r="AH66" s="54"/>
      <c r="AI66" s="54"/>
      <c r="AJ66" s="54"/>
      <c r="AK66" s="54"/>
      <c r="AL66" s="68" t="s">
        <v>1002</v>
      </c>
      <c r="AM66" s="68" t="s">
        <v>1003</v>
      </c>
    </row>
    <row r="67" spans="1:39" s="69" customFormat="1" ht="30" customHeight="1">
      <c r="A67" s="40" t="s">
        <v>30</v>
      </c>
      <c r="B67" s="67" t="s">
        <v>1004</v>
      </c>
      <c r="C67" s="40" t="s">
        <v>1005</v>
      </c>
      <c r="D67" s="40" t="s">
        <v>1006</v>
      </c>
      <c r="E67" s="54" t="s">
        <v>1007</v>
      </c>
      <c r="F67" s="40">
        <v>301</v>
      </c>
      <c r="G67" s="40">
        <v>172</v>
      </c>
      <c r="H67" s="40">
        <v>11996</v>
      </c>
      <c r="I67" s="54" t="s">
        <v>1008</v>
      </c>
      <c r="J67" s="40" t="s">
        <v>728</v>
      </c>
      <c r="K67" s="40">
        <v>2000</v>
      </c>
      <c r="L67" s="40">
        <v>14000</v>
      </c>
      <c r="M67" s="40">
        <v>22296</v>
      </c>
      <c r="N67" s="40">
        <v>2028</v>
      </c>
      <c r="O67" s="54" t="s">
        <v>705</v>
      </c>
      <c r="P67" s="54" t="s">
        <v>834</v>
      </c>
      <c r="Q67" s="40" t="s">
        <v>217</v>
      </c>
      <c r="R67" s="40" t="s">
        <v>707</v>
      </c>
      <c r="S67" s="40"/>
      <c r="T67" s="40" t="s">
        <v>38</v>
      </c>
      <c r="U67" s="40"/>
      <c r="V67" s="54" t="s">
        <v>708</v>
      </c>
      <c r="W67" s="54" t="s">
        <v>731</v>
      </c>
      <c r="X67" s="54" t="s">
        <v>732</v>
      </c>
      <c r="Y67" s="54" t="s">
        <v>719</v>
      </c>
      <c r="Z67" s="54">
        <v>9</v>
      </c>
      <c r="AA67" s="54">
        <v>2</v>
      </c>
      <c r="AB67" s="54">
        <v>21</v>
      </c>
      <c r="AC67" s="54">
        <v>10</v>
      </c>
      <c r="AD67" s="54"/>
      <c r="AE67" s="54">
        <v>2.8</v>
      </c>
      <c r="AF67" s="54" t="s">
        <v>712</v>
      </c>
      <c r="AG67" s="54"/>
      <c r="AH67" s="54"/>
      <c r="AI67" s="54"/>
      <c r="AJ67" s="54"/>
      <c r="AK67" s="54"/>
      <c r="AL67" s="68" t="s">
        <v>1009</v>
      </c>
      <c r="AM67" s="68" t="s">
        <v>1010</v>
      </c>
    </row>
    <row r="68" spans="1:39" s="69" customFormat="1" ht="30" customHeight="1">
      <c r="A68" s="40" t="s">
        <v>30</v>
      </c>
      <c r="B68" s="67" t="s">
        <v>424</v>
      </c>
      <c r="C68" s="40" t="s">
        <v>1011</v>
      </c>
      <c r="D68" s="40" t="s">
        <v>426</v>
      </c>
      <c r="E68" s="54" t="s">
        <v>1012</v>
      </c>
      <c r="F68" s="40">
        <v>137</v>
      </c>
      <c r="G68" s="40">
        <v>86</v>
      </c>
      <c r="H68" s="40">
        <v>26366</v>
      </c>
      <c r="I68" s="54" t="s">
        <v>1013</v>
      </c>
      <c r="J68" s="40" t="s">
        <v>704</v>
      </c>
      <c r="K68" s="40">
        <v>2005</v>
      </c>
      <c r="L68" s="40">
        <v>8500</v>
      </c>
      <c r="M68" s="40">
        <v>30800</v>
      </c>
      <c r="N68" s="40">
        <v>2019</v>
      </c>
      <c r="O68" s="54" t="s">
        <v>785</v>
      </c>
      <c r="P68" s="54" t="s">
        <v>780</v>
      </c>
      <c r="Q68" s="40" t="s">
        <v>225</v>
      </c>
      <c r="R68" s="40" t="s">
        <v>707</v>
      </c>
      <c r="S68" s="40"/>
      <c r="T68" s="40" t="s">
        <v>38</v>
      </c>
      <c r="U68" s="40"/>
      <c r="V68" s="54" t="s">
        <v>708</v>
      </c>
      <c r="W68" s="54" t="s">
        <v>731</v>
      </c>
      <c r="X68" s="54" t="s">
        <v>732</v>
      </c>
      <c r="Y68" s="54" t="s">
        <v>711</v>
      </c>
      <c r="Z68" s="54"/>
      <c r="AA68" s="54">
        <v>0.5</v>
      </c>
      <c r="AB68" s="54"/>
      <c r="AC68" s="54">
        <v>6.7</v>
      </c>
      <c r="AD68" s="54"/>
      <c r="AE68" s="54">
        <v>2.8</v>
      </c>
      <c r="AF68" s="54" t="s">
        <v>712</v>
      </c>
      <c r="AG68" s="54"/>
      <c r="AH68" s="54"/>
      <c r="AI68" s="54"/>
      <c r="AJ68" s="54"/>
      <c r="AK68" s="54"/>
      <c r="AL68" s="68" t="s">
        <v>428</v>
      </c>
      <c r="AM68" s="68" t="s">
        <v>1014</v>
      </c>
    </row>
    <row r="69" spans="1:39" s="69" customFormat="1" ht="30" customHeight="1">
      <c r="A69" s="40" t="s">
        <v>30</v>
      </c>
      <c r="B69" s="67" t="s">
        <v>424</v>
      </c>
      <c r="C69" s="40" t="s">
        <v>1015</v>
      </c>
      <c r="D69" s="40" t="s">
        <v>426</v>
      </c>
      <c r="E69" s="54" t="s">
        <v>1016</v>
      </c>
      <c r="F69" s="40">
        <v>161</v>
      </c>
      <c r="G69" s="40">
        <v>108</v>
      </c>
      <c r="H69" s="40">
        <v>12341</v>
      </c>
      <c r="I69" s="54" t="s">
        <v>1017</v>
      </c>
      <c r="J69" s="40" t="s">
        <v>704</v>
      </c>
      <c r="K69" s="40">
        <v>2004</v>
      </c>
      <c r="L69" s="40">
        <v>5400</v>
      </c>
      <c r="M69" s="40">
        <v>14600</v>
      </c>
      <c r="N69" s="40">
        <v>2018</v>
      </c>
      <c r="O69" s="54" t="s">
        <v>761</v>
      </c>
      <c r="P69" s="54" t="s">
        <v>1018</v>
      </c>
      <c r="Q69" s="40" t="s">
        <v>225</v>
      </c>
      <c r="R69" s="40" t="s">
        <v>707</v>
      </c>
      <c r="S69" s="40"/>
      <c r="T69" s="40" t="s">
        <v>38</v>
      </c>
      <c r="U69" s="40"/>
      <c r="V69" s="54" t="s">
        <v>708</v>
      </c>
      <c r="W69" s="54" t="s">
        <v>731</v>
      </c>
      <c r="X69" s="54" t="s">
        <v>732</v>
      </c>
      <c r="Y69" s="54" t="s">
        <v>711</v>
      </c>
      <c r="Z69" s="54"/>
      <c r="AA69" s="54">
        <v>0.5</v>
      </c>
      <c r="AB69" s="54"/>
      <c r="AC69" s="54">
        <v>7.8</v>
      </c>
      <c r="AD69" s="54"/>
      <c r="AE69" s="54">
        <v>6.8</v>
      </c>
      <c r="AF69" s="54" t="s">
        <v>712</v>
      </c>
      <c r="AG69" s="54"/>
      <c r="AH69" s="54"/>
      <c r="AI69" s="54"/>
      <c r="AJ69" s="54"/>
      <c r="AK69" s="54"/>
      <c r="AL69" s="68" t="s">
        <v>428</v>
      </c>
      <c r="AM69" s="68" t="s">
        <v>1019</v>
      </c>
    </row>
    <row r="70" spans="1:39" s="69" customFormat="1" ht="30" customHeight="1">
      <c r="A70" s="40" t="s">
        <v>30</v>
      </c>
      <c r="B70" s="67" t="s">
        <v>1020</v>
      </c>
      <c r="C70" s="40" t="s">
        <v>1021</v>
      </c>
      <c r="D70" s="40" t="s">
        <v>1022</v>
      </c>
      <c r="E70" s="54" t="s">
        <v>1023</v>
      </c>
      <c r="F70" s="40">
        <v>0</v>
      </c>
      <c r="G70" s="40">
        <v>0</v>
      </c>
      <c r="H70" s="40">
        <v>0</v>
      </c>
      <c r="I70" s="54" t="s">
        <v>881</v>
      </c>
      <c r="J70" s="40" t="s">
        <v>728</v>
      </c>
      <c r="K70" s="40">
        <v>1971</v>
      </c>
      <c r="L70" s="40">
        <v>6400</v>
      </c>
      <c r="M70" s="40">
        <v>14100</v>
      </c>
      <c r="N70" s="40">
        <v>2001</v>
      </c>
      <c r="O70" s="54" t="s">
        <v>809</v>
      </c>
      <c r="P70" s="54" t="s">
        <v>815</v>
      </c>
      <c r="Q70" s="40" t="s">
        <v>225</v>
      </c>
      <c r="R70" s="40" t="s">
        <v>717</v>
      </c>
      <c r="S70" s="40" t="s">
        <v>326</v>
      </c>
      <c r="T70" s="40" t="s">
        <v>38</v>
      </c>
      <c r="U70" s="40"/>
      <c r="V70" s="54" t="s">
        <v>747</v>
      </c>
      <c r="W70" s="54"/>
      <c r="X70" s="54"/>
      <c r="Y70" s="54"/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 t="s">
        <v>712</v>
      </c>
      <c r="AG70" s="54"/>
      <c r="AH70" s="54"/>
      <c r="AI70" s="54"/>
      <c r="AJ70" s="54"/>
      <c r="AK70" s="54"/>
      <c r="AL70" s="68" t="s">
        <v>1024</v>
      </c>
      <c r="AM70" s="68" t="s">
        <v>1025</v>
      </c>
    </row>
    <row r="71" spans="1:39" s="69" customFormat="1" ht="30" customHeight="1">
      <c r="A71" s="40" t="s">
        <v>30</v>
      </c>
      <c r="B71" s="67" t="s">
        <v>1020</v>
      </c>
      <c r="C71" s="40" t="s">
        <v>1026</v>
      </c>
      <c r="D71" s="40" t="s">
        <v>1022</v>
      </c>
      <c r="E71" s="54" t="s">
        <v>1027</v>
      </c>
      <c r="F71" s="40">
        <v>508</v>
      </c>
      <c r="G71" s="40">
        <v>498</v>
      </c>
      <c r="H71" s="40">
        <v>10894</v>
      </c>
      <c r="I71" s="54" t="s">
        <v>881</v>
      </c>
      <c r="J71" s="40" t="s">
        <v>728</v>
      </c>
      <c r="K71" s="40">
        <v>2001</v>
      </c>
      <c r="L71" s="40">
        <v>5570</v>
      </c>
      <c r="M71" s="40">
        <v>30705</v>
      </c>
      <c r="N71" s="40">
        <v>2031</v>
      </c>
      <c r="O71" s="54" t="s">
        <v>705</v>
      </c>
      <c r="P71" s="54" t="s">
        <v>1028</v>
      </c>
      <c r="Q71" s="40" t="s">
        <v>225</v>
      </c>
      <c r="R71" s="40" t="s">
        <v>707</v>
      </c>
      <c r="S71" s="40"/>
      <c r="T71" s="40" t="s">
        <v>38</v>
      </c>
      <c r="U71" s="40"/>
      <c r="V71" s="54" t="s">
        <v>857</v>
      </c>
      <c r="W71" s="54"/>
      <c r="X71" s="54" t="s">
        <v>718</v>
      </c>
      <c r="Y71" s="54"/>
      <c r="Z71" s="54">
        <v>88</v>
      </c>
      <c r="AA71" s="54">
        <v>2.4</v>
      </c>
      <c r="AB71" s="54">
        <v>250</v>
      </c>
      <c r="AC71" s="54">
        <v>71</v>
      </c>
      <c r="AD71" s="54">
        <v>37</v>
      </c>
      <c r="AE71" s="54">
        <v>28</v>
      </c>
      <c r="AF71" s="54" t="s">
        <v>712</v>
      </c>
      <c r="AG71" s="54"/>
      <c r="AH71" s="54"/>
      <c r="AI71" s="54"/>
      <c r="AJ71" s="54"/>
      <c r="AK71" s="54"/>
      <c r="AL71" s="68" t="s">
        <v>1024</v>
      </c>
      <c r="AM71" s="68" t="s">
        <v>1029</v>
      </c>
    </row>
    <row r="72" spans="1:39" s="69" customFormat="1" ht="30" customHeight="1">
      <c r="A72" s="40" t="s">
        <v>30</v>
      </c>
      <c r="B72" s="67" t="s">
        <v>1030</v>
      </c>
      <c r="C72" s="40" t="s">
        <v>1031</v>
      </c>
      <c r="D72" s="40" t="s">
        <v>1032</v>
      </c>
      <c r="E72" s="54" t="s">
        <v>1033</v>
      </c>
      <c r="F72" s="40">
        <v>146.19999999999999</v>
      </c>
      <c r="G72" s="40">
        <v>85.48</v>
      </c>
      <c r="H72" s="40">
        <v>2662</v>
      </c>
      <c r="I72" s="54" t="s">
        <v>1034</v>
      </c>
      <c r="J72" s="40" t="s">
        <v>704</v>
      </c>
      <c r="K72" s="40">
        <v>2003</v>
      </c>
      <c r="L72" s="40">
        <v>307</v>
      </c>
      <c r="M72" s="40">
        <v>6500</v>
      </c>
      <c r="N72" s="40">
        <v>2028</v>
      </c>
      <c r="O72" s="54" t="s">
        <v>886</v>
      </c>
      <c r="P72" s="54" t="s">
        <v>1035</v>
      </c>
      <c r="Q72" s="40" t="s">
        <v>225</v>
      </c>
      <c r="R72" s="40" t="s">
        <v>707</v>
      </c>
      <c r="S72" s="40"/>
      <c r="T72" s="40" t="s">
        <v>38</v>
      </c>
      <c r="U72" s="40"/>
      <c r="V72" s="54" t="s">
        <v>708</v>
      </c>
      <c r="W72" s="54" t="s">
        <v>731</v>
      </c>
      <c r="X72" s="54" t="s">
        <v>710</v>
      </c>
      <c r="Y72" s="54" t="s">
        <v>719</v>
      </c>
      <c r="Z72" s="54" t="s">
        <v>1036</v>
      </c>
      <c r="AA72" s="54" t="s">
        <v>1036</v>
      </c>
      <c r="AB72" s="54">
        <v>1.2</v>
      </c>
      <c r="AC72" s="54" t="s">
        <v>1036</v>
      </c>
      <c r="AD72" s="54">
        <v>9.48</v>
      </c>
      <c r="AE72" s="54">
        <v>0.43</v>
      </c>
      <c r="AF72" s="54" t="s">
        <v>712</v>
      </c>
      <c r="AG72" s="54"/>
      <c r="AH72" s="54"/>
      <c r="AI72" s="54"/>
      <c r="AJ72" s="54"/>
      <c r="AK72" s="54"/>
      <c r="AL72" s="68" t="s">
        <v>1037</v>
      </c>
      <c r="AM72" s="68" t="s">
        <v>1038</v>
      </c>
    </row>
    <row r="73" spans="1:39" s="69" customFormat="1" ht="30" customHeight="1">
      <c r="A73" s="40" t="s">
        <v>30</v>
      </c>
      <c r="B73" s="67" t="s">
        <v>1030</v>
      </c>
      <c r="C73" s="40" t="s">
        <v>1039</v>
      </c>
      <c r="D73" s="40" t="s">
        <v>1032</v>
      </c>
      <c r="E73" s="54" t="s">
        <v>1040</v>
      </c>
      <c r="F73" s="40">
        <v>0</v>
      </c>
      <c r="G73" s="40">
        <v>0</v>
      </c>
      <c r="H73" s="40">
        <v>0</v>
      </c>
      <c r="I73" s="54" t="s">
        <v>736</v>
      </c>
      <c r="J73" s="40" t="s">
        <v>704</v>
      </c>
      <c r="K73" s="40">
        <v>1973</v>
      </c>
      <c r="L73" s="40">
        <v>33330</v>
      </c>
      <c r="M73" s="40">
        <v>149999</v>
      </c>
      <c r="N73" s="40">
        <v>2003</v>
      </c>
      <c r="O73" s="54" t="s">
        <v>809</v>
      </c>
      <c r="P73" s="54" t="s">
        <v>815</v>
      </c>
      <c r="Q73" s="40" t="s">
        <v>217</v>
      </c>
      <c r="R73" s="40" t="s">
        <v>717</v>
      </c>
      <c r="S73" s="40"/>
      <c r="T73" s="40" t="s">
        <v>38</v>
      </c>
      <c r="U73" s="40"/>
      <c r="V73" s="54" t="s">
        <v>747</v>
      </c>
      <c r="W73" s="54"/>
      <c r="X73" s="54"/>
      <c r="Y73" s="54"/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 t="s">
        <v>712</v>
      </c>
      <c r="AG73" s="54"/>
      <c r="AH73" s="54"/>
      <c r="AI73" s="54"/>
      <c r="AJ73" s="54"/>
      <c r="AK73" s="54"/>
      <c r="AL73" s="68" t="s">
        <v>1037</v>
      </c>
      <c r="AM73" s="68" t="s">
        <v>1041</v>
      </c>
    </row>
    <row r="74" spans="1:39" s="69" customFormat="1" ht="30" customHeight="1">
      <c r="A74" s="40" t="s">
        <v>30</v>
      </c>
      <c r="B74" s="67" t="s">
        <v>430</v>
      </c>
      <c r="C74" s="40" t="s">
        <v>1042</v>
      </c>
      <c r="D74" s="40" t="s">
        <v>431</v>
      </c>
      <c r="E74" s="54" t="s">
        <v>940</v>
      </c>
      <c r="F74" s="40">
        <v>667.48</v>
      </c>
      <c r="G74" s="40">
        <v>415.97</v>
      </c>
      <c r="H74" s="40">
        <v>6123.83</v>
      </c>
      <c r="I74" s="54" t="s">
        <v>808</v>
      </c>
      <c r="J74" s="40" t="s">
        <v>728</v>
      </c>
      <c r="K74" s="40">
        <v>2007</v>
      </c>
      <c r="L74" s="40">
        <v>3584</v>
      </c>
      <c r="M74" s="40">
        <v>13000</v>
      </c>
      <c r="N74" s="40">
        <v>2022</v>
      </c>
      <c r="O74" s="54" t="s">
        <v>1043</v>
      </c>
      <c r="P74" s="54" t="s">
        <v>1044</v>
      </c>
      <c r="Q74" s="40" t="s">
        <v>350</v>
      </c>
      <c r="R74" s="40" t="s">
        <v>707</v>
      </c>
      <c r="S74" s="40"/>
      <c r="T74" s="40" t="s">
        <v>38</v>
      </c>
      <c r="U74" s="40"/>
      <c r="V74" s="54" t="s">
        <v>708</v>
      </c>
      <c r="W74" s="54" t="s">
        <v>731</v>
      </c>
      <c r="X74" s="54" t="s">
        <v>732</v>
      </c>
      <c r="Y74" s="54" t="s">
        <v>711</v>
      </c>
      <c r="Z74" s="54">
        <v>0.9</v>
      </c>
      <c r="AA74" s="54">
        <v>0.5</v>
      </c>
      <c r="AB74" s="54">
        <v>10</v>
      </c>
      <c r="AC74" s="54">
        <v>6.1</v>
      </c>
      <c r="AD74" s="54">
        <v>23</v>
      </c>
      <c r="AE74" s="54">
        <v>11</v>
      </c>
      <c r="AF74" s="54" t="s">
        <v>712</v>
      </c>
      <c r="AG74" s="54"/>
      <c r="AH74" s="54"/>
      <c r="AI74" s="54"/>
      <c r="AJ74" s="54"/>
      <c r="AK74" s="54"/>
      <c r="AL74" s="68" t="s">
        <v>432</v>
      </c>
      <c r="AM74" s="68" t="s">
        <v>1045</v>
      </c>
    </row>
    <row r="75" spans="1:39" s="69" customFormat="1" ht="30" customHeight="1">
      <c r="A75" s="40" t="s">
        <v>30</v>
      </c>
      <c r="B75" s="67" t="s">
        <v>85</v>
      </c>
      <c r="C75" s="40" t="s">
        <v>1046</v>
      </c>
      <c r="D75" s="40" t="s">
        <v>87</v>
      </c>
      <c r="E75" s="54" t="s">
        <v>1047</v>
      </c>
      <c r="F75" s="40">
        <v>439</v>
      </c>
      <c r="G75" s="40">
        <v>366</v>
      </c>
      <c r="H75" s="40">
        <v>2686</v>
      </c>
      <c r="I75" s="54" t="s">
        <v>1048</v>
      </c>
      <c r="J75" s="40" t="s">
        <v>728</v>
      </c>
      <c r="K75" s="40">
        <v>2002</v>
      </c>
      <c r="L75" s="40">
        <v>9788</v>
      </c>
      <c r="M75" s="40">
        <v>14900</v>
      </c>
      <c r="N75" s="40">
        <v>2021</v>
      </c>
      <c r="O75" s="54" t="s">
        <v>705</v>
      </c>
      <c r="P75" s="54" t="s">
        <v>1028</v>
      </c>
      <c r="Q75" s="40" t="s">
        <v>350</v>
      </c>
      <c r="R75" s="40" t="s">
        <v>707</v>
      </c>
      <c r="S75" s="40"/>
      <c r="T75" s="40" t="s">
        <v>38</v>
      </c>
      <c r="U75" s="40"/>
      <c r="V75" s="54" t="s">
        <v>857</v>
      </c>
      <c r="W75" s="54"/>
      <c r="X75" s="54"/>
      <c r="Y75" s="54"/>
      <c r="Z75" s="54">
        <v>0.6</v>
      </c>
      <c r="AA75" s="54">
        <v>0.8</v>
      </c>
      <c r="AB75" s="54">
        <v>2.9</v>
      </c>
      <c r="AC75" s="54">
        <v>12.9</v>
      </c>
      <c r="AD75" s="54">
        <v>9.3000000000000007</v>
      </c>
      <c r="AE75" s="54">
        <v>20.3</v>
      </c>
      <c r="AF75" s="54" t="s">
        <v>712</v>
      </c>
      <c r="AG75" s="54"/>
      <c r="AH75" s="54"/>
      <c r="AI75" s="54"/>
      <c r="AJ75" s="54"/>
      <c r="AK75" s="54"/>
      <c r="AL75" s="68" t="s">
        <v>89</v>
      </c>
      <c r="AM75" s="68" t="s">
        <v>1049</v>
      </c>
    </row>
    <row r="76" spans="1:39" s="69" customFormat="1" ht="30" customHeight="1">
      <c r="A76" s="40" t="s">
        <v>30</v>
      </c>
      <c r="B76" s="67" t="s">
        <v>91</v>
      </c>
      <c r="C76" s="40" t="s">
        <v>1050</v>
      </c>
      <c r="D76" s="40" t="s">
        <v>93</v>
      </c>
      <c r="E76" s="54" t="s">
        <v>1051</v>
      </c>
      <c r="F76" s="40">
        <v>241</v>
      </c>
      <c r="G76" s="40">
        <v>104</v>
      </c>
      <c r="H76" s="40">
        <v>572</v>
      </c>
      <c r="I76" s="54" t="s">
        <v>1048</v>
      </c>
      <c r="J76" s="40" t="s">
        <v>728</v>
      </c>
      <c r="K76" s="40">
        <v>2002</v>
      </c>
      <c r="L76" s="40">
        <v>1000</v>
      </c>
      <c r="M76" s="40">
        <v>4500</v>
      </c>
      <c r="N76" s="40">
        <v>2019</v>
      </c>
      <c r="O76" s="54" t="s">
        <v>1052</v>
      </c>
      <c r="P76" s="54" t="s">
        <v>1028</v>
      </c>
      <c r="Q76" s="40" t="s">
        <v>225</v>
      </c>
      <c r="R76" s="40" t="s">
        <v>707</v>
      </c>
      <c r="S76" s="40"/>
      <c r="T76" s="40" t="s">
        <v>38</v>
      </c>
      <c r="U76" s="40"/>
      <c r="V76" s="54" t="s">
        <v>708</v>
      </c>
      <c r="W76" s="54" t="s">
        <v>731</v>
      </c>
      <c r="X76" s="54" t="s">
        <v>710</v>
      </c>
      <c r="Y76" s="54" t="s">
        <v>719</v>
      </c>
      <c r="Z76" s="54">
        <v>1</v>
      </c>
      <c r="AA76" s="54">
        <v>2.1</v>
      </c>
      <c r="AB76" s="54">
        <v>20</v>
      </c>
      <c r="AC76" s="54">
        <v>9.5</v>
      </c>
      <c r="AD76" s="54"/>
      <c r="AE76" s="54">
        <v>8.5</v>
      </c>
      <c r="AF76" s="54" t="s">
        <v>712</v>
      </c>
      <c r="AG76" s="54"/>
      <c r="AH76" s="54"/>
      <c r="AI76" s="54"/>
      <c r="AJ76" s="54"/>
      <c r="AK76" s="54"/>
      <c r="AL76" s="68" t="s">
        <v>95</v>
      </c>
      <c r="AM76" s="68" t="s">
        <v>1053</v>
      </c>
    </row>
    <row r="77" spans="1:39" s="69" customFormat="1" ht="30" customHeight="1">
      <c r="A77" s="40" t="s">
        <v>30</v>
      </c>
      <c r="B77" s="67" t="s">
        <v>97</v>
      </c>
      <c r="C77" s="40" t="s">
        <v>1054</v>
      </c>
      <c r="D77" s="40" t="s">
        <v>99</v>
      </c>
      <c r="E77" s="54" t="s">
        <v>1055</v>
      </c>
      <c r="F77" s="40">
        <v>373</v>
      </c>
      <c r="G77" s="40">
        <v>65</v>
      </c>
      <c r="H77" s="40">
        <v>1647</v>
      </c>
      <c r="I77" s="54" t="s">
        <v>808</v>
      </c>
      <c r="J77" s="40" t="s">
        <v>704</v>
      </c>
      <c r="K77" s="40">
        <v>2002</v>
      </c>
      <c r="L77" s="40">
        <v>2800</v>
      </c>
      <c r="M77" s="40">
        <v>7100</v>
      </c>
      <c r="N77" s="40">
        <v>2025</v>
      </c>
      <c r="O77" s="54" t="s">
        <v>785</v>
      </c>
      <c r="P77" s="54" t="s">
        <v>1056</v>
      </c>
      <c r="Q77" s="40" t="s">
        <v>225</v>
      </c>
      <c r="R77" s="40" t="s">
        <v>707</v>
      </c>
      <c r="S77" s="40"/>
      <c r="T77" s="40" t="s">
        <v>38</v>
      </c>
      <c r="U77" s="40"/>
      <c r="V77" s="54" t="s">
        <v>708</v>
      </c>
      <c r="W77" s="54" t="s">
        <v>731</v>
      </c>
      <c r="X77" s="54" t="s">
        <v>732</v>
      </c>
      <c r="Y77" s="54" t="s">
        <v>711</v>
      </c>
      <c r="Z77" s="54"/>
      <c r="AA77" s="54">
        <v>1.1000000000000001</v>
      </c>
      <c r="AB77" s="54"/>
      <c r="AC77" s="54">
        <v>8.9</v>
      </c>
      <c r="AD77" s="54"/>
      <c r="AE77" s="54">
        <v>11</v>
      </c>
      <c r="AF77" s="54" t="s">
        <v>712</v>
      </c>
      <c r="AG77" s="54"/>
      <c r="AH77" s="54"/>
      <c r="AI77" s="54"/>
      <c r="AJ77" s="54"/>
      <c r="AK77" s="54"/>
      <c r="AL77" s="68" t="s">
        <v>103</v>
      </c>
      <c r="AM77" s="68" t="s">
        <v>1057</v>
      </c>
    </row>
    <row r="78" spans="1:39" s="69" customFormat="1" ht="30" customHeight="1">
      <c r="A78" s="40" t="s">
        <v>30</v>
      </c>
      <c r="B78" s="67" t="s">
        <v>1058</v>
      </c>
      <c r="C78" s="40" t="s">
        <v>1059</v>
      </c>
      <c r="D78" s="40" t="s">
        <v>1060</v>
      </c>
      <c r="E78" s="54" t="s">
        <v>1061</v>
      </c>
      <c r="F78" s="40">
        <v>106.5</v>
      </c>
      <c r="G78" s="40">
        <v>50.9</v>
      </c>
      <c r="H78" s="40">
        <v>676</v>
      </c>
      <c r="I78" s="54" t="s">
        <v>1062</v>
      </c>
      <c r="J78" s="40" t="s">
        <v>728</v>
      </c>
      <c r="K78" s="40">
        <v>2002</v>
      </c>
      <c r="L78" s="40">
        <v>900</v>
      </c>
      <c r="M78" s="40">
        <v>3836</v>
      </c>
      <c r="N78" s="40">
        <v>2022</v>
      </c>
      <c r="O78" s="54" t="s">
        <v>1063</v>
      </c>
      <c r="P78" s="54" t="s">
        <v>780</v>
      </c>
      <c r="Q78" s="40" t="s">
        <v>350</v>
      </c>
      <c r="R78" s="40" t="s">
        <v>841</v>
      </c>
      <c r="S78" s="40"/>
      <c r="T78" s="40" t="s">
        <v>38</v>
      </c>
      <c r="U78" s="40"/>
      <c r="V78" s="54" t="s">
        <v>708</v>
      </c>
      <c r="W78" s="54" t="s">
        <v>731</v>
      </c>
      <c r="X78" s="54" t="s">
        <v>710</v>
      </c>
      <c r="Y78" s="54" t="s">
        <v>719</v>
      </c>
      <c r="Z78" s="54">
        <v>2.8</v>
      </c>
      <c r="AA78" s="54">
        <v>0.8</v>
      </c>
      <c r="AB78" s="54">
        <v>20</v>
      </c>
      <c r="AC78" s="54">
        <v>25</v>
      </c>
      <c r="AD78" s="54">
        <v>65.3</v>
      </c>
      <c r="AE78" s="54">
        <v>74</v>
      </c>
      <c r="AF78" s="54" t="s">
        <v>712</v>
      </c>
      <c r="AG78" s="54"/>
      <c r="AH78" s="54"/>
      <c r="AI78" s="54"/>
      <c r="AJ78" s="54"/>
      <c r="AK78" s="54"/>
      <c r="AL78" s="68" t="s">
        <v>1064</v>
      </c>
      <c r="AM78" s="68" t="s">
        <v>1065</v>
      </c>
    </row>
    <row r="79" spans="1:39" s="69" customFormat="1" ht="30" customHeight="1">
      <c r="A79" s="40" t="s">
        <v>30</v>
      </c>
      <c r="B79" s="67" t="s">
        <v>1066</v>
      </c>
      <c r="C79" s="40" t="s">
        <v>1067</v>
      </c>
      <c r="D79" s="40" t="s">
        <v>1068</v>
      </c>
      <c r="E79" s="54" t="s">
        <v>1069</v>
      </c>
      <c r="F79" s="40">
        <v>93</v>
      </c>
      <c r="G79" s="40">
        <v>44</v>
      </c>
      <c r="H79" s="40">
        <v>3607</v>
      </c>
      <c r="I79" s="54" t="s">
        <v>808</v>
      </c>
      <c r="J79" s="40" t="s">
        <v>728</v>
      </c>
      <c r="K79" s="40">
        <v>2002</v>
      </c>
      <c r="L79" s="40">
        <v>1770</v>
      </c>
      <c r="M79" s="40">
        <v>5982</v>
      </c>
      <c r="N79" s="40">
        <v>2017</v>
      </c>
      <c r="O79" s="54" t="s">
        <v>1063</v>
      </c>
      <c r="P79" s="54" t="s">
        <v>1070</v>
      </c>
      <c r="Q79" s="40" t="s">
        <v>225</v>
      </c>
      <c r="R79" s="40" t="s">
        <v>707</v>
      </c>
      <c r="S79" s="40"/>
      <c r="T79" s="40" t="s">
        <v>38</v>
      </c>
      <c r="U79" s="40"/>
      <c r="V79" s="54" t="s">
        <v>708</v>
      </c>
      <c r="W79" s="54" t="s">
        <v>731</v>
      </c>
      <c r="X79" s="54" t="s">
        <v>718</v>
      </c>
      <c r="Y79" s="54" t="s">
        <v>719</v>
      </c>
      <c r="Z79" s="54"/>
      <c r="AA79" s="54">
        <v>1</v>
      </c>
      <c r="AB79" s="54"/>
      <c r="AC79" s="54">
        <v>7.9</v>
      </c>
      <c r="AD79" s="54"/>
      <c r="AE79" s="54">
        <v>7.8</v>
      </c>
      <c r="AF79" s="54" t="s">
        <v>712</v>
      </c>
      <c r="AG79" s="54"/>
      <c r="AH79" s="54"/>
      <c r="AI79" s="54"/>
      <c r="AJ79" s="54"/>
      <c r="AK79" s="54"/>
      <c r="AL79" s="68" t="s">
        <v>1071</v>
      </c>
      <c r="AM79" s="68" t="s">
        <v>1072</v>
      </c>
    </row>
    <row r="80" spans="1:39" s="69" customFormat="1" ht="30" customHeight="1">
      <c r="A80" s="40" t="s">
        <v>30</v>
      </c>
      <c r="B80" s="67" t="s">
        <v>1073</v>
      </c>
      <c r="C80" s="40" t="s">
        <v>1074</v>
      </c>
      <c r="D80" s="40" t="s">
        <v>1075</v>
      </c>
      <c r="E80" s="54" t="s">
        <v>940</v>
      </c>
      <c r="F80" s="40">
        <v>123</v>
      </c>
      <c r="G80" s="40">
        <v>123</v>
      </c>
      <c r="H80" s="40">
        <v>3583</v>
      </c>
      <c r="I80" s="54" t="s">
        <v>870</v>
      </c>
      <c r="J80" s="40" t="s">
        <v>728</v>
      </c>
      <c r="K80" s="40">
        <v>2002</v>
      </c>
      <c r="L80" s="40">
        <v>3500</v>
      </c>
      <c r="M80" s="40">
        <v>7900</v>
      </c>
      <c r="N80" s="40">
        <v>2017</v>
      </c>
      <c r="O80" s="54" t="s">
        <v>886</v>
      </c>
      <c r="P80" s="54" t="s">
        <v>1018</v>
      </c>
      <c r="Q80" s="40" t="s">
        <v>217</v>
      </c>
      <c r="R80" s="40" t="s">
        <v>707</v>
      </c>
      <c r="S80" s="40"/>
      <c r="T80" s="40" t="s">
        <v>38</v>
      </c>
      <c r="U80" s="40"/>
      <c r="V80" s="54" t="s">
        <v>708</v>
      </c>
      <c r="W80" s="54" t="s">
        <v>731</v>
      </c>
      <c r="X80" s="54" t="s">
        <v>732</v>
      </c>
      <c r="Y80" s="54" t="s">
        <v>711</v>
      </c>
      <c r="Z80" s="54">
        <v>0</v>
      </c>
      <c r="AA80" s="54">
        <v>0.5</v>
      </c>
      <c r="AB80" s="54">
        <v>0</v>
      </c>
      <c r="AC80" s="54">
        <v>4.2</v>
      </c>
      <c r="AD80" s="54">
        <v>0</v>
      </c>
      <c r="AE80" s="54">
        <v>4.8</v>
      </c>
      <c r="AF80" s="54" t="s">
        <v>712</v>
      </c>
      <c r="AG80" s="54"/>
      <c r="AH80" s="54"/>
      <c r="AI80" s="54"/>
      <c r="AJ80" s="54"/>
      <c r="AK80" s="54"/>
      <c r="AL80" s="68" t="s">
        <v>1076</v>
      </c>
      <c r="AM80" s="68" t="s">
        <v>1077</v>
      </c>
    </row>
    <row r="81" spans="1:39" s="69" customFormat="1" ht="30" customHeight="1">
      <c r="A81" s="40" t="s">
        <v>30</v>
      </c>
      <c r="B81" s="67" t="s">
        <v>1073</v>
      </c>
      <c r="C81" s="40" t="s">
        <v>1078</v>
      </c>
      <c r="D81" s="40" t="s">
        <v>1075</v>
      </c>
      <c r="E81" s="54" t="s">
        <v>1079</v>
      </c>
      <c r="F81" s="40">
        <v>0</v>
      </c>
      <c r="G81" s="40">
        <v>0</v>
      </c>
      <c r="H81" s="40">
        <v>0</v>
      </c>
      <c r="I81" s="54"/>
      <c r="J81" s="40" t="s">
        <v>728</v>
      </c>
      <c r="K81" s="40">
        <v>1972</v>
      </c>
      <c r="L81" s="40">
        <v>41634</v>
      </c>
      <c r="M81" s="40">
        <v>336000</v>
      </c>
      <c r="N81" s="40">
        <v>2002</v>
      </c>
      <c r="O81" s="54"/>
      <c r="P81" s="54"/>
      <c r="Q81" s="40" t="s">
        <v>217</v>
      </c>
      <c r="R81" s="40"/>
      <c r="S81" s="40"/>
      <c r="T81" s="40" t="s">
        <v>38</v>
      </c>
      <c r="U81" s="40"/>
      <c r="V81" s="54" t="s">
        <v>747</v>
      </c>
      <c r="W81" s="54"/>
      <c r="X81" s="54"/>
      <c r="Y81" s="54"/>
      <c r="Z81" s="54"/>
      <c r="AA81" s="54"/>
      <c r="AB81" s="54"/>
      <c r="AC81" s="54"/>
      <c r="AD81" s="54"/>
      <c r="AE81" s="54"/>
      <c r="AF81" s="54" t="s">
        <v>712</v>
      </c>
      <c r="AG81" s="54"/>
      <c r="AH81" s="54"/>
      <c r="AI81" s="54"/>
      <c r="AJ81" s="54"/>
      <c r="AK81" s="54"/>
      <c r="AL81" s="68" t="s">
        <v>1076</v>
      </c>
      <c r="AM81" s="68" t="s">
        <v>1080</v>
      </c>
    </row>
    <row r="82" spans="1:39" s="69" customFormat="1" ht="30" customHeight="1">
      <c r="A82" s="40" t="s">
        <v>30</v>
      </c>
      <c r="B82" s="67" t="s">
        <v>1081</v>
      </c>
      <c r="C82" s="40" t="s">
        <v>1082</v>
      </c>
      <c r="D82" s="40" t="s">
        <v>1083</v>
      </c>
      <c r="E82" s="54" t="s">
        <v>1084</v>
      </c>
      <c r="F82" s="40">
        <v>796</v>
      </c>
      <c r="G82" s="40">
        <v>429</v>
      </c>
      <c r="H82" s="40">
        <v>16022</v>
      </c>
      <c r="I82" s="54" t="s">
        <v>828</v>
      </c>
      <c r="J82" s="40" t="s">
        <v>728</v>
      </c>
      <c r="K82" s="40">
        <v>1992</v>
      </c>
      <c r="L82" s="40">
        <v>7740</v>
      </c>
      <c r="M82" s="40">
        <v>53600</v>
      </c>
      <c r="N82" s="40">
        <v>2037</v>
      </c>
      <c r="O82" s="54" t="s">
        <v>746</v>
      </c>
      <c r="P82" s="54" t="s">
        <v>834</v>
      </c>
      <c r="Q82" s="40" t="s">
        <v>217</v>
      </c>
      <c r="R82" s="40" t="s">
        <v>707</v>
      </c>
      <c r="S82" s="40"/>
      <c r="T82" s="40" t="s">
        <v>38</v>
      </c>
      <c r="U82" s="40"/>
      <c r="V82" s="54" t="s">
        <v>747</v>
      </c>
      <c r="W82" s="54" t="s">
        <v>709</v>
      </c>
      <c r="X82" s="54" t="s">
        <v>732</v>
      </c>
      <c r="Y82" s="54"/>
      <c r="Z82" s="54">
        <v>1.1000000000000001</v>
      </c>
      <c r="AA82" s="54">
        <v>0.6</v>
      </c>
      <c r="AB82" s="54">
        <v>1.9</v>
      </c>
      <c r="AC82" s="54">
        <v>1.7</v>
      </c>
      <c r="AD82" s="54">
        <v>1.4</v>
      </c>
      <c r="AE82" s="54">
        <v>1.6</v>
      </c>
      <c r="AF82" s="54" t="s">
        <v>712</v>
      </c>
      <c r="AG82" s="54"/>
      <c r="AH82" s="54"/>
      <c r="AI82" s="54"/>
      <c r="AJ82" s="54"/>
      <c r="AK82" s="54"/>
      <c r="AL82" s="68" t="s">
        <v>1085</v>
      </c>
      <c r="AM82" s="68" t="s">
        <v>1086</v>
      </c>
    </row>
    <row r="83" spans="1:39" s="69" customFormat="1" ht="30" customHeight="1">
      <c r="A83" s="40" t="s">
        <v>30</v>
      </c>
      <c r="B83" s="67" t="s">
        <v>1087</v>
      </c>
      <c r="C83" s="40" t="s">
        <v>1088</v>
      </c>
      <c r="D83" s="40" t="s">
        <v>1089</v>
      </c>
      <c r="E83" s="54" t="s">
        <v>1090</v>
      </c>
      <c r="F83" s="40">
        <v>0</v>
      </c>
      <c r="G83" s="40">
        <v>0</v>
      </c>
      <c r="H83" s="40">
        <v>0</v>
      </c>
      <c r="I83" s="54" t="s">
        <v>1091</v>
      </c>
      <c r="J83" s="40" t="s">
        <v>728</v>
      </c>
      <c r="K83" s="40">
        <v>1973</v>
      </c>
      <c r="L83" s="40">
        <v>62</v>
      </c>
      <c r="M83" s="40">
        <v>81628</v>
      </c>
      <c r="N83" s="40">
        <v>2000</v>
      </c>
      <c r="O83" s="54" t="s">
        <v>809</v>
      </c>
      <c r="P83" s="54" t="s">
        <v>815</v>
      </c>
      <c r="Q83" s="40" t="s">
        <v>350</v>
      </c>
      <c r="R83" s="40" t="s">
        <v>717</v>
      </c>
      <c r="S83" s="40"/>
      <c r="T83" s="40" t="s">
        <v>38</v>
      </c>
      <c r="U83" s="40"/>
      <c r="V83" s="54" t="s">
        <v>747</v>
      </c>
      <c r="W83" s="54"/>
      <c r="X83" s="54"/>
      <c r="Y83" s="54"/>
      <c r="Z83" s="54"/>
      <c r="AA83" s="54">
        <v>0</v>
      </c>
      <c r="AB83" s="54"/>
      <c r="AC83" s="54">
        <v>0</v>
      </c>
      <c r="AD83" s="54"/>
      <c r="AE83" s="54">
        <v>0</v>
      </c>
      <c r="AF83" s="54" t="s">
        <v>712</v>
      </c>
      <c r="AG83" s="54"/>
      <c r="AH83" s="54"/>
      <c r="AI83" s="54"/>
      <c r="AJ83" s="54"/>
      <c r="AK83" s="54"/>
      <c r="AL83" s="68" t="s">
        <v>1092</v>
      </c>
      <c r="AM83" s="68" t="s">
        <v>1093</v>
      </c>
    </row>
    <row r="84" spans="1:39" s="69" customFormat="1" ht="30" customHeight="1">
      <c r="A84" s="40" t="s">
        <v>30</v>
      </c>
      <c r="B84" s="67" t="s">
        <v>1087</v>
      </c>
      <c r="C84" s="40" t="s">
        <v>1094</v>
      </c>
      <c r="D84" s="40" t="s">
        <v>1089</v>
      </c>
      <c r="E84" s="54" t="s">
        <v>1095</v>
      </c>
      <c r="F84" s="40">
        <v>185</v>
      </c>
      <c r="G84" s="40">
        <v>87</v>
      </c>
      <c r="H84" s="40">
        <v>6981</v>
      </c>
      <c r="I84" s="54" t="s">
        <v>1096</v>
      </c>
      <c r="J84" s="40" t="s">
        <v>728</v>
      </c>
      <c r="K84" s="40">
        <v>2001</v>
      </c>
      <c r="L84" s="40">
        <v>3820</v>
      </c>
      <c r="M84" s="40">
        <v>10220</v>
      </c>
      <c r="N84" s="40">
        <v>2016</v>
      </c>
      <c r="O84" s="54" t="s">
        <v>705</v>
      </c>
      <c r="P84" s="54" t="s">
        <v>762</v>
      </c>
      <c r="Q84" s="40" t="s">
        <v>225</v>
      </c>
      <c r="R84" s="40" t="s">
        <v>707</v>
      </c>
      <c r="S84" s="40"/>
      <c r="T84" s="40" t="s">
        <v>38</v>
      </c>
      <c r="U84" s="40"/>
      <c r="V84" s="54" t="s">
        <v>708</v>
      </c>
      <c r="W84" s="54" t="s">
        <v>709</v>
      </c>
      <c r="X84" s="54" t="s">
        <v>710</v>
      </c>
      <c r="Y84" s="54" t="s">
        <v>711</v>
      </c>
      <c r="Z84" s="54"/>
      <c r="AA84" s="54">
        <v>0.5</v>
      </c>
      <c r="AB84" s="54"/>
      <c r="AC84" s="54">
        <v>4.9000000000000004</v>
      </c>
      <c r="AD84" s="54"/>
      <c r="AE84" s="54">
        <v>7.5</v>
      </c>
      <c r="AF84" s="54" t="s">
        <v>712</v>
      </c>
      <c r="AG84" s="54"/>
      <c r="AH84" s="54"/>
      <c r="AI84" s="54"/>
      <c r="AJ84" s="54"/>
      <c r="AK84" s="54"/>
      <c r="AL84" s="68" t="s">
        <v>1092</v>
      </c>
      <c r="AM84" s="68" t="s">
        <v>1097</v>
      </c>
    </row>
    <row r="85" spans="1:39" s="69" customFormat="1" ht="30" customHeight="1">
      <c r="A85" s="40" t="s">
        <v>30</v>
      </c>
      <c r="B85" s="67" t="s">
        <v>1098</v>
      </c>
      <c r="C85" s="40" t="s">
        <v>1099</v>
      </c>
      <c r="D85" s="40" t="s">
        <v>1100</v>
      </c>
      <c r="E85" s="54" t="s">
        <v>1101</v>
      </c>
      <c r="F85" s="40">
        <v>154.6</v>
      </c>
      <c r="G85" s="40">
        <v>139.5</v>
      </c>
      <c r="H85" s="40">
        <v>12102</v>
      </c>
      <c r="I85" s="54" t="s">
        <v>1102</v>
      </c>
      <c r="J85" s="40" t="s">
        <v>728</v>
      </c>
      <c r="K85" s="40">
        <v>2002</v>
      </c>
      <c r="L85" s="40">
        <v>6400</v>
      </c>
      <c r="M85" s="40">
        <v>17200</v>
      </c>
      <c r="N85" s="40">
        <v>2032</v>
      </c>
      <c r="O85" s="54" t="s">
        <v>705</v>
      </c>
      <c r="P85" s="54" t="s">
        <v>738</v>
      </c>
      <c r="Q85" s="40" t="s">
        <v>350</v>
      </c>
      <c r="R85" s="40" t="s">
        <v>707</v>
      </c>
      <c r="S85" s="40"/>
      <c r="T85" s="40" t="s">
        <v>38</v>
      </c>
      <c r="U85" s="40"/>
      <c r="V85" s="54" t="s">
        <v>708</v>
      </c>
      <c r="W85" s="54" t="s">
        <v>731</v>
      </c>
      <c r="X85" s="54" t="s">
        <v>710</v>
      </c>
      <c r="Y85" s="54" t="s">
        <v>711</v>
      </c>
      <c r="Z85" s="54">
        <v>3.8</v>
      </c>
      <c r="AA85" s="54">
        <v>1.2</v>
      </c>
      <c r="AB85" s="54">
        <v>6.8</v>
      </c>
      <c r="AC85" s="54">
        <v>5.3</v>
      </c>
      <c r="AD85" s="54">
        <v>8.5</v>
      </c>
      <c r="AE85" s="54">
        <v>6.4</v>
      </c>
      <c r="AF85" s="54" t="s">
        <v>712</v>
      </c>
      <c r="AG85" s="54"/>
      <c r="AH85" s="54"/>
      <c r="AI85" s="54"/>
      <c r="AJ85" s="54"/>
      <c r="AK85" s="54"/>
      <c r="AL85" s="68" t="s">
        <v>1103</v>
      </c>
      <c r="AM85" s="68" t="s">
        <v>1104</v>
      </c>
    </row>
    <row r="86" spans="1:39" s="69" customFormat="1" ht="30" customHeight="1">
      <c r="A86" s="40" t="s">
        <v>30</v>
      </c>
      <c r="B86" s="67" t="s">
        <v>1105</v>
      </c>
      <c r="C86" s="40" t="s">
        <v>1106</v>
      </c>
      <c r="D86" s="40" t="s">
        <v>1107</v>
      </c>
      <c r="E86" s="54" t="s">
        <v>1108</v>
      </c>
      <c r="F86" s="40">
        <v>0</v>
      </c>
      <c r="G86" s="40">
        <v>0</v>
      </c>
      <c r="H86" s="40">
        <v>0</v>
      </c>
      <c r="I86" s="54" t="s">
        <v>1109</v>
      </c>
      <c r="J86" s="40" t="s">
        <v>728</v>
      </c>
      <c r="K86" s="40">
        <v>1997</v>
      </c>
      <c r="L86" s="40">
        <v>3650</v>
      </c>
      <c r="M86" s="40">
        <v>10700</v>
      </c>
      <c r="N86" s="40">
        <v>2012</v>
      </c>
      <c r="O86" s="54" t="s">
        <v>761</v>
      </c>
      <c r="P86" s="54" t="s">
        <v>1028</v>
      </c>
      <c r="Q86" s="40" t="s">
        <v>217</v>
      </c>
      <c r="R86" s="40" t="s">
        <v>717</v>
      </c>
      <c r="S86" s="40" t="s">
        <v>326</v>
      </c>
      <c r="T86" s="40" t="s">
        <v>38</v>
      </c>
      <c r="U86" s="40"/>
      <c r="V86" s="54" t="s">
        <v>708</v>
      </c>
      <c r="W86" s="54" t="s">
        <v>731</v>
      </c>
      <c r="X86" s="54" t="s">
        <v>1110</v>
      </c>
      <c r="Y86" s="54" t="s">
        <v>799</v>
      </c>
      <c r="Z86" s="54"/>
      <c r="AA86" s="54">
        <v>0.5</v>
      </c>
      <c r="AB86" s="54"/>
      <c r="AC86" s="54">
        <v>2.5</v>
      </c>
      <c r="AD86" s="54"/>
      <c r="AE86" s="54">
        <v>2.4</v>
      </c>
      <c r="AF86" s="54" t="s">
        <v>712</v>
      </c>
      <c r="AG86" s="54"/>
      <c r="AH86" s="54"/>
      <c r="AI86" s="54"/>
      <c r="AJ86" s="54"/>
      <c r="AK86" s="54"/>
      <c r="AL86" s="68" t="s">
        <v>1111</v>
      </c>
      <c r="AM86" s="68" t="s">
        <v>1112</v>
      </c>
    </row>
    <row r="87" spans="1:39" s="69" customFormat="1" ht="30" customHeight="1">
      <c r="A87" s="40" t="s">
        <v>30</v>
      </c>
      <c r="B87" s="67" t="s">
        <v>1105</v>
      </c>
      <c r="C87" s="40" t="s">
        <v>1113</v>
      </c>
      <c r="D87" s="40" t="s">
        <v>1107</v>
      </c>
      <c r="E87" s="54" t="s">
        <v>1114</v>
      </c>
      <c r="F87" s="40">
        <v>890</v>
      </c>
      <c r="G87" s="40">
        <v>890</v>
      </c>
      <c r="H87" s="40">
        <v>3110</v>
      </c>
      <c r="I87" s="54" t="s">
        <v>1109</v>
      </c>
      <c r="J87" s="40" t="s">
        <v>728</v>
      </c>
      <c r="K87" s="40">
        <v>2012</v>
      </c>
      <c r="L87" s="40">
        <v>1625</v>
      </c>
      <c r="M87" s="40">
        <v>4000</v>
      </c>
      <c r="N87" s="40">
        <v>2027</v>
      </c>
      <c r="O87" s="54" t="s">
        <v>737</v>
      </c>
      <c r="P87" s="54" t="s">
        <v>1028</v>
      </c>
      <c r="Q87" s="40" t="s">
        <v>217</v>
      </c>
      <c r="R87" s="40" t="s">
        <v>707</v>
      </c>
      <c r="S87" s="40"/>
      <c r="T87" s="40" t="s">
        <v>38</v>
      </c>
      <c r="U87" s="40"/>
      <c r="V87" s="54" t="s">
        <v>708</v>
      </c>
      <c r="W87" s="54" t="s">
        <v>731</v>
      </c>
      <c r="X87" s="54" t="s">
        <v>718</v>
      </c>
      <c r="Y87" s="54" t="s">
        <v>799</v>
      </c>
      <c r="Z87" s="54"/>
      <c r="AA87" s="54">
        <v>0.5</v>
      </c>
      <c r="AB87" s="54"/>
      <c r="AC87" s="54">
        <v>2.5</v>
      </c>
      <c r="AD87" s="54"/>
      <c r="AE87" s="54">
        <v>2.4</v>
      </c>
      <c r="AF87" s="54" t="s">
        <v>712</v>
      </c>
      <c r="AG87" s="54"/>
      <c r="AH87" s="54"/>
      <c r="AI87" s="54"/>
      <c r="AJ87" s="54"/>
      <c r="AK87" s="54"/>
      <c r="AL87" s="68" t="s">
        <v>1111</v>
      </c>
      <c r="AM87" s="68" t="s">
        <v>1115</v>
      </c>
    </row>
    <row r="88" spans="1:39" s="69" customFormat="1" ht="30" customHeight="1">
      <c r="A88" s="40" t="s">
        <v>30</v>
      </c>
      <c r="B88" s="67" t="s">
        <v>1116</v>
      </c>
      <c r="C88" s="40" t="s">
        <v>1117</v>
      </c>
      <c r="D88" s="40" t="s">
        <v>1118</v>
      </c>
      <c r="E88" s="54" t="s">
        <v>1119</v>
      </c>
      <c r="F88" s="40">
        <v>2138.6</v>
      </c>
      <c r="G88" s="40">
        <v>1472.9</v>
      </c>
      <c r="H88" s="40">
        <v>19750.7</v>
      </c>
      <c r="I88" s="54" t="s">
        <v>885</v>
      </c>
      <c r="J88" s="40" t="s">
        <v>728</v>
      </c>
      <c r="K88" s="40">
        <v>2010</v>
      </c>
      <c r="L88" s="40">
        <v>6770</v>
      </c>
      <c r="M88" s="40">
        <v>35000</v>
      </c>
      <c r="N88" s="40">
        <v>2025</v>
      </c>
      <c r="O88" s="54" t="s">
        <v>785</v>
      </c>
      <c r="P88" s="54" t="s">
        <v>1018</v>
      </c>
      <c r="Q88" s="40" t="s">
        <v>225</v>
      </c>
      <c r="R88" s="40" t="s">
        <v>707</v>
      </c>
      <c r="S88" s="40"/>
      <c r="T88" s="40" t="s">
        <v>38</v>
      </c>
      <c r="U88" s="40"/>
      <c r="V88" s="54" t="s">
        <v>708</v>
      </c>
      <c r="W88" s="54" t="s">
        <v>731</v>
      </c>
      <c r="X88" s="54" t="s">
        <v>732</v>
      </c>
      <c r="Y88" s="54" t="s">
        <v>711</v>
      </c>
      <c r="Z88" s="54">
        <v>3.1</v>
      </c>
      <c r="AA88" s="54">
        <v>1.2</v>
      </c>
      <c r="AB88" s="54">
        <v>25.7</v>
      </c>
      <c r="AC88" s="54">
        <v>9.6999999999999993</v>
      </c>
      <c r="AD88" s="54" t="s">
        <v>303</v>
      </c>
      <c r="AE88" s="54">
        <v>12.4</v>
      </c>
      <c r="AF88" s="54" t="s">
        <v>712</v>
      </c>
      <c r="AG88" s="54"/>
      <c r="AH88" s="54"/>
      <c r="AI88" s="54"/>
      <c r="AJ88" s="54"/>
      <c r="AK88" s="54"/>
      <c r="AL88" s="68" t="s">
        <v>1120</v>
      </c>
      <c r="AM88" s="68" t="s">
        <v>1121</v>
      </c>
    </row>
    <row r="89" spans="1:39" s="69" customFormat="1" ht="30" customHeight="1">
      <c r="A89" s="40" t="s">
        <v>30</v>
      </c>
      <c r="B89" s="67" t="s">
        <v>1122</v>
      </c>
      <c r="C89" s="40" t="s">
        <v>1123</v>
      </c>
      <c r="D89" s="40" t="s">
        <v>1124</v>
      </c>
      <c r="E89" s="54" t="s">
        <v>1125</v>
      </c>
      <c r="F89" s="40">
        <v>136</v>
      </c>
      <c r="G89" s="40">
        <v>76</v>
      </c>
      <c r="H89" s="40">
        <v>8532</v>
      </c>
      <c r="I89" s="54" t="s">
        <v>1126</v>
      </c>
      <c r="J89" s="40" t="s">
        <v>728</v>
      </c>
      <c r="K89" s="40">
        <v>1999</v>
      </c>
      <c r="L89" s="40">
        <v>4900</v>
      </c>
      <c r="M89" s="40">
        <v>17200</v>
      </c>
      <c r="N89" s="40">
        <v>2024</v>
      </c>
      <c r="O89" s="54" t="s">
        <v>785</v>
      </c>
      <c r="P89" s="54" t="s">
        <v>924</v>
      </c>
      <c r="Q89" s="40" t="s">
        <v>225</v>
      </c>
      <c r="R89" s="40" t="s">
        <v>707</v>
      </c>
      <c r="S89" s="40"/>
      <c r="T89" s="40" t="s">
        <v>38</v>
      </c>
      <c r="U89" s="40"/>
      <c r="V89" s="54" t="s">
        <v>708</v>
      </c>
      <c r="W89" s="54" t="s">
        <v>731</v>
      </c>
      <c r="X89" s="54" t="s">
        <v>710</v>
      </c>
      <c r="Y89" s="54" t="s">
        <v>711</v>
      </c>
      <c r="Z89" s="54">
        <v>10.4</v>
      </c>
      <c r="AA89" s="54">
        <v>1.4</v>
      </c>
      <c r="AB89" s="54">
        <v>10.199999999999999</v>
      </c>
      <c r="AC89" s="54">
        <v>3.3</v>
      </c>
      <c r="AD89" s="54"/>
      <c r="AE89" s="54">
        <v>8.1</v>
      </c>
      <c r="AF89" s="54" t="s">
        <v>712</v>
      </c>
      <c r="AG89" s="54"/>
      <c r="AH89" s="54"/>
      <c r="AI89" s="54"/>
      <c r="AJ89" s="54"/>
      <c r="AK89" s="54"/>
      <c r="AL89" s="68" t="s">
        <v>1127</v>
      </c>
      <c r="AM89" s="68" t="s">
        <v>1128</v>
      </c>
    </row>
    <row r="90" spans="1:39" s="69" customFormat="1" ht="30" customHeight="1">
      <c r="A90" s="40" t="s">
        <v>30</v>
      </c>
      <c r="B90" s="67" t="s">
        <v>1129</v>
      </c>
      <c r="C90" s="40" t="s">
        <v>1130</v>
      </c>
      <c r="D90" s="40" t="s">
        <v>1131</v>
      </c>
      <c r="E90" s="54" t="s">
        <v>1132</v>
      </c>
      <c r="F90" s="40">
        <v>327</v>
      </c>
      <c r="G90" s="40">
        <v>208</v>
      </c>
      <c r="H90" s="40">
        <v>12629</v>
      </c>
      <c r="I90" s="54" t="s">
        <v>846</v>
      </c>
      <c r="J90" s="40" t="s">
        <v>704</v>
      </c>
      <c r="K90" s="40">
        <v>2004</v>
      </c>
      <c r="L90" s="40">
        <v>2940</v>
      </c>
      <c r="M90" s="40">
        <v>15500</v>
      </c>
      <c r="N90" s="40">
        <v>2019</v>
      </c>
      <c r="O90" s="54" t="s">
        <v>906</v>
      </c>
      <c r="P90" s="54" t="s">
        <v>1133</v>
      </c>
      <c r="Q90" s="40" t="s">
        <v>225</v>
      </c>
      <c r="R90" s="40" t="s">
        <v>707</v>
      </c>
      <c r="S90" s="40"/>
      <c r="T90" s="40" t="s">
        <v>38</v>
      </c>
      <c r="U90" s="40"/>
      <c r="V90" s="54" t="s">
        <v>708</v>
      </c>
      <c r="W90" s="54" t="s">
        <v>731</v>
      </c>
      <c r="X90" s="54" t="s">
        <v>710</v>
      </c>
      <c r="Y90" s="54" t="s">
        <v>711</v>
      </c>
      <c r="Z90" s="54" t="s">
        <v>1036</v>
      </c>
      <c r="AA90" s="54" t="s">
        <v>1036</v>
      </c>
      <c r="AB90" s="54">
        <v>6</v>
      </c>
      <c r="AC90" s="54">
        <v>4</v>
      </c>
      <c r="AD90" s="54">
        <v>86.2</v>
      </c>
      <c r="AE90" s="54">
        <v>49.4</v>
      </c>
      <c r="AF90" s="54" t="s">
        <v>712</v>
      </c>
      <c r="AG90" s="54"/>
      <c r="AH90" s="54"/>
      <c r="AI90" s="54"/>
      <c r="AJ90" s="54"/>
      <c r="AK90" s="54"/>
      <c r="AL90" s="68" t="s">
        <v>1134</v>
      </c>
      <c r="AM90" s="68" t="s">
        <v>1135</v>
      </c>
    </row>
    <row r="91" spans="1:39" s="69" customFormat="1" ht="30" customHeight="1">
      <c r="A91" s="40" t="s">
        <v>30</v>
      </c>
      <c r="B91" s="67" t="s">
        <v>1136</v>
      </c>
      <c r="C91" s="40" t="s">
        <v>1137</v>
      </c>
      <c r="D91" s="40" t="s">
        <v>1138</v>
      </c>
      <c r="E91" s="54" t="s">
        <v>1139</v>
      </c>
      <c r="F91" s="40">
        <v>150.9</v>
      </c>
      <c r="G91" s="40">
        <v>0</v>
      </c>
      <c r="H91" s="40">
        <v>23091</v>
      </c>
      <c r="I91" s="54" t="s">
        <v>797</v>
      </c>
      <c r="J91" s="40" t="s">
        <v>728</v>
      </c>
      <c r="K91" s="40">
        <v>2002</v>
      </c>
      <c r="L91" s="40">
        <v>6300</v>
      </c>
      <c r="M91" s="40">
        <v>28500</v>
      </c>
      <c r="N91" s="40">
        <v>2031</v>
      </c>
      <c r="O91" s="54" t="s">
        <v>705</v>
      </c>
      <c r="P91" s="54" t="s">
        <v>1140</v>
      </c>
      <c r="Q91" s="40" t="s">
        <v>350</v>
      </c>
      <c r="R91" s="40" t="s">
        <v>707</v>
      </c>
      <c r="S91" s="40"/>
      <c r="T91" s="40" t="s">
        <v>38</v>
      </c>
      <c r="U91" s="40"/>
      <c r="V91" s="54" t="s">
        <v>708</v>
      </c>
      <c r="W91" s="54" t="s">
        <v>709</v>
      </c>
      <c r="X91" s="54" t="s">
        <v>732</v>
      </c>
      <c r="Y91" s="54" t="s">
        <v>711</v>
      </c>
      <c r="Z91" s="54">
        <v>6.1</v>
      </c>
      <c r="AA91" s="54">
        <v>0.5</v>
      </c>
      <c r="AB91" s="54">
        <v>7.8</v>
      </c>
      <c r="AC91" s="54">
        <v>3.9</v>
      </c>
      <c r="AD91" s="54">
        <v>5.8</v>
      </c>
      <c r="AE91" s="54">
        <v>7.5</v>
      </c>
      <c r="AF91" s="54" t="s">
        <v>712</v>
      </c>
      <c r="AG91" s="54"/>
      <c r="AH91" s="54"/>
      <c r="AI91" s="54"/>
      <c r="AJ91" s="54"/>
      <c r="AK91" s="54"/>
      <c r="AL91" s="68" t="s">
        <v>1141</v>
      </c>
      <c r="AM91" s="68" t="s">
        <v>1142</v>
      </c>
    </row>
    <row r="92" spans="1:39" s="69" customFormat="1" ht="30" customHeight="1">
      <c r="A92" s="40" t="s">
        <v>30</v>
      </c>
      <c r="B92" s="67" t="s">
        <v>105</v>
      </c>
      <c r="C92" s="40" t="s">
        <v>1143</v>
      </c>
      <c r="D92" s="40" t="s">
        <v>107</v>
      </c>
      <c r="E92" s="54" t="s">
        <v>1144</v>
      </c>
      <c r="F92" s="40">
        <v>219</v>
      </c>
      <c r="G92" s="40">
        <v>268</v>
      </c>
      <c r="H92" s="40">
        <v>9411</v>
      </c>
      <c r="I92" s="54" t="s">
        <v>736</v>
      </c>
      <c r="J92" s="40" t="s">
        <v>728</v>
      </c>
      <c r="K92" s="40">
        <v>2006</v>
      </c>
      <c r="L92" s="40">
        <v>4060</v>
      </c>
      <c r="M92" s="40">
        <v>25000</v>
      </c>
      <c r="N92" s="40">
        <v>2024</v>
      </c>
      <c r="O92" s="54" t="s">
        <v>1145</v>
      </c>
      <c r="P92" s="54" t="s">
        <v>780</v>
      </c>
      <c r="Q92" s="40" t="s">
        <v>225</v>
      </c>
      <c r="R92" s="40" t="s">
        <v>707</v>
      </c>
      <c r="S92" s="40"/>
      <c r="T92" s="40" t="s">
        <v>38</v>
      </c>
      <c r="U92" s="40"/>
      <c r="V92" s="54" t="s">
        <v>708</v>
      </c>
      <c r="W92" s="54" t="s">
        <v>709</v>
      </c>
      <c r="X92" s="54" t="s">
        <v>710</v>
      </c>
      <c r="Y92" s="54" t="s">
        <v>719</v>
      </c>
      <c r="Z92" s="54">
        <v>176</v>
      </c>
      <c r="AA92" s="54">
        <v>48</v>
      </c>
      <c r="AB92" s="54">
        <v>186</v>
      </c>
      <c r="AC92" s="54">
        <v>63</v>
      </c>
      <c r="AD92" s="54"/>
      <c r="AE92" s="54"/>
      <c r="AF92" s="54" t="s">
        <v>712</v>
      </c>
      <c r="AG92" s="54"/>
      <c r="AH92" s="54"/>
      <c r="AI92" s="54"/>
      <c r="AJ92" s="54"/>
      <c r="AK92" s="54"/>
      <c r="AL92" s="68" t="s">
        <v>110</v>
      </c>
      <c r="AM92" s="68" t="s">
        <v>1146</v>
      </c>
    </row>
    <row r="93" spans="1:39" s="69" customFormat="1" ht="30" customHeight="1">
      <c r="A93" s="40" t="s">
        <v>30</v>
      </c>
      <c r="B93" s="67" t="s">
        <v>105</v>
      </c>
      <c r="C93" s="40" t="s">
        <v>1147</v>
      </c>
      <c r="D93" s="40" t="s">
        <v>107</v>
      </c>
      <c r="E93" s="54" t="s">
        <v>1148</v>
      </c>
      <c r="F93" s="40">
        <v>0</v>
      </c>
      <c r="G93" s="40">
        <v>0</v>
      </c>
      <c r="H93" s="40">
        <v>0</v>
      </c>
      <c r="I93" s="54" t="s">
        <v>1149</v>
      </c>
      <c r="J93" s="40" t="s">
        <v>728</v>
      </c>
      <c r="K93" s="40">
        <v>1992</v>
      </c>
      <c r="L93" s="40">
        <v>25950</v>
      </c>
      <c r="M93" s="40">
        <v>175893</v>
      </c>
      <c r="N93" s="40">
        <v>2010</v>
      </c>
      <c r="O93" s="54" t="s">
        <v>809</v>
      </c>
      <c r="P93" s="54" t="s">
        <v>1150</v>
      </c>
      <c r="Q93" s="40" t="s">
        <v>225</v>
      </c>
      <c r="R93" s="40" t="s">
        <v>717</v>
      </c>
      <c r="S93" s="40"/>
      <c r="T93" s="40" t="s">
        <v>38</v>
      </c>
      <c r="U93" s="40"/>
      <c r="V93" s="54" t="s">
        <v>708</v>
      </c>
      <c r="W93" s="54" t="s">
        <v>709</v>
      </c>
      <c r="X93" s="54" t="s">
        <v>710</v>
      </c>
      <c r="Y93" s="54" t="s">
        <v>719</v>
      </c>
      <c r="Z93" s="54">
        <v>6</v>
      </c>
      <c r="AA93" s="54">
        <v>3</v>
      </c>
      <c r="AB93" s="54">
        <v>19</v>
      </c>
      <c r="AC93" s="54">
        <v>12</v>
      </c>
      <c r="AD93" s="54"/>
      <c r="AE93" s="54"/>
      <c r="AF93" s="54" t="s">
        <v>712</v>
      </c>
      <c r="AG93" s="54"/>
      <c r="AH93" s="54"/>
      <c r="AI93" s="54"/>
      <c r="AJ93" s="54"/>
      <c r="AK93" s="54"/>
      <c r="AL93" s="68" t="s">
        <v>110</v>
      </c>
      <c r="AM93" s="68" t="s">
        <v>1151</v>
      </c>
    </row>
    <row r="94" spans="1:39" s="69" customFormat="1" ht="30" customHeight="1">
      <c r="A94" s="40" t="s">
        <v>30</v>
      </c>
      <c r="B94" s="67" t="s">
        <v>1152</v>
      </c>
      <c r="C94" s="40" t="s">
        <v>1153</v>
      </c>
      <c r="D94" s="40" t="s">
        <v>1154</v>
      </c>
      <c r="E94" s="54" t="s">
        <v>1155</v>
      </c>
      <c r="F94" s="40">
        <v>457</v>
      </c>
      <c r="G94" s="40">
        <v>155</v>
      </c>
      <c r="H94" s="40">
        <v>17681</v>
      </c>
      <c r="I94" s="54" t="s">
        <v>736</v>
      </c>
      <c r="J94" s="40" t="s">
        <v>704</v>
      </c>
      <c r="K94" s="40">
        <v>1994</v>
      </c>
      <c r="L94" s="40">
        <v>12420</v>
      </c>
      <c r="M94" s="40">
        <v>67900</v>
      </c>
      <c r="N94" s="40">
        <v>2057</v>
      </c>
      <c r="O94" s="54" t="s">
        <v>746</v>
      </c>
      <c r="P94" s="54" t="s">
        <v>834</v>
      </c>
      <c r="Q94" s="40" t="s">
        <v>225</v>
      </c>
      <c r="R94" s="40" t="s">
        <v>707</v>
      </c>
      <c r="S94" s="40"/>
      <c r="T94" s="40" t="s">
        <v>38</v>
      </c>
      <c r="U94" s="40"/>
      <c r="V94" s="54" t="s">
        <v>708</v>
      </c>
      <c r="W94" s="54" t="s">
        <v>731</v>
      </c>
      <c r="X94" s="54" t="s">
        <v>732</v>
      </c>
      <c r="Y94" s="54" t="s">
        <v>799</v>
      </c>
      <c r="Z94" s="54">
        <v>21</v>
      </c>
      <c r="AA94" s="54">
        <v>1.7</v>
      </c>
      <c r="AB94" s="54"/>
      <c r="AC94" s="54"/>
      <c r="AD94" s="54"/>
      <c r="AE94" s="54"/>
      <c r="AF94" s="54" t="s">
        <v>712</v>
      </c>
      <c r="AG94" s="54"/>
      <c r="AH94" s="54"/>
      <c r="AI94" s="54"/>
      <c r="AJ94" s="54"/>
      <c r="AK94" s="54"/>
      <c r="AL94" s="68" t="s">
        <v>1156</v>
      </c>
      <c r="AM94" s="68" t="s">
        <v>1157</v>
      </c>
    </row>
    <row r="95" spans="1:39" s="69" customFormat="1" ht="30" customHeight="1">
      <c r="A95" s="40" t="s">
        <v>30</v>
      </c>
      <c r="B95" s="67" t="s">
        <v>1158</v>
      </c>
      <c r="C95" s="40" t="s">
        <v>1159</v>
      </c>
      <c r="D95" s="40" t="s">
        <v>1160</v>
      </c>
      <c r="E95" s="54" t="s">
        <v>1161</v>
      </c>
      <c r="F95" s="40">
        <v>121</v>
      </c>
      <c r="G95" s="40">
        <v>63</v>
      </c>
      <c r="H95" s="40">
        <v>10143</v>
      </c>
      <c r="I95" s="54" t="s">
        <v>1062</v>
      </c>
      <c r="J95" s="40" t="s">
        <v>728</v>
      </c>
      <c r="K95" s="40">
        <v>2002</v>
      </c>
      <c r="L95" s="40">
        <v>6600</v>
      </c>
      <c r="M95" s="40">
        <v>13800</v>
      </c>
      <c r="N95" s="40">
        <v>2031</v>
      </c>
      <c r="O95" s="54" t="s">
        <v>705</v>
      </c>
      <c r="P95" s="54" t="s">
        <v>738</v>
      </c>
      <c r="Q95" s="40" t="s">
        <v>350</v>
      </c>
      <c r="R95" s="40" t="s">
        <v>707</v>
      </c>
      <c r="S95" s="40"/>
      <c r="T95" s="40" t="s">
        <v>38</v>
      </c>
      <c r="U95" s="40"/>
      <c r="V95" s="54" t="s">
        <v>857</v>
      </c>
      <c r="W95" s="54"/>
      <c r="X95" s="54"/>
      <c r="Y95" s="54"/>
      <c r="Z95" s="54">
        <v>1</v>
      </c>
      <c r="AA95" s="54">
        <v>1</v>
      </c>
      <c r="AB95" s="54">
        <v>5</v>
      </c>
      <c r="AC95" s="54">
        <v>3</v>
      </c>
      <c r="AD95" s="54">
        <v>2</v>
      </c>
      <c r="AE95" s="54">
        <v>2</v>
      </c>
      <c r="AF95" s="54" t="s">
        <v>712</v>
      </c>
      <c r="AG95" s="54"/>
      <c r="AH95" s="54"/>
      <c r="AI95" s="54"/>
      <c r="AJ95" s="54"/>
      <c r="AK95" s="54"/>
      <c r="AL95" s="68" t="s">
        <v>1162</v>
      </c>
      <c r="AM95" s="68" t="s">
        <v>1163</v>
      </c>
    </row>
    <row r="96" spans="1:39" s="69" customFormat="1" ht="30" customHeight="1">
      <c r="A96" s="40" t="s">
        <v>30</v>
      </c>
      <c r="B96" s="67" t="s">
        <v>1164</v>
      </c>
      <c r="C96" s="40" t="s">
        <v>1165</v>
      </c>
      <c r="D96" s="40" t="s">
        <v>1166</v>
      </c>
      <c r="E96" s="54" t="s">
        <v>1167</v>
      </c>
      <c r="F96" s="40">
        <v>0</v>
      </c>
      <c r="G96" s="40">
        <v>0</v>
      </c>
      <c r="H96" s="40">
        <v>0</v>
      </c>
      <c r="I96" s="54" t="s">
        <v>819</v>
      </c>
      <c r="J96" s="40" t="s">
        <v>704</v>
      </c>
      <c r="K96" s="40">
        <v>1991</v>
      </c>
      <c r="L96" s="40">
        <v>18700</v>
      </c>
      <c r="M96" s="40">
        <v>103000</v>
      </c>
      <c r="N96" s="40">
        <v>2002</v>
      </c>
      <c r="O96" s="54" t="s">
        <v>1168</v>
      </c>
      <c r="P96" s="54" t="s">
        <v>834</v>
      </c>
      <c r="Q96" s="40" t="s">
        <v>350</v>
      </c>
      <c r="R96" s="40" t="s">
        <v>717</v>
      </c>
      <c r="S96" s="40"/>
      <c r="T96" s="40" t="s">
        <v>38</v>
      </c>
      <c r="U96" s="40"/>
      <c r="V96" s="54" t="s">
        <v>708</v>
      </c>
      <c r="W96" s="54" t="s">
        <v>731</v>
      </c>
      <c r="X96" s="54" t="s">
        <v>710</v>
      </c>
      <c r="Y96" s="54" t="s">
        <v>799</v>
      </c>
      <c r="Z96" s="54">
        <v>22</v>
      </c>
      <c r="AA96" s="54">
        <v>0.8</v>
      </c>
      <c r="AB96" s="54">
        <v>16</v>
      </c>
      <c r="AC96" s="54">
        <v>8.3000000000000007</v>
      </c>
      <c r="AD96" s="54">
        <v>32</v>
      </c>
      <c r="AE96" s="54">
        <v>1.1000000000000001</v>
      </c>
      <c r="AF96" s="54" t="s">
        <v>712</v>
      </c>
      <c r="AG96" s="54"/>
      <c r="AH96" s="54"/>
      <c r="AI96" s="54"/>
      <c r="AJ96" s="54"/>
      <c r="AK96" s="54"/>
      <c r="AL96" s="68" t="s">
        <v>1169</v>
      </c>
      <c r="AM96" s="68" t="s">
        <v>1170</v>
      </c>
    </row>
    <row r="97" spans="1:39" s="69" customFormat="1" ht="30" customHeight="1">
      <c r="A97" s="40" t="s">
        <v>30</v>
      </c>
      <c r="B97" s="67" t="s">
        <v>1164</v>
      </c>
      <c r="C97" s="40" t="s">
        <v>1171</v>
      </c>
      <c r="D97" s="40" t="s">
        <v>1166</v>
      </c>
      <c r="E97" s="54" t="s">
        <v>1167</v>
      </c>
      <c r="F97" s="40">
        <v>132</v>
      </c>
      <c r="G97" s="40">
        <v>92</v>
      </c>
      <c r="H97" s="40">
        <v>9289</v>
      </c>
      <c r="I97" s="54" t="s">
        <v>1172</v>
      </c>
      <c r="J97" s="40" t="s">
        <v>704</v>
      </c>
      <c r="K97" s="40">
        <v>2002</v>
      </c>
      <c r="L97" s="40">
        <v>6220</v>
      </c>
      <c r="M97" s="40">
        <v>15415</v>
      </c>
      <c r="N97" s="40">
        <v>2031</v>
      </c>
      <c r="O97" s="54" t="s">
        <v>1168</v>
      </c>
      <c r="P97" s="54" t="s">
        <v>834</v>
      </c>
      <c r="Q97" s="40" t="s">
        <v>350</v>
      </c>
      <c r="R97" s="40" t="s">
        <v>707</v>
      </c>
      <c r="S97" s="40"/>
      <c r="T97" s="40" t="s">
        <v>38</v>
      </c>
      <c r="U97" s="40"/>
      <c r="V97" s="54" t="s">
        <v>708</v>
      </c>
      <c r="W97" s="54" t="s">
        <v>731</v>
      </c>
      <c r="X97" s="54" t="s">
        <v>710</v>
      </c>
      <c r="Y97" s="54" t="s">
        <v>711</v>
      </c>
      <c r="Z97" s="54">
        <v>22</v>
      </c>
      <c r="AA97" s="54">
        <v>0.8</v>
      </c>
      <c r="AB97" s="54">
        <v>16</v>
      </c>
      <c r="AC97" s="54">
        <v>8.3000000000000007</v>
      </c>
      <c r="AD97" s="54">
        <v>32</v>
      </c>
      <c r="AE97" s="54">
        <v>1.1000000000000001</v>
      </c>
      <c r="AF97" s="54" t="s">
        <v>712</v>
      </c>
      <c r="AG97" s="54"/>
      <c r="AH97" s="54"/>
      <c r="AI97" s="54"/>
      <c r="AJ97" s="54"/>
      <c r="AK97" s="54"/>
      <c r="AL97" s="68" t="s">
        <v>1169</v>
      </c>
      <c r="AM97" s="68" t="s">
        <v>1173</v>
      </c>
    </row>
    <row r="98" spans="1:39" s="69" customFormat="1" ht="30" customHeight="1">
      <c r="A98" s="40" t="s">
        <v>30</v>
      </c>
      <c r="B98" s="67" t="s">
        <v>1174</v>
      </c>
      <c r="C98" s="40" t="s">
        <v>1175</v>
      </c>
      <c r="D98" s="40" t="s">
        <v>1176</v>
      </c>
      <c r="E98" s="54" t="s">
        <v>1177</v>
      </c>
      <c r="F98" s="40">
        <v>118</v>
      </c>
      <c r="G98" s="40">
        <v>47</v>
      </c>
      <c r="H98" s="40">
        <v>4077</v>
      </c>
      <c r="I98" s="54" t="s">
        <v>1178</v>
      </c>
      <c r="J98" s="40" t="s">
        <v>728</v>
      </c>
      <c r="K98" s="40">
        <v>1995</v>
      </c>
      <c r="L98" s="40">
        <v>9520</v>
      </c>
      <c r="M98" s="40">
        <v>32000</v>
      </c>
      <c r="N98" s="40">
        <v>2018</v>
      </c>
      <c r="O98" s="54" t="s">
        <v>746</v>
      </c>
      <c r="P98" s="54" t="s">
        <v>723</v>
      </c>
      <c r="Q98" s="40" t="s">
        <v>225</v>
      </c>
      <c r="R98" s="40" t="s">
        <v>707</v>
      </c>
      <c r="S98" s="40"/>
      <c r="T98" s="40" t="s">
        <v>38</v>
      </c>
      <c r="U98" s="40"/>
      <c r="V98" s="54" t="s">
        <v>708</v>
      </c>
      <c r="W98" s="54" t="s">
        <v>709</v>
      </c>
      <c r="X98" s="54" t="s">
        <v>732</v>
      </c>
      <c r="Y98" s="54" t="s">
        <v>711</v>
      </c>
      <c r="Z98" s="54"/>
      <c r="AA98" s="54">
        <v>1.1000000000000001</v>
      </c>
      <c r="AB98" s="54"/>
      <c r="AC98" s="54">
        <v>4.5</v>
      </c>
      <c r="AD98" s="54"/>
      <c r="AE98" s="54">
        <v>7.7</v>
      </c>
      <c r="AF98" s="54" t="s">
        <v>712</v>
      </c>
      <c r="AG98" s="54"/>
      <c r="AH98" s="54"/>
      <c r="AI98" s="54"/>
      <c r="AJ98" s="54"/>
      <c r="AK98" s="54"/>
      <c r="AL98" s="68" t="s">
        <v>1179</v>
      </c>
      <c r="AM98" s="68" t="s">
        <v>1180</v>
      </c>
    </row>
    <row r="99" spans="1:39" s="69" customFormat="1" ht="30" customHeight="1">
      <c r="A99" s="40" t="s">
        <v>30</v>
      </c>
      <c r="B99" s="67" t="s">
        <v>112</v>
      </c>
      <c r="C99" s="40" t="s">
        <v>1181</v>
      </c>
      <c r="D99" s="40" t="s">
        <v>114</v>
      </c>
      <c r="E99" s="54" t="s">
        <v>1182</v>
      </c>
      <c r="F99" s="40">
        <v>0</v>
      </c>
      <c r="G99" s="40">
        <v>0</v>
      </c>
      <c r="H99" s="40">
        <v>0</v>
      </c>
      <c r="I99" s="54" t="s">
        <v>828</v>
      </c>
      <c r="J99" s="40" t="s">
        <v>728</v>
      </c>
      <c r="K99" s="40">
        <v>1992</v>
      </c>
      <c r="L99" s="40">
        <v>7200</v>
      </c>
      <c r="M99" s="40">
        <v>26500</v>
      </c>
      <c r="N99" s="40">
        <v>2008</v>
      </c>
      <c r="O99" s="54" t="s">
        <v>705</v>
      </c>
      <c r="P99" s="54" t="s">
        <v>810</v>
      </c>
      <c r="Q99" s="40" t="s">
        <v>350</v>
      </c>
      <c r="R99" s="40" t="s">
        <v>717</v>
      </c>
      <c r="S99" s="40"/>
      <c r="T99" s="40" t="s">
        <v>38</v>
      </c>
      <c r="U99" s="40"/>
      <c r="V99" s="54" t="s">
        <v>708</v>
      </c>
      <c r="W99" s="54" t="s">
        <v>731</v>
      </c>
      <c r="X99" s="54" t="s">
        <v>732</v>
      </c>
      <c r="Y99" s="54" t="s">
        <v>719</v>
      </c>
      <c r="Z99" s="54">
        <v>7</v>
      </c>
      <c r="AA99" s="54">
        <v>1</v>
      </c>
      <c r="AB99" s="54">
        <v>24</v>
      </c>
      <c r="AC99" s="54">
        <v>1</v>
      </c>
      <c r="AD99" s="54">
        <v>23</v>
      </c>
      <c r="AE99" s="54">
        <v>3</v>
      </c>
      <c r="AF99" s="54" t="s">
        <v>712</v>
      </c>
      <c r="AG99" s="54"/>
      <c r="AH99" s="54"/>
      <c r="AI99" s="54"/>
      <c r="AJ99" s="54"/>
      <c r="AK99" s="54"/>
      <c r="AL99" s="68" t="s">
        <v>116</v>
      </c>
      <c r="AM99" s="68" t="s">
        <v>1183</v>
      </c>
    </row>
    <row r="100" spans="1:39" s="69" customFormat="1" ht="30" customHeight="1">
      <c r="A100" s="40" t="s">
        <v>30</v>
      </c>
      <c r="B100" s="67" t="s">
        <v>112</v>
      </c>
      <c r="C100" s="40" t="s">
        <v>1184</v>
      </c>
      <c r="D100" s="40" t="s">
        <v>114</v>
      </c>
      <c r="E100" s="54" t="s">
        <v>1185</v>
      </c>
      <c r="F100" s="40">
        <v>184</v>
      </c>
      <c r="G100" s="40">
        <v>123</v>
      </c>
      <c r="H100" s="40">
        <v>3061</v>
      </c>
      <c r="I100" s="54" t="s">
        <v>828</v>
      </c>
      <c r="J100" s="40" t="s">
        <v>728</v>
      </c>
      <c r="K100" s="40">
        <v>2009</v>
      </c>
      <c r="L100" s="40">
        <v>4500</v>
      </c>
      <c r="M100" s="40">
        <v>15000</v>
      </c>
      <c r="N100" s="40">
        <v>2024</v>
      </c>
      <c r="O100" s="54" t="s">
        <v>705</v>
      </c>
      <c r="P100" s="54" t="s">
        <v>1044</v>
      </c>
      <c r="Q100" s="40" t="s">
        <v>350</v>
      </c>
      <c r="R100" s="40" t="s">
        <v>707</v>
      </c>
      <c r="S100" s="40"/>
      <c r="T100" s="40" t="s">
        <v>38</v>
      </c>
      <c r="U100" s="40"/>
      <c r="V100" s="54" t="s">
        <v>708</v>
      </c>
      <c r="W100" s="54" t="s">
        <v>731</v>
      </c>
      <c r="X100" s="54" t="s">
        <v>732</v>
      </c>
      <c r="Y100" s="54" t="s">
        <v>711</v>
      </c>
      <c r="Z100" s="54">
        <v>10</v>
      </c>
      <c r="AA100" s="54">
        <v>1</v>
      </c>
      <c r="AB100" s="54">
        <v>29</v>
      </c>
      <c r="AC100" s="54">
        <v>1</v>
      </c>
      <c r="AD100" s="54">
        <v>19</v>
      </c>
      <c r="AE100" s="54">
        <v>2</v>
      </c>
      <c r="AF100" s="54" t="s">
        <v>712</v>
      </c>
      <c r="AG100" s="54"/>
      <c r="AH100" s="54"/>
      <c r="AI100" s="54"/>
      <c r="AJ100" s="54"/>
      <c r="AK100" s="54"/>
      <c r="AL100" s="68" t="s">
        <v>116</v>
      </c>
      <c r="AM100" s="68" t="s">
        <v>1186</v>
      </c>
    </row>
    <row r="101" spans="1:39" s="69" customFormat="1" ht="30" customHeight="1">
      <c r="A101" s="40" t="s">
        <v>30</v>
      </c>
      <c r="B101" s="67" t="s">
        <v>1187</v>
      </c>
      <c r="C101" s="40" t="s">
        <v>1188</v>
      </c>
      <c r="D101" s="40" t="s">
        <v>1189</v>
      </c>
      <c r="E101" s="54" t="s">
        <v>1190</v>
      </c>
      <c r="F101" s="40">
        <v>674</v>
      </c>
      <c r="G101" s="40">
        <v>667</v>
      </c>
      <c r="H101" s="40">
        <v>30966</v>
      </c>
      <c r="I101" s="54" t="s">
        <v>772</v>
      </c>
      <c r="J101" s="40" t="s">
        <v>728</v>
      </c>
      <c r="K101" s="40">
        <v>1996</v>
      </c>
      <c r="L101" s="40">
        <v>12500</v>
      </c>
      <c r="M101" s="40">
        <v>56400</v>
      </c>
      <c r="N101" s="40">
        <v>2030</v>
      </c>
      <c r="O101" s="54" t="s">
        <v>705</v>
      </c>
      <c r="P101" s="54" t="s">
        <v>1191</v>
      </c>
      <c r="Q101" s="40" t="s">
        <v>225</v>
      </c>
      <c r="R101" s="40" t="s">
        <v>707</v>
      </c>
      <c r="S101" s="40"/>
      <c r="T101" s="40" t="s">
        <v>38</v>
      </c>
      <c r="U101" s="40"/>
      <c r="V101" s="54" t="s">
        <v>708</v>
      </c>
      <c r="W101" s="54" t="s">
        <v>731</v>
      </c>
      <c r="X101" s="54" t="s">
        <v>710</v>
      </c>
      <c r="Y101" s="54" t="s">
        <v>711</v>
      </c>
      <c r="Z101" s="54">
        <v>0.8</v>
      </c>
      <c r="AA101" s="54">
        <v>0.5</v>
      </c>
      <c r="AB101" s="54">
        <v>10</v>
      </c>
      <c r="AC101" s="54">
        <v>6.7</v>
      </c>
      <c r="AD101" s="54"/>
      <c r="AE101" s="54">
        <v>7.9</v>
      </c>
      <c r="AF101" s="54" t="s">
        <v>712</v>
      </c>
      <c r="AG101" s="54"/>
      <c r="AH101" s="54"/>
      <c r="AI101" s="54"/>
      <c r="AJ101" s="54"/>
      <c r="AK101" s="54"/>
      <c r="AL101" s="68" t="s">
        <v>1192</v>
      </c>
      <c r="AM101" s="68" t="s">
        <v>1193</v>
      </c>
    </row>
    <row r="102" spans="1:39" s="69" customFormat="1" ht="30" customHeight="1">
      <c r="A102" s="40" t="s">
        <v>30</v>
      </c>
      <c r="B102" s="67" t="s">
        <v>1194</v>
      </c>
      <c r="C102" s="40" t="s">
        <v>1195</v>
      </c>
      <c r="D102" s="40" t="s">
        <v>1196</v>
      </c>
      <c r="E102" s="54" t="s">
        <v>940</v>
      </c>
      <c r="F102" s="40">
        <v>902</v>
      </c>
      <c r="G102" s="40">
        <v>559</v>
      </c>
      <c r="H102" s="40">
        <v>4617</v>
      </c>
      <c r="I102" s="54" t="s">
        <v>1197</v>
      </c>
      <c r="J102" s="40" t="s">
        <v>728</v>
      </c>
      <c r="K102" s="40">
        <v>2003</v>
      </c>
      <c r="L102" s="40">
        <v>7210</v>
      </c>
      <c r="M102" s="40">
        <v>25307</v>
      </c>
      <c r="N102" s="40">
        <v>2021</v>
      </c>
      <c r="O102" s="54" t="s">
        <v>785</v>
      </c>
      <c r="P102" s="54" t="s">
        <v>1070</v>
      </c>
      <c r="Q102" s="40" t="s">
        <v>225</v>
      </c>
      <c r="R102" s="40" t="s">
        <v>707</v>
      </c>
      <c r="S102" s="40"/>
      <c r="T102" s="40" t="s">
        <v>38</v>
      </c>
      <c r="U102" s="40"/>
      <c r="V102" s="54" t="s">
        <v>708</v>
      </c>
      <c r="W102" s="54" t="s">
        <v>731</v>
      </c>
      <c r="X102" s="54" t="s">
        <v>710</v>
      </c>
      <c r="Y102" s="54" t="s">
        <v>711</v>
      </c>
      <c r="Z102" s="54">
        <v>38.4</v>
      </c>
      <c r="AA102" s="54">
        <v>3.8</v>
      </c>
      <c r="AB102" s="54">
        <v>83.9</v>
      </c>
      <c r="AC102" s="54">
        <v>31.4</v>
      </c>
      <c r="AD102" s="54">
        <v>28.5</v>
      </c>
      <c r="AE102" s="54">
        <v>28.1</v>
      </c>
      <c r="AF102" s="54" t="s">
        <v>712</v>
      </c>
      <c r="AG102" s="54"/>
      <c r="AH102" s="54"/>
      <c r="AI102" s="54"/>
      <c r="AJ102" s="54"/>
      <c r="AK102" s="54"/>
      <c r="AL102" s="68" t="s">
        <v>1198</v>
      </c>
      <c r="AM102" s="68" t="s">
        <v>1199</v>
      </c>
    </row>
    <row r="103" spans="1:39" s="69" customFormat="1" ht="30" customHeight="1">
      <c r="A103" s="40" t="s">
        <v>30</v>
      </c>
      <c r="B103" s="67" t="s">
        <v>1200</v>
      </c>
      <c r="C103" s="40" t="s">
        <v>1201</v>
      </c>
      <c r="D103" s="40" t="s">
        <v>1202</v>
      </c>
      <c r="E103" s="54" t="s">
        <v>1203</v>
      </c>
      <c r="F103" s="40">
        <v>84</v>
      </c>
      <c r="G103" s="40">
        <v>79</v>
      </c>
      <c r="H103" s="40">
        <v>1329</v>
      </c>
      <c r="I103" s="54" t="s">
        <v>1204</v>
      </c>
      <c r="J103" s="40" t="s">
        <v>728</v>
      </c>
      <c r="K103" s="40">
        <v>2004</v>
      </c>
      <c r="L103" s="40">
        <v>1140</v>
      </c>
      <c r="M103" s="40">
        <v>5900</v>
      </c>
      <c r="N103" s="40">
        <v>2034</v>
      </c>
      <c r="O103" s="54" t="s">
        <v>1205</v>
      </c>
      <c r="P103" s="54" t="s">
        <v>793</v>
      </c>
      <c r="Q103" s="40" t="s">
        <v>225</v>
      </c>
      <c r="R103" s="40" t="s">
        <v>707</v>
      </c>
      <c r="S103" s="40"/>
      <c r="T103" s="40" t="s">
        <v>38</v>
      </c>
      <c r="U103" s="40"/>
      <c r="V103" s="54" t="s">
        <v>747</v>
      </c>
      <c r="W103" s="54"/>
      <c r="X103" s="54" t="s">
        <v>710</v>
      </c>
      <c r="Y103" s="54"/>
      <c r="Z103" s="54">
        <v>37</v>
      </c>
      <c r="AA103" s="54"/>
      <c r="AB103" s="54">
        <v>335</v>
      </c>
      <c r="AC103" s="54"/>
      <c r="AD103" s="54">
        <v>220</v>
      </c>
      <c r="AE103" s="54"/>
      <c r="AF103" s="54" t="s">
        <v>712</v>
      </c>
      <c r="AG103" s="54"/>
      <c r="AH103" s="54"/>
      <c r="AI103" s="54"/>
      <c r="AJ103" s="54"/>
      <c r="AK103" s="54"/>
      <c r="AL103" s="68" t="s">
        <v>1206</v>
      </c>
      <c r="AM103" s="68" t="s">
        <v>1207</v>
      </c>
    </row>
    <row r="104" spans="1:39" s="69" customFormat="1" ht="30" customHeight="1">
      <c r="A104" s="40" t="s">
        <v>30</v>
      </c>
      <c r="B104" s="67" t="s">
        <v>1208</v>
      </c>
      <c r="C104" s="40" t="s">
        <v>1209</v>
      </c>
      <c r="D104" s="40" t="s">
        <v>1210</v>
      </c>
      <c r="E104" s="54" t="s">
        <v>1211</v>
      </c>
      <c r="F104" s="40">
        <v>2945</v>
      </c>
      <c r="G104" s="40">
        <v>1684</v>
      </c>
      <c r="H104" s="40">
        <v>12450</v>
      </c>
      <c r="I104" s="54" t="s">
        <v>901</v>
      </c>
      <c r="J104" s="40" t="s">
        <v>728</v>
      </c>
      <c r="K104" s="40">
        <v>1993</v>
      </c>
      <c r="L104" s="40">
        <v>13600</v>
      </c>
      <c r="M104" s="40">
        <v>45060</v>
      </c>
      <c r="N104" s="40">
        <v>2018</v>
      </c>
      <c r="O104" s="54" t="s">
        <v>785</v>
      </c>
      <c r="P104" s="54" t="s">
        <v>742</v>
      </c>
      <c r="Q104" s="40" t="s">
        <v>225</v>
      </c>
      <c r="R104" s="40" t="s">
        <v>707</v>
      </c>
      <c r="S104" s="40"/>
      <c r="T104" s="40" t="s">
        <v>38</v>
      </c>
      <c r="U104" s="40"/>
      <c r="V104" s="54" t="s">
        <v>708</v>
      </c>
      <c r="W104" s="54" t="s">
        <v>731</v>
      </c>
      <c r="X104" s="54" t="s">
        <v>732</v>
      </c>
      <c r="Y104" s="54" t="s">
        <v>711</v>
      </c>
      <c r="Z104" s="54">
        <v>8</v>
      </c>
      <c r="AA104" s="54">
        <v>2</v>
      </c>
      <c r="AB104" s="54">
        <v>0</v>
      </c>
      <c r="AC104" s="54">
        <v>0</v>
      </c>
      <c r="AD104" s="54">
        <v>15</v>
      </c>
      <c r="AE104" s="54">
        <v>14</v>
      </c>
      <c r="AF104" s="54" t="s">
        <v>712</v>
      </c>
      <c r="AG104" s="54"/>
      <c r="AH104" s="54"/>
      <c r="AI104" s="54"/>
      <c r="AJ104" s="54"/>
      <c r="AK104" s="54"/>
      <c r="AL104" s="68" t="s">
        <v>1212</v>
      </c>
      <c r="AM104" s="68" t="s">
        <v>1213</v>
      </c>
    </row>
    <row r="105" spans="1:39" s="69" customFormat="1" ht="30" customHeight="1">
      <c r="A105" s="40" t="s">
        <v>30</v>
      </c>
      <c r="B105" s="67" t="s">
        <v>1214</v>
      </c>
      <c r="C105" s="40" t="s">
        <v>1215</v>
      </c>
      <c r="D105" s="40" t="s">
        <v>1216</v>
      </c>
      <c r="E105" s="54" t="s">
        <v>1217</v>
      </c>
      <c r="F105" s="40">
        <v>1644</v>
      </c>
      <c r="G105" s="40">
        <v>654</v>
      </c>
      <c r="H105" s="40">
        <v>6253</v>
      </c>
      <c r="I105" s="54" t="s">
        <v>1197</v>
      </c>
      <c r="J105" s="40" t="s">
        <v>728</v>
      </c>
      <c r="K105" s="40">
        <v>2002</v>
      </c>
      <c r="L105" s="40">
        <v>6650</v>
      </c>
      <c r="M105" s="40">
        <v>29420</v>
      </c>
      <c r="N105" s="40">
        <v>2011</v>
      </c>
      <c r="O105" s="54" t="s">
        <v>705</v>
      </c>
      <c r="P105" s="54" t="s">
        <v>1133</v>
      </c>
      <c r="Q105" s="40" t="s">
        <v>225</v>
      </c>
      <c r="R105" s="40" t="s">
        <v>707</v>
      </c>
      <c r="S105" s="40"/>
      <c r="T105" s="40" t="s">
        <v>38</v>
      </c>
      <c r="U105" s="40"/>
      <c r="V105" s="54" t="s">
        <v>708</v>
      </c>
      <c r="W105" s="54" t="s">
        <v>731</v>
      </c>
      <c r="X105" s="54" t="s">
        <v>710</v>
      </c>
      <c r="Y105" s="54" t="s">
        <v>799</v>
      </c>
      <c r="Z105" s="54">
        <v>30</v>
      </c>
      <c r="AA105" s="54">
        <v>0.5</v>
      </c>
      <c r="AB105" s="54">
        <v>40</v>
      </c>
      <c r="AC105" s="54">
        <v>22</v>
      </c>
      <c r="AD105" s="54">
        <v>44</v>
      </c>
      <c r="AE105" s="54">
        <v>30</v>
      </c>
      <c r="AF105" s="54" t="s">
        <v>712</v>
      </c>
      <c r="AG105" s="54"/>
      <c r="AH105" s="54"/>
      <c r="AI105" s="54"/>
      <c r="AJ105" s="54"/>
      <c r="AK105" s="54"/>
      <c r="AL105" s="68" t="s">
        <v>1218</v>
      </c>
      <c r="AM105" s="68" t="s">
        <v>1219</v>
      </c>
    </row>
    <row r="106" spans="1:39" s="69" customFormat="1" ht="30" customHeight="1">
      <c r="A106" s="40" t="s">
        <v>30</v>
      </c>
      <c r="B106" s="67" t="s">
        <v>1220</v>
      </c>
      <c r="C106" s="40" t="s">
        <v>1221</v>
      </c>
      <c r="D106" s="40" t="s">
        <v>1222</v>
      </c>
      <c r="E106" s="54" t="s">
        <v>1223</v>
      </c>
      <c r="F106" s="40">
        <v>1015</v>
      </c>
      <c r="G106" s="40">
        <v>603</v>
      </c>
      <c r="H106" s="40">
        <v>5689</v>
      </c>
      <c r="I106" s="54" t="s">
        <v>1224</v>
      </c>
      <c r="J106" s="40" t="s">
        <v>728</v>
      </c>
      <c r="K106" s="40">
        <v>1999</v>
      </c>
      <c r="L106" s="40">
        <v>7000</v>
      </c>
      <c r="M106" s="40">
        <v>23000</v>
      </c>
      <c r="N106" s="40">
        <v>2022</v>
      </c>
      <c r="O106" s="54" t="s">
        <v>705</v>
      </c>
      <c r="P106" s="54" t="s">
        <v>1225</v>
      </c>
      <c r="Q106" s="40" t="s">
        <v>225</v>
      </c>
      <c r="R106" s="40" t="s">
        <v>707</v>
      </c>
      <c r="S106" s="40"/>
      <c r="T106" s="40" t="s">
        <v>38</v>
      </c>
      <c r="U106" s="40"/>
      <c r="V106" s="54" t="s">
        <v>708</v>
      </c>
      <c r="W106" s="54" t="s">
        <v>709</v>
      </c>
      <c r="X106" s="54" t="s">
        <v>732</v>
      </c>
      <c r="Y106" s="54" t="s">
        <v>711</v>
      </c>
      <c r="Z106" s="54">
        <v>29</v>
      </c>
      <c r="AA106" s="54">
        <v>2.8</v>
      </c>
      <c r="AB106" s="54">
        <v>31</v>
      </c>
      <c r="AC106" s="54">
        <v>17</v>
      </c>
      <c r="AD106" s="54"/>
      <c r="AE106" s="54">
        <v>12</v>
      </c>
      <c r="AF106" s="54" t="s">
        <v>712</v>
      </c>
      <c r="AG106" s="54"/>
      <c r="AH106" s="54"/>
      <c r="AI106" s="54"/>
      <c r="AJ106" s="54"/>
      <c r="AK106" s="54"/>
      <c r="AL106" s="68" t="s">
        <v>1226</v>
      </c>
      <c r="AM106" s="68" t="s">
        <v>1227</v>
      </c>
    </row>
    <row r="107" spans="1:39" s="69" customFormat="1" ht="30" customHeight="1">
      <c r="A107" s="40" t="s">
        <v>30</v>
      </c>
      <c r="B107" s="67" t="s">
        <v>1228</v>
      </c>
      <c r="C107" s="40" t="s">
        <v>1229</v>
      </c>
      <c r="D107" s="40" t="s">
        <v>1230</v>
      </c>
      <c r="E107" s="54" t="s">
        <v>1231</v>
      </c>
      <c r="F107" s="40">
        <v>943.9</v>
      </c>
      <c r="G107" s="40">
        <v>372</v>
      </c>
      <c r="H107" s="40">
        <v>236</v>
      </c>
      <c r="I107" s="54" t="s">
        <v>913</v>
      </c>
      <c r="J107" s="40" t="s">
        <v>704</v>
      </c>
      <c r="K107" s="40">
        <v>1980</v>
      </c>
      <c r="L107" s="40">
        <v>12000</v>
      </c>
      <c r="M107" s="40">
        <v>25958</v>
      </c>
      <c r="N107" s="40">
        <v>2017</v>
      </c>
      <c r="O107" s="54" t="s">
        <v>705</v>
      </c>
      <c r="P107" s="54" t="s">
        <v>754</v>
      </c>
      <c r="Q107" s="40" t="s">
        <v>225</v>
      </c>
      <c r="R107" s="40" t="s">
        <v>707</v>
      </c>
      <c r="S107" s="40"/>
      <c r="T107" s="40" t="s">
        <v>38</v>
      </c>
      <c r="U107" s="40"/>
      <c r="V107" s="54" t="s">
        <v>708</v>
      </c>
      <c r="W107" s="54" t="s">
        <v>731</v>
      </c>
      <c r="X107" s="54" t="s">
        <v>710</v>
      </c>
      <c r="Y107" s="54" t="s">
        <v>719</v>
      </c>
      <c r="Z107" s="54">
        <v>31</v>
      </c>
      <c r="AA107" s="54">
        <v>1.5</v>
      </c>
      <c r="AB107" s="54">
        <v>11.3</v>
      </c>
      <c r="AC107" s="54">
        <v>7.9</v>
      </c>
      <c r="AD107" s="54" t="s">
        <v>303</v>
      </c>
      <c r="AE107" s="54" t="s">
        <v>303</v>
      </c>
      <c r="AF107" s="54" t="s">
        <v>712</v>
      </c>
      <c r="AG107" s="54"/>
      <c r="AH107" s="54"/>
      <c r="AI107" s="54"/>
      <c r="AJ107" s="54"/>
      <c r="AK107" s="54"/>
      <c r="AL107" s="68" t="s">
        <v>1232</v>
      </c>
      <c r="AM107" s="68" t="s">
        <v>1233</v>
      </c>
    </row>
    <row r="108" spans="1:39" s="69" customFormat="1" ht="30" customHeight="1">
      <c r="A108" s="40" t="s">
        <v>30</v>
      </c>
      <c r="B108" s="67" t="s">
        <v>1237</v>
      </c>
      <c r="C108" s="40" t="s">
        <v>1238</v>
      </c>
      <c r="D108" s="40" t="s">
        <v>1239</v>
      </c>
      <c r="E108" s="54" t="s">
        <v>1240</v>
      </c>
      <c r="F108" s="40">
        <v>195.51</v>
      </c>
      <c r="G108" s="40">
        <v>26.5</v>
      </c>
      <c r="H108" s="40">
        <v>2296</v>
      </c>
      <c r="I108" s="54" t="s">
        <v>913</v>
      </c>
      <c r="J108" s="40" t="s">
        <v>704</v>
      </c>
      <c r="K108" s="40">
        <v>2011</v>
      </c>
      <c r="L108" s="40">
        <v>2690</v>
      </c>
      <c r="M108" s="40">
        <v>5941</v>
      </c>
      <c r="N108" s="40">
        <v>2020</v>
      </c>
      <c r="O108" s="54" t="s">
        <v>746</v>
      </c>
      <c r="P108" s="54" t="s">
        <v>723</v>
      </c>
      <c r="Q108" s="40" t="s">
        <v>350</v>
      </c>
      <c r="R108" s="40" t="s">
        <v>707</v>
      </c>
      <c r="S108" s="40"/>
      <c r="T108" s="40" t="s">
        <v>38</v>
      </c>
      <c r="U108" s="40"/>
      <c r="V108" s="54" t="s">
        <v>708</v>
      </c>
      <c r="W108" s="54" t="s">
        <v>731</v>
      </c>
      <c r="X108" s="54" t="s">
        <v>732</v>
      </c>
      <c r="Y108" s="54" t="s">
        <v>711</v>
      </c>
      <c r="Z108" s="54">
        <v>7</v>
      </c>
      <c r="AA108" s="54">
        <v>3</v>
      </c>
      <c r="AB108" s="54">
        <v>8</v>
      </c>
      <c r="AC108" s="54">
        <v>3</v>
      </c>
      <c r="AD108" s="54">
        <v>15.1</v>
      </c>
      <c r="AE108" s="54">
        <v>9.6999999999999993</v>
      </c>
      <c r="AF108" s="54" t="s">
        <v>712</v>
      </c>
      <c r="AG108" s="54"/>
      <c r="AH108" s="54"/>
      <c r="AI108" s="54"/>
      <c r="AJ108" s="54"/>
      <c r="AK108" s="54"/>
      <c r="AL108" s="68" t="s">
        <v>1241</v>
      </c>
      <c r="AM108" s="68" t="s">
        <v>1242</v>
      </c>
    </row>
    <row r="109" spans="1:39" s="69" customFormat="1" ht="30" customHeight="1">
      <c r="A109" s="40" t="s">
        <v>30</v>
      </c>
      <c r="B109" s="67" t="s">
        <v>1243</v>
      </c>
      <c r="C109" s="40" t="s">
        <v>1244</v>
      </c>
      <c r="D109" s="40" t="s">
        <v>1245</v>
      </c>
      <c r="E109" s="54" t="s">
        <v>1246</v>
      </c>
      <c r="F109" s="40">
        <v>0</v>
      </c>
      <c r="G109" s="40">
        <v>0</v>
      </c>
      <c r="H109" s="40">
        <v>690</v>
      </c>
      <c r="I109" s="54" t="s">
        <v>819</v>
      </c>
      <c r="J109" s="40" t="s">
        <v>728</v>
      </c>
      <c r="K109" s="40">
        <v>1998</v>
      </c>
      <c r="L109" s="40">
        <v>9020</v>
      </c>
      <c r="M109" s="40">
        <v>31300</v>
      </c>
      <c r="N109" s="40">
        <v>2014</v>
      </c>
      <c r="O109" s="54" t="s">
        <v>705</v>
      </c>
      <c r="P109" s="54" t="s">
        <v>742</v>
      </c>
      <c r="Q109" s="40" t="s">
        <v>225</v>
      </c>
      <c r="R109" s="40" t="s">
        <v>707</v>
      </c>
      <c r="S109" s="40"/>
      <c r="T109" s="40" t="s">
        <v>38</v>
      </c>
      <c r="U109" s="40"/>
      <c r="V109" s="54" t="s">
        <v>708</v>
      </c>
      <c r="W109" s="54" t="s">
        <v>709</v>
      </c>
      <c r="X109" s="54" t="s">
        <v>710</v>
      </c>
      <c r="Y109" s="54" t="s">
        <v>719</v>
      </c>
      <c r="Z109" s="54">
        <v>13.84</v>
      </c>
      <c r="AA109" s="54">
        <v>6.48</v>
      </c>
      <c r="AB109" s="54">
        <v>15.5</v>
      </c>
      <c r="AC109" s="54">
        <v>8.2899999999999991</v>
      </c>
      <c r="AD109" s="54">
        <v>19.079999999999998</v>
      </c>
      <c r="AE109" s="54">
        <v>16.329999999999998</v>
      </c>
      <c r="AF109" s="54" t="s">
        <v>712</v>
      </c>
      <c r="AG109" s="54"/>
      <c r="AH109" s="54"/>
      <c r="AI109" s="54"/>
      <c r="AJ109" s="54"/>
      <c r="AK109" s="54"/>
      <c r="AL109" s="68" t="s">
        <v>1247</v>
      </c>
      <c r="AM109" s="68" t="s">
        <v>1248</v>
      </c>
    </row>
    <row r="110" spans="1:39" s="69" customFormat="1" ht="30" customHeight="1">
      <c r="A110" s="40" t="s">
        <v>30</v>
      </c>
      <c r="B110" s="67" t="s">
        <v>118</v>
      </c>
      <c r="C110" s="40" t="s">
        <v>1249</v>
      </c>
      <c r="D110" s="40" t="s">
        <v>120</v>
      </c>
      <c r="E110" s="54" t="s">
        <v>1250</v>
      </c>
      <c r="F110" s="40">
        <v>4964</v>
      </c>
      <c r="G110" s="40">
        <v>685</v>
      </c>
      <c r="H110" s="40">
        <v>0</v>
      </c>
      <c r="I110" s="54" t="s">
        <v>1172</v>
      </c>
      <c r="J110" s="40" t="s">
        <v>728</v>
      </c>
      <c r="K110" s="40">
        <v>2002</v>
      </c>
      <c r="L110" s="40">
        <v>5900</v>
      </c>
      <c r="M110" s="40">
        <v>22400</v>
      </c>
      <c r="N110" s="40">
        <v>2013</v>
      </c>
      <c r="O110" s="54" t="s">
        <v>785</v>
      </c>
      <c r="P110" s="54" t="s">
        <v>1225</v>
      </c>
      <c r="Q110" s="40" t="s">
        <v>217</v>
      </c>
      <c r="R110" s="40" t="s">
        <v>717</v>
      </c>
      <c r="S110" s="40" t="s">
        <v>326</v>
      </c>
      <c r="T110" s="40" t="s">
        <v>38</v>
      </c>
      <c r="U110" s="40"/>
      <c r="V110" s="54" t="s">
        <v>708</v>
      </c>
      <c r="W110" s="54" t="s">
        <v>709</v>
      </c>
      <c r="X110" s="54" t="s">
        <v>710</v>
      </c>
      <c r="Y110" s="54" t="s">
        <v>719</v>
      </c>
      <c r="Z110" s="54">
        <v>2</v>
      </c>
      <c r="AA110" s="54">
        <v>2.4</v>
      </c>
      <c r="AB110" s="54">
        <v>51</v>
      </c>
      <c r="AC110" s="54">
        <v>30</v>
      </c>
      <c r="AD110" s="54">
        <v>45</v>
      </c>
      <c r="AE110" s="54">
        <v>79</v>
      </c>
      <c r="AF110" s="54" t="s">
        <v>712</v>
      </c>
      <c r="AG110" s="54"/>
      <c r="AH110" s="54"/>
      <c r="AI110" s="54"/>
      <c r="AJ110" s="54"/>
      <c r="AK110" s="54"/>
      <c r="AL110" s="68" t="s">
        <v>121</v>
      </c>
      <c r="AM110" s="68" t="s">
        <v>1251</v>
      </c>
    </row>
    <row r="111" spans="1:39" s="69" customFormat="1" ht="30" customHeight="1">
      <c r="A111" s="40" t="s">
        <v>30</v>
      </c>
      <c r="B111" s="67" t="s">
        <v>1252</v>
      </c>
      <c r="C111" s="40" t="s">
        <v>1253</v>
      </c>
      <c r="D111" s="40" t="s">
        <v>1254</v>
      </c>
      <c r="E111" s="54" t="s">
        <v>1255</v>
      </c>
      <c r="F111" s="40">
        <v>537</v>
      </c>
      <c r="G111" s="40">
        <v>298</v>
      </c>
      <c r="H111" s="40">
        <v>6362</v>
      </c>
      <c r="I111" s="54" t="s">
        <v>1256</v>
      </c>
      <c r="J111" s="40" t="s">
        <v>728</v>
      </c>
      <c r="K111" s="40">
        <v>1998</v>
      </c>
      <c r="L111" s="40">
        <v>7950</v>
      </c>
      <c r="M111" s="40">
        <v>24041</v>
      </c>
      <c r="N111" s="40">
        <v>2022</v>
      </c>
      <c r="O111" s="54" t="s">
        <v>705</v>
      </c>
      <c r="P111" s="54" t="s">
        <v>742</v>
      </c>
      <c r="Q111" s="40" t="s">
        <v>225</v>
      </c>
      <c r="R111" s="40" t="s">
        <v>707</v>
      </c>
      <c r="S111" s="40"/>
      <c r="T111" s="40" t="s">
        <v>38</v>
      </c>
      <c r="U111" s="40"/>
      <c r="V111" s="54" t="s">
        <v>708</v>
      </c>
      <c r="W111" s="54" t="s">
        <v>709</v>
      </c>
      <c r="X111" s="54" t="s">
        <v>732</v>
      </c>
      <c r="Y111" s="54" t="s">
        <v>711</v>
      </c>
      <c r="Z111" s="54">
        <v>6.1</v>
      </c>
      <c r="AA111" s="54">
        <v>1.2</v>
      </c>
      <c r="AB111" s="54">
        <v>5.9</v>
      </c>
      <c r="AC111" s="54">
        <v>4.4000000000000004</v>
      </c>
      <c r="AD111" s="54"/>
      <c r="AE111" s="54">
        <v>6.9</v>
      </c>
      <c r="AF111" s="54" t="s">
        <v>712</v>
      </c>
      <c r="AG111" s="54"/>
      <c r="AH111" s="54"/>
      <c r="AI111" s="54"/>
      <c r="AJ111" s="54" t="s">
        <v>1257</v>
      </c>
      <c r="AK111" s="54"/>
      <c r="AL111" s="68" t="s">
        <v>1258</v>
      </c>
      <c r="AM111" s="68" t="s">
        <v>1259</v>
      </c>
    </row>
    <row r="112" spans="1:39" s="69" customFormat="1" ht="30" customHeight="1">
      <c r="A112" s="40" t="s">
        <v>30</v>
      </c>
      <c r="B112" s="67" t="s">
        <v>1260</v>
      </c>
      <c r="C112" s="40" t="s">
        <v>1261</v>
      </c>
      <c r="D112" s="40" t="s">
        <v>1262</v>
      </c>
      <c r="E112" s="54" t="s">
        <v>1263</v>
      </c>
      <c r="F112" s="40">
        <v>0</v>
      </c>
      <c r="G112" s="40">
        <v>0</v>
      </c>
      <c r="H112" s="40">
        <v>0</v>
      </c>
      <c r="I112" s="54" t="s">
        <v>772</v>
      </c>
      <c r="J112" s="40" t="s">
        <v>728</v>
      </c>
      <c r="K112" s="40">
        <v>1991</v>
      </c>
      <c r="L112" s="40">
        <v>10000</v>
      </c>
      <c r="M112" s="40">
        <v>25576</v>
      </c>
      <c r="N112" s="40">
        <v>2004</v>
      </c>
      <c r="O112" s="54" t="s">
        <v>746</v>
      </c>
      <c r="P112" s="54" t="s">
        <v>1264</v>
      </c>
      <c r="Q112" s="40" t="s">
        <v>350</v>
      </c>
      <c r="R112" s="40" t="s">
        <v>717</v>
      </c>
      <c r="S112" s="40"/>
      <c r="T112" s="40" t="s">
        <v>38</v>
      </c>
      <c r="U112" s="40"/>
      <c r="V112" s="54" t="s">
        <v>708</v>
      </c>
      <c r="W112" s="54" t="s">
        <v>731</v>
      </c>
      <c r="X112" s="54" t="s">
        <v>710</v>
      </c>
      <c r="Y112" s="54" t="s">
        <v>799</v>
      </c>
      <c r="Z112" s="54">
        <v>0.9</v>
      </c>
      <c r="AA112" s="54">
        <v>0.5</v>
      </c>
      <c r="AB112" s="54">
        <v>8.3000000000000007</v>
      </c>
      <c r="AC112" s="54">
        <v>6.1</v>
      </c>
      <c r="AD112" s="54">
        <v>6.6</v>
      </c>
      <c r="AE112" s="54">
        <v>6</v>
      </c>
      <c r="AF112" s="54" t="s">
        <v>712</v>
      </c>
      <c r="AG112" s="54"/>
      <c r="AH112" s="54"/>
      <c r="AI112" s="54"/>
      <c r="AJ112" s="54"/>
      <c r="AK112" s="54"/>
      <c r="AL112" s="68" t="s">
        <v>1265</v>
      </c>
      <c r="AM112" s="68" t="s">
        <v>1266</v>
      </c>
    </row>
    <row r="113" spans="1:39" s="69" customFormat="1" ht="30" customHeight="1">
      <c r="A113" s="40" t="s">
        <v>30</v>
      </c>
      <c r="B113" s="67" t="s">
        <v>1260</v>
      </c>
      <c r="C113" s="40" t="s">
        <v>1267</v>
      </c>
      <c r="D113" s="40" t="s">
        <v>1262</v>
      </c>
      <c r="E113" s="54" t="s">
        <v>1268</v>
      </c>
      <c r="F113" s="40">
        <v>295</v>
      </c>
      <c r="G113" s="40">
        <v>280</v>
      </c>
      <c r="H113" s="40">
        <v>13661</v>
      </c>
      <c r="I113" s="54" t="s">
        <v>828</v>
      </c>
      <c r="J113" s="40" t="s">
        <v>728</v>
      </c>
      <c r="K113" s="40">
        <v>2004</v>
      </c>
      <c r="L113" s="40">
        <v>5750</v>
      </c>
      <c r="M113" s="40">
        <v>16143</v>
      </c>
      <c r="N113" s="40">
        <v>2058</v>
      </c>
      <c r="O113" s="54" t="s">
        <v>705</v>
      </c>
      <c r="P113" s="54" t="s">
        <v>1269</v>
      </c>
      <c r="Q113" s="40" t="s">
        <v>225</v>
      </c>
      <c r="R113" s="40" t="s">
        <v>707</v>
      </c>
      <c r="S113" s="40"/>
      <c r="T113" s="40" t="s">
        <v>38</v>
      </c>
      <c r="U113" s="40"/>
      <c r="V113" s="54" t="s">
        <v>708</v>
      </c>
      <c r="W113" s="54" t="s">
        <v>731</v>
      </c>
      <c r="X113" s="54" t="s">
        <v>710</v>
      </c>
      <c r="Y113" s="54" t="s">
        <v>711</v>
      </c>
      <c r="Z113" s="54">
        <v>0.9</v>
      </c>
      <c r="AA113" s="54">
        <v>0.5</v>
      </c>
      <c r="AB113" s="54">
        <v>8.3000000000000007</v>
      </c>
      <c r="AC113" s="54">
        <v>6.1</v>
      </c>
      <c r="AD113" s="54">
        <v>6.6</v>
      </c>
      <c r="AE113" s="54">
        <v>6</v>
      </c>
      <c r="AF113" s="54" t="s">
        <v>712</v>
      </c>
      <c r="AG113" s="54"/>
      <c r="AH113" s="54"/>
      <c r="AI113" s="54"/>
      <c r="AJ113" s="54"/>
      <c r="AK113" s="54"/>
      <c r="AL113" s="68" t="s">
        <v>1265</v>
      </c>
      <c r="AM113" s="68" t="s">
        <v>1270</v>
      </c>
    </row>
    <row r="114" spans="1:39" s="69" customFormat="1" ht="30" customHeight="1">
      <c r="A114" s="40" t="s">
        <v>30</v>
      </c>
      <c r="B114" s="67" t="s">
        <v>1271</v>
      </c>
      <c r="C114" s="40" t="s">
        <v>1272</v>
      </c>
      <c r="D114" s="40" t="s">
        <v>1273</v>
      </c>
      <c r="E114" s="54" t="s">
        <v>1274</v>
      </c>
      <c r="F114" s="40">
        <v>170</v>
      </c>
      <c r="G114" s="40">
        <v>170</v>
      </c>
      <c r="H114" s="40">
        <v>4191</v>
      </c>
      <c r="I114" s="54" t="s">
        <v>870</v>
      </c>
      <c r="J114" s="40" t="s">
        <v>728</v>
      </c>
      <c r="K114" s="40">
        <v>1999</v>
      </c>
      <c r="L114" s="40">
        <v>4600</v>
      </c>
      <c r="M114" s="40">
        <v>13000</v>
      </c>
      <c r="N114" s="40">
        <v>2019</v>
      </c>
      <c r="O114" s="54" t="s">
        <v>785</v>
      </c>
      <c r="P114" s="54" t="s">
        <v>810</v>
      </c>
      <c r="Q114" s="40" t="s">
        <v>225</v>
      </c>
      <c r="R114" s="40" t="s">
        <v>707</v>
      </c>
      <c r="S114" s="40"/>
      <c r="T114" s="40" t="s">
        <v>38</v>
      </c>
      <c r="U114" s="40"/>
      <c r="V114" s="54" t="s">
        <v>708</v>
      </c>
      <c r="W114" s="54" t="s">
        <v>731</v>
      </c>
      <c r="X114" s="54" t="s">
        <v>710</v>
      </c>
      <c r="Y114" s="54" t="s">
        <v>711</v>
      </c>
      <c r="Z114" s="54">
        <v>7</v>
      </c>
      <c r="AA114" s="54">
        <v>0.8</v>
      </c>
      <c r="AB114" s="54">
        <v>11.9</v>
      </c>
      <c r="AC114" s="54">
        <v>2.9</v>
      </c>
      <c r="AD114" s="54">
        <v>0</v>
      </c>
      <c r="AE114" s="54">
        <v>3.2</v>
      </c>
      <c r="AF114" s="54" t="s">
        <v>712</v>
      </c>
      <c r="AG114" s="54"/>
      <c r="AH114" s="54"/>
      <c r="AI114" s="54"/>
      <c r="AJ114" s="54"/>
      <c r="AK114" s="54"/>
      <c r="AL114" s="68" t="s">
        <v>1275</v>
      </c>
      <c r="AM114" s="68" t="s">
        <v>1276</v>
      </c>
    </row>
    <row r="115" spans="1:39" s="69" customFormat="1" ht="30" customHeight="1">
      <c r="A115" s="40" t="s">
        <v>30</v>
      </c>
      <c r="B115" s="67" t="s">
        <v>1277</v>
      </c>
      <c r="C115" s="40" t="s">
        <v>1278</v>
      </c>
      <c r="D115" s="40" t="s">
        <v>1279</v>
      </c>
      <c r="E115" s="54" t="s">
        <v>1280</v>
      </c>
      <c r="F115" s="40">
        <v>801</v>
      </c>
      <c r="G115" s="40">
        <v>501</v>
      </c>
      <c r="H115" s="40">
        <v>5613</v>
      </c>
      <c r="I115" s="54" t="s">
        <v>1281</v>
      </c>
      <c r="J115" s="40" t="s">
        <v>728</v>
      </c>
      <c r="K115" s="40">
        <v>2003</v>
      </c>
      <c r="L115" s="40">
        <v>5000</v>
      </c>
      <c r="M115" s="40">
        <v>13000</v>
      </c>
      <c r="N115" s="40">
        <v>2023</v>
      </c>
      <c r="O115" s="54" t="s">
        <v>761</v>
      </c>
      <c r="P115" s="54" t="s">
        <v>1044</v>
      </c>
      <c r="Q115" s="40" t="s">
        <v>225</v>
      </c>
      <c r="R115" s="40" t="s">
        <v>707</v>
      </c>
      <c r="S115" s="40"/>
      <c r="T115" s="40" t="s">
        <v>38</v>
      </c>
      <c r="U115" s="40"/>
      <c r="V115" s="54" t="s">
        <v>708</v>
      </c>
      <c r="W115" s="54" t="s">
        <v>709</v>
      </c>
      <c r="X115" s="54" t="s">
        <v>710</v>
      </c>
      <c r="Y115" s="54" t="s">
        <v>711</v>
      </c>
      <c r="Z115" s="54">
        <v>9.8000000000000007</v>
      </c>
      <c r="AA115" s="54">
        <v>0.5</v>
      </c>
      <c r="AB115" s="54">
        <v>25.8</v>
      </c>
      <c r="AC115" s="54">
        <v>9</v>
      </c>
      <c r="AD115" s="54"/>
      <c r="AE115" s="54">
        <v>9.08</v>
      </c>
      <c r="AF115" s="54" t="s">
        <v>712</v>
      </c>
      <c r="AG115" s="54"/>
      <c r="AH115" s="54"/>
      <c r="AI115" s="54"/>
      <c r="AJ115" s="54"/>
      <c r="AK115" s="54"/>
      <c r="AL115" s="68" t="s">
        <v>1282</v>
      </c>
      <c r="AM115" s="68" t="s">
        <v>1283</v>
      </c>
    </row>
    <row r="116" spans="1:39" s="69" customFormat="1" ht="30" customHeight="1">
      <c r="A116" s="40" t="s">
        <v>30</v>
      </c>
      <c r="B116" s="67" t="s">
        <v>1277</v>
      </c>
      <c r="C116" s="40" t="s">
        <v>1284</v>
      </c>
      <c r="D116" s="40" t="s">
        <v>1279</v>
      </c>
      <c r="E116" s="54" t="s">
        <v>1285</v>
      </c>
      <c r="F116" s="40">
        <v>124</v>
      </c>
      <c r="G116" s="40">
        <v>57</v>
      </c>
      <c r="H116" s="40">
        <v>12406</v>
      </c>
      <c r="I116" s="54" t="s">
        <v>1286</v>
      </c>
      <c r="J116" s="40" t="s">
        <v>728</v>
      </c>
      <c r="K116" s="40">
        <v>1998</v>
      </c>
      <c r="L116" s="40">
        <v>6335</v>
      </c>
      <c r="M116" s="40">
        <v>23000</v>
      </c>
      <c r="N116" s="40">
        <v>2030</v>
      </c>
      <c r="O116" s="54" t="s">
        <v>761</v>
      </c>
      <c r="P116" s="54" t="s">
        <v>1044</v>
      </c>
      <c r="Q116" s="40" t="s">
        <v>225</v>
      </c>
      <c r="R116" s="40" t="s">
        <v>707</v>
      </c>
      <c r="S116" s="40"/>
      <c r="T116" s="40" t="s">
        <v>38</v>
      </c>
      <c r="U116" s="40"/>
      <c r="V116" s="54" t="s">
        <v>708</v>
      </c>
      <c r="W116" s="54" t="s">
        <v>709</v>
      </c>
      <c r="X116" s="54" t="s">
        <v>710</v>
      </c>
      <c r="Y116" s="54" t="s">
        <v>711</v>
      </c>
      <c r="Z116" s="54">
        <v>8.6</v>
      </c>
      <c r="AA116" s="54">
        <v>2.6</v>
      </c>
      <c r="AB116" s="54">
        <v>17</v>
      </c>
      <c r="AC116" s="54">
        <v>12</v>
      </c>
      <c r="AD116" s="54"/>
      <c r="AE116" s="54">
        <v>3.7</v>
      </c>
      <c r="AF116" s="54" t="s">
        <v>712</v>
      </c>
      <c r="AG116" s="54"/>
      <c r="AH116" s="54"/>
      <c r="AI116" s="54"/>
      <c r="AJ116" s="54"/>
      <c r="AK116" s="54"/>
      <c r="AL116" s="68" t="s">
        <v>1282</v>
      </c>
      <c r="AM116" s="68" t="s">
        <v>1287</v>
      </c>
    </row>
    <row r="117" spans="1:39" s="69" customFormat="1" ht="30" customHeight="1">
      <c r="A117" s="40" t="s">
        <v>30</v>
      </c>
      <c r="B117" s="67" t="s">
        <v>448</v>
      </c>
      <c r="C117" s="40" t="s">
        <v>1288</v>
      </c>
      <c r="D117" s="40" t="s">
        <v>450</v>
      </c>
      <c r="E117" s="54" t="s">
        <v>1289</v>
      </c>
      <c r="F117" s="40">
        <v>8104</v>
      </c>
      <c r="G117" s="40">
        <v>3279</v>
      </c>
      <c r="H117" s="40">
        <v>14102</v>
      </c>
      <c r="I117" s="54" t="s">
        <v>1290</v>
      </c>
      <c r="J117" s="40" t="s">
        <v>704</v>
      </c>
      <c r="K117" s="40">
        <v>2015</v>
      </c>
      <c r="L117" s="40">
        <v>8450</v>
      </c>
      <c r="M117" s="40">
        <v>38075</v>
      </c>
      <c r="N117" s="40">
        <v>2029</v>
      </c>
      <c r="O117" s="54" t="s">
        <v>785</v>
      </c>
      <c r="P117" s="54" t="s">
        <v>1291</v>
      </c>
      <c r="Q117" s="40" t="s">
        <v>350</v>
      </c>
      <c r="R117" s="40" t="s">
        <v>707</v>
      </c>
      <c r="S117" s="40"/>
      <c r="T117" s="40" t="s">
        <v>56</v>
      </c>
      <c r="U117" s="40">
        <v>25.8</v>
      </c>
      <c r="V117" s="54" t="s">
        <v>708</v>
      </c>
      <c r="W117" s="54" t="s">
        <v>709</v>
      </c>
      <c r="X117" s="54" t="s">
        <v>732</v>
      </c>
      <c r="Y117" s="54" t="s">
        <v>799</v>
      </c>
      <c r="Z117" s="54">
        <v>15</v>
      </c>
      <c r="AA117" s="54">
        <v>1.9</v>
      </c>
      <c r="AB117" s="54">
        <v>34</v>
      </c>
      <c r="AC117" s="54">
        <v>23</v>
      </c>
      <c r="AD117" s="54">
        <v>43</v>
      </c>
      <c r="AE117" s="54">
        <v>55</v>
      </c>
      <c r="AF117" s="54" t="s">
        <v>712</v>
      </c>
      <c r="AG117" s="54"/>
      <c r="AH117" s="54"/>
      <c r="AI117" s="54"/>
      <c r="AJ117" s="54"/>
      <c r="AK117" s="54"/>
      <c r="AL117" s="68" t="s">
        <v>452</v>
      </c>
      <c r="AM117" s="68" t="s">
        <v>1292</v>
      </c>
    </row>
    <row r="118" spans="1:39" s="69" customFormat="1" ht="30" customHeight="1">
      <c r="A118" s="40" t="s">
        <v>30</v>
      </c>
      <c r="B118" s="67" t="s">
        <v>1293</v>
      </c>
      <c r="C118" s="40" t="s">
        <v>1294</v>
      </c>
      <c r="D118" s="40" t="s">
        <v>1295</v>
      </c>
      <c r="E118" s="54" t="s">
        <v>1296</v>
      </c>
      <c r="F118" s="40">
        <v>5127</v>
      </c>
      <c r="G118" s="40">
        <v>3358</v>
      </c>
      <c r="H118" s="40">
        <v>83327</v>
      </c>
      <c r="I118" s="54" t="s">
        <v>797</v>
      </c>
      <c r="J118" s="40" t="s">
        <v>728</v>
      </c>
      <c r="K118" s="40">
        <v>2012</v>
      </c>
      <c r="L118" s="40">
        <v>16240</v>
      </c>
      <c r="M118" s="40">
        <v>97000</v>
      </c>
      <c r="N118" s="40">
        <v>2026</v>
      </c>
      <c r="O118" s="54" t="s">
        <v>737</v>
      </c>
      <c r="P118" s="54" t="s">
        <v>810</v>
      </c>
      <c r="Q118" s="40" t="s">
        <v>225</v>
      </c>
      <c r="R118" s="40" t="s">
        <v>707</v>
      </c>
      <c r="S118" s="40"/>
      <c r="T118" s="40" t="s">
        <v>56</v>
      </c>
      <c r="U118" s="40">
        <v>97</v>
      </c>
      <c r="V118" s="54" t="s">
        <v>708</v>
      </c>
      <c r="W118" s="54" t="s">
        <v>731</v>
      </c>
      <c r="X118" s="54" t="s">
        <v>732</v>
      </c>
      <c r="Y118" s="54" t="s">
        <v>711</v>
      </c>
      <c r="Z118" s="54">
        <v>83</v>
      </c>
      <c r="AA118" s="54">
        <v>27.2</v>
      </c>
      <c r="AB118" s="54">
        <v>0</v>
      </c>
      <c r="AC118" s="54">
        <v>0</v>
      </c>
      <c r="AD118" s="54">
        <v>137</v>
      </c>
      <c r="AE118" s="54">
        <v>7.2</v>
      </c>
      <c r="AF118" s="54" t="s">
        <v>712</v>
      </c>
      <c r="AG118" s="54"/>
      <c r="AH118" s="54"/>
      <c r="AI118" s="54"/>
      <c r="AJ118" s="54"/>
      <c r="AK118" s="54"/>
      <c r="AL118" s="68" t="s">
        <v>1297</v>
      </c>
      <c r="AM118" s="68" t="s">
        <v>1298</v>
      </c>
    </row>
    <row r="119" spans="1:39" s="69" customFormat="1" ht="30" customHeight="1">
      <c r="A119" s="40" t="s">
        <v>30</v>
      </c>
      <c r="B119" s="67" t="s">
        <v>1293</v>
      </c>
      <c r="C119" s="40" t="s">
        <v>1299</v>
      </c>
      <c r="D119" s="40" t="s">
        <v>1295</v>
      </c>
      <c r="E119" s="54" t="s">
        <v>1300</v>
      </c>
      <c r="F119" s="40">
        <v>0</v>
      </c>
      <c r="G119" s="40">
        <v>0</v>
      </c>
      <c r="H119" s="40">
        <v>505</v>
      </c>
      <c r="I119" s="54" t="s">
        <v>797</v>
      </c>
      <c r="J119" s="40" t="s">
        <v>728</v>
      </c>
      <c r="K119" s="40">
        <v>1987</v>
      </c>
      <c r="L119" s="40">
        <v>42900</v>
      </c>
      <c r="M119" s="40">
        <v>391955</v>
      </c>
      <c r="N119" s="40">
        <v>2017</v>
      </c>
      <c r="O119" s="54" t="s">
        <v>737</v>
      </c>
      <c r="P119" s="54" t="s">
        <v>810</v>
      </c>
      <c r="Q119" s="40" t="s">
        <v>225</v>
      </c>
      <c r="R119" s="40" t="s">
        <v>717</v>
      </c>
      <c r="S119" s="40"/>
      <c r="T119" s="40" t="s">
        <v>38</v>
      </c>
      <c r="U119" s="40"/>
      <c r="V119" s="54" t="s">
        <v>708</v>
      </c>
      <c r="W119" s="54" t="s">
        <v>731</v>
      </c>
      <c r="X119" s="54" t="s">
        <v>732</v>
      </c>
      <c r="Y119" s="54" t="s">
        <v>711</v>
      </c>
      <c r="Z119" s="54">
        <v>45</v>
      </c>
      <c r="AA119" s="54">
        <v>10.5</v>
      </c>
      <c r="AB119" s="54">
        <v>0</v>
      </c>
      <c r="AC119" s="54">
        <v>0</v>
      </c>
      <c r="AD119" s="54">
        <v>258</v>
      </c>
      <c r="AE119" s="54">
        <v>10.7</v>
      </c>
      <c r="AF119" s="54" t="s">
        <v>712</v>
      </c>
      <c r="AG119" s="54"/>
      <c r="AH119" s="54"/>
      <c r="AI119" s="54"/>
      <c r="AJ119" s="54"/>
      <c r="AK119" s="54"/>
      <c r="AL119" s="68" t="s">
        <v>1297</v>
      </c>
      <c r="AM119" s="68" t="s">
        <v>1301</v>
      </c>
    </row>
    <row r="120" spans="1:39" s="69" customFormat="1" ht="30" customHeight="1">
      <c r="A120" s="40" t="s">
        <v>30</v>
      </c>
      <c r="B120" s="67" t="s">
        <v>1302</v>
      </c>
      <c r="C120" s="40" t="s">
        <v>1303</v>
      </c>
      <c r="D120" s="40" t="s">
        <v>1304</v>
      </c>
      <c r="E120" s="54" t="s">
        <v>1305</v>
      </c>
      <c r="F120" s="40">
        <v>980</v>
      </c>
      <c r="G120" s="40">
        <v>389</v>
      </c>
      <c r="H120" s="40">
        <v>3730</v>
      </c>
      <c r="I120" s="54" t="s">
        <v>1256</v>
      </c>
      <c r="J120" s="40" t="s">
        <v>728</v>
      </c>
      <c r="K120" s="40">
        <v>2000</v>
      </c>
      <c r="L120" s="40">
        <v>6900</v>
      </c>
      <c r="M120" s="40">
        <v>30000</v>
      </c>
      <c r="N120" s="40">
        <v>2021</v>
      </c>
      <c r="O120" s="54" t="s">
        <v>737</v>
      </c>
      <c r="P120" s="54" t="s">
        <v>1044</v>
      </c>
      <c r="Q120" s="40" t="s">
        <v>225</v>
      </c>
      <c r="R120" s="40" t="s">
        <v>707</v>
      </c>
      <c r="S120" s="40"/>
      <c r="T120" s="40" t="s">
        <v>38</v>
      </c>
      <c r="U120" s="40"/>
      <c r="V120" s="54" t="s">
        <v>708</v>
      </c>
      <c r="W120" s="54" t="s">
        <v>731</v>
      </c>
      <c r="X120" s="54" t="s">
        <v>710</v>
      </c>
      <c r="Y120" s="54" t="s">
        <v>711</v>
      </c>
      <c r="Z120" s="54">
        <v>9</v>
      </c>
      <c r="AA120" s="54">
        <v>1.2</v>
      </c>
      <c r="AB120" s="54">
        <v>19.899999999999999</v>
      </c>
      <c r="AC120" s="54">
        <v>13</v>
      </c>
      <c r="AD120" s="54">
        <v>17.600000000000001</v>
      </c>
      <c r="AE120" s="54">
        <v>17.3</v>
      </c>
      <c r="AF120" s="54" t="s">
        <v>712</v>
      </c>
      <c r="AG120" s="54"/>
      <c r="AH120" s="54"/>
      <c r="AI120" s="54"/>
      <c r="AJ120" s="54"/>
      <c r="AK120" s="54"/>
      <c r="AL120" s="68" t="s">
        <v>1306</v>
      </c>
      <c r="AM120" s="68" t="s">
        <v>1307</v>
      </c>
    </row>
    <row r="121" spans="1:39" s="69" customFormat="1" ht="30" customHeight="1">
      <c r="A121" s="40" t="s">
        <v>30</v>
      </c>
      <c r="B121" s="67" t="s">
        <v>130</v>
      </c>
      <c r="C121" s="40" t="s">
        <v>1308</v>
      </c>
      <c r="D121" s="40" t="s">
        <v>132</v>
      </c>
      <c r="E121" s="54" t="s">
        <v>1309</v>
      </c>
      <c r="F121" s="40">
        <v>1478</v>
      </c>
      <c r="G121" s="40">
        <v>347</v>
      </c>
      <c r="H121" s="40">
        <v>10868</v>
      </c>
      <c r="I121" s="54" t="s">
        <v>853</v>
      </c>
      <c r="J121" s="40" t="s">
        <v>728</v>
      </c>
      <c r="K121" s="40">
        <v>2012</v>
      </c>
      <c r="L121" s="40">
        <v>6207</v>
      </c>
      <c r="M121" s="40">
        <v>16988</v>
      </c>
      <c r="N121" s="40">
        <v>2027</v>
      </c>
      <c r="O121" s="54" t="s">
        <v>705</v>
      </c>
      <c r="P121" s="54" t="s">
        <v>1133</v>
      </c>
      <c r="Q121" s="40" t="s">
        <v>225</v>
      </c>
      <c r="R121" s="40" t="s">
        <v>707</v>
      </c>
      <c r="S121" s="40"/>
      <c r="T121" s="40" t="s">
        <v>38</v>
      </c>
      <c r="U121" s="40"/>
      <c r="V121" s="54" t="s">
        <v>708</v>
      </c>
      <c r="W121" s="54" t="s">
        <v>709</v>
      </c>
      <c r="X121" s="54" t="s">
        <v>718</v>
      </c>
      <c r="Y121" s="54" t="s">
        <v>711</v>
      </c>
      <c r="Z121" s="54"/>
      <c r="AA121" s="54">
        <v>2.8</v>
      </c>
      <c r="AB121" s="54">
        <v>118</v>
      </c>
      <c r="AC121" s="54">
        <v>55.3</v>
      </c>
      <c r="AD121" s="54"/>
      <c r="AE121" s="54">
        <v>7.8</v>
      </c>
      <c r="AF121" s="54" t="s">
        <v>712</v>
      </c>
      <c r="AG121" s="54"/>
      <c r="AH121" s="54"/>
      <c r="AI121" s="54"/>
      <c r="AJ121" s="54"/>
      <c r="AK121" s="54"/>
      <c r="AL121" s="68" t="s">
        <v>135</v>
      </c>
      <c r="AM121" s="68" t="s">
        <v>1310</v>
      </c>
    </row>
    <row r="122" spans="1:39" s="69" customFormat="1" ht="30" customHeight="1">
      <c r="A122" s="40" t="s">
        <v>30</v>
      </c>
      <c r="B122" s="67" t="s">
        <v>130</v>
      </c>
      <c r="C122" s="40" t="s">
        <v>1311</v>
      </c>
      <c r="D122" s="40" t="s">
        <v>132</v>
      </c>
      <c r="E122" s="54" t="s">
        <v>1312</v>
      </c>
      <c r="F122" s="40">
        <v>0</v>
      </c>
      <c r="G122" s="40">
        <v>0</v>
      </c>
      <c r="H122" s="40">
        <v>180</v>
      </c>
      <c r="I122" s="54" t="s">
        <v>1313</v>
      </c>
      <c r="J122" s="40" t="s">
        <v>704</v>
      </c>
      <c r="K122" s="40">
        <v>1983</v>
      </c>
      <c r="L122" s="40">
        <v>70300</v>
      </c>
      <c r="M122" s="40">
        <v>209210</v>
      </c>
      <c r="N122" s="40">
        <v>2012</v>
      </c>
      <c r="O122" s="54" t="s">
        <v>705</v>
      </c>
      <c r="P122" s="54" t="s">
        <v>754</v>
      </c>
      <c r="Q122" s="40" t="s">
        <v>350</v>
      </c>
      <c r="R122" s="40" t="s">
        <v>717</v>
      </c>
      <c r="S122" s="40"/>
      <c r="T122" s="40" t="s">
        <v>38</v>
      </c>
      <c r="U122" s="40"/>
      <c r="V122" s="54" t="s">
        <v>708</v>
      </c>
      <c r="W122" s="54" t="s">
        <v>709</v>
      </c>
      <c r="X122" s="54" t="s">
        <v>732</v>
      </c>
      <c r="Y122" s="54" t="s">
        <v>719</v>
      </c>
      <c r="Z122" s="54"/>
      <c r="AA122" s="54">
        <v>3.5</v>
      </c>
      <c r="AB122" s="54">
        <v>120</v>
      </c>
      <c r="AC122" s="54">
        <v>42</v>
      </c>
      <c r="AD122" s="54"/>
      <c r="AE122" s="54">
        <v>77</v>
      </c>
      <c r="AF122" s="54" t="s">
        <v>712</v>
      </c>
      <c r="AG122" s="54"/>
      <c r="AH122" s="54"/>
      <c r="AI122" s="54"/>
      <c r="AJ122" s="54"/>
      <c r="AK122" s="54"/>
      <c r="AL122" s="68" t="s">
        <v>135</v>
      </c>
      <c r="AM122" s="68" t="s">
        <v>1314</v>
      </c>
    </row>
    <row r="123" spans="1:39" s="69" customFormat="1" ht="30" customHeight="1">
      <c r="A123" s="40" t="s">
        <v>30</v>
      </c>
      <c r="B123" s="67" t="s">
        <v>1315</v>
      </c>
      <c r="C123" s="40" t="s">
        <v>1316</v>
      </c>
      <c r="D123" s="40" t="s">
        <v>1317</v>
      </c>
      <c r="E123" s="54" t="s">
        <v>1318</v>
      </c>
      <c r="F123" s="40">
        <v>309</v>
      </c>
      <c r="G123" s="40">
        <v>235</v>
      </c>
      <c r="H123" s="40">
        <v>7808</v>
      </c>
      <c r="I123" s="54" t="s">
        <v>772</v>
      </c>
      <c r="J123" s="40" t="s">
        <v>728</v>
      </c>
      <c r="K123" s="40">
        <v>1996</v>
      </c>
      <c r="L123" s="40">
        <v>8730</v>
      </c>
      <c r="M123" s="40">
        <v>22740</v>
      </c>
      <c r="N123" s="40">
        <v>2026</v>
      </c>
      <c r="O123" s="54" t="s">
        <v>705</v>
      </c>
      <c r="P123" s="54" t="s">
        <v>1140</v>
      </c>
      <c r="Q123" s="40" t="s">
        <v>225</v>
      </c>
      <c r="R123" s="40" t="s">
        <v>707</v>
      </c>
      <c r="S123" s="40"/>
      <c r="T123" s="40" t="s">
        <v>38</v>
      </c>
      <c r="U123" s="40"/>
      <c r="V123" s="54" t="s">
        <v>708</v>
      </c>
      <c r="W123" s="54" t="s">
        <v>731</v>
      </c>
      <c r="X123" s="54" t="s">
        <v>732</v>
      </c>
      <c r="Y123" s="54" t="s">
        <v>719</v>
      </c>
      <c r="Z123" s="54"/>
      <c r="AA123" s="54">
        <v>1.1599999999999999</v>
      </c>
      <c r="AB123" s="54"/>
      <c r="AC123" s="54">
        <v>8.18</v>
      </c>
      <c r="AD123" s="54"/>
      <c r="AE123" s="54">
        <v>3.33</v>
      </c>
      <c r="AF123" s="54" t="s">
        <v>712</v>
      </c>
      <c r="AG123" s="54"/>
      <c r="AH123" s="54"/>
      <c r="AI123" s="54"/>
      <c r="AJ123" s="54"/>
      <c r="AK123" s="54"/>
      <c r="AL123" s="68" t="s">
        <v>1319</v>
      </c>
      <c r="AM123" s="68" t="s">
        <v>1320</v>
      </c>
    </row>
    <row r="124" spans="1:39" s="69" customFormat="1" ht="30" customHeight="1">
      <c r="A124" s="40" t="s">
        <v>30</v>
      </c>
      <c r="B124" s="67" t="s">
        <v>1321</v>
      </c>
      <c r="C124" s="40" t="s">
        <v>1322</v>
      </c>
      <c r="D124" s="40" t="s">
        <v>1323</v>
      </c>
      <c r="E124" s="54" t="s">
        <v>1324</v>
      </c>
      <c r="F124" s="40">
        <v>2225</v>
      </c>
      <c r="G124" s="40">
        <v>1042</v>
      </c>
      <c r="H124" s="40">
        <v>15569</v>
      </c>
      <c r="I124" s="54" t="s">
        <v>1325</v>
      </c>
      <c r="J124" s="40" t="s">
        <v>728</v>
      </c>
      <c r="K124" s="40">
        <v>2005</v>
      </c>
      <c r="L124" s="40">
        <v>9000</v>
      </c>
      <c r="M124" s="40">
        <v>36000</v>
      </c>
      <c r="N124" s="40">
        <v>2019</v>
      </c>
      <c r="O124" s="54" t="s">
        <v>785</v>
      </c>
      <c r="P124" s="54" t="s">
        <v>742</v>
      </c>
      <c r="Q124" s="40" t="s">
        <v>225</v>
      </c>
      <c r="R124" s="40" t="s">
        <v>707</v>
      </c>
      <c r="S124" s="40"/>
      <c r="T124" s="40" t="s">
        <v>38</v>
      </c>
      <c r="U124" s="40"/>
      <c r="V124" s="54" t="s">
        <v>708</v>
      </c>
      <c r="W124" s="54" t="s">
        <v>731</v>
      </c>
      <c r="X124" s="54" t="s">
        <v>732</v>
      </c>
      <c r="Y124" s="54" t="s">
        <v>711</v>
      </c>
      <c r="Z124" s="54">
        <v>10</v>
      </c>
      <c r="AA124" s="54">
        <v>0.5</v>
      </c>
      <c r="AB124" s="54">
        <v>160</v>
      </c>
      <c r="AC124" s="54">
        <v>59</v>
      </c>
      <c r="AD124" s="54">
        <v>66</v>
      </c>
      <c r="AE124" s="54">
        <v>62</v>
      </c>
      <c r="AF124" s="54" t="s">
        <v>712</v>
      </c>
      <c r="AG124" s="54"/>
      <c r="AH124" s="54"/>
      <c r="AI124" s="54"/>
      <c r="AJ124" s="54"/>
      <c r="AK124" s="54"/>
      <c r="AL124" s="68" t="s">
        <v>1326</v>
      </c>
      <c r="AM124" s="68" t="s">
        <v>1327</v>
      </c>
    </row>
    <row r="125" spans="1:39" s="69" customFormat="1" ht="30" customHeight="1">
      <c r="A125" s="40" t="s">
        <v>30</v>
      </c>
      <c r="B125" s="67" t="s">
        <v>1328</v>
      </c>
      <c r="C125" s="40" t="s">
        <v>1329</v>
      </c>
      <c r="D125" s="40" t="s">
        <v>1330</v>
      </c>
      <c r="E125" s="54" t="s">
        <v>1331</v>
      </c>
      <c r="F125" s="40">
        <v>0</v>
      </c>
      <c r="G125" s="40">
        <v>0</v>
      </c>
      <c r="H125" s="40">
        <v>0</v>
      </c>
      <c r="I125" s="54" t="s">
        <v>1332</v>
      </c>
      <c r="J125" s="40" t="s">
        <v>728</v>
      </c>
      <c r="K125" s="40">
        <v>1987</v>
      </c>
      <c r="L125" s="40">
        <v>15330</v>
      </c>
      <c r="M125" s="40">
        <v>81987</v>
      </c>
      <c r="N125" s="40">
        <v>2003</v>
      </c>
      <c r="O125" s="54" t="s">
        <v>785</v>
      </c>
      <c r="P125" s="54" t="s">
        <v>834</v>
      </c>
      <c r="Q125" s="40" t="s">
        <v>225</v>
      </c>
      <c r="R125" s="40" t="s">
        <v>717</v>
      </c>
      <c r="S125" s="40" t="s">
        <v>326</v>
      </c>
      <c r="T125" s="40" t="s">
        <v>38</v>
      </c>
      <c r="U125" s="40"/>
      <c r="V125" s="54" t="s">
        <v>857</v>
      </c>
      <c r="W125" s="54"/>
      <c r="X125" s="54"/>
      <c r="Y125" s="54"/>
      <c r="Z125" s="54">
        <v>6.5</v>
      </c>
      <c r="AA125" s="54">
        <v>27</v>
      </c>
      <c r="AB125" s="54">
        <v>44</v>
      </c>
      <c r="AC125" s="54">
        <v>40</v>
      </c>
      <c r="AD125" s="54">
        <v>84</v>
      </c>
      <c r="AE125" s="54">
        <v>67</v>
      </c>
      <c r="AF125" s="54" t="s">
        <v>712</v>
      </c>
      <c r="AG125" s="54"/>
      <c r="AH125" s="54"/>
      <c r="AI125" s="54"/>
      <c r="AJ125" s="54"/>
      <c r="AK125" s="54"/>
      <c r="AL125" s="68" t="s">
        <v>1333</v>
      </c>
      <c r="AM125" s="68" t="s">
        <v>1334</v>
      </c>
    </row>
    <row r="126" spans="1:39" s="69" customFormat="1" ht="30" customHeight="1">
      <c r="A126" s="40" t="s">
        <v>30</v>
      </c>
      <c r="B126" s="67" t="s">
        <v>1335</v>
      </c>
      <c r="C126" s="40" t="s">
        <v>1336</v>
      </c>
      <c r="D126" s="40" t="s">
        <v>1337</v>
      </c>
      <c r="E126" s="54" t="s">
        <v>1338</v>
      </c>
      <c r="F126" s="40">
        <v>940</v>
      </c>
      <c r="G126" s="40">
        <v>1602</v>
      </c>
      <c r="H126" s="40">
        <v>15063</v>
      </c>
      <c r="I126" s="54" t="s">
        <v>913</v>
      </c>
      <c r="J126" s="40" t="s">
        <v>728</v>
      </c>
      <c r="K126" s="40">
        <v>1982</v>
      </c>
      <c r="L126" s="40">
        <v>16000</v>
      </c>
      <c r="M126" s="40">
        <v>79540</v>
      </c>
      <c r="N126" s="40">
        <v>2018</v>
      </c>
      <c r="O126" s="54" t="s">
        <v>705</v>
      </c>
      <c r="P126" s="54" t="s">
        <v>834</v>
      </c>
      <c r="Q126" s="40" t="s">
        <v>225</v>
      </c>
      <c r="R126" s="40" t="s">
        <v>707</v>
      </c>
      <c r="S126" s="40"/>
      <c r="T126" s="40" t="s">
        <v>38</v>
      </c>
      <c r="U126" s="40"/>
      <c r="V126" s="54" t="s">
        <v>708</v>
      </c>
      <c r="W126" s="54" t="s">
        <v>731</v>
      </c>
      <c r="X126" s="54" t="s">
        <v>732</v>
      </c>
      <c r="Y126" s="54" t="s">
        <v>719</v>
      </c>
      <c r="Z126" s="54">
        <v>17.399999999999999</v>
      </c>
      <c r="AA126" s="54">
        <v>1.5</v>
      </c>
      <c r="AB126" s="54">
        <v>7.4</v>
      </c>
      <c r="AC126" s="54">
        <v>5.9</v>
      </c>
      <c r="AD126" s="54">
        <v>12.7</v>
      </c>
      <c r="AE126" s="54">
        <v>12</v>
      </c>
      <c r="AF126" s="54" t="s">
        <v>712</v>
      </c>
      <c r="AG126" s="54"/>
      <c r="AH126" s="54"/>
      <c r="AI126" s="54"/>
      <c r="AJ126" s="54"/>
      <c r="AK126" s="54"/>
      <c r="AL126" s="68" t="s">
        <v>1339</v>
      </c>
      <c r="AM126" s="68" t="s">
        <v>1340</v>
      </c>
    </row>
    <row r="127" spans="1:39" s="69" customFormat="1" ht="30" customHeight="1">
      <c r="A127" s="40" t="s">
        <v>30</v>
      </c>
      <c r="B127" s="67" t="s">
        <v>1341</v>
      </c>
      <c r="C127" s="40" t="s">
        <v>1342</v>
      </c>
      <c r="D127" s="40" t="s">
        <v>1343</v>
      </c>
      <c r="E127" s="54" t="s">
        <v>1344</v>
      </c>
      <c r="F127" s="40">
        <v>0</v>
      </c>
      <c r="G127" s="40">
        <v>0</v>
      </c>
      <c r="H127" s="40">
        <v>0</v>
      </c>
      <c r="I127" s="54" t="s">
        <v>941</v>
      </c>
      <c r="J127" s="40" t="s">
        <v>704</v>
      </c>
      <c r="K127" s="40">
        <v>1975</v>
      </c>
      <c r="L127" s="40">
        <v>10000</v>
      </c>
      <c r="M127" s="40">
        <v>34000</v>
      </c>
      <c r="N127" s="40">
        <v>2006</v>
      </c>
      <c r="O127" s="54" t="s">
        <v>809</v>
      </c>
      <c r="P127" s="54" t="s">
        <v>815</v>
      </c>
      <c r="Q127" s="40" t="s">
        <v>350</v>
      </c>
      <c r="R127" s="40" t="s">
        <v>717</v>
      </c>
      <c r="S127" s="40" t="s">
        <v>326</v>
      </c>
      <c r="T127" s="40" t="s">
        <v>38</v>
      </c>
      <c r="U127" s="40"/>
      <c r="V127" s="54" t="s">
        <v>708</v>
      </c>
      <c r="W127" s="54" t="s">
        <v>709</v>
      </c>
      <c r="X127" s="54" t="s">
        <v>718</v>
      </c>
      <c r="Y127" s="54" t="s">
        <v>719</v>
      </c>
      <c r="Z127" s="54" t="s">
        <v>303</v>
      </c>
      <c r="AA127" s="54" t="s">
        <v>303</v>
      </c>
      <c r="AB127" s="54" t="s">
        <v>303</v>
      </c>
      <c r="AC127" s="54" t="s">
        <v>303</v>
      </c>
      <c r="AD127" s="54" t="s">
        <v>303</v>
      </c>
      <c r="AE127" s="54" t="s">
        <v>303</v>
      </c>
      <c r="AF127" s="54" t="s">
        <v>712</v>
      </c>
      <c r="AG127" s="54"/>
      <c r="AH127" s="54"/>
      <c r="AI127" s="54"/>
      <c r="AJ127" s="54"/>
      <c r="AK127" s="54"/>
      <c r="AL127" s="68" t="s">
        <v>1345</v>
      </c>
      <c r="AM127" s="68" t="s">
        <v>1346</v>
      </c>
    </row>
    <row r="128" spans="1:39" s="69" customFormat="1" ht="30" customHeight="1">
      <c r="A128" s="40" t="s">
        <v>30</v>
      </c>
      <c r="B128" s="67" t="s">
        <v>1341</v>
      </c>
      <c r="C128" s="40" t="s">
        <v>1347</v>
      </c>
      <c r="D128" s="40" t="s">
        <v>1343</v>
      </c>
      <c r="E128" s="54" t="s">
        <v>1348</v>
      </c>
      <c r="F128" s="40">
        <v>3254</v>
      </c>
      <c r="G128" s="40">
        <v>2289</v>
      </c>
      <c r="H128" s="40">
        <v>23749</v>
      </c>
      <c r="I128" s="54" t="s">
        <v>1256</v>
      </c>
      <c r="J128" s="40" t="s">
        <v>728</v>
      </c>
      <c r="K128" s="40">
        <v>2006</v>
      </c>
      <c r="L128" s="40">
        <v>19320</v>
      </c>
      <c r="M128" s="40">
        <v>98100</v>
      </c>
      <c r="N128" s="40">
        <v>2021</v>
      </c>
      <c r="O128" s="54" t="s">
        <v>773</v>
      </c>
      <c r="P128" s="54" t="s">
        <v>1349</v>
      </c>
      <c r="Q128" s="40" t="s">
        <v>225</v>
      </c>
      <c r="R128" s="40" t="s">
        <v>707</v>
      </c>
      <c r="S128" s="40"/>
      <c r="T128" s="40" t="s">
        <v>38</v>
      </c>
      <c r="U128" s="40"/>
      <c r="V128" s="54" t="s">
        <v>708</v>
      </c>
      <c r="W128" s="54" t="s">
        <v>731</v>
      </c>
      <c r="X128" s="54" t="s">
        <v>732</v>
      </c>
      <c r="Y128" s="54" t="s">
        <v>711</v>
      </c>
      <c r="Z128" s="54">
        <v>5.6</v>
      </c>
      <c r="AA128" s="54" t="s">
        <v>1350</v>
      </c>
      <c r="AB128" s="54">
        <v>39</v>
      </c>
      <c r="AC128" s="54">
        <v>5.7</v>
      </c>
      <c r="AD128" s="54" t="s">
        <v>303</v>
      </c>
      <c r="AE128" s="54" t="s">
        <v>303</v>
      </c>
      <c r="AF128" s="54" t="s">
        <v>712</v>
      </c>
      <c r="AG128" s="54"/>
      <c r="AH128" s="54"/>
      <c r="AI128" s="54"/>
      <c r="AJ128" s="54"/>
      <c r="AK128" s="54"/>
      <c r="AL128" s="68" t="s">
        <v>1345</v>
      </c>
      <c r="AM128" s="68" t="s">
        <v>1351</v>
      </c>
    </row>
    <row r="129" spans="1:39" s="69" customFormat="1" ht="30" customHeight="1">
      <c r="A129" s="40" t="s">
        <v>30</v>
      </c>
      <c r="B129" s="67" t="s">
        <v>1341</v>
      </c>
      <c r="C129" s="40" t="s">
        <v>1352</v>
      </c>
      <c r="D129" s="40" t="s">
        <v>1343</v>
      </c>
      <c r="E129" s="54" t="s">
        <v>1353</v>
      </c>
      <c r="F129" s="40">
        <v>0</v>
      </c>
      <c r="G129" s="40">
        <v>0</v>
      </c>
      <c r="H129" s="40">
        <v>0</v>
      </c>
      <c r="I129" s="54" t="s">
        <v>941</v>
      </c>
      <c r="J129" s="40" t="s">
        <v>728</v>
      </c>
      <c r="K129" s="40">
        <v>1971</v>
      </c>
      <c r="L129" s="40">
        <v>30000</v>
      </c>
      <c r="M129" s="40">
        <v>60000</v>
      </c>
      <c r="N129" s="40">
        <v>2005</v>
      </c>
      <c r="O129" s="54" t="s">
        <v>809</v>
      </c>
      <c r="P129" s="54" t="s">
        <v>815</v>
      </c>
      <c r="Q129" s="40" t="s">
        <v>350</v>
      </c>
      <c r="R129" s="40" t="s">
        <v>717</v>
      </c>
      <c r="S129" s="40" t="s">
        <v>326</v>
      </c>
      <c r="T129" s="40" t="s">
        <v>38</v>
      </c>
      <c r="U129" s="40"/>
      <c r="V129" s="54" t="s">
        <v>708</v>
      </c>
      <c r="W129" s="54" t="s">
        <v>709</v>
      </c>
      <c r="X129" s="54" t="s">
        <v>718</v>
      </c>
      <c r="Y129" s="54" t="s">
        <v>719</v>
      </c>
      <c r="Z129" s="54" t="s">
        <v>303</v>
      </c>
      <c r="AA129" s="54" t="s">
        <v>303</v>
      </c>
      <c r="AB129" s="54" t="s">
        <v>303</v>
      </c>
      <c r="AC129" s="54" t="s">
        <v>303</v>
      </c>
      <c r="AD129" s="54" t="s">
        <v>303</v>
      </c>
      <c r="AE129" s="54" t="s">
        <v>303</v>
      </c>
      <c r="AF129" s="54" t="s">
        <v>712</v>
      </c>
      <c r="AG129" s="54"/>
      <c r="AH129" s="54"/>
      <c r="AI129" s="54"/>
      <c r="AJ129" s="54"/>
      <c r="AK129" s="54"/>
      <c r="AL129" s="68" t="s">
        <v>1345</v>
      </c>
      <c r="AM129" s="68" t="s">
        <v>1354</v>
      </c>
    </row>
    <row r="130" spans="1:39" s="69" customFormat="1" ht="30" customHeight="1">
      <c r="A130" s="40" t="s">
        <v>30</v>
      </c>
      <c r="B130" s="67" t="s">
        <v>1341</v>
      </c>
      <c r="C130" s="40" t="s">
        <v>1355</v>
      </c>
      <c r="D130" s="40" t="s">
        <v>1343</v>
      </c>
      <c r="E130" s="54" t="s">
        <v>1356</v>
      </c>
      <c r="F130" s="40">
        <v>113</v>
      </c>
      <c r="G130" s="40">
        <v>340</v>
      </c>
      <c r="H130" s="40">
        <v>55</v>
      </c>
      <c r="I130" s="54" t="s">
        <v>1204</v>
      </c>
      <c r="J130" s="40" t="s">
        <v>728</v>
      </c>
      <c r="K130" s="40">
        <v>1979</v>
      </c>
      <c r="L130" s="40">
        <v>31637</v>
      </c>
      <c r="M130" s="40">
        <v>187620</v>
      </c>
      <c r="N130" s="40">
        <v>2018</v>
      </c>
      <c r="O130" s="54" t="s">
        <v>809</v>
      </c>
      <c r="P130" s="54" t="s">
        <v>754</v>
      </c>
      <c r="Q130" s="40" t="s">
        <v>225</v>
      </c>
      <c r="R130" s="40" t="s">
        <v>707</v>
      </c>
      <c r="S130" s="40"/>
      <c r="T130" s="40" t="s">
        <v>56</v>
      </c>
      <c r="U130" s="40">
        <v>90</v>
      </c>
      <c r="V130" s="54" t="s">
        <v>708</v>
      </c>
      <c r="W130" s="54" t="s">
        <v>709</v>
      </c>
      <c r="X130" s="54" t="s">
        <v>732</v>
      </c>
      <c r="Y130" s="54" t="s">
        <v>719</v>
      </c>
      <c r="Z130" s="54">
        <v>100</v>
      </c>
      <c r="AA130" s="54">
        <v>0.6</v>
      </c>
      <c r="AB130" s="54">
        <v>19</v>
      </c>
      <c r="AC130" s="54">
        <v>16</v>
      </c>
      <c r="AD130" s="54" t="s">
        <v>303</v>
      </c>
      <c r="AE130" s="54" t="s">
        <v>303</v>
      </c>
      <c r="AF130" s="54" t="s">
        <v>712</v>
      </c>
      <c r="AG130" s="54"/>
      <c r="AH130" s="54"/>
      <c r="AI130" s="54"/>
      <c r="AJ130" s="54"/>
      <c r="AK130" s="54"/>
      <c r="AL130" s="68" t="s">
        <v>1345</v>
      </c>
      <c r="AM130" s="68" t="s">
        <v>1357</v>
      </c>
    </row>
    <row r="131" spans="1:39" s="69" customFormat="1" ht="30" customHeight="1">
      <c r="A131" s="40" t="s">
        <v>30</v>
      </c>
      <c r="B131" s="67" t="s">
        <v>1341</v>
      </c>
      <c r="C131" s="40" t="s">
        <v>1358</v>
      </c>
      <c r="D131" s="40" t="s">
        <v>1343</v>
      </c>
      <c r="E131" s="54" t="s">
        <v>1359</v>
      </c>
      <c r="F131" s="40">
        <v>0</v>
      </c>
      <c r="G131" s="40">
        <v>0</v>
      </c>
      <c r="H131" s="40">
        <v>0</v>
      </c>
      <c r="I131" s="54" t="s">
        <v>1360</v>
      </c>
      <c r="J131" s="40" t="s">
        <v>728</v>
      </c>
      <c r="K131" s="40">
        <v>1997</v>
      </c>
      <c r="L131" s="40">
        <v>9920</v>
      </c>
      <c r="M131" s="40">
        <v>68000</v>
      </c>
      <c r="N131" s="40">
        <v>2007</v>
      </c>
      <c r="O131" s="54" t="s">
        <v>1168</v>
      </c>
      <c r="P131" s="54" t="s">
        <v>754</v>
      </c>
      <c r="Q131" s="40" t="s">
        <v>225</v>
      </c>
      <c r="R131" s="40" t="s">
        <v>717</v>
      </c>
      <c r="S131" s="40"/>
      <c r="T131" s="40" t="s">
        <v>38</v>
      </c>
      <c r="U131" s="40"/>
      <c r="V131" s="54" t="s">
        <v>708</v>
      </c>
      <c r="W131" s="54" t="s">
        <v>709</v>
      </c>
      <c r="X131" s="54" t="s">
        <v>732</v>
      </c>
      <c r="Y131" s="54" t="s">
        <v>719</v>
      </c>
      <c r="Z131" s="54">
        <v>1.4</v>
      </c>
      <c r="AA131" s="54">
        <v>1</v>
      </c>
      <c r="AB131" s="54">
        <v>5</v>
      </c>
      <c r="AC131" s="54">
        <v>3.8</v>
      </c>
      <c r="AD131" s="54" t="s">
        <v>303</v>
      </c>
      <c r="AE131" s="54" t="s">
        <v>303</v>
      </c>
      <c r="AF131" s="54" t="s">
        <v>712</v>
      </c>
      <c r="AG131" s="54"/>
      <c r="AH131" s="54"/>
      <c r="AI131" s="54"/>
      <c r="AJ131" s="54"/>
      <c r="AK131" s="54"/>
      <c r="AL131" s="68" t="s">
        <v>1345</v>
      </c>
      <c r="AM131" s="68" t="s">
        <v>1361</v>
      </c>
    </row>
    <row r="132" spans="1:39" s="69" customFormat="1" ht="30" customHeight="1">
      <c r="A132" s="40" t="s">
        <v>30</v>
      </c>
      <c r="B132" s="67" t="s">
        <v>1341</v>
      </c>
      <c r="C132" s="40" t="s">
        <v>1362</v>
      </c>
      <c r="D132" s="40" t="s">
        <v>1343</v>
      </c>
      <c r="E132" s="54" t="s">
        <v>1363</v>
      </c>
      <c r="F132" s="40">
        <v>0</v>
      </c>
      <c r="G132" s="40">
        <v>0</v>
      </c>
      <c r="H132" s="40">
        <v>0</v>
      </c>
      <c r="I132" s="54" t="s">
        <v>941</v>
      </c>
      <c r="J132" s="40" t="s">
        <v>704</v>
      </c>
      <c r="K132" s="40">
        <v>1968</v>
      </c>
      <c r="L132" s="40">
        <v>30250</v>
      </c>
      <c r="M132" s="40">
        <v>60000</v>
      </c>
      <c r="N132" s="40">
        <v>2006</v>
      </c>
      <c r="O132" s="54" t="s">
        <v>809</v>
      </c>
      <c r="P132" s="54" t="s">
        <v>815</v>
      </c>
      <c r="Q132" s="40" t="s">
        <v>350</v>
      </c>
      <c r="R132" s="40" t="s">
        <v>717</v>
      </c>
      <c r="S132" s="40" t="s">
        <v>326</v>
      </c>
      <c r="T132" s="40" t="s">
        <v>38</v>
      </c>
      <c r="U132" s="40"/>
      <c r="V132" s="54" t="s">
        <v>708</v>
      </c>
      <c r="W132" s="54" t="s">
        <v>709</v>
      </c>
      <c r="X132" s="54" t="s">
        <v>718</v>
      </c>
      <c r="Y132" s="54" t="s">
        <v>719</v>
      </c>
      <c r="Z132" s="54" t="s">
        <v>303</v>
      </c>
      <c r="AA132" s="54" t="s">
        <v>303</v>
      </c>
      <c r="AB132" s="54" t="s">
        <v>303</v>
      </c>
      <c r="AC132" s="54" t="s">
        <v>303</v>
      </c>
      <c r="AD132" s="54" t="s">
        <v>303</v>
      </c>
      <c r="AE132" s="54" t="s">
        <v>303</v>
      </c>
      <c r="AF132" s="54" t="s">
        <v>712</v>
      </c>
      <c r="AG132" s="54"/>
      <c r="AH132" s="54"/>
      <c r="AI132" s="54"/>
      <c r="AJ132" s="54"/>
      <c r="AK132" s="54"/>
      <c r="AL132" s="68" t="s">
        <v>1345</v>
      </c>
      <c r="AM132" s="68" t="s">
        <v>1364</v>
      </c>
    </row>
    <row r="133" spans="1:39" s="69" customFormat="1" ht="30" customHeight="1">
      <c r="A133" s="40" t="s">
        <v>30</v>
      </c>
      <c r="B133" s="67" t="s">
        <v>1365</v>
      </c>
      <c r="C133" s="40" t="s">
        <v>1366</v>
      </c>
      <c r="D133" s="40" t="s">
        <v>1367</v>
      </c>
      <c r="E133" s="54" t="s">
        <v>1368</v>
      </c>
      <c r="F133" s="40">
        <v>0</v>
      </c>
      <c r="G133" s="40">
        <v>0</v>
      </c>
      <c r="H133" s="40">
        <v>0</v>
      </c>
      <c r="I133" s="54" t="s">
        <v>1178</v>
      </c>
      <c r="J133" s="40" t="s">
        <v>704</v>
      </c>
      <c r="K133" s="40">
        <v>1982</v>
      </c>
      <c r="L133" s="40">
        <v>800</v>
      </c>
      <c r="M133" s="40">
        <v>12500</v>
      </c>
      <c r="N133" s="40">
        <v>1997</v>
      </c>
      <c r="O133" s="54" t="s">
        <v>809</v>
      </c>
      <c r="P133" s="54" t="s">
        <v>815</v>
      </c>
      <c r="Q133" s="40" t="s">
        <v>350</v>
      </c>
      <c r="R133" s="40" t="s">
        <v>717</v>
      </c>
      <c r="S133" s="40"/>
      <c r="T133" s="40" t="s">
        <v>38</v>
      </c>
      <c r="U133" s="40"/>
      <c r="V133" s="54" t="s">
        <v>747</v>
      </c>
      <c r="W133" s="54"/>
      <c r="X133" s="54"/>
      <c r="Y133" s="54"/>
      <c r="Z133" s="54">
        <v>0</v>
      </c>
      <c r="AA133" s="54">
        <v>0</v>
      </c>
      <c r="AB133" s="54">
        <v>0</v>
      </c>
      <c r="AC133" s="54">
        <v>0</v>
      </c>
      <c r="AD133" s="54">
        <v>0</v>
      </c>
      <c r="AE133" s="54">
        <v>0</v>
      </c>
      <c r="AF133" s="54" t="s">
        <v>712</v>
      </c>
      <c r="AG133" s="54"/>
      <c r="AH133" s="54"/>
      <c r="AI133" s="54"/>
      <c r="AJ133" s="54"/>
      <c r="AK133" s="54"/>
      <c r="AL133" s="68" t="s">
        <v>1369</v>
      </c>
      <c r="AM133" s="68" t="s">
        <v>1370</v>
      </c>
    </row>
    <row r="134" spans="1:39" s="69" customFormat="1" ht="30" customHeight="1">
      <c r="A134" s="40" t="s">
        <v>30</v>
      </c>
      <c r="B134" s="67" t="s">
        <v>1365</v>
      </c>
      <c r="C134" s="40" t="s">
        <v>1371</v>
      </c>
      <c r="D134" s="40" t="s">
        <v>1367</v>
      </c>
      <c r="E134" s="54" t="s">
        <v>1372</v>
      </c>
      <c r="F134" s="40">
        <v>1117</v>
      </c>
      <c r="G134" s="40">
        <v>993</v>
      </c>
      <c r="H134" s="40">
        <v>22895</v>
      </c>
      <c r="I134" s="54" t="s">
        <v>941</v>
      </c>
      <c r="J134" s="40" t="s">
        <v>728</v>
      </c>
      <c r="K134" s="40">
        <v>1988</v>
      </c>
      <c r="L134" s="40">
        <v>21720</v>
      </c>
      <c r="M134" s="40">
        <v>114450</v>
      </c>
      <c r="N134" s="40">
        <v>2021</v>
      </c>
      <c r="O134" s="54" t="s">
        <v>705</v>
      </c>
      <c r="P134" s="54" t="s">
        <v>1373</v>
      </c>
      <c r="Q134" s="40" t="s">
        <v>225</v>
      </c>
      <c r="R134" s="40" t="s">
        <v>707</v>
      </c>
      <c r="S134" s="40"/>
      <c r="T134" s="40" t="s">
        <v>38</v>
      </c>
      <c r="U134" s="40"/>
      <c r="V134" s="54" t="s">
        <v>708</v>
      </c>
      <c r="W134" s="54" t="s">
        <v>731</v>
      </c>
      <c r="X134" s="54" t="s">
        <v>732</v>
      </c>
      <c r="Y134" s="54" t="s">
        <v>711</v>
      </c>
      <c r="Z134" s="54">
        <v>17.2</v>
      </c>
      <c r="AA134" s="54">
        <v>2.6</v>
      </c>
      <c r="AB134" s="54">
        <v>32</v>
      </c>
      <c r="AC134" s="54">
        <v>12</v>
      </c>
      <c r="AD134" s="54">
        <v>155</v>
      </c>
      <c r="AE134" s="54">
        <v>38</v>
      </c>
      <c r="AF134" s="54" t="s">
        <v>712</v>
      </c>
      <c r="AG134" s="54"/>
      <c r="AH134" s="54"/>
      <c r="AI134" s="54"/>
      <c r="AJ134" s="54"/>
      <c r="AK134" s="54"/>
      <c r="AL134" s="68" t="s">
        <v>1369</v>
      </c>
      <c r="AM134" s="68" t="s">
        <v>1374</v>
      </c>
    </row>
    <row r="135" spans="1:39" s="69" customFormat="1" ht="30" customHeight="1">
      <c r="A135" s="40" t="s">
        <v>30</v>
      </c>
      <c r="B135" s="67" t="s">
        <v>1365</v>
      </c>
      <c r="C135" s="40" t="s">
        <v>1375</v>
      </c>
      <c r="D135" s="40" t="s">
        <v>1367</v>
      </c>
      <c r="E135" s="54" t="s">
        <v>1376</v>
      </c>
      <c r="F135" s="40">
        <v>211</v>
      </c>
      <c r="G135" s="40">
        <v>133</v>
      </c>
      <c r="H135" s="40">
        <v>3421</v>
      </c>
      <c r="I135" s="54" t="s">
        <v>1377</v>
      </c>
      <c r="J135" s="40" t="s">
        <v>728</v>
      </c>
      <c r="K135" s="40">
        <v>2001</v>
      </c>
      <c r="L135" s="40">
        <v>7900</v>
      </c>
      <c r="M135" s="40">
        <v>33000</v>
      </c>
      <c r="N135" s="40">
        <v>2025</v>
      </c>
      <c r="O135" s="54" t="s">
        <v>785</v>
      </c>
      <c r="P135" s="54" t="s">
        <v>1378</v>
      </c>
      <c r="Q135" s="40" t="s">
        <v>225</v>
      </c>
      <c r="R135" s="40" t="s">
        <v>707</v>
      </c>
      <c r="S135" s="40"/>
      <c r="T135" s="40" t="s">
        <v>38</v>
      </c>
      <c r="U135" s="40"/>
      <c r="V135" s="54" t="s">
        <v>708</v>
      </c>
      <c r="W135" s="54" t="s">
        <v>709</v>
      </c>
      <c r="X135" s="54" t="s">
        <v>732</v>
      </c>
      <c r="Y135" s="54" t="s">
        <v>719</v>
      </c>
      <c r="Z135" s="54">
        <v>8.6</v>
      </c>
      <c r="AA135" s="54">
        <v>1</v>
      </c>
      <c r="AB135" s="54">
        <v>45</v>
      </c>
      <c r="AC135" s="54">
        <v>21</v>
      </c>
      <c r="AD135" s="54">
        <v>15</v>
      </c>
      <c r="AE135" s="54">
        <v>15</v>
      </c>
      <c r="AF135" s="54" t="s">
        <v>712</v>
      </c>
      <c r="AG135" s="54"/>
      <c r="AH135" s="54"/>
      <c r="AI135" s="54"/>
      <c r="AJ135" s="54"/>
      <c r="AK135" s="54"/>
      <c r="AL135" s="68" t="s">
        <v>1369</v>
      </c>
      <c r="AM135" s="68" t="s">
        <v>1379</v>
      </c>
    </row>
    <row r="136" spans="1:39" s="69" customFormat="1" ht="30" customHeight="1">
      <c r="A136" s="40" t="s">
        <v>30</v>
      </c>
      <c r="B136" s="67" t="s">
        <v>1380</v>
      </c>
      <c r="C136" s="40" t="s">
        <v>1381</v>
      </c>
      <c r="D136" s="40" t="s">
        <v>1382</v>
      </c>
      <c r="E136" s="54" t="s">
        <v>1383</v>
      </c>
      <c r="F136" s="40">
        <v>159</v>
      </c>
      <c r="G136" s="40">
        <v>14.5</v>
      </c>
      <c r="H136" s="40">
        <v>5069</v>
      </c>
      <c r="I136" s="54" t="s">
        <v>846</v>
      </c>
      <c r="J136" s="40" t="s">
        <v>728</v>
      </c>
      <c r="K136" s="40">
        <v>2001</v>
      </c>
      <c r="L136" s="40">
        <v>2860</v>
      </c>
      <c r="M136" s="40">
        <v>9517</v>
      </c>
      <c r="N136" s="40">
        <v>2015</v>
      </c>
      <c r="O136" s="54" t="s">
        <v>705</v>
      </c>
      <c r="P136" s="54" t="s">
        <v>1035</v>
      </c>
      <c r="Q136" s="40" t="s">
        <v>217</v>
      </c>
      <c r="R136" s="40" t="s">
        <v>707</v>
      </c>
      <c r="S136" s="40"/>
      <c r="T136" s="40" t="s">
        <v>38</v>
      </c>
      <c r="U136" s="40"/>
      <c r="V136" s="54" t="s">
        <v>708</v>
      </c>
      <c r="W136" s="54" t="s">
        <v>731</v>
      </c>
      <c r="X136" s="54" t="s">
        <v>710</v>
      </c>
      <c r="Y136" s="54" t="s">
        <v>719</v>
      </c>
      <c r="Z136" s="54">
        <v>2.1</v>
      </c>
      <c r="AA136" s="54">
        <v>0.7</v>
      </c>
      <c r="AB136" s="54">
        <v>14.2</v>
      </c>
      <c r="AC136" s="54">
        <v>4.9000000000000004</v>
      </c>
      <c r="AD136" s="54"/>
      <c r="AE136" s="54">
        <v>4.2</v>
      </c>
      <c r="AF136" s="54" t="s">
        <v>712</v>
      </c>
      <c r="AG136" s="54"/>
      <c r="AH136" s="54"/>
      <c r="AI136" s="54"/>
      <c r="AJ136" s="54"/>
      <c r="AK136" s="54"/>
      <c r="AL136" s="68" t="s">
        <v>1384</v>
      </c>
      <c r="AM136" s="68" t="s">
        <v>1385</v>
      </c>
    </row>
    <row r="137" spans="1:39" s="69" customFormat="1" ht="30" customHeight="1">
      <c r="A137" s="40" t="s">
        <v>30</v>
      </c>
      <c r="B137" s="67" t="s">
        <v>1386</v>
      </c>
      <c r="C137" s="40" t="s">
        <v>1387</v>
      </c>
      <c r="D137" s="40" t="s">
        <v>1388</v>
      </c>
      <c r="E137" s="54" t="s">
        <v>1389</v>
      </c>
      <c r="F137" s="40">
        <v>22</v>
      </c>
      <c r="G137" s="40">
        <v>15</v>
      </c>
      <c r="H137" s="40">
        <v>5940</v>
      </c>
      <c r="I137" s="54" t="s">
        <v>1091</v>
      </c>
      <c r="J137" s="40" t="s">
        <v>728</v>
      </c>
      <c r="K137" s="40">
        <v>1996</v>
      </c>
      <c r="L137" s="40">
        <v>8900</v>
      </c>
      <c r="M137" s="40">
        <v>41100</v>
      </c>
      <c r="N137" s="40">
        <v>2011</v>
      </c>
      <c r="O137" s="54" t="s">
        <v>785</v>
      </c>
      <c r="P137" s="54" t="s">
        <v>723</v>
      </c>
      <c r="Q137" s="40" t="s">
        <v>225</v>
      </c>
      <c r="R137" s="40" t="s">
        <v>707</v>
      </c>
      <c r="S137" s="40"/>
      <c r="T137" s="40" t="s">
        <v>38</v>
      </c>
      <c r="U137" s="40"/>
      <c r="V137" s="54" t="s">
        <v>708</v>
      </c>
      <c r="W137" s="54" t="s">
        <v>731</v>
      </c>
      <c r="X137" s="54" t="s">
        <v>732</v>
      </c>
      <c r="Y137" s="54" t="s">
        <v>711</v>
      </c>
      <c r="Z137" s="54">
        <v>41</v>
      </c>
      <c r="AA137" s="54">
        <v>2</v>
      </c>
      <c r="AB137" s="54">
        <v>37</v>
      </c>
      <c r="AC137" s="54">
        <v>30</v>
      </c>
      <c r="AD137" s="54">
        <v>51</v>
      </c>
      <c r="AE137" s="54">
        <v>50</v>
      </c>
      <c r="AF137" s="54" t="s">
        <v>712</v>
      </c>
      <c r="AG137" s="54"/>
      <c r="AH137" s="54"/>
      <c r="AI137" s="54"/>
      <c r="AJ137" s="54"/>
      <c r="AK137" s="54"/>
      <c r="AL137" s="68" t="s">
        <v>1390</v>
      </c>
      <c r="AM137" s="68" t="s">
        <v>1391</v>
      </c>
    </row>
    <row r="138" spans="1:39" s="69" customFormat="1" ht="30" customHeight="1">
      <c r="A138" s="40" t="s">
        <v>30</v>
      </c>
      <c r="B138" s="67" t="s">
        <v>1392</v>
      </c>
      <c r="C138" s="40" t="s">
        <v>1393</v>
      </c>
      <c r="D138" s="40" t="s">
        <v>1394</v>
      </c>
      <c r="E138" s="54" t="s">
        <v>1395</v>
      </c>
      <c r="F138" s="40">
        <v>20</v>
      </c>
      <c r="G138" s="40">
        <v>7</v>
      </c>
      <c r="H138" s="40">
        <v>2596</v>
      </c>
      <c r="I138" s="54" t="s">
        <v>846</v>
      </c>
      <c r="J138" s="40" t="s">
        <v>704</v>
      </c>
      <c r="K138" s="40">
        <v>2002</v>
      </c>
      <c r="L138" s="40">
        <v>814</v>
      </c>
      <c r="M138" s="40">
        <v>3000</v>
      </c>
      <c r="N138" s="40">
        <v>2017</v>
      </c>
      <c r="O138" s="54" t="s">
        <v>785</v>
      </c>
      <c r="P138" s="54" t="s">
        <v>952</v>
      </c>
      <c r="Q138" s="40" t="s">
        <v>350</v>
      </c>
      <c r="R138" s="40" t="s">
        <v>707</v>
      </c>
      <c r="S138" s="40"/>
      <c r="T138" s="40" t="s">
        <v>38</v>
      </c>
      <c r="U138" s="40"/>
      <c r="V138" s="54" t="s">
        <v>708</v>
      </c>
      <c r="W138" s="54" t="s">
        <v>709</v>
      </c>
      <c r="X138" s="54" t="s">
        <v>718</v>
      </c>
      <c r="Y138" s="54" t="s">
        <v>711</v>
      </c>
      <c r="Z138" s="54"/>
      <c r="AA138" s="54"/>
      <c r="AB138" s="54"/>
      <c r="AC138" s="54"/>
      <c r="AD138" s="54"/>
      <c r="AE138" s="54"/>
      <c r="AF138" s="54" t="s">
        <v>712</v>
      </c>
      <c r="AG138" s="54"/>
      <c r="AH138" s="54"/>
      <c r="AI138" s="54"/>
      <c r="AJ138" s="54"/>
      <c r="AK138" s="54"/>
      <c r="AL138" s="68" t="s">
        <v>1396</v>
      </c>
      <c r="AM138" s="68" t="s">
        <v>1397</v>
      </c>
    </row>
    <row r="139" spans="1:39" s="69" customFormat="1" ht="30" customHeight="1">
      <c r="A139" s="40" t="s">
        <v>30</v>
      </c>
      <c r="B139" s="67" t="s">
        <v>1398</v>
      </c>
      <c r="C139" s="40" t="s">
        <v>1399</v>
      </c>
      <c r="D139" s="40" t="s">
        <v>1400</v>
      </c>
      <c r="E139" s="54" t="s">
        <v>1401</v>
      </c>
      <c r="F139" s="40">
        <v>1361</v>
      </c>
      <c r="G139" s="40">
        <v>1125</v>
      </c>
      <c r="H139" s="40">
        <v>43287</v>
      </c>
      <c r="I139" s="54" t="s">
        <v>819</v>
      </c>
      <c r="J139" s="40" t="s">
        <v>728</v>
      </c>
      <c r="K139" s="40">
        <v>1985</v>
      </c>
      <c r="L139" s="40">
        <v>24600</v>
      </c>
      <c r="M139" s="40">
        <v>83744</v>
      </c>
      <c r="N139" s="40">
        <v>2057</v>
      </c>
      <c r="O139" s="54" t="s">
        <v>705</v>
      </c>
      <c r="P139" s="54" t="s">
        <v>723</v>
      </c>
      <c r="Q139" s="40" t="s">
        <v>225</v>
      </c>
      <c r="R139" s="40" t="s">
        <v>707</v>
      </c>
      <c r="S139" s="40"/>
      <c r="T139" s="40" t="s">
        <v>38</v>
      </c>
      <c r="U139" s="40"/>
      <c r="V139" s="54" t="s">
        <v>708</v>
      </c>
      <c r="W139" s="54" t="s">
        <v>731</v>
      </c>
      <c r="X139" s="54" t="s">
        <v>710</v>
      </c>
      <c r="Y139" s="54" t="s">
        <v>711</v>
      </c>
      <c r="Z139" s="54">
        <v>0.8</v>
      </c>
      <c r="AA139" s="54">
        <v>0.8</v>
      </c>
      <c r="AB139" s="54"/>
      <c r="AC139" s="54">
        <v>2.7</v>
      </c>
      <c r="AD139" s="54"/>
      <c r="AE139" s="54">
        <v>3.9</v>
      </c>
      <c r="AF139" s="54" t="s">
        <v>712</v>
      </c>
      <c r="AG139" s="54"/>
      <c r="AH139" s="54"/>
      <c r="AI139" s="54"/>
      <c r="AJ139" s="54"/>
      <c r="AK139" s="54"/>
      <c r="AL139" s="68" t="s">
        <v>1402</v>
      </c>
      <c r="AM139" s="68" t="s">
        <v>1403</v>
      </c>
    </row>
    <row r="140" spans="1:39" s="69" customFormat="1" ht="30" customHeight="1">
      <c r="A140" s="40" t="s">
        <v>30</v>
      </c>
      <c r="B140" s="67" t="s">
        <v>1404</v>
      </c>
      <c r="C140" s="40" t="s">
        <v>1405</v>
      </c>
      <c r="D140" s="40" t="s">
        <v>1406</v>
      </c>
      <c r="E140" s="54" t="s">
        <v>1407</v>
      </c>
      <c r="F140" s="40">
        <v>1300</v>
      </c>
      <c r="G140" s="40">
        <v>916</v>
      </c>
      <c r="H140" s="40">
        <v>13851</v>
      </c>
      <c r="I140" s="54" t="s">
        <v>870</v>
      </c>
      <c r="J140" s="40" t="s">
        <v>728</v>
      </c>
      <c r="K140" s="40">
        <v>2004</v>
      </c>
      <c r="L140" s="40">
        <v>7100</v>
      </c>
      <c r="M140" s="40">
        <v>34900</v>
      </c>
      <c r="N140" s="40">
        <v>2025</v>
      </c>
      <c r="O140" s="54" t="s">
        <v>705</v>
      </c>
      <c r="P140" s="54" t="s">
        <v>762</v>
      </c>
      <c r="Q140" s="40" t="s">
        <v>225</v>
      </c>
      <c r="R140" s="40" t="s">
        <v>707</v>
      </c>
      <c r="S140" s="40"/>
      <c r="T140" s="40" t="s">
        <v>38</v>
      </c>
      <c r="U140" s="40"/>
      <c r="V140" s="54" t="s">
        <v>708</v>
      </c>
      <c r="W140" s="54" t="s">
        <v>731</v>
      </c>
      <c r="X140" s="54" t="s">
        <v>718</v>
      </c>
      <c r="Y140" s="54" t="s">
        <v>711</v>
      </c>
      <c r="Z140" s="54">
        <v>4.5999999999999996</v>
      </c>
      <c r="AA140" s="54" t="s">
        <v>1036</v>
      </c>
      <c r="AB140" s="54">
        <v>39</v>
      </c>
      <c r="AC140" s="54">
        <v>14</v>
      </c>
      <c r="AD140" s="54">
        <v>38</v>
      </c>
      <c r="AE140" s="54">
        <v>9.3000000000000007</v>
      </c>
      <c r="AF140" s="54" t="s">
        <v>712</v>
      </c>
      <c r="AG140" s="54"/>
      <c r="AH140" s="54"/>
      <c r="AI140" s="54"/>
      <c r="AJ140" s="54"/>
      <c r="AK140" s="54"/>
      <c r="AL140" s="68" t="s">
        <v>1408</v>
      </c>
      <c r="AM140" s="68" t="s">
        <v>1409</v>
      </c>
    </row>
    <row r="141" spans="1:39" s="69" customFormat="1" ht="30" customHeight="1">
      <c r="A141" s="40" t="s">
        <v>30</v>
      </c>
      <c r="B141" s="67" t="s">
        <v>1404</v>
      </c>
      <c r="C141" s="40" t="s">
        <v>1410</v>
      </c>
      <c r="D141" s="40" t="s">
        <v>1406</v>
      </c>
      <c r="E141" s="54" t="s">
        <v>1411</v>
      </c>
      <c r="F141" s="40">
        <v>0</v>
      </c>
      <c r="G141" s="40">
        <v>0</v>
      </c>
      <c r="H141" s="40">
        <v>1687</v>
      </c>
      <c r="I141" s="54" t="s">
        <v>870</v>
      </c>
      <c r="J141" s="40" t="s">
        <v>728</v>
      </c>
      <c r="K141" s="40">
        <v>1981</v>
      </c>
      <c r="L141" s="40">
        <v>19000</v>
      </c>
      <c r="M141" s="40">
        <v>111260</v>
      </c>
      <c r="N141" s="40">
        <v>2021</v>
      </c>
      <c r="O141" s="54" t="s">
        <v>705</v>
      </c>
      <c r="P141" s="54" t="s">
        <v>810</v>
      </c>
      <c r="Q141" s="40" t="s">
        <v>225</v>
      </c>
      <c r="R141" s="40" t="s">
        <v>707</v>
      </c>
      <c r="S141" s="40"/>
      <c r="T141" s="40" t="s">
        <v>38</v>
      </c>
      <c r="U141" s="40"/>
      <c r="V141" s="54" t="s">
        <v>708</v>
      </c>
      <c r="W141" s="54" t="s">
        <v>731</v>
      </c>
      <c r="X141" s="54" t="s">
        <v>718</v>
      </c>
      <c r="Y141" s="54" t="s">
        <v>711</v>
      </c>
      <c r="Z141" s="54" t="s">
        <v>1036</v>
      </c>
      <c r="AA141" s="54" t="s">
        <v>1036</v>
      </c>
      <c r="AB141" s="54">
        <v>3.9</v>
      </c>
      <c r="AC141" s="54">
        <v>3.9</v>
      </c>
      <c r="AD141" s="54">
        <v>2.1</v>
      </c>
      <c r="AE141" s="54">
        <v>2</v>
      </c>
      <c r="AF141" s="54" t="s">
        <v>712</v>
      </c>
      <c r="AG141" s="54"/>
      <c r="AH141" s="54"/>
      <c r="AI141" s="54"/>
      <c r="AJ141" s="54"/>
      <c r="AK141" s="54"/>
      <c r="AL141" s="68" t="s">
        <v>1408</v>
      </c>
      <c r="AM141" s="68" t="s">
        <v>1412</v>
      </c>
    </row>
    <row r="142" spans="1:39" s="69" customFormat="1" ht="30" customHeight="1">
      <c r="A142" s="40" t="s">
        <v>30</v>
      </c>
      <c r="B142" s="67" t="s">
        <v>460</v>
      </c>
      <c r="C142" s="40" t="s">
        <v>1413</v>
      </c>
      <c r="D142" s="40" t="s">
        <v>462</v>
      </c>
      <c r="E142" s="54" t="s">
        <v>1414</v>
      </c>
      <c r="F142" s="40">
        <v>326</v>
      </c>
      <c r="G142" s="40">
        <v>281</v>
      </c>
      <c r="H142" s="40">
        <v>683</v>
      </c>
      <c r="I142" s="54" t="s">
        <v>736</v>
      </c>
      <c r="J142" s="40" t="s">
        <v>704</v>
      </c>
      <c r="K142" s="40">
        <v>1983</v>
      </c>
      <c r="L142" s="40">
        <v>24284</v>
      </c>
      <c r="M142" s="40">
        <v>61920</v>
      </c>
      <c r="N142" s="40">
        <v>2019</v>
      </c>
      <c r="O142" s="54" t="s">
        <v>705</v>
      </c>
      <c r="P142" s="54" t="s">
        <v>1191</v>
      </c>
      <c r="Q142" s="40" t="s">
        <v>225</v>
      </c>
      <c r="R142" s="40" t="s">
        <v>707</v>
      </c>
      <c r="S142" s="40"/>
      <c r="T142" s="40" t="s">
        <v>38</v>
      </c>
      <c r="U142" s="40"/>
      <c r="V142" s="54" t="s">
        <v>708</v>
      </c>
      <c r="W142" s="54" t="s">
        <v>709</v>
      </c>
      <c r="X142" s="54" t="s">
        <v>732</v>
      </c>
      <c r="Y142" s="54" t="s">
        <v>711</v>
      </c>
      <c r="Z142" s="54"/>
      <c r="AA142" s="54">
        <v>2.1</v>
      </c>
      <c r="AB142" s="54"/>
      <c r="AC142" s="54">
        <v>12.9</v>
      </c>
      <c r="AD142" s="54"/>
      <c r="AE142" s="54">
        <v>14.8</v>
      </c>
      <c r="AF142" s="54" t="s">
        <v>712</v>
      </c>
      <c r="AG142" s="54"/>
      <c r="AH142" s="54"/>
      <c r="AI142" s="54"/>
      <c r="AJ142" s="54"/>
      <c r="AK142" s="54"/>
      <c r="AL142" s="68" t="s">
        <v>465</v>
      </c>
      <c r="AM142" s="68" t="s">
        <v>1415</v>
      </c>
    </row>
    <row r="143" spans="1:39" s="69" customFormat="1" ht="30" customHeight="1">
      <c r="A143" s="40" t="s">
        <v>30</v>
      </c>
      <c r="B143" s="67" t="s">
        <v>1416</v>
      </c>
      <c r="C143" s="40" t="s">
        <v>1417</v>
      </c>
      <c r="D143" s="40" t="s">
        <v>1418</v>
      </c>
      <c r="E143" s="54" t="s">
        <v>1419</v>
      </c>
      <c r="F143" s="40">
        <v>235</v>
      </c>
      <c r="G143" s="40">
        <v>200</v>
      </c>
      <c r="H143" s="40">
        <v>2142</v>
      </c>
      <c r="I143" s="54" t="s">
        <v>828</v>
      </c>
      <c r="J143" s="40" t="s">
        <v>704</v>
      </c>
      <c r="K143" s="40">
        <v>1997</v>
      </c>
      <c r="L143" s="40">
        <v>9610</v>
      </c>
      <c r="M143" s="40">
        <v>34500</v>
      </c>
      <c r="N143" s="40">
        <v>2025</v>
      </c>
      <c r="O143" s="54" t="s">
        <v>705</v>
      </c>
      <c r="P143" s="54" t="s">
        <v>742</v>
      </c>
      <c r="Q143" s="40" t="s">
        <v>217</v>
      </c>
      <c r="R143" s="40" t="s">
        <v>707</v>
      </c>
      <c r="S143" s="40"/>
      <c r="T143" s="40" t="s">
        <v>56</v>
      </c>
      <c r="U143" s="40">
        <v>95.9</v>
      </c>
      <c r="V143" s="54" t="s">
        <v>708</v>
      </c>
      <c r="W143" s="54" t="s">
        <v>731</v>
      </c>
      <c r="X143" s="54" t="s">
        <v>732</v>
      </c>
      <c r="Y143" s="54" t="s">
        <v>711</v>
      </c>
      <c r="Z143" s="54">
        <v>24</v>
      </c>
      <c r="AA143" s="54">
        <v>1</v>
      </c>
      <c r="AB143" s="54">
        <v>34</v>
      </c>
      <c r="AC143" s="54">
        <v>13</v>
      </c>
      <c r="AD143" s="54"/>
      <c r="AE143" s="54">
        <v>22</v>
      </c>
      <c r="AF143" s="54" t="s">
        <v>712</v>
      </c>
      <c r="AG143" s="54"/>
      <c r="AH143" s="54"/>
      <c r="AI143" s="54"/>
      <c r="AJ143" s="54"/>
      <c r="AK143" s="54"/>
      <c r="AL143" s="68" t="s">
        <v>1420</v>
      </c>
      <c r="AM143" s="68" t="s">
        <v>1421</v>
      </c>
    </row>
    <row r="144" spans="1:39" s="69" customFormat="1" ht="30" customHeight="1">
      <c r="A144" s="40" t="s">
        <v>30</v>
      </c>
      <c r="B144" s="67" t="s">
        <v>1422</v>
      </c>
      <c r="C144" s="40" t="s">
        <v>1423</v>
      </c>
      <c r="D144" s="40" t="s">
        <v>1424</v>
      </c>
      <c r="E144" s="54" t="s">
        <v>1425</v>
      </c>
      <c r="F144" s="40">
        <v>141</v>
      </c>
      <c r="G144" s="40">
        <v>156</v>
      </c>
      <c r="H144" s="40">
        <v>29078</v>
      </c>
      <c r="I144" s="54" t="s">
        <v>1426</v>
      </c>
      <c r="J144" s="40" t="s">
        <v>728</v>
      </c>
      <c r="K144" s="40">
        <v>2004</v>
      </c>
      <c r="L144" s="40">
        <v>6860</v>
      </c>
      <c r="M144" s="40">
        <v>32360</v>
      </c>
      <c r="N144" s="40">
        <v>2019</v>
      </c>
      <c r="O144" s="54" t="s">
        <v>705</v>
      </c>
      <c r="P144" s="54" t="s">
        <v>762</v>
      </c>
      <c r="Q144" s="40" t="s">
        <v>350</v>
      </c>
      <c r="R144" s="40" t="s">
        <v>707</v>
      </c>
      <c r="S144" s="40"/>
      <c r="T144" s="40" t="s">
        <v>38</v>
      </c>
      <c r="U144" s="40"/>
      <c r="V144" s="54" t="s">
        <v>708</v>
      </c>
      <c r="W144" s="54" t="s">
        <v>731</v>
      </c>
      <c r="X144" s="54" t="s">
        <v>732</v>
      </c>
      <c r="Y144" s="54" t="s">
        <v>711</v>
      </c>
      <c r="Z144" s="54">
        <v>3.08</v>
      </c>
      <c r="AA144" s="54" t="s">
        <v>1350</v>
      </c>
      <c r="AB144" s="54">
        <v>13.48</v>
      </c>
      <c r="AC144" s="54">
        <v>5.47</v>
      </c>
      <c r="AD144" s="54">
        <v>3.33</v>
      </c>
      <c r="AE144" s="54">
        <v>0.83</v>
      </c>
      <c r="AF144" s="54" t="s">
        <v>712</v>
      </c>
      <c r="AG144" s="54"/>
      <c r="AH144" s="54"/>
      <c r="AI144" s="54"/>
      <c r="AJ144" s="54"/>
      <c r="AK144" s="54"/>
      <c r="AL144" s="68" t="s">
        <v>1427</v>
      </c>
      <c r="AM144" s="68" t="s">
        <v>1428</v>
      </c>
    </row>
    <row r="145" spans="1:39" s="69" customFormat="1" ht="30" customHeight="1">
      <c r="A145" s="40" t="s">
        <v>30</v>
      </c>
      <c r="B145" s="67" t="s">
        <v>1422</v>
      </c>
      <c r="C145" s="40" t="s">
        <v>1429</v>
      </c>
      <c r="D145" s="40" t="s">
        <v>1424</v>
      </c>
      <c r="E145" s="54" t="s">
        <v>1430</v>
      </c>
      <c r="F145" s="40">
        <v>0</v>
      </c>
      <c r="G145" s="40">
        <v>0</v>
      </c>
      <c r="H145" s="40">
        <v>0</v>
      </c>
      <c r="I145" s="54" t="s">
        <v>1431</v>
      </c>
      <c r="J145" s="40" t="s">
        <v>728</v>
      </c>
      <c r="K145" s="40">
        <v>1973</v>
      </c>
      <c r="L145" s="40">
        <v>7536</v>
      </c>
      <c r="M145" s="40">
        <v>212360</v>
      </c>
      <c r="N145" s="40">
        <v>2004</v>
      </c>
      <c r="O145" s="54" t="s">
        <v>767</v>
      </c>
      <c r="P145" s="54" t="s">
        <v>762</v>
      </c>
      <c r="Q145" s="40" t="s">
        <v>350</v>
      </c>
      <c r="R145" s="40" t="s">
        <v>717</v>
      </c>
      <c r="S145" s="40"/>
      <c r="T145" s="40" t="s">
        <v>38</v>
      </c>
      <c r="U145" s="40"/>
      <c r="V145" s="54" t="s">
        <v>747</v>
      </c>
      <c r="W145" s="54"/>
      <c r="X145" s="54"/>
      <c r="Y145" s="54"/>
      <c r="Z145" s="54">
        <v>5.55</v>
      </c>
      <c r="AA145" s="54" t="s">
        <v>1350</v>
      </c>
      <c r="AB145" s="54">
        <v>6.68</v>
      </c>
      <c r="AC145" s="54">
        <v>5.47</v>
      </c>
      <c r="AD145" s="54">
        <v>11.42</v>
      </c>
      <c r="AE145" s="54">
        <v>0.83</v>
      </c>
      <c r="AF145" s="54" t="s">
        <v>712</v>
      </c>
      <c r="AG145" s="54"/>
      <c r="AH145" s="54"/>
      <c r="AI145" s="54"/>
      <c r="AJ145" s="54"/>
      <c r="AK145" s="54"/>
      <c r="AL145" s="68" t="s">
        <v>1427</v>
      </c>
      <c r="AM145" s="68" t="s">
        <v>1432</v>
      </c>
    </row>
    <row r="146" spans="1:39" s="69" customFormat="1" ht="30" customHeight="1">
      <c r="A146" s="40" t="s">
        <v>30</v>
      </c>
      <c r="B146" s="67" t="s">
        <v>1433</v>
      </c>
      <c r="C146" s="40" t="s">
        <v>1434</v>
      </c>
      <c r="D146" s="40" t="s">
        <v>1435</v>
      </c>
      <c r="E146" s="54" t="s">
        <v>1436</v>
      </c>
      <c r="F146" s="40">
        <v>1193</v>
      </c>
      <c r="G146" s="40">
        <v>855</v>
      </c>
      <c r="H146" s="40">
        <v>7225</v>
      </c>
      <c r="I146" s="54" t="s">
        <v>784</v>
      </c>
      <c r="J146" s="40" t="s">
        <v>728</v>
      </c>
      <c r="K146" s="40">
        <v>2004</v>
      </c>
      <c r="L146" s="40">
        <v>6000</v>
      </c>
      <c r="M146" s="40">
        <v>27300</v>
      </c>
      <c r="N146" s="40">
        <v>2018</v>
      </c>
      <c r="O146" s="54" t="s">
        <v>705</v>
      </c>
      <c r="P146" s="54" t="s">
        <v>1044</v>
      </c>
      <c r="Q146" s="40" t="s">
        <v>350</v>
      </c>
      <c r="R146" s="40" t="s">
        <v>707</v>
      </c>
      <c r="S146" s="40"/>
      <c r="T146" s="40" t="s">
        <v>38</v>
      </c>
      <c r="U146" s="40"/>
      <c r="V146" s="54" t="s">
        <v>708</v>
      </c>
      <c r="W146" s="54" t="s">
        <v>731</v>
      </c>
      <c r="X146" s="54" t="s">
        <v>718</v>
      </c>
      <c r="Y146" s="54" t="s">
        <v>711</v>
      </c>
      <c r="Z146" s="54"/>
      <c r="AA146" s="54">
        <v>1</v>
      </c>
      <c r="AB146" s="54"/>
      <c r="AC146" s="54">
        <v>2.9</v>
      </c>
      <c r="AD146" s="54"/>
      <c r="AE146" s="54">
        <v>92</v>
      </c>
      <c r="AF146" s="54" t="s">
        <v>712</v>
      </c>
      <c r="AG146" s="54"/>
      <c r="AH146" s="54"/>
      <c r="AI146" s="54"/>
      <c r="AJ146" s="54"/>
      <c r="AK146" s="54"/>
      <c r="AL146" s="68" t="s">
        <v>1437</v>
      </c>
      <c r="AM146" s="68" t="s">
        <v>1438</v>
      </c>
    </row>
    <row r="147" spans="1:39" s="69" customFormat="1" ht="30" customHeight="1">
      <c r="A147" s="40" t="s">
        <v>30</v>
      </c>
      <c r="B147" s="67" t="s">
        <v>1439</v>
      </c>
      <c r="C147" s="40" t="s">
        <v>1440</v>
      </c>
      <c r="D147" s="40" t="s">
        <v>1441</v>
      </c>
      <c r="E147" s="54" t="s">
        <v>1442</v>
      </c>
      <c r="F147" s="40">
        <v>1945</v>
      </c>
      <c r="G147" s="40">
        <v>828</v>
      </c>
      <c r="H147" s="40">
        <v>7626</v>
      </c>
      <c r="I147" s="54" t="s">
        <v>779</v>
      </c>
      <c r="J147" s="40" t="s">
        <v>728</v>
      </c>
      <c r="K147" s="40">
        <v>1995</v>
      </c>
      <c r="L147" s="40">
        <v>12000</v>
      </c>
      <c r="M147" s="40">
        <v>42900</v>
      </c>
      <c r="N147" s="40">
        <v>2018</v>
      </c>
      <c r="O147" s="54" t="s">
        <v>705</v>
      </c>
      <c r="P147" s="54" t="s">
        <v>972</v>
      </c>
      <c r="Q147" s="40" t="s">
        <v>350</v>
      </c>
      <c r="R147" s="40" t="s">
        <v>707</v>
      </c>
      <c r="S147" s="40" t="s">
        <v>894</v>
      </c>
      <c r="T147" s="40" t="s">
        <v>38</v>
      </c>
      <c r="U147" s="40"/>
      <c r="V147" s="54" t="s">
        <v>708</v>
      </c>
      <c r="W147" s="54" t="s">
        <v>709</v>
      </c>
      <c r="X147" s="54" t="s">
        <v>732</v>
      </c>
      <c r="Y147" s="54" t="s">
        <v>719</v>
      </c>
      <c r="Z147" s="54">
        <v>30.6</v>
      </c>
      <c r="AA147" s="54">
        <v>2.9</v>
      </c>
      <c r="AB147" s="54">
        <v>72.099999999999994</v>
      </c>
      <c r="AC147" s="54">
        <v>34.700000000000003</v>
      </c>
      <c r="AD147" s="54"/>
      <c r="AE147" s="54">
        <v>42</v>
      </c>
      <c r="AF147" s="54" t="s">
        <v>712</v>
      </c>
      <c r="AG147" s="54"/>
      <c r="AH147" s="54"/>
      <c r="AI147" s="54"/>
      <c r="AJ147" s="54"/>
      <c r="AK147" s="54"/>
      <c r="AL147" s="68" t="s">
        <v>1443</v>
      </c>
      <c r="AM147" s="68" t="s">
        <v>1444</v>
      </c>
    </row>
    <row r="148" spans="1:39" s="69" customFormat="1" ht="30" customHeight="1">
      <c r="A148" s="40" t="s">
        <v>30</v>
      </c>
      <c r="B148" s="67" t="s">
        <v>1445</v>
      </c>
      <c r="C148" s="40" t="s">
        <v>1446</v>
      </c>
      <c r="D148" s="40" t="s">
        <v>1447</v>
      </c>
      <c r="E148" s="54" t="s">
        <v>1448</v>
      </c>
      <c r="F148" s="40">
        <v>580</v>
      </c>
      <c r="G148" s="40">
        <v>580</v>
      </c>
      <c r="H148" s="40">
        <v>2430</v>
      </c>
      <c r="I148" s="54" t="s">
        <v>870</v>
      </c>
      <c r="J148" s="40" t="s">
        <v>728</v>
      </c>
      <c r="K148" s="40">
        <v>1992</v>
      </c>
      <c r="L148" s="40">
        <v>12375</v>
      </c>
      <c r="M148" s="40">
        <v>25273</v>
      </c>
      <c r="N148" s="40">
        <v>2019</v>
      </c>
      <c r="O148" s="54" t="s">
        <v>705</v>
      </c>
      <c r="P148" s="54" t="s">
        <v>1373</v>
      </c>
      <c r="Q148" s="40" t="s">
        <v>225</v>
      </c>
      <c r="R148" s="40" t="s">
        <v>707</v>
      </c>
      <c r="S148" s="40" t="s">
        <v>894</v>
      </c>
      <c r="T148" s="40" t="s">
        <v>38</v>
      </c>
      <c r="U148" s="40"/>
      <c r="V148" s="54" t="s">
        <v>747</v>
      </c>
      <c r="W148" s="54"/>
      <c r="X148" s="54"/>
      <c r="Y148" s="54"/>
      <c r="Z148" s="54"/>
      <c r="AA148" s="54">
        <v>0.5</v>
      </c>
      <c r="AB148" s="54"/>
      <c r="AC148" s="54">
        <v>12</v>
      </c>
      <c r="AD148" s="54"/>
      <c r="AE148" s="54">
        <v>32</v>
      </c>
      <c r="AF148" s="54" t="s">
        <v>712</v>
      </c>
      <c r="AG148" s="54"/>
      <c r="AH148" s="54"/>
      <c r="AI148" s="54"/>
      <c r="AJ148" s="54" t="s">
        <v>1257</v>
      </c>
      <c r="AK148" s="54"/>
      <c r="AL148" s="68" t="s">
        <v>1449</v>
      </c>
      <c r="AM148" s="68" t="s">
        <v>1450</v>
      </c>
    </row>
    <row r="149" spans="1:39" s="69" customFormat="1" ht="30" customHeight="1">
      <c r="A149" s="40" t="s">
        <v>30</v>
      </c>
      <c r="B149" s="67" t="s">
        <v>1451</v>
      </c>
      <c r="C149" s="40" t="s">
        <v>1452</v>
      </c>
      <c r="D149" s="40" t="s">
        <v>1453</v>
      </c>
      <c r="E149" s="54" t="s">
        <v>1454</v>
      </c>
      <c r="F149" s="40">
        <v>0</v>
      </c>
      <c r="G149" s="40">
        <v>0</v>
      </c>
      <c r="H149" s="40">
        <v>0</v>
      </c>
      <c r="I149" s="54" t="s">
        <v>901</v>
      </c>
      <c r="J149" s="40" t="s">
        <v>728</v>
      </c>
      <c r="K149" s="40">
        <v>1980</v>
      </c>
      <c r="L149" s="40">
        <v>12000</v>
      </c>
      <c r="M149" s="40">
        <v>98465</v>
      </c>
      <c r="N149" s="40">
        <v>2007</v>
      </c>
      <c r="O149" s="54" t="s">
        <v>737</v>
      </c>
      <c r="P149" s="54" t="s">
        <v>810</v>
      </c>
      <c r="Q149" s="40" t="s">
        <v>217</v>
      </c>
      <c r="R149" s="40" t="s">
        <v>707</v>
      </c>
      <c r="S149" s="40"/>
      <c r="T149" s="40" t="s">
        <v>38</v>
      </c>
      <c r="U149" s="40"/>
      <c r="V149" s="54" t="s">
        <v>708</v>
      </c>
      <c r="W149" s="54" t="s">
        <v>709</v>
      </c>
      <c r="X149" s="54" t="s">
        <v>732</v>
      </c>
      <c r="Y149" s="54" t="s">
        <v>799</v>
      </c>
      <c r="Z149" s="54">
        <v>1.7</v>
      </c>
      <c r="AA149" s="54">
        <v>0.7</v>
      </c>
      <c r="AB149" s="54">
        <v>3.3</v>
      </c>
      <c r="AC149" s="54">
        <v>3.6</v>
      </c>
      <c r="AD149" s="54">
        <v>0.9</v>
      </c>
      <c r="AE149" s="54">
        <v>1.6</v>
      </c>
      <c r="AF149" s="54" t="s">
        <v>712</v>
      </c>
      <c r="AG149" s="54"/>
      <c r="AH149" s="54"/>
      <c r="AI149" s="54"/>
      <c r="AJ149" s="54"/>
      <c r="AK149" s="54"/>
      <c r="AL149" s="68" t="s">
        <v>1455</v>
      </c>
      <c r="AM149" s="68" t="s">
        <v>1456</v>
      </c>
    </row>
    <row r="150" spans="1:39" s="69" customFormat="1" ht="30" customHeight="1">
      <c r="A150" s="40" t="s">
        <v>30</v>
      </c>
      <c r="B150" s="67" t="s">
        <v>1457</v>
      </c>
      <c r="C150" s="40" t="s">
        <v>1458</v>
      </c>
      <c r="D150" s="40" t="s">
        <v>1459</v>
      </c>
      <c r="E150" s="54" t="s">
        <v>1460</v>
      </c>
      <c r="F150" s="40">
        <v>0</v>
      </c>
      <c r="G150" s="40">
        <v>0</v>
      </c>
      <c r="H150" s="40">
        <v>0</v>
      </c>
      <c r="I150" s="54" t="s">
        <v>1461</v>
      </c>
      <c r="J150" s="40" t="s">
        <v>728</v>
      </c>
      <c r="K150" s="40">
        <v>1992</v>
      </c>
      <c r="L150" s="40">
        <v>18900</v>
      </c>
      <c r="M150" s="40">
        <v>95732</v>
      </c>
      <c r="N150" s="40">
        <v>2002</v>
      </c>
      <c r="O150" s="54" t="s">
        <v>705</v>
      </c>
      <c r="P150" s="54" t="s">
        <v>723</v>
      </c>
      <c r="Q150" s="40" t="s">
        <v>350</v>
      </c>
      <c r="R150" s="40" t="s">
        <v>717</v>
      </c>
      <c r="S150" s="40"/>
      <c r="T150" s="40" t="s">
        <v>38</v>
      </c>
      <c r="U150" s="40"/>
      <c r="V150" s="54" t="s">
        <v>857</v>
      </c>
      <c r="W150" s="54"/>
      <c r="X150" s="54"/>
      <c r="Y150" s="54"/>
      <c r="Z150" s="54">
        <v>85</v>
      </c>
      <c r="AA150" s="54">
        <v>2</v>
      </c>
      <c r="AB150" s="54">
        <v>106</v>
      </c>
      <c r="AC150" s="54">
        <v>44</v>
      </c>
      <c r="AD150" s="54">
        <v>122</v>
      </c>
      <c r="AE150" s="54">
        <v>80</v>
      </c>
      <c r="AF150" s="54" t="s">
        <v>712</v>
      </c>
      <c r="AG150" s="54"/>
      <c r="AH150" s="54"/>
      <c r="AI150" s="54"/>
      <c r="AJ150" s="54"/>
      <c r="AK150" s="54"/>
      <c r="AL150" s="68" t="s">
        <v>1462</v>
      </c>
      <c r="AM150" s="68" t="s">
        <v>1463</v>
      </c>
    </row>
    <row r="151" spans="1:39" s="69" customFormat="1" ht="30" customHeight="1">
      <c r="A151" s="40" t="s">
        <v>30</v>
      </c>
      <c r="B151" s="67" t="s">
        <v>1464</v>
      </c>
      <c r="C151" s="40" t="s">
        <v>1465</v>
      </c>
      <c r="D151" s="40" t="s">
        <v>1466</v>
      </c>
      <c r="E151" s="54" t="s">
        <v>1467</v>
      </c>
      <c r="F151" s="40">
        <v>0</v>
      </c>
      <c r="G151" s="40">
        <v>0</v>
      </c>
      <c r="H151" s="40">
        <v>9016</v>
      </c>
      <c r="I151" s="54" t="s">
        <v>819</v>
      </c>
      <c r="J151" s="40" t="s">
        <v>728</v>
      </c>
      <c r="K151" s="40">
        <v>1988</v>
      </c>
      <c r="L151" s="40">
        <v>10740</v>
      </c>
      <c r="M151" s="40">
        <v>53680</v>
      </c>
      <c r="N151" s="40">
        <v>2008</v>
      </c>
      <c r="O151" s="54" t="s">
        <v>705</v>
      </c>
      <c r="P151" s="54" t="s">
        <v>834</v>
      </c>
      <c r="Q151" s="40" t="s">
        <v>225</v>
      </c>
      <c r="R151" s="40" t="s">
        <v>707</v>
      </c>
      <c r="S151" s="40"/>
      <c r="T151" s="40" t="s">
        <v>38</v>
      </c>
      <c r="U151" s="40"/>
      <c r="V151" s="54" t="s">
        <v>857</v>
      </c>
      <c r="W151" s="54"/>
      <c r="X151" s="54"/>
      <c r="Y151" s="54"/>
      <c r="Z151" s="54"/>
      <c r="AA151" s="54"/>
      <c r="AB151" s="54"/>
      <c r="AC151" s="54"/>
      <c r="AD151" s="54"/>
      <c r="AE151" s="54"/>
      <c r="AF151" s="54" t="s">
        <v>712</v>
      </c>
      <c r="AG151" s="54"/>
      <c r="AH151" s="54"/>
      <c r="AI151" s="54"/>
      <c r="AJ151" s="54"/>
      <c r="AK151" s="54"/>
      <c r="AL151" s="68" t="s">
        <v>1468</v>
      </c>
      <c r="AM151" s="68" t="s">
        <v>1469</v>
      </c>
    </row>
    <row r="152" spans="1:39" s="69" customFormat="1" ht="30" customHeight="1">
      <c r="A152" s="40" t="s">
        <v>30</v>
      </c>
      <c r="B152" s="67" t="s">
        <v>467</v>
      </c>
      <c r="C152" s="40" t="s">
        <v>1470</v>
      </c>
      <c r="D152" s="40" t="s">
        <v>469</v>
      </c>
      <c r="E152" s="54" t="s">
        <v>1471</v>
      </c>
      <c r="F152" s="40">
        <v>764</v>
      </c>
      <c r="G152" s="40">
        <v>703</v>
      </c>
      <c r="H152" s="40">
        <v>8721</v>
      </c>
      <c r="I152" s="54" t="s">
        <v>828</v>
      </c>
      <c r="J152" s="40" t="s">
        <v>728</v>
      </c>
      <c r="K152" s="40">
        <v>2006</v>
      </c>
      <c r="L152" s="40">
        <v>5370</v>
      </c>
      <c r="M152" s="40">
        <v>19100</v>
      </c>
      <c r="N152" s="40">
        <v>2020</v>
      </c>
      <c r="O152" s="54" t="s">
        <v>785</v>
      </c>
      <c r="P152" s="54" t="s">
        <v>1035</v>
      </c>
      <c r="Q152" s="40" t="s">
        <v>225</v>
      </c>
      <c r="R152" s="40" t="s">
        <v>707</v>
      </c>
      <c r="S152" s="40"/>
      <c r="T152" s="40" t="s">
        <v>38</v>
      </c>
      <c r="U152" s="40"/>
      <c r="V152" s="54" t="s">
        <v>708</v>
      </c>
      <c r="W152" s="54" t="s">
        <v>709</v>
      </c>
      <c r="X152" s="54" t="s">
        <v>710</v>
      </c>
      <c r="Y152" s="54" t="s">
        <v>719</v>
      </c>
      <c r="Z152" s="54">
        <v>18.71</v>
      </c>
      <c r="AA152" s="54">
        <v>0.63</v>
      </c>
      <c r="AB152" s="54">
        <v>21.5</v>
      </c>
      <c r="AC152" s="54">
        <v>2.04</v>
      </c>
      <c r="AD152" s="54"/>
      <c r="AE152" s="54">
        <v>2.65</v>
      </c>
      <c r="AF152" s="54" t="s">
        <v>712</v>
      </c>
      <c r="AG152" s="54"/>
      <c r="AH152" s="54"/>
      <c r="AI152" s="54"/>
      <c r="AJ152" s="54"/>
      <c r="AK152" s="54"/>
      <c r="AL152" s="68" t="s">
        <v>471</v>
      </c>
      <c r="AM152" s="68" t="s">
        <v>1472</v>
      </c>
    </row>
    <row r="153" spans="1:39" s="69" customFormat="1" ht="30" customHeight="1">
      <c r="A153" s="40" t="s">
        <v>30</v>
      </c>
      <c r="B153" s="67" t="s">
        <v>467</v>
      </c>
      <c r="C153" s="40" t="s">
        <v>1473</v>
      </c>
      <c r="D153" s="40" t="s">
        <v>469</v>
      </c>
      <c r="E153" s="54" t="s">
        <v>1474</v>
      </c>
      <c r="F153" s="40">
        <v>0</v>
      </c>
      <c r="G153" s="40">
        <v>0</v>
      </c>
      <c r="H153" s="40">
        <v>0</v>
      </c>
      <c r="I153" s="54" t="s">
        <v>828</v>
      </c>
      <c r="J153" s="40" t="s">
        <v>728</v>
      </c>
      <c r="K153" s="40">
        <v>1994</v>
      </c>
      <c r="L153" s="40">
        <v>8970</v>
      </c>
      <c r="M153" s="40">
        <v>24000</v>
      </c>
      <c r="N153" s="40">
        <v>2006</v>
      </c>
      <c r="O153" s="54" t="s">
        <v>785</v>
      </c>
      <c r="P153" s="54" t="s">
        <v>1035</v>
      </c>
      <c r="Q153" s="40" t="s">
        <v>225</v>
      </c>
      <c r="R153" s="40" t="s">
        <v>717</v>
      </c>
      <c r="S153" s="40"/>
      <c r="T153" s="40" t="s">
        <v>38</v>
      </c>
      <c r="U153" s="40"/>
      <c r="V153" s="54" t="s">
        <v>708</v>
      </c>
      <c r="W153" s="54" t="s">
        <v>709</v>
      </c>
      <c r="X153" s="54" t="s">
        <v>710</v>
      </c>
      <c r="Y153" s="54" t="s">
        <v>719</v>
      </c>
      <c r="Z153" s="54"/>
      <c r="AA153" s="54"/>
      <c r="AB153" s="54"/>
      <c r="AC153" s="54"/>
      <c r="AD153" s="54"/>
      <c r="AE153" s="54"/>
      <c r="AF153" s="54" t="s">
        <v>712</v>
      </c>
      <c r="AG153" s="54"/>
      <c r="AH153" s="54"/>
      <c r="AI153" s="54"/>
      <c r="AJ153" s="54"/>
      <c r="AK153" s="54"/>
      <c r="AL153" s="68" t="s">
        <v>471</v>
      </c>
      <c r="AM153" s="68" t="s">
        <v>1475</v>
      </c>
    </row>
    <row r="154" spans="1:39" s="69" customFormat="1" ht="30" customHeight="1">
      <c r="A154" s="40" t="s">
        <v>30</v>
      </c>
      <c r="B154" s="67" t="s">
        <v>473</v>
      </c>
      <c r="C154" s="40" t="s">
        <v>1476</v>
      </c>
      <c r="D154" s="40" t="s">
        <v>475</v>
      </c>
      <c r="E154" s="54" t="s">
        <v>1477</v>
      </c>
      <c r="F154" s="40">
        <v>707</v>
      </c>
      <c r="G154" s="40">
        <v>580</v>
      </c>
      <c r="H154" s="40">
        <v>9309</v>
      </c>
      <c r="I154" s="54" t="s">
        <v>1478</v>
      </c>
      <c r="J154" s="40" t="s">
        <v>728</v>
      </c>
      <c r="K154" s="40">
        <v>1998</v>
      </c>
      <c r="L154" s="40">
        <v>9920</v>
      </c>
      <c r="M154" s="40">
        <v>43300</v>
      </c>
      <c r="N154" s="40">
        <v>2025</v>
      </c>
      <c r="O154" s="54" t="s">
        <v>705</v>
      </c>
      <c r="P154" s="54" t="s">
        <v>738</v>
      </c>
      <c r="Q154" s="40" t="s">
        <v>217</v>
      </c>
      <c r="R154" s="40" t="s">
        <v>707</v>
      </c>
      <c r="S154" s="40"/>
      <c r="T154" s="40" t="s">
        <v>56</v>
      </c>
      <c r="U154" s="40">
        <v>20</v>
      </c>
      <c r="V154" s="54" t="s">
        <v>708</v>
      </c>
      <c r="W154" s="54" t="s">
        <v>709</v>
      </c>
      <c r="X154" s="54" t="s">
        <v>718</v>
      </c>
      <c r="Y154" s="54" t="s">
        <v>711</v>
      </c>
      <c r="Z154" s="54"/>
      <c r="AA154" s="54"/>
      <c r="AB154" s="54"/>
      <c r="AC154" s="54"/>
      <c r="AD154" s="54"/>
      <c r="AE154" s="54"/>
      <c r="AF154" s="54" t="s">
        <v>712</v>
      </c>
      <c r="AG154" s="54"/>
      <c r="AH154" s="54"/>
      <c r="AI154" s="54"/>
      <c r="AJ154" s="54"/>
      <c r="AK154" s="54"/>
      <c r="AL154" s="68" t="s">
        <v>477</v>
      </c>
      <c r="AM154" s="68" t="s">
        <v>1479</v>
      </c>
    </row>
    <row r="155" spans="1:39" s="69" customFormat="1" ht="30" customHeight="1">
      <c r="A155" s="40" t="s">
        <v>30</v>
      </c>
      <c r="B155" s="67" t="s">
        <v>1480</v>
      </c>
      <c r="C155" s="40" t="s">
        <v>1481</v>
      </c>
      <c r="D155" s="40" t="s">
        <v>1482</v>
      </c>
      <c r="E155" s="54" t="s">
        <v>1483</v>
      </c>
      <c r="F155" s="40">
        <v>1172</v>
      </c>
      <c r="G155" s="40">
        <v>930</v>
      </c>
      <c r="H155" s="40">
        <v>10866</v>
      </c>
      <c r="I155" s="54" t="s">
        <v>772</v>
      </c>
      <c r="J155" s="40" t="s">
        <v>728</v>
      </c>
      <c r="K155" s="40">
        <v>1995</v>
      </c>
      <c r="L155" s="40">
        <v>5500</v>
      </c>
      <c r="M155" s="40">
        <v>29329</v>
      </c>
      <c r="N155" s="40">
        <v>2018</v>
      </c>
      <c r="O155" s="54" t="s">
        <v>773</v>
      </c>
      <c r="P155" s="54" t="s">
        <v>723</v>
      </c>
      <c r="Q155" s="40" t="s">
        <v>225</v>
      </c>
      <c r="R155" s="40" t="s">
        <v>707</v>
      </c>
      <c r="S155" s="40"/>
      <c r="T155" s="40" t="s">
        <v>38</v>
      </c>
      <c r="U155" s="40"/>
      <c r="V155" s="54" t="s">
        <v>708</v>
      </c>
      <c r="W155" s="54" t="s">
        <v>731</v>
      </c>
      <c r="X155" s="54" t="s">
        <v>710</v>
      </c>
      <c r="Y155" s="54" t="s">
        <v>711</v>
      </c>
      <c r="Z155" s="54">
        <v>5.0999999999999996</v>
      </c>
      <c r="AA155" s="54">
        <v>0.7</v>
      </c>
      <c r="AB155" s="54">
        <v>22.4</v>
      </c>
      <c r="AC155" s="54">
        <v>4.2</v>
      </c>
      <c r="AD155" s="54"/>
      <c r="AE155" s="54">
        <v>5.5</v>
      </c>
      <c r="AF155" s="54" t="s">
        <v>712</v>
      </c>
      <c r="AG155" s="54"/>
      <c r="AH155" s="54"/>
      <c r="AI155" s="54"/>
      <c r="AJ155" s="54"/>
      <c r="AK155" s="54"/>
      <c r="AL155" s="68" t="s">
        <v>1484</v>
      </c>
      <c r="AM155" s="68" t="s">
        <v>1485</v>
      </c>
    </row>
    <row r="156" spans="1:39" s="69" customFormat="1" ht="30" customHeight="1">
      <c r="A156" s="40" t="s">
        <v>30</v>
      </c>
      <c r="B156" s="67" t="s">
        <v>1480</v>
      </c>
      <c r="C156" s="40" t="s">
        <v>1486</v>
      </c>
      <c r="D156" s="40" t="s">
        <v>1482</v>
      </c>
      <c r="E156" s="54" t="s">
        <v>1487</v>
      </c>
      <c r="F156" s="40">
        <v>0</v>
      </c>
      <c r="G156" s="40">
        <v>0</v>
      </c>
      <c r="H156" s="40">
        <v>18100</v>
      </c>
      <c r="I156" s="54" t="s">
        <v>772</v>
      </c>
      <c r="J156" s="40" t="s">
        <v>728</v>
      </c>
      <c r="K156" s="40">
        <v>2018</v>
      </c>
      <c r="L156" s="40">
        <v>6180</v>
      </c>
      <c r="M156" s="40">
        <v>18100</v>
      </c>
      <c r="N156" s="40">
        <v>2033</v>
      </c>
      <c r="O156" s="54" t="s">
        <v>773</v>
      </c>
      <c r="P156" s="54" t="s">
        <v>1044</v>
      </c>
      <c r="Q156" s="40" t="s">
        <v>225</v>
      </c>
      <c r="R156" s="40" t="s">
        <v>841</v>
      </c>
      <c r="S156" s="40" t="s">
        <v>842</v>
      </c>
      <c r="T156" s="40" t="s">
        <v>38</v>
      </c>
      <c r="U156" s="40"/>
      <c r="V156" s="54" t="s">
        <v>708</v>
      </c>
      <c r="W156" s="54" t="s">
        <v>731</v>
      </c>
      <c r="X156" s="54" t="s">
        <v>710</v>
      </c>
      <c r="Y156" s="54" t="s">
        <v>719</v>
      </c>
      <c r="Z156" s="54"/>
      <c r="AA156" s="54"/>
      <c r="AB156" s="54"/>
      <c r="AC156" s="54"/>
      <c r="AD156" s="54"/>
      <c r="AE156" s="54"/>
      <c r="AF156" s="54" t="s">
        <v>712</v>
      </c>
      <c r="AG156" s="54"/>
      <c r="AH156" s="54"/>
      <c r="AI156" s="54"/>
      <c r="AJ156" s="54"/>
      <c r="AK156" s="54"/>
      <c r="AL156" s="68" t="s">
        <v>1484</v>
      </c>
      <c r="AM156" s="68" t="s">
        <v>1488</v>
      </c>
    </row>
    <row r="157" spans="1:39" s="69" customFormat="1" ht="30" customHeight="1">
      <c r="A157" s="40" t="s">
        <v>30</v>
      </c>
      <c r="B157" s="67" t="s">
        <v>1489</v>
      </c>
      <c r="C157" s="40" t="s">
        <v>1490</v>
      </c>
      <c r="D157" s="40" t="s">
        <v>1491</v>
      </c>
      <c r="E157" s="54" t="s">
        <v>1492</v>
      </c>
      <c r="F157" s="40">
        <v>331</v>
      </c>
      <c r="G157" s="40">
        <v>266</v>
      </c>
      <c r="H157" s="40">
        <v>34457</v>
      </c>
      <c r="I157" s="54" t="s">
        <v>941</v>
      </c>
      <c r="J157" s="40" t="s">
        <v>704</v>
      </c>
      <c r="K157" s="40">
        <v>1995</v>
      </c>
      <c r="L157" s="40">
        <v>8920</v>
      </c>
      <c r="M157" s="40">
        <v>55000</v>
      </c>
      <c r="N157" s="40">
        <v>2030</v>
      </c>
      <c r="O157" s="54" t="s">
        <v>705</v>
      </c>
      <c r="P157" s="54" t="s">
        <v>742</v>
      </c>
      <c r="Q157" s="40" t="s">
        <v>225</v>
      </c>
      <c r="R157" s="40" t="s">
        <v>707</v>
      </c>
      <c r="S157" s="40"/>
      <c r="T157" s="40" t="s">
        <v>38</v>
      </c>
      <c r="U157" s="40"/>
      <c r="V157" s="54" t="s">
        <v>747</v>
      </c>
      <c r="W157" s="54"/>
      <c r="X157" s="54"/>
      <c r="Y157" s="54"/>
      <c r="Z157" s="54"/>
      <c r="AA157" s="54" t="s">
        <v>1350</v>
      </c>
      <c r="AB157" s="54"/>
      <c r="AC157" s="54">
        <v>8.1999999999999993</v>
      </c>
      <c r="AD157" s="54"/>
      <c r="AE157" s="54">
        <v>10</v>
      </c>
      <c r="AF157" s="54" t="s">
        <v>712</v>
      </c>
      <c r="AG157" s="54"/>
      <c r="AH157" s="54"/>
      <c r="AI157" s="54"/>
      <c r="AJ157" s="54"/>
      <c r="AK157" s="54"/>
      <c r="AL157" s="68" t="s">
        <v>1493</v>
      </c>
      <c r="AM157" s="68" t="s">
        <v>1494</v>
      </c>
    </row>
    <row r="158" spans="1:39" s="69" customFormat="1" ht="30" customHeight="1">
      <c r="A158" s="40" t="s">
        <v>30</v>
      </c>
      <c r="B158" s="67" t="s">
        <v>1495</v>
      </c>
      <c r="C158" s="40" t="s">
        <v>1496</v>
      </c>
      <c r="D158" s="40" t="s">
        <v>1497</v>
      </c>
      <c r="E158" s="54" t="s">
        <v>1498</v>
      </c>
      <c r="F158" s="40">
        <v>140</v>
      </c>
      <c r="G158" s="40">
        <v>33</v>
      </c>
      <c r="H158" s="40">
        <v>2657</v>
      </c>
      <c r="I158" s="54" t="s">
        <v>736</v>
      </c>
      <c r="J158" s="40" t="s">
        <v>728</v>
      </c>
      <c r="K158" s="40">
        <v>2004</v>
      </c>
      <c r="L158" s="40">
        <v>1400</v>
      </c>
      <c r="M158" s="40">
        <v>5035</v>
      </c>
      <c r="N158" s="40">
        <v>2048</v>
      </c>
      <c r="O158" s="54" t="s">
        <v>1063</v>
      </c>
      <c r="P158" s="54" t="s">
        <v>1499</v>
      </c>
      <c r="Q158" s="40" t="s">
        <v>225</v>
      </c>
      <c r="R158" s="40" t="s">
        <v>707</v>
      </c>
      <c r="S158" s="40"/>
      <c r="T158" s="40" t="s">
        <v>38</v>
      </c>
      <c r="U158" s="40"/>
      <c r="V158" s="54" t="s">
        <v>708</v>
      </c>
      <c r="W158" s="54" t="s">
        <v>731</v>
      </c>
      <c r="X158" s="54" t="s">
        <v>710</v>
      </c>
      <c r="Y158" s="54" t="s">
        <v>711</v>
      </c>
      <c r="Z158" s="54">
        <v>2.4</v>
      </c>
      <c r="AA158" s="54">
        <v>1</v>
      </c>
      <c r="AB158" s="54">
        <v>9.4</v>
      </c>
      <c r="AC158" s="54">
        <v>5.3</v>
      </c>
      <c r="AD158" s="54">
        <v>1</v>
      </c>
      <c r="AE158" s="54">
        <v>1</v>
      </c>
      <c r="AF158" s="54" t="s">
        <v>712</v>
      </c>
      <c r="AG158" s="54"/>
      <c r="AH158" s="54"/>
      <c r="AI158" s="54"/>
      <c r="AJ158" s="54"/>
      <c r="AK158" s="54"/>
      <c r="AL158" s="68" t="s">
        <v>1500</v>
      </c>
      <c r="AM158" s="68" t="s">
        <v>1501</v>
      </c>
    </row>
    <row r="159" spans="1:39" s="69" customFormat="1" ht="30" customHeight="1">
      <c r="A159" s="40" t="s">
        <v>30</v>
      </c>
      <c r="B159" s="67" t="s">
        <v>1502</v>
      </c>
      <c r="C159" s="40" t="s">
        <v>1503</v>
      </c>
      <c r="D159" s="40" t="s">
        <v>1504</v>
      </c>
      <c r="E159" s="54" t="s">
        <v>1505</v>
      </c>
      <c r="F159" s="40">
        <v>83</v>
      </c>
      <c r="G159" s="40">
        <v>83</v>
      </c>
      <c r="H159" s="40">
        <v>6298</v>
      </c>
      <c r="I159" s="54" t="s">
        <v>1062</v>
      </c>
      <c r="J159" s="40" t="s">
        <v>728</v>
      </c>
      <c r="K159" s="40">
        <v>1999</v>
      </c>
      <c r="L159" s="40">
        <v>7700</v>
      </c>
      <c r="M159" s="40">
        <v>37500</v>
      </c>
      <c r="N159" s="40">
        <v>2023</v>
      </c>
      <c r="O159" s="54" t="s">
        <v>705</v>
      </c>
      <c r="P159" s="54" t="s">
        <v>738</v>
      </c>
      <c r="Q159" s="40" t="s">
        <v>225</v>
      </c>
      <c r="R159" s="40" t="s">
        <v>707</v>
      </c>
      <c r="S159" s="40"/>
      <c r="T159" s="40" t="s">
        <v>38</v>
      </c>
      <c r="U159" s="40"/>
      <c r="V159" s="54" t="s">
        <v>708</v>
      </c>
      <c r="W159" s="54" t="s">
        <v>709</v>
      </c>
      <c r="X159" s="54" t="s">
        <v>710</v>
      </c>
      <c r="Y159" s="54" t="s">
        <v>719</v>
      </c>
      <c r="Z159" s="54">
        <v>1.6999999999999999E-3</v>
      </c>
      <c r="AA159" s="54">
        <v>1E-4</v>
      </c>
      <c r="AB159" s="54">
        <v>1.6000000000000001E-3</v>
      </c>
      <c r="AC159" s="54">
        <v>1E-3</v>
      </c>
      <c r="AD159" s="54">
        <v>0</v>
      </c>
      <c r="AE159" s="54">
        <v>0</v>
      </c>
      <c r="AF159" s="54" t="s">
        <v>712</v>
      </c>
      <c r="AG159" s="54"/>
      <c r="AH159" s="54"/>
      <c r="AI159" s="54"/>
      <c r="AJ159" s="54"/>
      <c r="AK159" s="54"/>
      <c r="AL159" s="68" t="s">
        <v>1506</v>
      </c>
      <c r="AM159" s="68" t="s">
        <v>1507</v>
      </c>
    </row>
    <row r="160" spans="1:39" s="69" customFormat="1" ht="30" customHeight="1">
      <c r="A160" s="40" t="s">
        <v>30</v>
      </c>
      <c r="B160" s="67" t="s">
        <v>479</v>
      </c>
      <c r="C160" s="40" t="s">
        <v>1508</v>
      </c>
      <c r="D160" s="40" t="s">
        <v>481</v>
      </c>
      <c r="E160" s="54" t="s">
        <v>1509</v>
      </c>
      <c r="F160" s="40">
        <v>273</v>
      </c>
      <c r="G160" s="40">
        <v>248</v>
      </c>
      <c r="H160" s="40">
        <v>8675</v>
      </c>
      <c r="I160" s="54" t="s">
        <v>1510</v>
      </c>
      <c r="J160" s="40" t="s">
        <v>704</v>
      </c>
      <c r="K160" s="40">
        <v>2001</v>
      </c>
      <c r="L160" s="40">
        <v>15600</v>
      </c>
      <c r="M160" s="40">
        <v>65000</v>
      </c>
      <c r="N160" s="40">
        <v>2022</v>
      </c>
      <c r="O160" s="54" t="s">
        <v>705</v>
      </c>
      <c r="P160" s="54" t="s">
        <v>1191</v>
      </c>
      <c r="Q160" s="40" t="s">
        <v>225</v>
      </c>
      <c r="R160" s="40" t="s">
        <v>707</v>
      </c>
      <c r="S160" s="40"/>
      <c r="T160" s="40" t="s">
        <v>38</v>
      </c>
      <c r="U160" s="40"/>
      <c r="V160" s="54" t="s">
        <v>708</v>
      </c>
      <c r="W160" s="54" t="s">
        <v>731</v>
      </c>
      <c r="X160" s="54" t="s">
        <v>732</v>
      </c>
      <c r="Y160" s="54" t="s">
        <v>711</v>
      </c>
      <c r="Z160" s="54">
        <v>60</v>
      </c>
      <c r="AA160" s="54">
        <v>1</v>
      </c>
      <c r="AB160" s="54">
        <v>48</v>
      </c>
      <c r="AC160" s="54">
        <v>19</v>
      </c>
      <c r="AD160" s="54">
        <v>132</v>
      </c>
      <c r="AE160" s="54">
        <v>5</v>
      </c>
      <c r="AF160" s="54" t="s">
        <v>712</v>
      </c>
      <c r="AG160" s="54"/>
      <c r="AH160" s="54"/>
      <c r="AI160" s="54"/>
      <c r="AJ160" s="54"/>
      <c r="AK160" s="54"/>
      <c r="AL160" s="68" t="s">
        <v>483</v>
      </c>
      <c r="AM160" s="68" t="s">
        <v>1511</v>
      </c>
    </row>
    <row r="161" spans="1:39" s="69" customFormat="1" ht="30" customHeight="1">
      <c r="A161" s="40" t="s">
        <v>30</v>
      </c>
      <c r="B161" s="67" t="s">
        <v>1512</v>
      </c>
      <c r="C161" s="40" t="s">
        <v>1513</v>
      </c>
      <c r="D161" s="40" t="s">
        <v>1514</v>
      </c>
      <c r="E161" s="54" t="s">
        <v>1515</v>
      </c>
      <c r="F161" s="40">
        <v>710</v>
      </c>
      <c r="G161" s="40">
        <v>842</v>
      </c>
      <c r="H161" s="40">
        <v>22608</v>
      </c>
      <c r="I161" s="54" t="s">
        <v>703</v>
      </c>
      <c r="J161" s="40" t="s">
        <v>704</v>
      </c>
      <c r="K161" s="40">
        <v>2002</v>
      </c>
      <c r="L161" s="40">
        <v>12600</v>
      </c>
      <c r="M161" s="40">
        <v>55188</v>
      </c>
      <c r="N161" s="40">
        <v>2045</v>
      </c>
      <c r="O161" s="54" t="s">
        <v>705</v>
      </c>
      <c r="P161" s="54" t="s">
        <v>762</v>
      </c>
      <c r="Q161" s="40" t="s">
        <v>225</v>
      </c>
      <c r="R161" s="40" t="s">
        <v>707</v>
      </c>
      <c r="S161" s="40"/>
      <c r="T161" s="40" t="s">
        <v>38</v>
      </c>
      <c r="U161" s="40"/>
      <c r="V161" s="54" t="s">
        <v>708</v>
      </c>
      <c r="W161" s="54" t="s">
        <v>731</v>
      </c>
      <c r="X161" s="54" t="s">
        <v>732</v>
      </c>
      <c r="Y161" s="54" t="s">
        <v>711</v>
      </c>
      <c r="Z161" s="54">
        <v>3.4</v>
      </c>
      <c r="AA161" s="54">
        <v>0.3</v>
      </c>
      <c r="AB161" s="54">
        <v>40</v>
      </c>
      <c r="AC161" s="54">
        <v>2.9</v>
      </c>
      <c r="AD161" s="54">
        <v>50.9</v>
      </c>
      <c r="AE161" s="54">
        <v>1.4</v>
      </c>
      <c r="AF161" s="54" t="s">
        <v>712</v>
      </c>
      <c r="AG161" s="54"/>
      <c r="AH161" s="54"/>
      <c r="AI161" s="54"/>
      <c r="AJ161" s="54"/>
      <c r="AK161" s="54"/>
      <c r="AL161" s="68" t="s">
        <v>1516</v>
      </c>
      <c r="AM161" s="68" t="s">
        <v>1517</v>
      </c>
    </row>
    <row r="162" spans="1:39" s="69" customFormat="1" ht="30" customHeight="1">
      <c r="A162" s="40" t="s">
        <v>30</v>
      </c>
      <c r="B162" s="67" t="s">
        <v>1512</v>
      </c>
      <c r="C162" s="40" t="s">
        <v>1518</v>
      </c>
      <c r="D162" s="40" t="s">
        <v>1514</v>
      </c>
      <c r="E162" s="54" t="s">
        <v>1519</v>
      </c>
      <c r="F162" s="40"/>
      <c r="G162" s="40"/>
      <c r="H162" s="40">
        <v>0</v>
      </c>
      <c r="I162" s="54" t="s">
        <v>1520</v>
      </c>
      <c r="J162" s="40" t="s">
        <v>704</v>
      </c>
      <c r="K162" s="40">
        <v>1976</v>
      </c>
      <c r="L162" s="40">
        <v>13397</v>
      </c>
      <c r="M162" s="40">
        <v>40191</v>
      </c>
      <c r="N162" s="40">
        <v>2002</v>
      </c>
      <c r="O162" s="54" t="s">
        <v>809</v>
      </c>
      <c r="P162" s="54" t="s">
        <v>815</v>
      </c>
      <c r="Q162" s="40" t="s">
        <v>225</v>
      </c>
      <c r="R162" s="40" t="s">
        <v>717</v>
      </c>
      <c r="S162" s="40" t="s">
        <v>326</v>
      </c>
      <c r="T162" s="40" t="s">
        <v>38</v>
      </c>
      <c r="U162" s="40"/>
      <c r="V162" s="54" t="s">
        <v>747</v>
      </c>
      <c r="W162" s="54"/>
      <c r="X162" s="54"/>
      <c r="Y162" s="54"/>
      <c r="Z162" s="54"/>
      <c r="AA162" s="54"/>
      <c r="AB162" s="54"/>
      <c r="AC162" s="54"/>
      <c r="AD162" s="54"/>
      <c r="AE162" s="54"/>
      <c r="AF162" s="54" t="s">
        <v>712</v>
      </c>
      <c r="AG162" s="54"/>
      <c r="AH162" s="54"/>
      <c r="AI162" s="54"/>
      <c r="AJ162" s="54"/>
      <c r="AK162" s="54"/>
      <c r="AL162" s="68" t="s">
        <v>1516</v>
      </c>
      <c r="AM162" s="68" t="s">
        <v>1521</v>
      </c>
    </row>
    <row r="163" spans="1:39" s="69" customFormat="1" ht="30" customHeight="1">
      <c r="A163" s="40" t="s">
        <v>30</v>
      </c>
      <c r="B163" s="67" t="s">
        <v>515</v>
      </c>
      <c r="C163" s="40" t="s">
        <v>1522</v>
      </c>
      <c r="D163" s="40" t="s">
        <v>517</v>
      </c>
      <c r="E163" s="54" t="s">
        <v>1523</v>
      </c>
      <c r="F163" s="40">
        <v>12890</v>
      </c>
      <c r="G163" s="40">
        <v>12350</v>
      </c>
      <c r="H163" s="40">
        <v>215430</v>
      </c>
      <c r="I163" s="54" t="s">
        <v>828</v>
      </c>
      <c r="J163" s="40" t="s">
        <v>728</v>
      </c>
      <c r="K163" s="40">
        <v>2011</v>
      </c>
      <c r="L163" s="40">
        <v>27029</v>
      </c>
      <c r="M163" s="40">
        <v>311200</v>
      </c>
      <c r="N163" s="40">
        <v>2025</v>
      </c>
      <c r="O163" s="54" t="s">
        <v>906</v>
      </c>
      <c r="P163" s="54" t="s">
        <v>1524</v>
      </c>
      <c r="Q163" s="40" t="s">
        <v>225</v>
      </c>
      <c r="R163" s="40" t="s">
        <v>707</v>
      </c>
      <c r="S163" s="40"/>
      <c r="T163" s="40" t="s">
        <v>56</v>
      </c>
      <c r="U163" s="40">
        <v>94.96</v>
      </c>
      <c r="V163" s="54" t="s">
        <v>708</v>
      </c>
      <c r="W163" s="54" t="s">
        <v>731</v>
      </c>
      <c r="X163" s="54" t="s">
        <v>710</v>
      </c>
      <c r="Y163" s="54" t="s">
        <v>711</v>
      </c>
      <c r="Z163" s="54">
        <v>1.5</v>
      </c>
      <c r="AA163" s="54">
        <v>0.06</v>
      </c>
      <c r="AB163" s="54">
        <v>34</v>
      </c>
      <c r="AC163" s="54">
        <v>0</v>
      </c>
      <c r="AD163" s="54"/>
      <c r="AE163" s="54">
        <v>2.5</v>
      </c>
      <c r="AF163" s="54" t="s">
        <v>712</v>
      </c>
      <c r="AG163" s="54"/>
      <c r="AH163" s="54"/>
      <c r="AI163" s="54"/>
      <c r="AJ163" s="54"/>
      <c r="AK163" s="54"/>
      <c r="AL163" s="68" t="s">
        <v>522</v>
      </c>
      <c r="AM163" s="68" t="s">
        <v>1525</v>
      </c>
    </row>
    <row r="164" spans="1:39" s="69" customFormat="1" ht="30" customHeight="1">
      <c r="A164" s="40" t="s">
        <v>30</v>
      </c>
      <c r="B164" s="67" t="s">
        <v>515</v>
      </c>
      <c r="C164" s="40" t="s">
        <v>1526</v>
      </c>
      <c r="D164" s="40" t="s">
        <v>517</v>
      </c>
      <c r="E164" s="54" t="s">
        <v>1527</v>
      </c>
      <c r="F164" s="40">
        <v>0</v>
      </c>
      <c r="G164" s="40">
        <v>0</v>
      </c>
      <c r="H164" s="40">
        <v>0</v>
      </c>
      <c r="I164" s="54" t="s">
        <v>828</v>
      </c>
      <c r="J164" s="40" t="s">
        <v>728</v>
      </c>
      <c r="K164" s="40">
        <v>1984</v>
      </c>
      <c r="L164" s="40">
        <v>223000</v>
      </c>
      <c r="M164" s="40">
        <v>1057000</v>
      </c>
      <c r="N164" s="40">
        <v>2010</v>
      </c>
      <c r="O164" s="54" t="s">
        <v>705</v>
      </c>
      <c r="P164" s="54" t="s">
        <v>1225</v>
      </c>
      <c r="Q164" s="40" t="s">
        <v>225</v>
      </c>
      <c r="R164" s="40" t="s">
        <v>717</v>
      </c>
      <c r="S164" s="40"/>
      <c r="T164" s="40" t="s">
        <v>38</v>
      </c>
      <c r="U164" s="40"/>
      <c r="V164" s="54" t="s">
        <v>708</v>
      </c>
      <c r="W164" s="54" t="s">
        <v>731</v>
      </c>
      <c r="X164" s="54" t="s">
        <v>732</v>
      </c>
      <c r="Y164" s="54" t="s">
        <v>711</v>
      </c>
      <c r="Z164" s="54">
        <v>4.2</v>
      </c>
      <c r="AA164" s="54">
        <v>0.5</v>
      </c>
      <c r="AB164" s="54">
        <v>10.5</v>
      </c>
      <c r="AC164" s="54">
        <v>8.3000000000000007</v>
      </c>
      <c r="AD164" s="54">
        <v>22.2</v>
      </c>
      <c r="AE164" s="54">
        <v>20</v>
      </c>
      <c r="AF164" s="54" t="s">
        <v>712</v>
      </c>
      <c r="AG164" s="54"/>
      <c r="AH164" s="54"/>
      <c r="AI164" s="54"/>
      <c r="AJ164" s="54"/>
      <c r="AK164" s="54"/>
      <c r="AL164" s="68" t="s">
        <v>522</v>
      </c>
      <c r="AM164" s="68" t="s">
        <v>1528</v>
      </c>
    </row>
    <row r="165" spans="1:39" s="69" customFormat="1" ht="30" customHeight="1">
      <c r="A165" s="40" t="s">
        <v>30</v>
      </c>
      <c r="B165" s="67" t="s">
        <v>162</v>
      </c>
      <c r="C165" s="40" t="s">
        <v>1529</v>
      </c>
      <c r="D165" s="40" t="s">
        <v>164</v>
      </c>
      <c r="E165" s="54" t="s">
        <v>1530</v>
      </c>
      <c r="F165" s="40">
        <v>2299</v>
      </c>
      <c r="G165" s="40">
        <v>1065</v>
      </c>
      <c r="H165" s="40">
        <v>27581</v>
      </c>
      <c r="I165" s="54" t="s">
        <v>1281</v>
      </c>
      <c r="J165" s="40" t="s">
        <v>704</v>
      </c>
      <c r="K165" s="40">
        <v>1998</v>
      </c>
      <c r="L165" s="40">
        <v>17400</v>
      </c>
      <c r="M165" s="40">
        <v>84118</v>
      </c>
      <c r="N165" s="40">
        <v>2035</v>
      </c>
      <c r="O165" s="54" t="s">
        <v>737</v>
      </c>
      <c r="P165" s="54" t="s">
        <v>723</v>
      </c>
      <c r="Q165" s="40" t="s">
        <v>350</v>
      </c>
      <c r="R165" s="40" t="s">
        <v>707</v>
      </c>
      <c r="S165" s="40" t="s">
        <v>894</v>
      </c>
      <c r="T165" s="40" t="s">
        <v>38</v>
      </c>
      <c r="U165" s="40"/>
      <c r="V165" s="54" t="s">
        <v>708</v>
      </c>
      <c r="W165" s="54" t="s">
        <v>709</v>
      </c>
      <c r="X165" s="54" t="s">
        <v>710</v>
      </c>
      <c r="Y165" s="54" t="s">
        <v>711</v>
      </c>
      <c r="Z165" s="54">
        <v>15.7</v>
      </c>
      <c r="AA165" s="54">
        <v>0.8</v>
      </c>
      <c r="AB165" s="54">
        <v>18.600000000000001</v>
      </c>
      <c r="AC165" s="54">
        <v>13.2</v>
      </c>
      <c r="AD165" s="54"/>
      <c r="AE165" s="54">
        <v>24.7</v>
      </c>
      <c r="AF165" s="54" t="s">
        <v>712</v>
      </c>
      <c r="AG165" s="54"/>
      <c r="AH165" s="54"/>
      <c r="AI165" s="54"/>
      <c r="AJ165" s="54"/>
      <c r="AK165" s="54"/>
      <c r="AL165" s="68" t="s">
        <v>166</v>
      </c>
      <c r="AM165" s="68" t="s">
        <v>1531</v>
      </c>
    </row>
    <row r="166" spans="1:39" s="69" customFormat="1" ht="30" customHeight="1">
      <c r="A166" s="40" t="s">
        <v>30</v>
      </c>
      <c r="B166" s="67" t="s">
        <v>542</v>
      </c>
      <c r="C166" s="40" t="s">
        <v>1532</v>
      </c>
      <c r="D166" s="40" t="s">
        <v>544</v>
      </c>
      <c r="E166" s="54" t="s">
        <v>1533</v>
      </c>
      <c r="F166" s="40">
        <v>801</v>
      </c>
      <c r="G166" s="40">
        <v>857</v>
      </c>
      <c r="H166" s="40">
        <v>20743</v>
      </c>
      <c r="I166" s="54" t="s">
        <v>823</v>
      </c>
      <c r="J166" s="40" t="s">
        <v>704</v>
      </c>
      <c r="K166" s="40">
        <v>2015</v>
      </c>
      <c r="L166" s="40">
        <v>3840</v>
      </c>
      <c r="M166" s="40">
        <v>23509</v>
      </c>
      <c r="N166" s="40">
        <v>2029</v>
      </c>
      <c r="O166" s="54" t="s">
        <v>1063</v>
      </c>
      <c r="P166" s="54" t="s">
        <v>780</v>
      </c>
      <c r="Q166" s="40" t="s">
        <v>217</v>
      </c>
      <c r="R166" s="40" t="s">
        <v>707</v>
      </c>
      <c r="S166" s="40"/>
      <c r="T166" s="40" t="s">
        <v>38</v>
      </c>
      <c r="U166" s="40"/>
      <c r="V166" s="54" t="s">
        <v>708</v>
      </c>
      <c r="W166" s="54" t="s">
        <v>731</v>
      </c>
      <c r="X166" s="54" t="s">
        <v>710</v>
      </c>
      <c r="Y166" s="54" t="s">
        <v>719</v>
      </c>
      <c r="Z166" s="54">
        <v>1.5</v>
      </c>
      <c r="AA166" s="54">
        <v>0.9</v>
      </c>
      <c r="AB166" s="54">
        <v>51</v>
      </c>
      <c r="AC166" s="54">
        <v>40</v>
      </c>
      <c r="AD166" s="54">
        <v>84</v>
      </c>
      <c r="AE166" s="54">
        <v>76</v>
      </c>
      <c r="AF166" s="54" t="s">
        <v>712</v>
      </c>
      <c r="AG166" s="54"/>
      <c r="AH166" s="54"/>
      <c r="AI166" s="54"/>
      <c r="AJ166" s="54"/>
      <c r="AK166" s="54"/>
      <c r="AL166" s="68" t="s">
        <v>546</v>
      </c>
      <c r="AM166" s="68" t="s">
        <v>1534</v>
      </c>
    </row>
    <row r="167" spans="1:39" s="69" customFormat="1" ht="30" customHeight="1">
      <c r="A167" s="40" t="s">
        <v>30</v>
      </c>
      <c r="B167" s="67" t="s">
        <v>542</v>
      </c>
      <c r="C167" s="40" t="s">
        <v>1535</v>
      </c>
      <c r="D167" s="40" t="s">
        <v>544</v>
      </c>
      <c r="E167" s="54" t="s">
        <v>1536</v>
      </c>
      <c r="F167" s="40">
        <v>322</v>
      </c>
      <c r="G167" s="40">
        <v>511</v>
      </c>
      <c r="H167" s="40">
        <v>87</v>
      </c>
      <c r="I167" s="54" t="s">
        <v>1537</v>
      </c>
      <c r="J167" s="40" t="s">
        <v>704</v>
      </c>
      <c r="K167" s="40">
        <v>1996</v>
      </c>
      <c r="L167" s="40">
        <v>8320</v>
      </c>
      <c r="M167" s="40">
        <v>45000</v>
      </c>
      <c r="N167" s="40">
        <v>2018</v>
      </c>
      <c r="O167" s="54" t="s">
        <v>705</v>
      </c>
      <c r="P167" s="54" t="s">
        <v>780</v>
      </c>
      <c r="Q167" s="40" t="s">
        <v>217</v>
      </c>
      <c r="R167" s="40" t="s">
        <v>707</v>
      </c>
      <c r="S167" s="40"/>
      <c r="T167" s="40" t="s">
        <v>38</v>
      </c>
      <c r="U167" s="40"/>
      <c r="V167" s="54" t="s">
        <v>708</v>
      </c>
      <c r="W167" s="54" t="s">
        <v>731</v>
      </c>
      <c r="X167" s="54" t="s">
        <v>710</v>
      </c>
      <c r="Y167" s="54" t="s">
        <v>711</v>
      </c>
      <c r="Z167" s="54">
        <v>33</v>
      </c>
      <c r="AA167" s="54">
        <v>1</v>
      </c>
      <c r="AB167" s="54">
        <v>16</v>
      </c>
      <c r="AC167" s="54">
        <v>6.7</v>
      </c>
      <c r="AD167" s="54">
        <v>31</v>
      </c>
      <c r="AE167" s="54">
        <v>35</v>
      </c>
      <c r="AF167" s="54" t="s">
        <v>712</v>
      </c>
      <c r="AG167" s="54"/>
      <c r="AH167" s="54"/>
      <c r="AI167" s="54"/>
      <c r="AJ167" s="54"/>
      <c r="AK167" s="54"/>
      <c r="AL167" s="68" t="s">
        <v>546</v>
      </c>
      <c r="AM167" s="68" t="s">
        <v>1538</v>
      </c>
    </row>
    <row r="168" spans="1:39" s="69" customFormat="1" ht="30" customHeight="1">
      <c r="A168" s="40" t="s">
        <v>30</v>
      </c>
      <c r="B168" s="67" t="s">
        <v>1539</v>
      </c>
      <c r="C168" s="40" t="s">
        <v>1540</v>
      </c>
      <c r="D168" s="40" t="s">
        <v>1541</v>
      </c>
      <c r="E168" s="54" t="s">
        <v>1542</v>
      </c>
      <c r="F168" s="40">
        <v>0</v>
      </c>
      <c r="G168" s="40">
        <v>0</v>
      </c>
      <c r="H168" s="40">
        <v>0</v>
      </c>
      <c r="I168" s="54" t="s">
        <v>1543</v>
      </c>
      <c r="J168" s="40" t="s">
        <v>728</v>
      </c>
      <c r="K168" s="40">
        <v>1980</v>
      </c>
      <c r="L168" s="40">
        <v>36800</v>
      </c>
      <c r="M168" s="40">
        <v>267115</v>
      </c>
      <c r="N168" s="40">
        <v>2010</v>
      </c>
      <c r="O168" s="54" t="s">
        <v>705</v>
      </c>
      <c r="P168" s="54" t="s">
        <v>877</v>
      </c>
      <c r="Q168" s="40" t="s">
        <v>350</v>
      </c>
      <c r="R168" s="40" t="s">
        <v>717</v>
      </c>
      <c r="S168" s="40"/>
      <c r="T168" s="40" t="s">
        <v>38</v>
      </c>
      <c r="U168" s="40"/>
      <c r="V168" s="54" t="s">
        <v>708</v>
      </c>
      <c r="W168" s="54" t="s">
        <v>709</v>
      </c>
      <c r="X168" s="54" t="s">
        <v>710</v>
      </c>
      <c r="Y168" s="54" t="s">
        <v>799</v>
      </c>
      <c r="Z168" s="54">
        <v>2.7</v>
      </c>
      <c r="AA168" s="54">
        <v>0.6</v>
      </c>
      <c r="AB168" s="54">
        <v>40</v>
      </c>
      <c r="AC168" s="54"/>
      <c r="AD168" s="54">
        <v>64</v>
      </c>
      <c r="AE168" s="54">
        <v>65.5</v>
      </c>
      <c r="AF168" s="54" t="s">
        <v>712</v>
      </c>
      <c r="AG168" s="54"/>
      <c r="AH168" s="54"/>
      <c r="AI168" s="54"/>
      <c r="AJ168" s="54"/>
      <c r="AK168" s="54"/>
      <c r="AL168" s="68" t="s">
        <v>1544</v>
      </c>
      <c r="AM168" s="68" t="s">
        <v>1545</v>
      </c>
    </row>
    <row r="169" spans="1:39" s="69" customFormat="1" ht="30" customHeight="1">
      <c r="A169" s="40" t="s">
        <v>30</v>
      </c>
      <c r="B169" s="67" t="s">
        <v>1539</v>
      </c>
      <c r="C169" s="40" t="s">
        <v>1546</v>
      </c>
      <c r="D169" s="40" t="s">
        <v>1541</v>
      </c>
      <c r="E169" s="54" t="s">
        <v>1542</v>
      </c>
      <c r="F169" s="40">
        <v>4649</v>
      </c>
      <c r="G169" s="40">
        <v>2740</v>
      </c>
      <c r="H169" s="40">
        <v>32321</v>
      </c>
      <c r="I169" s="54" t="s">
        <v>1543</v>
      </c>
      <c r="J169" s="40" t="s">
        <v>728</v>
      </c>
      <c r="K169" s="40">
        <v>2010</v>
      </c>
      <c r="L169" s="40">
        <v>12900</v>
      </c>
      <c r="M169" s="40">
        <v>77545</v>
      </c>
      <c r="N169" s="40">
        <v>2025</v>
      </c>
      <c r="O169" s="54" t="s">
        <v>705</v>
      </c>
      <c r="P169" s="54" t="s">
        <v>1044</v>
      </c>
      <c r="Q169" s="40" t="s">
        <v>350</v>
      </c>
      <c r="R169" s="40" t="s">
        <v>707</v>
      </c>
      <c r="S169" s="40"/>
      <c r="T169" s="40" t="s">
        <v>56</v>
      </c>
      <c r="U169" s="40">
        <v>77.900000000000006</v>
      </c>
      <c r="V169" s="54" t="s">
        <v>708</v>
      </c>
      <c r="W169" s="54" t="s">
        <v>709</v>
      </c>
      <c r="X169" s="54" t="s">
        <v>732</v>
      </c>
      <c r="Y169" s="54" t="s">
        <v>711</v>
      </c>
      <c r="Z169" s="54">
        <v>10.7</v>
      </c>
      <c r="AA169" s="54">
        <v>0.6</v>
      </c>
      <c r="AB169" s="54">
        <v>40.1</v>
      </c>
      <c r="AC169" s="54">
        <v>23.3</v>
      </c>
      <c r="AD169" s="54">
        <v>31.8</v>
      </c>
      <c r="AE169" s="54">
        <v>27.8</v>
      </c>
      <c r="AF169" s="54" t="s">
        <v>712</v>
      </c>
      <c r="AG169" s="54"/>
      <c r="AH169" s="54"/>
      <c r="AI169" s="54"/>
      <c r="AJ169" s="54"/>
      <c r="AK169" s="54"/>
      <c r="AL169" s="68" t="s">
        <v>1544</v>
      </c>
      <c r="AM169" s="68" t="s">
        <v>1547</v>
      </c>
    </row>
    <row r="170" spans="1:39" s="69" customFormat="1" ht="30" customHeight="1">
      <c r="A170" s="40" t="s">
        <v>30</v>
      </c>
      <c r="B170" s="67" t="s">
        <v>1548</v>
      </c>
      <c r="C170" s="40" t="s">
        <v>1549</v>
      </c>
      <c r="D170" s="40" t="s">
        <v>1550</v>
      </c>
      <c r="E170" s="54" t="s">
        <v>940</v>
      </c>
      <c r="F170" s="40">
        <v>2331</v>
      </c>
      <c r="G170" s="40">
        <v>1953</v>
      </c>
      <c r="H170" s="40">
        <v>22448</v>
      </c>
      <c r="I170" s="54" t="s">
        <v>1551</v>
      </c>
      <c r="J170" s="40" t="s">
        <v>728</v>
      </c>
      <c r="K170" s="40">
        <v>2003</v>
      </c>
      <c r="L170" s="40">
        <v>13100</v>
      </c>
      <c r="M170" s="40">
        <v>72000</v>
      </c>
      <c r="N170" s="40">
        <v>2018</v>
      </c>
      <c r="O170" s="54" t="s">
        <v>705</v>
      </c>
      <c r="P170" s="54" t="s">
        <v>780</v>
      </c>
      <c r="Q170" s="40" t="s">
        <v>225</v>
      </c>
      <c r="R170" s="40" t="s">
        <v>707</v>
      </c>
      <c r="S170" s="40"/>
      <c r="T170" s="40" t="s">
        <v>38</v>
      </c>
      <c r="U170" s="40"/>
      <c r="V170" s="54" t="s">
        <v>708</v>
      </c>
      <c r="W170" s="54" t="s">
        <v>731</v>
      </c>
      <c r="X170" s="54" t="s">
        <v>732</v>
      </c>
      <c r="Y170" s="54" t="s">
        <v>711</v>
      </c>
      <c r="Z170" s="54">
        <v>122</v>
      </c>
      <c r="AA170" s="54">
        <v>4.4000000000000004</v>
      </c>
      <c r="AB170" s="54">
        <v>140</v>
      </c>
      <c r="AC170" s="54">
        <v>87</v>
      </c>
      <c r="AD170" s="54">
        <v>101</v>
      </c>
      <c r="AE170" s="54">
        <v>75</v>
      </c>
      <c r="AF170" s="54" t="s">
        <v>712</v>
      </c>
      <c r="AG170" s="54"/>
      <c r="AH170" s="54"/>
      <c r="AI170" s="54"/>
      <c r="AJ170" s="54"/>
      <c r="AK170" s="54"/>
      <c r="AL170" s="68" t="s">
        <v>1552</v>
      </c>
      <c r="AM170" s="68" t="s">
        <v>1553</v>
      </c>
    </row>
    <row r="171" spans="1:39" s="69" customFormat="1" ht="30" customHeight="1">
      <c r="A171" s="40" t="s">
        <v>30</v>
      </c>
      <c r="B171" s="67" t="s">
        <v>567</v>
      </c>
      <c r="C171" s="40" t="s">
        <v>1554</v>
      </c>
      <c r="D171" s="40" t="s">
        <v>569</v>
      </c>
      <c r="E171" s="54" t="s">
        <v>1555</v>
      </c>
      <c r="F171" s="40">
        <v>5225</v>
      </c>
      <c r="G171" s="40">
        <v>2599</v>
      </c>
      <c r="H171" s="40">
        <v>48777</v>
      </c>
      <c r="I171" s="54" t="s">
        <v>1197</v>
      </c>
      <c r="J171" s="40" t="s">
        <v>704</v>
      </c>
      <c r="K171" s="40">
        <v>2003</v>
      </c>
      <c r="L171" s="40">
        <v>15000</v>
      </c>
      <c r="M171" s="40">
        <v>114100</v>
      </c>
      <c r="N171" s="40">
        <v>2026</v>
      </c>
      <c r="O171" s="54" t="s">
        <v>785</v>
      </c>
      <c r="P171" s="54" t="s">
        <v>768</v>
      </c>
      <c r="Q171" s="40" t="s">
        <v>225</v>
      </c>
      <c r="R171" s="40" t="s">
        <v>707</v>
      </c>
      <c r="S171" s="40" t="s">
        <v>894</v>
      </c>
      <c r="T171" s="40" t="s">
        <v>38</v>
      </c>
      <c r="U171" s="40"/>
      <c r="V171" s="54" t="s">
        <v>708</v>
      </c>
      <c r="W171" s="54" t="s">
        <v>731</v>
      </c>
      <c r="X171" s="54" t="s">
        <v>710</v>
      </c>
      <c r="Y171" s="54" t="s">
        <v>711</v>
      </c>
      <c r="Z171" s="54">
        <v>29.1</v>
      </c>
      <c r="AA171" s="54">
        <v>5.5</v>
      </c>
      <c r="AB171" s="54"/>
      <c r="AC171" s="54"/>
      <c r="AD171" s="54"/>
      <c r="AE171" s="54">
        <v>100.1</v>
      </c>
      <c r="AF171" s="54" t="s">
        <v>712</v>
      </c>
      <c r="AG171" s="54"/>
      <c r="AH171" s="54"/>
      <c r="AI171" s="54"/>
      <c r="AJ171" s="54"/>
      <c r="AK171" s="54"/>
      <c r="AL171" s="68" t="s">
        <v>572</v>
      </c>
      <c r="AM171" s="68" t="s">
        <v>1556</v>
      </c>
    </row>
    <row r="172" spans="1:39" s="69" customFormat="1" ht="30" customHeight="1">
      <c r="A172" s="40" t="s">
        <v>30</v>
      </c>
      <c r="B172" s="67" t="s">
        <v>1557</v>
      </c>
      <c r="C172" s="40" t="s">
        <v>1558</v>
      </c>
      <c r="D172" s="40" t="s">
        <v>1559</v>
      </c>
      <c r="E172" s="54" t="s">
        <v>1560</v>
      </c>
      <c r="F172" s="40">
        <v>1042</v>
      </c>
      <c r="G172" s="40">
        <v>1120</v>
      </c>
      <c r="H172" s="40">
        <v>36349</v>
      </c>
      <c r="I172" s="54" t="s">
        <v>772</v>
      </c>
      <c r="J172" s="40" t="s">
        <v>728</v>
      </c>
      <c r="K172" s="40">
        <v>1986</v>
      </c>
      <c r="L172" s="40">
        <v>11000</v>
      </c>
      <c r="M172" s="40">
        <v>101960</v>
      </c>
      <c r="N172" s="40">
        <v>2026</v>
      </c>
      <c r="O172" s="54" t="s">
        <v>746</v>
      </c>
      <c r="P172" s="54" t="s">
        <v>742</v>
      </c>
      <c r="Q172" s="40" t="s">
        <v>225</v>
      </c>
      <c r="R172" s="40" t="s">
        <v>707</v>
      </c>
      <c r="S172" s="40"/>
      <c r="T172" s="40" t="s">
        <v>38</v>
      </c>
      <c r="U172" s="40"/>
      <c r="V172" s="54" t="s">
        <v>857</v>
      </c>
      <c r="W172" s="54"/>
      <c r="X172" s="54"/>
      <c r="Y172" s="54"/>
      <c r="Z172" s="54">
        <v>10.6</v>
      </c>
      <c r="AA172" s="54">
        <v>0.4</v>
      </c>
      <c r="AB172" s="54">
        <v>8.1</v>
      </c>
      <c r="AC172" s="54">
        <v>8.3000000000000007</v>
      </c>
      <c r="AD172" s="54">
        <v>15.3</v>
      </c>
      <c r="AE172" s="54">
        <v>14.7</v>
      </c>
      <c r="AF172" s="54" t="s">
        <v>712</v>
      </c>
      <c r="AG172" s="54"/>
      <c r="AH172" s="54"/>
      <c r="AI172" s="54"/>
      <c r="AJ172" s="54"/>
      <c r="AK172" s="54"/>
      <c r="AL172" s="68" t="s">
        <v>1561</v>
      </c>
      <c r="AM172" s="68" t="s">
        <v>1562</v>
      </c>
    </row>
    <row r="173" spans="1:39" s="69" customFormat="1" ht="30" customHeight="1">
      <c r="A173" s="40" t="s">
        <v>30</v>
      </c>
      <c r="B173" s="67" t="s">
        <v>577</v>
      </c>
      <c r="C173" s="40" t="s">
        <v>1563</v>
      </c>
      <c r="D173" s="40" t="s">
        <v>579</v>
      </c>
      <c r="E173" s="54" t="s">
        <v>1564</v>
      </c>
      <c r="F173" s="40">
        <v>1872</v>
      </c>
      <c r="G173" s="40">
        <v>1541</v>
      </c>
      <c r="H173" s="40">
        <v>56029</v>
      </c>
      <c r="I173" s="54" t="s">
        <v>1565</v>
      </c>
      <c r="J173" s="40" t="s">
        <v>728</v>
      </c>
      <c r="K173" s="40">
        <v>1996</v>
      </c>
      <c r="L173" s="40">
        <v>29000</v>
      </c>
      <c r="M173" s="40">
        <v>97000</v>
      </c>
      <c r="N173" s="40">
        <v>2030</v>
      </c>
      <c r="O173" s="54" t="s">
        <v>705</v>
      </c>
      <c r="P173" s="54" t="s">
        <v>972</v>
      </c>
      <c r="Q173" s="40" t="s">
        <v>225</v>
      </c>
      <c r="R173" s="40" t="s">
        <v>707</v>
      </c>
      <c r="S173" s="40"/>
      <c r="T173" s="40" t="s">
        <v>38</v>
      </c>
      <c r="U173" s="40"/>
      <c r="V173" s="54" t="s">
        <v>708</v>
      </c>
      <c r="W173" s="54" t="s">
        <v>731</v>
      </c>
      <c r="X173" s="54" t="s">
        <v>732</v>
      </c>
      <c r="Y173" s="54" t="s">
        <v>711</v>
      </c>
      <c r="Z173" s="54">
        <v>1.1000000000000001</v>
      </c>
      <c r="AA173" s="54">
        <v>0.7</v>
      </c>
      <c r="AB173" s="54">
        <v>6.6</v>
      </c>
      <c r="AC173" s="54">
        <v>5</v>
      </c>
      <c r="AD173" s="54">
        <v>7.9</v>
      </c>
      <c r="AE173" s="54">
        <v>7.9</v>
      </c>
      <c r="AF173" s="54" t="s">
        <v>712</v>
      </c>
      <c r="AG173" s="54"/>
      <c r="AH173" s="54"/>
      <c r="AI173" s="54"/>
      <c r="AJ173" s="54"/>
      <c r="AK173" s="54"/>
      <c r="AL173" s="68" t="s">
        <v>582</v>
      </c>
      <c r="AM173" s="68" t="s">
        <v>1566</v>
      </c>
    </row>
    <row r="174" spans="1:39" s="69" customFormat="1" ht="30" customHeight="1">
      <c r="A174" s="40" t="s">
        <v>30</v>
      </c>
      <c r="B174" s="67" t="s">
        <v>1567</v>
      </c>
      <c r="C174" s="40" t="s">
        <v>1568</v>
      </c>
      <c r="D174" s="40" t="s">
        <v>1569</v>
      </c>
      <c r="E174" s="54" t="s">
        <v>1570</v>
      </c>
      <c r="F174" s="40">
        <v>0</v>
      </c>
      <c r="G174" s="40">
        <v>0</v>
      </c>
      <c r="H174" s="40">
        <v>276360</v>
      </c>
      <c r="I174" s="54" t="s">
        <v>913</v>
      </c>
      <c r="J174" s="40" t="s">
        <v>704</v>
      </c>
      <c r="K174" s="40">
        <v>1980</v>
      </c>
      <c r="L174" s="40">
        <v>175000</v>
      </c>
      <c r="M174" s="40">
        <v>567000</v>
      </c>
      <c r="N174" s="40">
        <v>1998</v>
      </c>
      <c r="O174" s="54" t="s">
        <v>809</v>
      </c>
      <c r="P174" s="54" t="s">
        <v>815</v>
      </c>
      <c r="Q174" s="40" t="s">
        <v>225</v>
      </c>
      <c r="R174" s="40" t="s">
        <v>717</v>
      </c>
      <c r="S174" s="40"/>
      <c r="T174" s="40" t="s">
        <v>38</v>
      </c>
      <c r="U174" s="40"/>
      <c r="V174" s="54" t="s">
        <v>747</v>
      </c>
      <c r="W174" s="54"/>
      <c r="X174" s="54"/>
      <c r="Y174" s="54"/>
      <c r="Z174" s="54">
        <v>0.8</v>
      </c>
      <c r="AA174" s="54">
        <v>0.8</v>
      </c>
      <c r="AB174" s="54">
        <v>15</v>
      </c>
      <c r="AC174" s="54">
        <v>15</v>
      </c>
      <c r="AD174" s="54">
        <v>14</v>
      </c>
      <c r="AE174" s="54">
        <v>14</v>
      </c>
      <c r="AF174" s="54" t="s">
        <v>712</v>
      </c>
      <c r="AG174" s="54"/>
      <c r="AH174" s="54"/>
      <c r="AI174" s="54"/>
      <c r="AJ174" s="54"/>
      <c r="AK174" s="54"/>
      <c r="AL174" s="68" t="s">
        <v>1571</v>
      </c>
      <c r="AM174" s="68" t="s">
        <v>1572</v>
      </c>
    </row>
    <row r="175" spans="1:39" s="69" customFormat="1" ht="30" customHeight="1">
      <c r="A175" s="40" t="s">
        <v>30</v>
      </c>
      <c r="B175" s="67" t="s">
        <v>1567</v>
      </c>
      <c r="C175" s="40" t="s">
        <v>1573</v>
      </c>
      <c r="D175" s="40" t="s">
        <v>1569</v>
      </c>
      <c r="E175" s="54" t="s">
        <v>1574</v>
      </c>
      <c r="F175" s="40">
        <v>799</v>
      </c>
      <c r="G175" s="40">
        <v>423.02</v>
      </c>
      <c r="H175" s="40">
        <v>7193</v>
      </c>
      <c r="I175" s="54" t="s">
        <v>870</v>
      </c>
      <c r="J175" s="40" t="s">
        <v>704</v>
      </c>
      <c r="K175" s="40">
        <v>1998</v>
      </c>
      <c r="L175" s="40">
        <v>13950</v>
      </c>
      <c r="M175" s="40">
        <v>55400</v>
      </c>
      <c r="N175" s="40">
        <v>2026</v>
      </c>
      <c r="O175" s="54" t="s">
        <v>705</v>
      </c>
      <c r="P175" s="54" t="s">
        <v>754</v>
      </c>
      <c r="Q175" s="40" t="s">
        <v>225</v>
      </c>
      <c r="R175" s="40" t="s">
        <v>707</v>
      </c>
      <c r="S175" s="40"/>
      <c r="T175" s="40" t="s">
        <v>56</v>
      </c>
      <c r="U175" s="40">
        <v>60.61</v>
      </c>
      <c r="V175" s="54" t="s">
        <v>708</v>
      </c>
      <c r="W175" s="54" t="s">
        <v>731</v>
      </c>
      <c r="X175" s="54" t="s">
        <v>710</v>
      </c>
      <c r="Y175" s="54" t="s">
        <v>711</v>
      </c>
      <c r="Z175" s="54">
        <v>3.6</v>
      </c>
      <c r="AA175" s="54">
        <v>0.7</v>
      </c>
      <c r="AB175" s="54">
        <v>15.2</v>
      </c>
      <c r="AC175" s="54">
        <v>9.4</v>
      </c>
      <c r="AD175" s="54">
        <v>0</v>
      </c>
      <c r="AE175" s="54">
        <v>1.5</v>
      </c>
      <c r="AF175" s="54" t="s">
        <v>712</v>
      </c>
      <c r="AG175" s="54"/>
      <c r="AH175" s="54"/>
      <c r="AI175" s="54"/>
      <c r="AJ175" s="54"/>
      <c r="AK175" s="54"/>
      <c r="AL175" s="68" t="s">
        <v>1571</v>
      </c>
      <c r="AM175" s="68" t="s">
        <v>1575</v>
      </c>
    </row>
    <row r="176" spans="1:39" s="69" customFormat="1" ht="30" customHeight="1">
      <c r="A176" s="40" t="s">
        <v>30</v>
      </c>
      <c r="B176" s="67" t="s">
        <v>591</v>
      </c>
      <c r="C176" s="40" t="s">
        <v>1576</v>
      </c>
      <c r="D176" s="40" t="s">
        <v>593</v>
      </c>
      <c r="E176" s="54" t="s">
        <v>940</v>
      </c>
      <c r="F176" s="40">
        <v>177.29</v>
      </c>
      <c r="G176" s="40">
        <v>167.63</v>
      </c>
      <c r="H176" s="40">
        <v>9705.31</v>
      </c>
      <c r="I176" s="54" t="s">
        <v>1577</v>
      </c>
      <c r="J176" s="40" t="s">
        <v>704</v>
      </c>
      <c r="K176" s="40">
        <v>2004</v>
      </c>
      <c r="L176" s="40">
        <v>5400</v>
      </c>
      <c r="M176" s="40">
        <v>15000</v>
      </c>
      <c r="N176" s="40">
        <v>2019</v>
      </c>
      <c r="O176" s="54" t="s">
        <v>705</v>
      </c>
      <c r="P176" s="54" t="s">
        <v>1578</v>
      </c>
      <c r="Q176" s="40" t="s">
        <v>225</v>
      </c>
      <c r="R176" s="40" t="s">
        <v>707</v>
      </c>
      <c r="S176" s="40"/>
      <c r="T176" s="40" t="s">
        <v>38</v>
      </c>
      <c r="U176" s="40"/>
      <c r="V176" s="54" t="s">
        <v>708</v>
      </c>
      <c r="W176" s="54" t="s">
        <v>709</v>
      </c>
      <c r="X176" s="54" t="s">
        <v>732</v>
      </c>
      <c r="Y176" s="54" t="s">
        <v>711</v>
      </c>
      <c r="Z176" s="54">
        <v>1.5</v>
      </c>
      <c r="AA176" s="54">
        <v>0.33</v>
      </c>
      <c r="AB176" s="54">
        <v>12.16</v>
      </c>
      <c r="AC176" s="54">
        <v>0.81</v>
      </c>
      <c r="AD176" s="54">
        <v>8.16</v>
      </c>
      <c r="AE176" s="54">
        <v>1.89</v>
      </c>
      <c r="AF176" s="54" t="s">
        <v>712</v>
      </c>
      <c r="AG176" s="54"/>
      <c r="AH176" s="54"/>
      <c r="AI176" s="54"/>
      <c r="AJ176" s="54"/>
      <c r="AK176" s="54"/>
      <c r="AL176" s="68" t="s">
        <v>595</v>
      </c>
      <c r="AM176" s="68" t="s">
        <v>1579</v>
      </c>
    </row>
    <row r="177" spans="1:39" s="69" customFormat="1" ht="30" customHeight="1">
      <c r="A177" s="40" t="s">
        <v>30</v>
      </c>
      <c r="B177" s="67" t="s">
        <v>603</v>
      </c>
      <c r="C177" s="40" t="s">
        <v>1580</v>
      </c>
      <c r="D177" s="40" t="s">
        <v>605</v>
      </c>
      <c r="E177" s="54" t="s">
        <v>1581</v>
      </c>
      <c r="F177" s="40">
        <v>326</v>
      </c>
      <c r="G177" s="40">
        <v>752</v>
      </c>
      <c r="H177" s="40">
        <v>56359</v>
      </c>
      <c r="I177" s="54" t="s">
        <v>1582</v>
      </c>
      <c r="J177" s="40" t="s">
        <v>704</v>
      </c>
      <c r="K177" s="40">
        <v>1999</v>
      </c>
      <c r="L177" s="40">
        <v>13500</v>
      </c>
      <c r="M177" s="40">
        <v>75000</v>
      </c>
      <c r="N177" s="40">
        <v>2029</v>
      </c>
      <c r="O177" s="54" t="s">
        <v>705</v>
      </c>
      <c r="P177" s="54" t="s">
        <v>882</v>
      </c>
      <c r="Q177" s="40" t="s">
        <v>217</v>
      </c>
      <c r="R177" s="40" t="s">
        <v>707</v>
      </c>
      <c r="S177" s="40"/>
      <c r="T177" s="40" t="s">
        <v>38</v>
      </c>
      <c r="U177" s="40"/>
      <c r="V177" s="54" t="s">
        <v>708</v>
      </c>
      <c r="W177" s="54" t="s">
        <v>709</v>
      </c>
      <c r="X177" s="54" t="s">
        <v>710</v>
      </c>
      <c r="Y177" s="54" t="s">
        <v>711</v>
      </c>
      <c r="Z177" s="54">
        <v>13.7</v>
      </c>
      <c r="AA177" s="54">
        <v>0.7</v>
      </c>
      <c r="AB177" s="54">
        <v>57.4</v>
      </c>
      <c r="AC177" s="54">
        <v>28.6</v>
      </c>
      <c r="AD177" s="54">
        <v>26.8</v>
      </c>
      <c r="AE177" s="54">
        <v>21.5</v>
      </c>
      <c r="AF177" s="54" t="s">
        <v>712</v>
      </c>
      <c r="AG177" s="54"/>
      <c r="AH177" s="54"/>
      <c r="AI177" s="54"/>
      <c r="AJ177" s="54"/>
      <c r="AK177" s="54"/>
      <c r="AL177" s="68" t="s">
        <v>608</v>
      </c>
      <c r="AM177" s="68" t="s">
        <v>1583</v>
      </c>
    </row>
    <row r="178" spans="1:39" s="69" customFormat="1" ht="30" customHeight="1">
      <c r="A178" s="40" t="s">
        <v>30</v>
      </c>
      <c r="B178" s="67" t="s">
        <v>610</v>
      </c>
      <c r="C178" s="40" t="s">
        <v>1584</v>
      </c>
      <c r="D178" s="40" t="s">
        <v>612</v>
      </c>
      <c r="E178" s="54" t="s">
        <v>1585</v>
      </c>
      <c r="F178" s="40">
        <v>5084</v>
      </c>
      <c r="G178" s="40">
        <v>1446</v>
      </c>
      <c r="H178" s="40">
        <v>6496</v>
      </c>
      <c r="I178" s="54" t="s">
        <v>1586</v>
      </c>
      <c r="J178" s="40" t="s">
        <v>728</v>
      </c>
      <c r="K178" s="40">
        <v>2002</v>
      </c>
      <c r="L178" s="40">
        <v>13500</v>
      </c>
      <c r="M178" s="40">
        <v>84020</v>
      </c>
      <c r="N178" s="40">
        <v>2018</v>
      </c>
      <c r="O178" s="54" t="s">
        <v>705</v>
      </c>
      <c r="P178" s="54" t="s">
        <v>1225</v>
      </c>
      <c r="Q178" s="40" t="s">
        <v>225</v>
      </c>
      <c r="R178" s="40" t="s">
        <v>707</v>
      </c>
      <c r="S178" s="40"/>
      <c r="T178" s="40" t="s">
        <v>38</v>
      </c>
      <c r="U178" s="40"/>
      <c r="V178" s="54" t="s">
        <v>708</v>
      </c>
      <c r="W178" s="54" t="s">
        <v>731</v>
      </c>
      <c r="X178" s="54" t="s">
        <v>732</v>
      </c>
      <c r="Y178" s="54" t="s">
        <v>711</v>
      </c>
      <c r="Z178" s="54">
        <v>85.4</v>
      </c>
      <c r="AA178" s="54">
        <v>2</v>
      </c>
      <c r="AB178" s="54">
        <v>106</v>
      </c>
      <c r="AC178" s="54">
        <v>45.2</v>
      </c>
      <c r="AD178" s="54">
        <v>121.6</v>
      </c>
      <c r="AE178" s="54">
        <v>80.3</v>
      </c>
      <c r="AF178" s="54" t="s">
        <v>712</v>
      </c>
      <c r="AG178" s="54"/>
      <c r="AH178" s="54"/>
      <c r="AI178" s="54"/>
      <c r="AJ178" s="54"/>
      <c r="AK178" s="54"/>
      <c r="AL178" s="68" t="s">
        <v>614</v>
      </c>
      <c r="AM178" s="68" t="s">
        <v>1587</v>
      </c>
    </row>
    <row r="179" spans="1:39" s="69" customFormat="1" ht="30" customHeight="1">
      <c r="A179" s="40" t="s">
        <v>30</v>
      </c>
      <c r="B179" s="67" t="s">
        <v>616</v>
      </c>
      <c r="C179" s="40" t="s">
        <v>1588</v>
      </c>
      <c r="D179" s="40" t="s">
        <v>618</v>
      </c>
      <c r="E179" s="54" t="s">
        <v>1589</v>
      </c>
      <c r="F179" s="40">
        <v>1288</v>
      </c>
      <c r="G179" s="40">
        <v>1712</v>
      </c>
      <c r="H179" s="40">
        <v>21680</v>
      </c>
      <c r="I179" s="54" t="s">
        <v>1590</v>
      </c>
      <c r="J179" s="40" t="s">
        <v>728</v>
      </c>
      <c r="K179" s="40">
        <v>1993</v>
      </c>
      <c r="L179" s="40">
        <v>15000</v>
      </c>
      <c r="M179" s="40">
        <v>58200</v>
      </c>
      <c r="N179" s="40">
        <v>2025</v>
      </c>
      <c r="O179" s="54" t="s">
        <v>746</v>
      </c>
      <c r="P179" s="54" t="s">
        <v>742</v>
      </c>
      <c r="Q179" s="40" t="s">
        <v>225</v>
      </c>
      <c r="R179" s="40" t="s">
        <v>707</v>
      </c>
      <c r="S179" s="40"/>
      <c r="T179" s="40" t="s">
        <v>38</v>
      </c>
      <c r="U179" s="40"/>
      <c r="V179" s="54" t="s">
        <v>747</v>
      </c>
      <c r="W179" s="54"/>
      <c r="X179" s="54"/>
      <c r="Y179" s="54"/>
      <c r="Z179" s="54">
        <v>0.7</v>
      </c>
      <c r="AA179" s="54">
        <v>0.6</v>
      </c>
      <c r="AB179" s="54">
        <v>13.9</v>
      </c>
      <c r="AC179" s="54">
        <v>11</v>
      </c>
      <c r="AD179" s="54">
        <v>6.55</v>
      </c>
      <c r="AE179" s="54">
        <v>6.29</v>
      </c>
      <c r="AF179" s="54" t="s">
        <v>712</v>
      </c>
      <c r="AG179" s="54"/>
      <c r="AH179" s="54"/>
      <c r="AI179" s="54"/>
      <c r="AJ179" s="54"/>
      <c r="AK179" s="54"/>
      <c r="AL179" s="68" t="s">
        <v>620</v>
      </c>
      <c r="AM179" s="68" t="s">
        <v>1591</v>
      </c>
    </row>
    <row r="180" spans="1:39" s="69" customFormat="1" ht="30" customHeight="1">
      <c r="A180" s="40" t="s">
        <v>30</v>
      </c>
      <c r="B180" s="67" t="s">
        <v>1592</v>
      </c>
      <c r="C180" s="40" t="s">
        <v>1593</v>
      </c>
      <c r="D180" s="40" t="s">
        <v>1594</v>
      </c>
      <c r="E180" s="54" t="s">
        <v>1595</v>
      </c>
      <c r="F180" s="40">
        <v>1776</v>
      </c>
      <c r="G180" s="40">
        <v>1805</v>
      </c>
      <c r="H180" s="40">
        <v>21779</v>
      </c>
      <c r="I180" s="54" t="s">
        <v>1281</v>
      </c>
      <c r="J180" s="40" t="s">
        <v>728</v>
      </c>
      <c r="K180" s="40">
        <v>1998</v>
      </c>
      <c r="L180" s="40">
        <v>12000</v>
      </c>
      <c r="M180" s="40">
        <v>54000</v>
      </c>
      <c r="N180" s="40">
        <v>2020</v>
      </c>
      <c r="O180" s="54" t="s">
        <v>785</v>
      </c>
      <c r="P180" s="54" t="s">
        <v>742</v>
      </c>
      <c r="Q180" s="40" t="s">
        <v>217</v>
      </c>
      <c r="R180" s="40" t="s">
        <v>707</v>
      </c>
      <c r="S180" s="40"/>
      <c r="T180" s="40" t="s">
        <v>56</v>
      </c>
      <c r="U180" s="40">
        <v>94</v>
      </c>
      <c r="V180" s="54" t="s">
        <v>708</v>
      </c>
      <c r="W180" s="54" t="s">
        <v>731</v>
      </c>
      <c r="X180" s="54" t="s">
        <v>732</v>
      </c>
      <c r="Y180" s="54" t="s">
        <v>711</v>
      </c>
      <c r="Z180" s="54">
        <v>9.1</v>
      </c>
      <c r="AA180" s="54">
        <v>3.1</v>
      </c>
      <c r="AB180" s="54" t="s">
        <v>829</v>
      </c>
      <c r="AC180" s="54" t="s">
        <v>829</v>
      </c>
      <c r="AD180" s="54">
        <v>25</v>
      </c>
      <c r="AE180" s="54">
        <v>17.7</v>
      </c>
      <c r="AF180" s="54" t="s">
        <v>712</v>
      </c>
      <c r="AG180" s="54"/>
      <c r="AH180" s="54"/>
      <c r="AI180" s="54"/>
      <c r="AJ180" s="54"/>
      <c r="AK180" s="54"/>
      <c r="AL180" s="68" t="s">
        <v>1596</v>
      </c>
      <c r="AM180" s="68" t="s">
        <v>1597</v>
      </c>
    </row>
    <row r="181" spans="1:39" s="69" customFormat="1" ht="30" customHeight="1">
      <c r="A181" s="40" t="s">
        <v>30</v>
      </c>
      <c r="B181" s="67" t="s">
        <v>1598</v>
      </c>
      <c r="C181" s="40" t="s">
        <v>1599</v>
      </c>
      <c r="D181" s="40" t="s">
        <v>1600</v>
      </c>
      <c r="E181" s="54" t="s">
        <v>1601</v>
      </c>
      <c r="F181" s="40">
        <v>5208</v>
      </c>
      <c r="G181" s="40">
        <v>5558</v>
      </c>
      <c r="H181" s="40">
        <v>976180</v>
      </c>
      <c r="I181" s="54" t="s">
        <v>1602</v>
      </c>
      <c r="J181" s="40" t="s">
        <v>728</v>
      </c>
      <c r="K181" s="40">
        <v>1994</v>
      </c>
      <c r="L181" s="40">
        <v>78000</v>
      </c>
      <c r="M181" s="40">
        <v>1300000</v>
      </c>
      <c r="N181" s="40">
        <v>2021</v>
      </c>
      <c r="O181" s="54" t="s">
        <v>705</v>
      </c>
      <c r="P181" s="54" t="s">
        <v>723</v>
      </c>
      <c r="Q181" s="40" t="s">
        <v>225</v>
      </c>
      <c r="R181" s="40" t="s">
        <v>707</v>
      </c>
      <c r="S181" s="40"/>
      <c r="T181" s="40" t="s">
        <v>38</v>
      </c>
      <c r="U181" s="40"/>
      <c r="V181" s="54" t="s">
        <v>708</v>
      </c>
      <c r="W181" s="54" t="s">
        <v>731</v>
      </c>
      <c r="X181" s="54" t="s">
        <v>732</v>
      </c>
      <c r="Y181" s="54" t="s">
        <v>711</v>
      </c>
      <c r="Z181" s="54">
        <v>1.8</v>
      </c>
      <c r="AA181" s="54">
        <v>0.5</v>
      </c>
      <c r="AB181" s="54">
        <v>23.1</v>
      </c>
      <c r="AC181" s="54">
        <v>18.399999999999999</v>
      </c>
      <c r="AD181" s="54"/>
      <c r="AE181" s="54">
        <v>46</v>
      </c>
      <c r="AF181" s="54" t="s">
        <v>712</v>
      </c>
      <c r="AG181" s="54"/>
      <c r="AH181" s="54"/>
      <c r="AI181" s="54"/>
      <c r="AJ181" s="54"/>
      <c r="AK181" s="54"/>
      <c r="AL181" s="68" t="s">
        <v>1603</v>
      </c>
      <c r="AM181" s="68" t="s">
        <v>1604</v>
      </c>
    </row>
    <row r="182" spans="1:39" s="69" customFormat="1" ht="30" customHeight="1">
      <c r="A182" s="40" t="s">
        <v>30</v>
      </c>
      <c r="B182" s="67" t="s">
        <v>1605</v>
      </c>
      <c r="C182" s="40" t="s">
        <v>1606</v>
      </c>
      <c r="D182" s="40" t="s">
        <v>1607</v>
      </c>
      <c r="E182" s="54" t="s">
        <v>1608</v>
      </c>
      <c r="F182" s="40">
        <v>0</v>
      </c>
      <c r="G182" s="40">
        <v>0</v>
      </c>
      <c r="H182" s="40">
        <v>0</v>
      </c>
      <c r="I182" s="54" t="s">
        <v>1609</v>
      </c>
      <c r="J182" s="40" t="s">
        <v>704</v>
      </c>
      <c r="K182" s="40">
        <v>2004</v>
      </c>
      <c r="L182" s="40">
        <v>16500</v>
      </c>
      <c r="M182" s="40">
        <v>55300</v>
      </c>
      <c r="N182" s="40">
        <v>2015</v>
      </c>
      <c r="O182" s="54" t="s">
        <v>886</v>
      </c>
      <c r="P182" s="54" t="s">
        <v>780</v>
      </c>
      <c r="Q182" s="40" t="s">
        <v>350</v>
      </c>
      <c r="R182" s="40" t="s">
        <v>717</v>
      </c>
      <c r="S182" s="40" t="s">
        <v>326</v>
      </c>
      <c r="T182" s="40" t="s">
        <v>38</v>
      </c>
      <c r="U182" s="40"/>
      <c r="V182" s="54" t="s">
        <v>747</v>
      </c>
      <c r="W182" s="54"/>
      <c r="X182" s="54" t="s">
        <v>732</v>
      </c>
      <c r="Y182" s="54"/>
      <c r="Z182" s="54">
        <v>0</v>
      </c>
      <c r="AA182" s="54">
        <v>0</v>
      </c>
      <c r="AB182" s="54">
        <v>0</v>
      </c>
      <c r="AC182" s="54">
        <v>0</v>
      </c>
      <c r="AD182" s="54">
        <v>0</v>
      </c>
      <c r="AE182" s="54">
        <v>0</v>
      </c>
      <c r="AF182" s="54" t="s">
        <v>712</v>
      </c>
      <c r="AG182" s="54"/>
      <c r="AH182" s="54"/>
      <c r="AI182" s="54"/>
      <c r="AJ182" s="54"/>
      <c r="AK182" s="54"/>
      <c r="AL182" s="68" t="s">
        <v>1610</v>
      </c>
      <c r="AM182" s="68" t="s">
        <v>1611</v>
      </c>
    </row>
    <row r="183" spans="1:39" s="69" customFormat="1" ht="30" customHeight="1">
      <c r="A183" s="40" t="s">
        <v>30</v>
      </c>
      <c r="B183" s="67" t="s">
        <v>1605</v>
      </c>
      <c r="C183" s="40" t="s">
        <v>1612</v>
      </c>
      <c r="D183" s="40" t="s">
        <v>1607</v>
      </c>
      <c r="E183" s="54" t="s">
        <v>1608</v>
      </c>
      <c r="F183" s="40">
        <v>2980</v>
      </c>
      <c r="G183" s="40">
        <v>1489</v>
      </c>
      <c r="H183" s="40">
        <v>50060</v>
      </c>
      <c r="I183" s="54" t="s">
        <v>1609</v>
      </c>
      <c r="J183" s="40" t="s">
        <v>704</v>
      </c>
      <c r="K183" s="40">
        <v>2016</v>
      </c>
      <c r="L183" s="40">
        <v>17000</v>
      </c>
      <c r="M183" s="40">
        <v>55300</v>
      </c>
      <c r="N183" s="40">
        <v>2031</v>
      </c>
      <c r="O183" s="54" t="s">
        <v>886</v>
      </c>
      <c r="P183" s="54" t="s">
        <v>780</v>
      </c>
      <c r="Q183" s="40" t="s">
        <v>350</v>
      </c>
      <c r="R183" s="40" t="s">
        <v>707</v>
      </c>
      <c r="S183" s="40"/>
      <c r="T183" s="40" t="s">
        <v>56</v>
      </c>
      <c r="U183" s="40">
        <v>74</v>
      </c>
      <c r="V183" s="54" t="s">
        <v>747</v>
      </c>
      <c r="W183" s="54"/>
      <c r="X183" s="54" t="s">
        <v>732</v>
      </c>
      <c r="Y183" s="54"/>
      <c r="Z183" s="54">
        <v>25.4</v>
      </c>
      <c r="AA183" s="54">
        <v>1.2</v>
      </c>
      <c r="AB183" s="54">
        <v>38</v>
      </c>
      <c r="AC183" s="54">
        <v>35.799999999999997</v>
      </c>
      <c r="AD183" s="54">
        <v>0</v>
      </c>
      <c r="AE183" s="54">
        <v>0</v>
      </c>
      <c r="AF183" s="54" t="s">
        <v>712</v>
      </c>
      <c r="AG183" s="54"/>
      <c r="AH183" s="54"/>
      <c r="AI183" s="54"/>
      <c r="AJ183" s="54"/>
      <c r="AK183" s="54"/>
      <c r="AL183" s="68" t="s">
        <v>1610</v>
      </c>
      <c r="AM183" s="68" t="s">
        <v>1613</v>
      </c>
    </row>
    <row r="184" spans="1:39" s="69" customFormat="1" ht="30" customHeight="1">
      <c r="A184" s="40" t="s">
        <v>30</v>
      </c>
      <c r="B184" s="67" t="s">
        <v>1614</v>
      </c>
      <c r="C184" s="40" t="s">
        <v>1615</v>
      </c>
      <c r="D184" s="40" t="s">
        <v>1616</v>
      </c>
      <c r="E184" s="54" t="s">
        <v>1617</v>
      </c>
      <c r="F184" s="40">
        <v>193</v>
      </c>
      <c r="G184" s="40">
        <v>334</v>
      </c>
      <c r="H184" s="40">
        <v>3270</v>
      </c>
      <c r="I184" s="54" t="s">
        <v>1281</v>
      </c>
      <c r="J184" s="40" t="s">
        <v>704</v>
      </c>
      <c r="K184" s="40">
        <v>1999</v>
      </c>
      <c r="L184" s="40">
        <v>2640</v>
      </c>
      <c r="M184" s="40">
        <v>12900</v>
      </c>
      <c r="N184" s="40">
        <v>2028</v>
      </c>
      <c r="O184" s="54" t="s">
        <v>705</v>
      </c>
      <c r="P184" s="54" t="s">
        <v>1618</v>
      </c>
      <c r="Q184" s="40" t="s">
        <v>217</v>
      </c>
      <c r="R184" s="40" t="s">
        <v>707</v>
      </c>
      <c r="S184" s="40"/>
      <c r="T184" s="40" t="s">
        <v>38</v>
      </c>
      <c r="U184" s="40"/>
      <c r="V184" s="54" t="s">
        <v>708</v>
      </c>
      <c r="W184" s="54" t="s">
        <v>709</v>
      </c>
      <c r="X184" s="54" t="s">
        <v>710</v>
      </c>
      <c r="Y184" s="54" t="s">
        <v>799</v>
      </c>
      <c r="Z184" s="54"/>
      <c r="AA184" s="54"/>
      <c r="AB184" s="54"/>
      <c r="AC184" s="54"/>
      <c r="AD184" s="54"/>
      <c r="AE184" s="54"/>
      <c r="AF184" s="54" t="s">
        <v>712</v>
      </c>
      <c r="AG184" s="54"/>
      <c r="AH184" s="54"/>
      <c r="AI184" s="54"/>
      <c r="AJ184" s="54"/>
      <c r="AK184" s="54"/>
      <c r="AL184" s="68" t="s">
        <v>1619</v>
      </c>
      <c r="AM184" s="68" t="s">
        <v>1620</v>
      </c>
    </row>
    <row r="185" spans="1:39" s="69" customFormat="1" ht="30" customHeight="1">
      <c r="A185" s="40" t="s">
        <v>30</v>
      </c>
      <c r="B185" s="67" t="s">
        <v>1621</v>
      </c>
      <c r="C185" s="40" t="s">
        <v>1622</v>
      </c>
      <c r="D185" s="40" t="s">
        <v>1623</v>
      </c>
      <c r="E185" s="54" t="s">
        <v>1624</v>
      </c>
      <c r="F185" s="40">
        <v>1898</v>
      </c>
      <c r="G185" s="40">
        <v>1955</v>
      </c>
      <c r="H185" s="40">
        <v>11959</v>
      </c>
      <c r="I185" s="54" t="s">
        <v>1625</v>
      </c>
      <c r="J185" s="40" t="s">
        <v>728</v>
      </c>
      <c r="K185" s="40">
        <v>1994</v>
      </c>
      <c r="L185" s="40">
        <v>10500</v>
      </c>
      <c r="M185" s="40">
        <v>53000</v>
      </c>
      <c r="N185" s="40">
        <v>2026</v>
      </c>
      <c r="O185" s="54" t="s">
        <v>761</v>
      </c>
      <c r="P185" s="54" t="s">
        <v>780</v>
      </c>
      <c r="Q185" s="40" t="s">
        <v>350</v>
      </c>
      <c r="R185" s="40" t="s">
        <v>707</v>
      </c>
      <c r="S185" s="40"/>
      <c r="T185" s="40" t="s">
        <v>38</v>
      </c>
      <c r="U185" s="40"/>
      <c r="V185" s="54" t="s">
        <v>708</v>
      </c>
      <c r="W185" s="54" t="s">
        <v>709</v>
      </c>
      <c r="X185" s="54" t="s">
        <v>732</v>
      </c>
      <c r="Y185" s="54" t="s">
        <v>711</v>
      </c>
      <c r="Z185" s="54">
        <v>8</v>
      </c>
      <c r="AA185" s="54">
        <v>2.6</v>
      </c>
      <c r="AB185" s="54"/>
      <c r="AC185" s="54">
        <v>19.600000000000001</v>
      </c>
      <c r="AD185" s="54">
        <v>28.3</v>
      </c>
      <c r="AE185" s="54">
        <v>25.6</v>
      </c>
      <c r="AF185" s="54" t="s">
        <v>712</v>
      </c>
      <c r="AG185" s="54"/>
      <c r="AH185" s="54"/>
      <c r="AI185" s="54"/>
      <c r="AJ185" s="54"/>
      <c r="AK185" s="54"/>
      <c r="AL185" s="68" t="s">
        <v>1626</v>
      </c>
      <c r="AM185" s="68" t="s">
        <v>1627</v>
      </c>
    </row>
    <row r="186" spans="1:39" s="69" customFormat="1" ht="30" customHeight="1">
      <c r="A186" s="40" t="s">
        <v>30</v>
      </c>
      <c r="B186" s="67" t="s">
        <v>1628</v>
      </c>
      <c r="C186" s="40" t="s">
        <v>1629</v>
      </c>
      <c r="D186" s="40" t="s">
        <v>1630</v>
      </c>
      <c r="E186" s="54" t="s">
        <v>1631</v>
      </c>
      <c r="F186" s="40">
        <v>202</v>
      </c>
      <c r="G186" s="40">
        <v>202</v>
      </c>
      <c r="H186" s="40">
        <v>873</v>
      </c>
      <c r="I186" s="54" t="s">
        <v>1632</v>
      </c>
      <c r="J186" s="40" t="s">
        <v>704</v>
      </c>
      <c r="K186" s="40">
        <v>2001</v>
      </c>
      <c r="L186" s="40">
        <v>3250</v>
      </c>
      <c r="M186" s="40">
        <v>8800</v>
      </c>
      <c r="N186" s="40">
        <v>2017</v>
      </c>
      <c r="O186" s="54" t="s">
        <v>705</v>
      </c>
      <c r="P186" s="54" t="s">
        <v>780</v>
      </c>
      <c r="Q186" s="40" t="s">
        <v>217</v>
      </c>
      <c r="R186" s="40" t="s">
        <v>707</v>
      </c>
      <c r="S186" s="40"/>
      <c r="T186" s="40" t="s">
        <v>38</v>
      </c>
      <c r="U186" s="40"/>
      <c r="V186" s="54" t="s">
        <v>708</v>
      </c>
      <c r="W186" s="54" t="s">
        <v>731</v>
      </c>
      <c r="X186" s="54" t="s">
        <v>732</v>
      </c>
      <c r="Y186" s="54" t="s">
        <v>711</v>
      </c>
      <c r="Z186" s="54">
        <v>45.174999999999997</v>
      </c>
      <c r="AA186" s="54">
        <v>0.55800000000000005</v>
      </c>
      <c r="AB186" s="54">
        <v>19.667000000000002</v>
      </c>
      <c r="AC186" s="54">
        <v>10.757999999999999</v>
      </c>
      <c r="AD186" s="54"/>
      <c r="AE186" s="54">
        <v>35.5</v>
      </c>
      <c r="AF186" s="54" t="s">
        <v>712</v>
      </c>
      <c r="AG186" s="54"/>
      <c r="AH186" s="54"/>
      <c r="AI186" s="54"/>
      <c r="AJ186" s="54"/>
      <c r="AK186" s="54"/>
      <c r="AL186" s="68" t="s">
        <v>1633</v>
      </c>
      <c r="AM186" s="68" t="s">
        <v>1634</v>
      </c>
    </row>
    <row r="187" spans="1:39" s="69" customFormat="1" ht="30" customHeight="1">
      <c r="A187" s="40" t="s">
        <v>30</v>
      </c>
      <c r="B187" s="67" t="s">
        <v>1628</v>
      </c>
      <c r="C187" s="40" t="s">
        <v>1635</v>
      </c>
      <c r="D187" s="40" t="s">
        <v>1630</v>
      </c>
      <c r="E187" s="54" t="s">
        <v>1636</v>
      </c>
      <c r="F187" s="40">
        <v>330</v>
      </c>
      <c r="G187" s="40">
        <v>330</v>
      </c>
      <c r="H187" s="40">
        <v>12479</v>
      </c>
      <c r="I187" s="54" t="s">
        <v>1637</v>
      </c>
      <c r="J187" s="40" t="s">
        <v>728</v>
      </c>
      <c r="K187" s="40">
        <v>2002</v>
      </c>
      <c r="L187" s="40">
        <v>6100</v>
      </c>
      <c r="M187" s="40">
        <v>20000</v>
      </c>
      <c r="N187" s="40">
        <v>2017</v>
      </c>
      <c r="O187" s="54" t="s">
        <v>705</v>
      </c>
      <c r="P187" s="54" t="s">
        <v>780</v>
      </c>
      <c r="Q187" s="40" t="s">
        <v>217</v>
      </c>
      <c r="R187" s="40" t="s">
        <v>707</v>
      </c>
      <c r="S187" s="40"/>
      <c r="T187" s="40" t="s">
        <v>38</v>
      </c>
      <c r="U187" s="40"/>
      <c r="V187" s="54" t="s">
        <v>708</v>
      </c>
      <c r="W187" s="54" t="s">
        <v>731</v>
      </c>
      <c r="X187" s="54" t="s">
        <v>732</v>
      </c>
      <c r="Y187" s="54" t="s">
        <v>711</v>
      </c>
      <c r="Z187" s="54">
        <v>2.0249999999999999</v>
      </c>
      <c r="AA187" s="54">
        <v>0.50800000000000001</v>
      </c>
      <c r="AB187" s="54">
        <v>9.9250000000000007</v>
      </c>
      <c r="AC187" s="54">
        <v>2.3919999999999999</v>
      </c>
      <c r="AD187" s="54"/>
      <c r="AE187" s="54">
        <v>0.96699999999999997</v>
      </c>
      <c r="AF187" s="54" t="s">
        <v>712</v>
      </c>
      <c r="AG187" s="54"/>
      <c r="AH187" s="54"/>
      <c r="AI187" s="54"/>
      <c r="AJ187" s="54"/>
      <c r="AK187" s="54"/>
      <c r="AL187" s="68" t="s">
        <v>1633</v>
      </c>
      <c r="AM187" s="68" t="s">
        <v>1638</v>
      </c>
    </row>
    <row r="188" spans="1:39" s="69" customFormat="1" ht="30" customHeight="1">
      <c r="A188" s="40" t="s">
        <v>30</v>
      </c>
      <c r="B188" s="67" t="s">
        <v>635</v>
      </c>
      <c r="C188" s="40" t="s">
        <v>1639</v>
      </c>
      <c r="D188" s="40" t="s">
        <v>637</v>
      </c>
      <c r="E188" s="54" t="s">
        <v>1640</v>
      </c>
      <c r="F188" s="40">
        <v>8338</v>
      </c>
      <c r="G188" s="40">
        <v>3781</v>
      </c>
      <c r="H188" s="40">
        <v>71732</v>
      </c>
      <c r="I188" s="54" t="s">
        <v>1641</v>
      </c>
      <c r="J188" s="40" t="s">
        <v>704</v>
      </c>
      <c r="K188" s="40">
        <v>2014</v>
      </c>
      <c r="L188" s="40">
        <v>16920</v>
      </c>
      <c r="M188" s="40">
        <v>114342</v>
      </c>
      <c r="N188" s="40">
        <v>2028</v>
      </c>
      <c r="O188" s="54" t="s">
        <v>1052</v>
      </c>
      <c r="P188" s="54" t="s">
        <v>1642</v>
      </c>
      <c r="Q188" s="40" t="s">
        <v>217</v>
      </c>
      <c r="R188" s="40" t="s">
        <v>707</v>
      </c>
      <c r="S188" s="40"/>
      <c r="T188" s="40" t="s">
        <v>38</v>
      </c>
      <c r="U188" s="40"/>
      <c r="V188" s="54" t="s">
        <v>708</v>
      </c>
      <c r="W188" s="54" t="s">
        <v>731</v>
      </c>
      <c r="X188" s="54" t="s">
        <v>710</v>
      </c>
      <c r="Y188" s="54" t="s">
        <v>719</v>
      </c>
      <c r="Z188" s="54">
        <v>940</v>
      </c>
      <c r="AA188" s="54">
        <v>1</v>
      </c>
      <c r="AB188" s="54">
        <v>1100</v>
      </c>
      <c r="AC188" s="54">
        <v>3.3</v>
      </c>
      <c r="AD188" s="54">
        <v>470</v>
      </c>
      <c r="AE188" s="54">
        <v>4.5999999999999996</v>
      </c>
      <c r="AF188" s="54" t="s">
        <v>712</v>
      </c>
      <c r="AG188" s="54"/>
      <c r="AH188" s="54"/>
      <c r="AI188" s="54"/>
      <c r="AJ188" s="54"/>
      <c r="AK188" s="54"/>
      <c r="AL188" s="68" t="s">
        <v>639</v>
      </c>
      <c r="AM188" s="68" t="s">
        <v>1643</v>
      </c>
    </row>
    <row r="189" spans="1:39" s="69" customFormat="1" ht="30" customHeight="1">
      <c r="A189" s="40" t="s">
        <v>30</v>
      </c>
      <c r="B189" s="67" t="s">
        <v>1644</v>
      </c>
      <c r="C189" s="40" t="s">
        <v>1645</v>
      </c>
      <c r="D189" s="40" t="s">
        <v>1646</v>
      </c>
      <c r="E189" s="54" t="s">
        <v>1647</v>
      </c>
      <c r="F189" s="40">
        <v>838</v>
      </c>
      <c r="G189" s="40">
        <v>775</v>
      </c>
      <c r="H189" s="40">
        <v>12108</v>
      </c>
      <c r="I189" s="54" t="s">
        <v>1256</v>
      </c>
      <c r="J189" s="40" t="s">
        <v>704</v>
      </c>
      <c r="K189" s="40">
        <v>1998</v>
      </c>
      <c r="L189" s="40">
        <v>11616</v>
      </c>
      <c r="M189" s="40">
        <v>58670</v>
      </c>
      <c r="N189" s="40">
        <v>2025</v>
      </c>
      <c r="O189" s="54" t="s">
        <v>705</v>
      </c>
      <c r="P189" s="54" t="s">
        <v>1191</v>
      </c>
      <c r="Q189" s="40" t="s">
        <v>225</v>
      </c>
      <c r="R189" s="40" t="s">
        <v>707</v>
      </c>
      <c r="S189" s="40"/>
      <c r="T189" s="40" t="s">
        <v>38</v>
      </c>
      <c r="U189" s="40"/>
      <c r="V189" s="54" t="s">
        <v>708</v>
      </c>
      <c r="W189" s="54" t="s">
        <v>731</v>
      </c>
      <c r="X189" s="54" t="s">
        <v>718</v>
      </c>
      <c r="Y189" s="54" t="s">
        <v>799</v>
      </c>
      <c r="Z189" s="54">
        <v>8.3000000000000007</v>
      </c>
      <c r="AA189" s="54">
        <v>1.3</v>
      </c>
      <c r="AB189" s="54">
        <v>19.399999999999999</v>
      </c>
      <c r="AC189" s="54">
        <v>15.4</v>
      </c>
      <c r="AD189" s="54"/>
      <c r="AE189" s="54">
        <v>15</v>
      </c>
      <c r="AF189" s="54" t="s">
        <v>712</v>
      </c>
      <c r="AG189" s="54"/>
      <c r="AH189" s="54"/>
      <c r="AI189" s="54"/>
      <c r="AJ189" s="54"/>
      <c r="AK189" s="54"/>
      <c r="AL189" s="68" t="s">
        <v>1648</v>
      </c>
      <c r="AM189" s="68" t="s">
        <v>1649</v>
      </c>
    </row>
    <row r="190" spans="1:39" s="69" customFormat="1" ht="30" customHeight="1">
      <c r="A190" s="40" t="s">
        <v>30</v>
      </c>
      <c r="B190" s="67" t="s">
        <v>641</v>
      </c>
      <c r="C190" s="40" t="s">
        <v>1650</v>
      </c>
      <c r="D190" s="40" t="s">
        <v>643</v>
      </c>
      <c r="E190" s="54" t="s">
        <v>1651</v>
      </c>
      <c r="F190" s="40">
        <v>1280</v>
      </c>
      <c r="G190" s="40">
        <v>1247</v>
      </c>
      <c r="H190" s="40">
        <v>22909</v>
      </c>
      <c r="I190" s="54" t="s">
        <v>1652</v>
      </c>
      <c r="J190" s="40" t="s">
        <v>704</v>
      </c>
      <c r="K190" s="40">
        <v>2013</v>
      </c>
      <c r="L190" s="40">
        <v>3200</v>
      </c>
      <c r="M190" s="40">
        <v>30000</v>
      </c>
      <c r="N190" s="40">
        <v>2027</v>
      </c>
      <c r="O190" s="54" t="s">
        <v>1205</v>
      </c>
      <c r="P190" s="54" t="s">
        <v>837</v>
      </c>
      <c r="Q190" s="40" t="s">
        <v>225</v>
      </c>
      <c r="R190" s="40" t="s">
        <v>707</v>
      </c>
      <c r="S190" s="40"/>
      <c r="T190" s="40" t="s">
        <v>38</v>
      </c>
      <c r="U190" s="40"/>
      <c r="V190" s="54" t="s">
        <v>708</v>
      </c>
      <c r="W190" s="54" t="s">
        <v>709</v>
      </c>
      <c r="X190" s="54" t="s">
        <v>718</v>
      </c>
      <c r="Y190" s="54" t="s">
        <v>719</v>
      </c>
      <c r="Z190" s="54">
        <v>11</v>
      </c>
      <c r="AA190" s="54">
        <v>1.9</v>
      </c>
      <c r="AB190" s="54">
        <v>110</v>
      </c>
      <c r="AC190" s="54">
        <v>63</v>
      </c>
      <c r="AD190" s="54">
        <v>23</v>
      </c>
      <c r="AE190" s="54">
        <v>29</v>
      </c>
      <c r="AF190" s="54" t="s">
        <v>712</v>
      </c>
      <c r="AG190" s="54"/>
      <c r="AH190" s="54"/>
      <c r="AI190" s="54"/>
      <c r="AJ190" s="54"/>
      <c r="AK190" s="54"/>
      <c r="AL190" s="68" t="s">
        <v>645</v>
      </c>
      <c r="AM190" s="68" t="s">
        <v>1653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6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5" t="s">
        <v>249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58"/>
      <c r="AG1" s="59"/>
      <c r="AH1" s="59"/>
    </row>
    <row r="2" spans="1:34" s="50" customFormat="1" ht="13.5" customHeight="1">
      <c r="A2" s="214" t="s">
        <v>250</v>
      </c>
      <c r="B2" s="263" t="s">
        <v>251</v>
      </c>
      <c r="C2" s="120" t="s">
        <v>252</v>
      </c>
      <c r="D2" s="214" t="s">
        <v>253</v>
      </c>
      <c r="E2" s="250" t="s">
        <v>5</v>
      </c>
      <c r="F2" s="256" t="s">
        <v>254</v>
      </c>
      <c r="G2" s="257"/>
      <c r="H2" s="257"/>
      <c r="I2" s="258"/>
      <c r="J2" s="215" t="s">
        <v>255</v>
      </c>
      <c r="K2" s="232"/>
      <c r="L2" s="232"/>
      <c r="M2" s="212" t="s">
        <v>256</v>
      </c>
      <c r="N2" s="232"/>
      <c r="O2" s="215" t="s">
        <v>257</v>
      </c>
      <c r="P2" s="232"/>
      <c r="Q2" s="212" t="s">
        <v>258</v>
      </c>
      <c r="R2" s="222"/>
      <c r="S2" s="222"/>
      <c r="T2" s="222"/>
      <c r="U2" s="222"/>
      <c r="V2" s="242"/>
      <c r="W2" s="215" t="s">
        <v>259</v>
      </c>
      <c r="X2" s="232"/>
      <c r="Y2" s="219"/>
      <c r="Z2" s="120" t="s">
        <v>260</v>
      </c>
      <c r="AA2" s="120" t="s">
        <v>261</v>
      </c>
      <c r="AB2" s="210" t="s">
        <v>262</v>
      </c>
      <c r="AC2" s="210" t="s">
        <v>263</v>
      </c>
      <c r="AD2" s="214" t="s">
        <v>264</v>
      </c>
      <c r="AE2" s="250" t="s">
        <v>265</v>
      </c>
      <c r="AF2" s="250" t="s">
        <v>266</v>
      </c>
      <c r="AG2" s="49"/>
      <c r="AH2" s="49"/>
    </row>
    <row r="3" spans="1:34" s="50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9"/>
      <c r="AH3" s="49"/>
    </row>
    <row r="4" spans="1:34" s="50" customFormat="1" ht="18.75" customHeight="1">
      <c r="A4" s="245"/>
      <c r="B4" s="264"/>
      <c r="C4" s="199"/>
      <c r="D4" s="245"/>
      <c r="E4" s="255"/>
      <c r="F4" s="210" t="s">
        <v>267</v>
      </c>
      <c r="G4" s="210" t="s">
        <v>268</v>
      </c>
      <c r="H4" s="210" t="s">
        <v>269</v>
      </c>
      <c r="I4" s="210" t="s">
        <v>270</v>
      </c>
      <c r="J4" s="120" t="s">
        <v>271</v>
      </c>
      <c r="K4" s="120" t="s">
        <v>272</v>
      </c>
      <c r="L4" s="120" t="s">
        <v>273</v>
      </c>
      <c r="M4" s="214" t="s">
        <v>274</v>
      </c>
      <c r="N4" s="120" t="s">
        <v>275</v>
      </c>
      <c r="O4" s="214" t="s">
        <v>276</v>
      </c>
      <c r="P4" s="219" t="s">
        <v>277</v>
      </c>
      <c r="Q4" s="212" t="s">
        <v>278</v>
      </c>
      <c r="R4" s="60"/>
      <c r="S4" s="215" t="s">
        <v>279</v>
      </c>
      <c r="T4" s="60"/>
      <c r="U4" s="215" t="s">
        <v>280</v>
      </c>
      <c r="V4" s="60"/>
      <c r="W4" s="120" t="s">
        <v>281</v>
      </c>
      <c r="X4" s="120" t="s">
        <v>282</v>
      </c>
      <c r="Y4" s="120" t="s">
        <v>283</v>
      </c>
      <c r="Z4" s="199"/>
      <c r="AA4" s="199"/>
      <c r="AB4" s="211"/>
      <c r="AC4" s="199"/>
      <c r="AD4" s="245"/>
      <c r="AE4" s="245"/>
      <c r="AF4" s="255"/>
      <c r="AG4" s="49"/>
      <c r="AH4" s="49"/>
    </row>
    <row r="5" spans="1:34" s="50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284</v>
      </c>
      <c r="S5" s="199"/>
      <c r="T5" s="120" t="s">
        <v>284</v>
      </c>
      <c r="U5" s="199"/>
      <c r="V5" s="120" t="s">
        <v>284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9"/>
      <c r="AH5" s="49"/>
    </row>
    <row r="6" spans="1:34" s="66" customFormat="1" ht="13.5" customHeight="1">
      <c r="A6" s="254"/>
      <c r="B6" s="265"/>
      <c r="C6" s="199"/>
      <c r="D6" s="254"/>
      <c r="E6" s="266"/>
      <c r="F6" s="61" t="s">
        <v>285</v>
      </c>
      <c r="G6" s="61" t="s">
        <v>285</v>
      </c>
      <c r="H6" s="61" t="s">
        <v>286</v>
      </c>
      <c r="I6" s="61" t="s">
        <v>285</v>
      </c>
      <c r="J6" s="61" t="s">
        <v>286</v>
      </c>
      <c r="K6" s="61" t="s">
        <v>287</v>
      </c>
      <c r="L6" s="199"/>
      <c r="M6" s="120"/>
      <c r="N6" s="62" t="s">
        <v>288</v>
      </c>
      <c r="O6" s="120"/>
      <c r="P6" s="62" t="s">
        <v>288</v>
      </c>
      <c r="Q6" s="211"/>
      <c r="R6" s="199"/>
      <c r="S6" s="199"/>
      <c r="T6" s="199"/>
      <c r="U6" s="199"/>
      <c r="V6" s="199"/>
      <c r="W6" s="61" t="s">
        <v>289</v>
      </c>
      <c r="X6" s="61" t="s">
        <v>290</v>
      </c>
      <c r="Y6" s="63"/>
      <c r="Z6" s="64" t="s">
        <v>291</v>
      </c>
      <c r="AA6" s="64" t="s">
        <v>292</v>
      </c>
      <c r="AB6" s="64" t="s">
        <v>292</v>
      </c>
      <c r="AC6" s="61" t="s">
        <v>293</v>
      </c>
      <c r="AD6" s="254"/>
      <c r="AE6" s="254"/>
      <c r="AF6" s="254"/>
      <c r="AG6" s="65"/>
      <c r="AH6" s="65"/>
    </row>
    <row r="7" spans="1:34" s="69" customFormat="1" ht="30" customHeight="1">
      <c r="A7" s="40" t="s">
        <v>30</v>
      </c>
      <c r="B7" s="67" t="s">
        <v>294</v>
      </c>
      <c r="C7" s="40" t="s">
        <v>295</v>
      </c>
      <c r="D7" s="40" t="s">
        <v>296</v>
      </c>
      <c r="E7" s="54" t="s">
        <v>297</v>
      </c>
      <c r="F7" s="40">
        <v>22727</v>
      </c>
      <c r="G7" s="40">
        <v>4908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298</v>
      </c>
      <c r="N7" s="40"/>
      <c r="O7" s="40" t="s">
        <v>299</v>
      </c>
      <c r="P7" s="40">
        <v>3</v>
      </c>
      <c r="Q7" s="54" t="s">
        <v>300</v>
      </c>
      <c r="R7" s="54"/>
      <c r="S7" s="54" t="s">
        <v>301</v>
      </c>
      <c r="T7" s="54"/>
      <c r="U7" s="54" t="s">
        <v>63</v>
      </c>
      <c r="V7" s="54"/>
      <c r="W7" s="54"/>
      <c r="X7" s="54"/>
      <c r="Y7" s="54"/>
      <c r="Z7" s="40">
        <v>100</v>
      </c>
      <c r="AA7" s="40" t="s">
        <v>302</v>
      </c>
      <c r="AB7" s="40" t="s">
        <v>303</v>
      </c>
      <c r="AC7" s="40" t="s">
        <v>303</v>
      </c>
      <c r="AD7" s="40">
        <v>1995</v>
      </c>
      <c r="AE7" s="40" t="s">
        <v>225</v>
      </c>
      <c r="AF7" s="40"/>
      <c r="AG7" s="68" t="s">
        <v>304</v>
      </c>
      <c r="AH7" s="68" t="s">
        <v>305</v>
      </c>
    </row>
    <row r="8" spans="1:34" s="69" customFormat="1" ht="30" customHeight="1">
      <c r="A8" s="40" t="s">
        <v>30</v>
      </c>
      <c r="B8" s="67" t="s">
        <v>306</v>
      </c>
      <c r="C8" s="40" t="s">
        <v>307</v>
      </c>
      <c r="D8" s="40" t="s">
        <v>308</v>
      </c>
      <c r="E8" s="54" t="s">
        <v>309</v>
      </c>
      <c r="F8" s="40">
        <v>48353</v>
      </c>
      <c r="G8" s="40">
        <v>4340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298</v>
      </c>
      <c r="N8" s="40"/>
      <c r="O8" s="40" t="s">
        <v>310</v>
      </c>
      <c r="P8" s="40"/>
      <c r="Q8" s="54" t="s">
        <v>311</v>
      </c>
      <c r="R8" s="54"/>
      <c r="S8" s="54" t="s">
        <v>63</v>
      </c>
      <c r="T8" s="54"/>
      <c r="U8" s="54"/>
      <c r="V8" s="54"/>
      <c r="W8" s="54"/>
      <c r="X8" s="54"/>
      <c r="Y8" s="54"/>
      <c r="Z8" s="40">
        <v>240</v>
      </c>
      <c r="AA8" s="40">
        <v>0</v>
      </c>
      <c r="AB8" s="40">
        <v>0</v>
      </c>
      <c r="AC8" s="40">
        <v>0</v>
      </c>
      <c r="AD8" s="40">
        <v>1983</v>
      </c>
      <c r="AE8" s="40" t="s">
        <v>225</v>
      </c>
      <c r="AF8" s="40"/>
      <c r="AG8" s="68" t="s">
        <v>312</v>
      </c>
      <c r="AH8" s="68" t="s">
        <v>313</v>
      </c>
    </row>
    <row r="9" spans="1:34" s="69" customFormat="1" ht="30" customHeight="1">
      <c r="A9" s="40" t="s">
        <v>30</v>
      </c>
      <c r="B9" s="67" t="s">
        <v>314</v>
      </c>
      <c r="C9" s="40" t="s">
        <v>315</v>
      </c>
      <c r="D9" s="40" t="s">
        <v>316</v>
      </c>
      <c r="E9" s="54" t="s">
        <v>317</v>
      </c>
      <c r="F9" s="40">
        <v>13487</v>
      </c>
      <c r="G9" s="40">
        <v>11757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298</v>
      </c>
      <c r="N9" s="40"/>
      <c r="O9" s="40" t="s">
        <v>310</v>
      </c>
      <c r="P9" s="40"/>
      <c r="Q9" s="54" t="s">
        <v>318</v>
      </c>
      <c r="R9" s="54"/>
      <c r="S9" s="54" t="s">
        <v>63</v>
      </c>
      <c r="T9" s="54"/>
      <c r="U9" s="54"/>
      <c r="V9" s="54"/>
      <c r="W9" s="54"/>
      <c r="X9" s="54"/>
      <c r="Y9" s="54"/>
      <c r="Z9" s="40">
        <v>100</v>
      </c>
      <c r="AA9" s="40">
        <v>0</v>
      </c>
      <c r="AB9" s="40">
        <v>0</v>
      </c>
      <c r="AC9" s="40">
        <v>0</v>
      </c>
      <c r="AD9" s="40">
        <v>1991</v>
      </c>
      <c r="AE9" s="40" t="s">
        <v>225</v>
      </c>
      <c r="AF9" s="40"/>
      <c r="AG9" s="68" t="s">
        <v>319</v>
      </c>
      <c r="AH9" s="68" t="s">
        <v>320</v>
      </c>
    </row>
    <row r="10" spans="1:34" s="69" customFormat="1" ht="30" customHeight="1">
      <c r="A10" s="40" t="s">
        <v>30</v>
      </c>
      <c r="B10" s="67" t="s">
        <v>321</v>
      </c>
      <c r="C10" s="40" t="s">
        <v>322</v>
      </c>
      <c r="D10" s="40" t="s">
        <v>323</v>
      </c>
      <c r="E10" s="54" t="s">
        <v>324</v>
      </c>
      <c r="F10" s="40">
        <v>0</v>
      </c>
      <c r="G10" s="40">
        <v>0</v>
      </c>
      <c r="H10" s="40"/>
      <c r="I10" s="40"/>
      <c r="J10" s="40"/>
      <c r="K10" s="40">
        <v>0</v>
      </c>
      <c r="L10" s="40"/>
      <c r="M10" s="40" t="s">
        <v>298</v>
      </c>
      <c r="N10" s="40"/>
      <c r="O10" s="40" t="s">
        <v>310</v>
      </c>
      <c r="P10" s="40"/>
      <c r="Q10" s="54" t="s">
        <v>325</v>
      </c>
      <c r="R10" s="54"/>
      <c r="S10" s="54" t="s">
        <v>301</v>
      </c>
      <c r="T10" s="54"/>
      <c r="U10" s="54"/>
      <c r="V10" s="54"/>
      <c r="W10" s="54"/>
      <c r="X10" s="54"/>
      <c r="Y10" s="54"/>
      <c r="Z10" s="40">
        <v>200</v>
      </c>
      <c r="AA10" s="40">
        <v>0</v>
      </c>
      <c r="AB10" s="40">
        <v>0</v>
      </c>
      <c r="AC10" s="40">
        <v>269</v>
      </c>
      <c r="AD10" s="40">
        <v>1968</v>
      </c>
      <c r="AE10" s="40" t="s">
        <v>225</v>
      </c>
      <c r="AF10" s="40" t="s">
        <v>326</v>
      </c>
      <c r="AG10" s="68" t="s">
        <v>327</v>
      </c>
      <c r="AH10" s="68" t="s">
        <v>328</v>
      </c>
    </row>
    <row r="11" spans="1:34" s="69" customFormat="1" ht="30" customHeight="1">
      <c r="A11" s="40" t="s">
        <v>30</v>
      </c>
      <c r="B11" s="67" t="s">
        <v>321</v>
      </c>
      <c r="C11" s="40" t="s">
        <v>329</v>
      </c>
      <c r="D11" s="40" t="s">
        <v>323</v>
      </c>
      <c r="E11" s="54" t="s">
        <v>330</v>
      </c>
      <c r="F11" s="40">
        <v>15520.4</v>
      </c>
      <c r="G11" s="40">
        <v>4167.8</v>
      </c>
      <c r="H11" s="40">
        <v>0</v>
      </c>
      <c r="I11" s="40">
        <v>0</v>
      </c>
      <c r="J11" s="40">
        <v>0</v>
      </c>
      <c r="K11" s="40">
        <v>0</v>
      </c>
      <c r="L11" s="40" t="s">
        <v>331</v>
      </c>
      <c r="M11" s="40" t="s">
        <v>298</v>
      </c>
      <c r="N11" s="40"/>
      <c r="O11" s="40" t="s">
        <v>310</v>
      </c>
      <c r="P11" s="40"/>
      <c r="Q11" s="54" t="s">
        <v>332</v>
      </c>
      <c r="R11" s="54"/>
      <c r="S11" s="54" t="s">
        <v>301</v>
      </c>
      <c r="T11" s="54"/>
      <c r="U11" s="54"/>
      <c r="V11" s="54"/>
      <c r="W11" s="54"/>
      <c r="X11" s="54"/>
      <c r="Y11" s="54"/>
      <c r="Z11" s="40">
        <v>80.400000000000006</v>
      </c>
      <c r="AA11" s="40">
        <v>0</v>
      </c>
      <c r="AB11" s="40">
        <v>0</v>
      </c>
      <c r="AC11" s="40">
        <v>0</v>
      </c>
      <c r="AD11" s="40">
        <v>2013</v>
      </c>
      <c r="AE11" s="40" t="s">
        <v>225</v>
      </c>
      <c r="AF11" s="40"/>
      <c r="AG11" s="68" t="s">
        <v>327</v>
      </c>
      <c r="AH11" s="68" t="s">
        <v>333</v>
      </c>
    </row>
    <row r="12" spans="1:34" s="69" customFormat="1" ht="30" customHeight="1">
      <c r="A12" s="40" t="s">
        <v>30</v>
      </c>
      <c r="B12" s="67" t="s">
        <v>335</v>
      </c>
      <c r="C12" s="40" t="s">
        <v>336</v>
      </c>
      <c r="D12" s="40" t="s">
        <v>337</v>
      </c>
      <c r="E12" s="54" t="s">
        <v>338</v>
      </c>
      <c r="F12" s="40">
        <v>5595</v>
      </c>
      <c r="G12" s="40">
        <v>2313</v>
      </c>
      <c r="H12" s="40">
        <v>4</v>
      </c>
      <c r="I12" s="40">
        <v>0</v>
      </c>
      <c r="J12" s="40">
        <v>2</v>
      </c>
      <c r="K12" s="40">
        <v>0</v>
      </c>
      <c r="L12" s="40" t="s">
        <v>331</v>
      </c>
      <c r="M12" s="40" t="s">
        <v>339</v>
      </c>
      <c r="N12" s="40">
        <v>225</v>
      </c>
      <c r="O12" s="40" t="s">
        <v>310</v>
      </c>
      <c r="P12" s="40"/>
      <c r="Q12" s="54" t="s">
        <v>340</v>
      </c>
      <c r="R12" s="54"/>
      <c r="S12" s="54" t="s">
        <v>301</v>
      </c>
      <c r="T12" s="54"/>
      <c r="U12" s="54" t="s">
        <v>341</v>
      </c>
      <c r="V12" s="54"/>
      <c r="W12" s="54"/>
      <c r="X12" s="54"/>
      <c r="Y12" s="54"/>
      <c r="Z12" s="40">
        <v>25</v>
      </c>
      <c r="AA12" s="40">
        <v>0.4</v>
      </c>
      <c r="AB12" s="40">
        <v>0</v>
      </c>
      <c r="AC12" s="40">
        <v>0</v>
      </c>
      <c r="AD12" s="40">
        <v>2015</v>
      </c>
      <c r="AE12" s="40" t="s">
        <v>225</v>
      </c>
      <c r="AF12" s="40"/>
      <c r="AG12" s="68" t="s">
        <v>342</v>
      </c>
      <c r="AH12" s="68" t="s">
        <v>343</v>
      </c>
    </row>
    <row r="13" spans="1:34" s="69" customFormat="1" ht="30" customHeight="1">
      <c r="A13" s="40" t="s">
        <v>30</v>
      </c>
      <c r="B13" s="67" t="s">
        <v>344</v>
      </c>
      <c r="C13" s="40" t="s">
        <v>345</v>
      </c>
      <c r="D13" s="40" t="s">
        <v>346</v>
      </c>
      <c r="E13" s="54" t="s">
        <v>347</v>
      </c>
      <c r="F13" s="40">
        <v>5856</v>
      </c>
      <c r="G13" s="40">
        <v>5145</v>
      </c>
      <c r="H13" s="40">
        <v>0</v>
      </c>
      <c r="I13" s="40">
        <v>0</v>
      </c>
      <c r="J13" s="40">
        <v>269</v>
      </c>
      <c r="K13" s="40">
        <v>33260</v>
      </c>
      <c r="L13" s="40" t="s">
        <v>331</v>
      </c>
      <c r="M13" s="40" t="s">
        <v>298</v>
      </c>
      <c r="N13" s="40"/>
      <c r="O13" s="40" t="s">
        <v>310</v>
      </c>
      <c r="P13" s="40"/>
      <c r="Q13" s="54" t="s">
        <v>325</v>
      </c>
      <c r="R13" s="54"/>
      <c r="S13" s="54" t="s">
        <v>301</v>
      </c>
      <c r="T13" s="54"/>
      <c r="U13" s="54" t="s">
        <v>348</v>
      </c>
      <c r="V13" s="54"/>
      <c r="W13" s="54">
        <v>33260</v>
      </c>
      <c r="X13" s="54">
        <v>22236</v>
      </c>
      <c r="Y13" s="54" t="s">
        <v>349</v>
      </c>
      <c r="Z13" s="40">
        <v>70</v>
      </c>
      <c r="AA13" s="40">
        <v>0</v>
      </c>
      <c r="AB13" s="40">
        <v>4</v>
      </c>
      <c r="AC13" s="40">
        <v>319</v>
      </c>
      <c r="AD13" s="40">
        <v>1968</v>
      </c>
      <c r="AE13" s="40" t="s">
        <v>350</v>
      </c>
      <c r="AF13" s="40"/>
      <c r="AG13" s="68" t="s">
        <v>351</v>
      </c>
      <c r="AH13" s="68" t="s">
        <v>352</v>
      </c>
    </row>
    <row r="14" spans="1:34" s="69" customFormat="1" ht="30" customHeight="1">
      <c r="A14" s="40" t="s">
        <v>30</v>
      </c>
      <c r="B14" s="67" t="s">
        <v>41</v>
      </c>
      <c r="C14" s="40" t="s">
        <v>353</v>
      </c>
      <c r="D14" s="40" t="s">
        <v>43</v>
      </c>
      <c r="E14" s="54" t="s">
        <v>354</v>
      </c>
      <c r="F14" s="40">
        <v>1090</v>
      </c>
      <c r="G14" s="40">
        <v>1341</v>
      </c>
      <c r="H14" s="40"/>
      <c r="I14" s="40"/>
      <c r="J14" s="40"/>
      <c r="K14" s="40"/>
      <c r="L14" s="40"/>
      <c r="M14" s="40" t="s">
        <v>339</v>
      </c>
      <c r="N14" s="40">
        <v>7</v>
      </c>
      <c r="O14" s="40" t="s">
        <v>310</v>
      </c>
      <c r="P14" s="40"/>
      <c r="Q14" s="54" t="s">
        <v>311</v>
      </c>
      <c r="R14" s="54"/>
      <c r="S14" s="54" t="s">
        <v>301</v>
      </c>
      <c r="T14" s="54"/>
      <c r="U14" s="54"/>
      <c r="V14" s="54"/>
      <c r="W14" s="54"/>
      <c r="X14" s="54"/>
      <c r="Y14" s="54"/>
      <c r="Z14" s="40">
        <v>20</v>
      </c>
      <c r="AA14" s="40">
        <v>0</v>
      </c>
      <c r="AB14" s="40">
        <v>0</v>
      </c>
      <c r="AC14" s="40">
        <v>0</v>
      </c>
      <c r="AD14" s="40">
        <v>1994</v>
      </c>
      <c r="AE14" s="40" t="s">
        <v>225</v>
      </c>
      <c r="AF14" s="40"/>
      <c r="AG14" s="68" t="s">
        <v>46</v>
      </c>
      <c r="AH14" s="68" t="s">
        <v>355</v>
      </c>
    </row>
    <row r="15" spans="1:34" s="69" customFormat="1" ht="30" customHeight="1">
      <c r="A15" s="40" t="s">
        <v>30</v>
      </c>
      <c r="B15" s="67" t="s">
        <v>210</v>
      </c>
      <c r="C15" s="40" t="s">
        <v>356</v>
      </c>
      <c r="D15" s="40" t="s">
        <v>212</v>
      </c>
      <c r="E15" s="54" t="s">
        <v>357</v>
      </c>
      <c r="F15" s="40">
        <v>13578</v>
      </c>
      <c r="G15" s="40">
        <v>3598</v>
      </c>
      <c r="H15" s="40">
        <v>0</v>
      </c>
      <c r="I15" s="40">
        <v>0</v>
      </c>
      <c r="J15" s="40">
        <v>0</v>
      </c>
      <c r="K15" s="40">
        <v>0</v>
      </c>
      <c r="L15" s="40"/>
      <c r="M15" s="40" t="s">
        <v>298</v>
      </c>
      <c r="N15" s="40"/>
      <c r="O15" s="40" t="s">
        <v>310</v>
      </c>
      <c r="P15" s="40"/>
      <c r="Q15" s="54" t="s">
        <v>318</v>
      </c>
      <c r="R15" s="54"/>
      <c r="S15" s="54" t="s">
        <v>358</v>
      </c>
      <c r="T15" s="54"/>
      <c r="U15" s="54"/>
      <c r="V15" s="54"/>
      <c r="W15" s="54"/>
      <c r="X15" s="54"/>
      <c r="Y15" s="54"/>
      <c r="Z15" s="40">
        <v>170</v>
      </c>
      <c r="AA15" s="40">
        <v>0</v>
      </c>
      <c r="AB15" s="40">
        <v>0</v>
      </c>
      <c r="AC15" s="40">
        <v>0</v>
      </c>
      <c r="AD15" s="40">
        <v>1984</v>
      </c>
      <c r="AE15" s="40" t="s">
        <v>225</v>
      </c>
      <c r="AF15" s="40"/>
      <c r="AG15" s="68" t="s">
        <v>218</v>
      </c>
      <c r="AH15" s="68" t="s">
        <v>359</v>
      </c>
    </row>
    <row r="16" spans="1:34" s="69" customFormat="1" ht="30" customHeight="1">
      <c r="A16" s="40" t="s">
        <v>30</v>
      </c>
      <c r="B16" s="67" t="s">
        <v>360</v>
      </c>
      <c r="C16" s="40" t="s">
        <v>361</v>
      </c>
      <c r="D16" s="40" t="s">
        <v>362</v>
      </c>
      <c r="E16" s="54" t="s">
        <v>363</v>
      </c>
      <c r="F16" s="40">
        <v>806</v>
      </c>
      <c r="G16" s="40">
        <v>3005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339</v>
      </c>
      <c r="N16" s="40">
        <v>0</v>
      </c>
      <c r="O16" s="40" t="s">
        <v>364</v>
      </c>
      <c r="P16" s="40">
        <v>20</v>
      </c>
      <c r="Q16" s="54" t="s">
        <v>365</v>
      </c>
      <c r="R16" s="54"/>
      <c r="S16" s="54" t="s">
        <v>366</v>
      </c>
      <c r="T16" s="54"/>
      <c r="U16" s="54"/>
      <c r="V16" s="54"/>
      <c r="W16" s="54"/>
      <c r="X16" s="54"/>
      <c r="Y16" s="54"/>
      <c r="Z16" s="40">
        <v>65</v>
      </c>
      <c r="AA16" s="40">
        <v>0</v>
      </c>
      <c r="AB16" s="40">
        <v>0</v>
      </c>
      <c r="AC16" s="40">
        <v>0</v>
      </c>
      <c r="AD16" s="40">
        <v>2003</v>
      </c>
      <c r="AE16" s="40" t="s">
        <v>225</v>
      </c>
      <c r="AF16" s="40"/>
      <c r="AG16" s="68" t="s">
        <v>367</v>
      </c>
      <c r="AH16" s="68" t="s">
        <v>368</v>
      </c>
    </row>
    <row r="17" spans="1:34" s="69" customFormat="1" ht="30" customHeight="1">
      <c r="A17" s="40" t="s">
        <v>30</v>
      </c>
      <c r="B17" s="67" t="s">
        <v>59</v>
      </c>
      <c r="C17" s="40" t="s">
        <v>369</v>
      </c>
      <c r="D17" s="40" t="s">
        <v>61</v>
      </c>
      <c r="E17" s="54" t="s">
        <v>370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298</v>
      </c>
      <c r="N17" s="40"/>
      <c r="O17" s="40" t="s">
        <v>310</v>
      </c>
      <c r="P17" s="40"/>
      <c r="Q17" s="54" t="s">
        <v>371</v>
      </c>
      <c r="R17" s="54"/>
      <c r="S17" s="54" t="s">
        <v>301</v>
      </c>
      <c r="T17" s="54"/>
      <c r="U17" s="54"/>
      <c r="V17" s="54"/>
      <c r="W17" s="54"/>
      <c r="X17" s="54"/>
      <c r="Y17" s="54"/>
      <c r="Z17" s="40">
        <v>55</v>
      </c>
      <c r="AA17" s="40">
        <v>0</v>
      </c>
      <c r="AB17" s="40">
        <v>0</v>
      </c>
      <c r="AC17" s="40">
        <v>0</v>
      </c>
      <c r="AD17" s="40">
        <v>1979</v>
      </c>
      <c r="AE17" s="40" t="s">
        <v>350</v>
      </c>
      <c r="AF17" s="40" t="s">
        <v>326</v>
      </c>
      <c r="AG17" s="68" t="s">
        <v>64</v>
      </c>
      <c r="AH17" s="68" t="s">
        <v>372</v>
      </c>
    </row>
    <row r="18" spans="1:34" s="69" customFormat="1" ht="30" customHeight="1">
      <c r="A18" s="40" t="s">
        <v>30</v>
      </c>
      <c r="B18" s="67" t="s">
        <v>373</v>
      </c>
      <c r="C18" s="40" t="s">
        <v>374</v>
      </c>
      <c r="D18" s="40" t="s">
        <v>375</v>
      </c>
      <c r="E18" s="54" t="s">
        <v>376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/>
      <c r="M18" s="40" t="s">
        <v>298</v>
      </c>
      <c r="N18" s="40"/>
      <c r="O18" s="40" t="s">
        <v>310</v>
      </c>
      <c r="P18" s="40"/>
      <c r="Q18" s="54" t="s">
        <v>318</v>
      </c>
      <c r="R18" s="54"/>
      <c r="S18" s="54" t="s">
        <v>301</v>
      </c>
      <c r="T18" s="54"/>
      <c r="U18" s="54"/>
      <c r="V18" s="54"/>
      <c r="W18" s="54"/>
      <c r="X18" s="54"/>
      <c r="Y18" s="54"/>
      <c r="Z18" s="40">
        <v>0</v>
      </c>
      <c r="AA18" s="40">
        <v>0</v>
      </c>
      <c r="AB18" s="40">
        <v>0</v>
      </c>
      <c r="AC18" s="40">
        <v>0</v>
      </c>
      <c r="AD18" s="40">
        <v>1983</v>
      </c>
      <c r="AE18" s="40" t="s">
        <v>350</v>
      </c>
      <c r="AF18" s="40" t="s">
        <v>326</v>
      </c>
      <c r="AG18" s="68" t="s">
        <v>377</v>
      </c>
      <c r="AH18" s="68" t="s">
        <v>378</v>
      </c>
    </row>
    <row r="19" spans="1:34" s="69" customFormat="1" ht="30" customHeight="1">
      <c r="A19" s="40" t="s">
        <v>30</v>
      </c>
      <c r="B19" s="67" t="s">
        <v>66</v>
      </c>
      <c r="C19" s="40" t="s">
        <v>379</v>
      </c>
      <c r="D19" s="40" t="s">
        <v>68</v>
      </c>
      <c r="E19" s="54" t="s">
        <v>380</v>
      </c>
      <c r="F19" s="40">
        <v>638</v>
      </c>
      <c r="G19" s="40">
        <v>1738</v>
      </c>
      <c r="H19" s="40"/>
      <c r="I19" s="40"/>
      <c r="J19" s="40">
        <v>1030</v>
      </c>
      <c r="K19" s="40"/>
      <c r="L19" s="40" t="s">
        <v>331</v>
      </c>
      <c r="M19" s="40" t="s">
        <v>298</v>
      </c>
      <c r="N19" s="40"/>
      <c r="O19" s="40" t="s">
        <v>310</v>
      </c>
      <c r="P19" s="40"/>
      <c r="Q19" s="54" t="s">
        <v>332</v>
      </c>
      <c r="R19" s="54"/>
      <c r="S19" s="54" t="s">
        <v>301</v>
      </c>
      <c r="T19" s="54"/>
      <c r="U19" s="54" t="s">
        <v>334</v>
      </c>
      <c r="V19" s="54"/>
      <c r="W19" s="54"/>
      <c r="X19" s="54"/>
      <c r="Y19" s="54"/>
      <c r="Z19" s="40">
        <v>25</v>
      </c>
      <c r="AA19" s="40">
        <v>0</v>
      </c>
      <c r="AB19" s="40">
        <v>3.4</v>
      </c>
      <c r="AC19" s="40">
        <v>0</v>
      </c>
      <c r="AD19" s="40">
        <v>1991</v>
      </c>
      <c r="AE19" s="40" t="s">
        <v>225</v>
      </c>
      <c r="AF19" s="40"/>
      <c r="AG19" s="68" t="s">
        <v>70</v>
      </c>
      <c r="AH19" s="68" t="s">
        <v>381</v>
      </c>
    </row>
    <row r="20" spans="1:34" s="69" customFormat="1" ht="30" customHeight="1">
      <c r="A20" s="40" t="s">
        <v>30</v>
      </c>
      <c r="B20" s="67" t="s">
        <v>382</v>
      </c>
      <c r="C20" s="40" t="s">
        <v>383</v>
      </c>
      <c r="D20" s="40" t="s">
        <v>384</v>
      </c>
      <c r="E20" s="54" t="s">
        <v>385</v>
      </c>
      <c r="F20" s="40">
        <v>1975</v>
      </c>
      <c r="G20" s="40">
        <v>397</v>
      </c>
      <c r="H20" s="40">
        <v>0</v>
      </c>
      <c r="I20" s="40">
        <v>0</v>
      </c>
      <c r="J20" s="40">
        <v>0</v>
      </c>
      <c r="K20" s="40">
        <v>0</v>
      </c>
      <c r="L20" s="40"/>
      <c r="M20" s="40" t="s">
        <v>298</v>
      </c>
      <c r="N20" s="40">
        <v>0</v>
      </c>
      <c r="O20" s="40" t="s">
        <v>310</v>
      </c>
      <c r="P20" s="40">
        <v>0</v>
      </c>
      <c r="Q20" s="54" t="s">
        <v>318</v>
      </c>
      <c r="R20" s="54"/>
      <c r="S20" s="54" t="s">
        <v>63</v>
      </c>
      <c r="T20" s="54"/>
      <c r="U20" s="54" t="s">
        <v>63</v>
      </c>
      <c r="V20" s="54"/>
      <c r="W20" s="54"/>
      <c r="X20" s="54"/>
      <c r="Y20" s="54"/>
      <c r="Z20" s="40">
        <v>30</v>
      </c>
      <c r="AA20" s="40">
        <v>0</v>
      </c>
      <c r="AB20" s="40">
        <v>0</v>
      </c>
      <c r="AC20" s="40">
        <v>0</v>
      </c>
      <c r="AD20" s="40">
        <v>1978</v>
      </c>
      <c r="AE20" s="40" t="s">
        <v>225</v>
      </c>
      <c r="AF20" s="40"/>
      <c r="AG20" s="68" t="s">
        <v>386</v>
      </c>
      <c r="AH20" s="68" t="s">
        <v>387</v>
      </c>
    </row>
    <row r="21" spans="1:34" s="69" customFormat="1" ht="30" customHeight="1">
      <c r="A21" s="40" t="s">
        <v>30</v>
      </c>
      <c r="B21" s="67" t="s">
        <v>388</v>
      </c>
      <c r="C21" s="40" t="s">
        <v>389</v>
      </c>
      <c r="D21" s="40" t="s">
        <v>390</v>
      </c>
      <c r="E21" s="54" t="s">
        <v>391</v>
      </c>
      <c r="F21" s="40">
        <v>9944</v>
      </c>
      <c r="G21" s="40">
        <v>859</v>
      </c>
      <c r="H21" s="40">
        <v>0</v>
      </c>
      <c r="I21" s="40">
        <v>0</v>
      </c>
      <c r="J21" s="40">
        <v>0</v>
      </c>
      <c r="K21" s="40">
        <v>34141</v>
      </c>
      <c r="L21" s="40" t="s">
        <v>331</v>
      </c>
      <c r="M21" s="40" t="s">
        <v>339</v>
      </c>
      <c r="N21" s="40">
        <v>197</v>
      </c>
      <c r="O21" s="40" t="s">
        <v>310</v>
      </c>
      <c r="P21" s="40"/>
      <c r="Q21" s="54" t="s">
        <v>325</v>
      </c>
      <c r="R21" s="54"/>
      <c r="S21" s="54" t="s">
        <v>301</v>
      </c>
      <c r="T21" s="54"/>
      <c r="U21" s="54" t="s">
        <v>348</v>
      </c>
      <c r="V21" s="54"/>
      <c r="W21" s="54">
        <v>34141</v>
      </c>
      <c r="X21" s="54">
        <v>857</v>
      </c>
      <c r="Y21" s="54" t="s">
        <v>349</v>
      </c>
      <c r="Z21" s="40">
        <v>80</v>
      </c>
      <c r="AA21" s="40">
        <v>0.7</v>
      </c>
      <c r="AB21" s="40">
        <v>1</v>
      </c>
      <c r="AC21" s="40">
        <v>513</v>
      </c>
      <c r="AD21" s="40">
        <v>1963</v>
      </c>
      <c r="AE21" s="40" t="s">
        <v>225</v>
      </c>
      <c r="AF21" s="40"/>
      <c r="AG21" s="68" t="s">
        <v>392</v>
      </c>
      <c r="AH21" s="68" t="s">
        <v>393</v>
      </c>
    </row>
    <row r="22" spans="1:34" s="69" customFormat="1" ht="30" customHeight="1">
      <c r="A22" s="40" t="s">
        <v>30</v>
      </c>
      <c r="B22" s="67" t="s">
        <v>394</v>
      </c>
      <c r="C22" s="40" t="s">
        <v>395</v>
      </c>
      <c r="D22" s="40" t="s">
        <v>396</v>
      </c>
      <c r="E22" s="54" t="s">
        <v>397</v>
      </c>
      <c r="F22" s="40">
        <v>2084.4</v>
      </c>
      <c r="G22" s="40">
        <v>1432.2</v>
      </c>
      <c r="H22" s="40"/>
      <c r="I22" s="40">
        <v>210.8</v>
      </c>
      <c r="J22" s="40">
        <v>0</v>
      </c>
      <c r="K22" s="40">
        <v>0</v>
      </c>
      <c r="L22" s="40"/>
      <c r="M22" s="40" t="s">
        <v>298</v>
      </c>
      <c r="N22" s="40"/>
      <c r="O22" s="40" t="s">
        <v>310</v>
      </c>
      <c r="P22" s="40"/>
      <c r="Q22" s="54" t="s">
        <v>318</v>
      </c>
      <c r="R22" s="54"/>
      <c r="S22" s="54" t="s">
        <v>63</v>
      </c>
      <c r="T22" s="54"/>
      <c r="U22" s="54" t="s">
        <v>63</v>
      </c>
      <c r="V22" s="54"/>
      <c r="W22" s="54">
        <v>0</v>
      </c>
      <c r="X22" s="54">
        <v>0</v>
      </c>
      <c r="Y22" s="54"/>
      <c r="Z22" s="40">
        <v>28</v>
      </c>
      <c r="AA22" s="40">
        <v>0</v>
      </c>
      <c r="AB22" s="40">
        <v>0</v>
      </c>
      <c r="AC22" s="40">
        <v>0</v>
      </c>
      <c r="AD22" s="40">
        <v>1993</v>
      </c>
      <c r="AE22" s="40" t="s">
        <v>225</v>
      </c>
      <c r="AF22" s="40"/>
      <c r="AG22" s="68" t="s">
        <v>398</v>
      </c>
      <c r="AH22" s="68" t="s">
        <v>399</v>
      </c>
    </row>
    <row r="23" spans="1:34" s="69" customFormat="1" ht="30" customHeight="1">
      <c r="A23" s="40" t="s">
        <v>30</v>
      </c>
      <c r="B23" s="67" t="s">
        <v>400</v>
      </c>
      <c r="C23" s="40" t="s">
        <v>401</v>
      </c>
      <c r="D23" s="40" t="s">
        <v>402</v>
      </c>
      <c r="E23" s="54" t="s">
        <v>403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/>
      <c r="M23" s="40" t="s">
        <v>339</v>
      </c>
      <c r="N23" s="40">
        <v>0</v>
      </c>
      <c r="O23" s="40" t="s">
        <v>310</v>
      </c>
      <c r="P23" s="40"/>
      <c r="Q23" s="54" t="s">
        <v>404</v>
      </c>
      <c r="R23" s="54"/>
      <c r="S23" s="54" t="s">
        <v>301</v>
      </c>
      <c r="T23" s="54"/>
      <c r="U23" s="54"/>
      <c r="V23" s="54"/>
      <c r="W23" s="54">
        <v>0</v>
      </c>
      <c r="X23" s="54">
        <v>0</v>
      </c>
      <c r="Y23" s="54"/>
      <c r="Z23" s="40">
        <v>15</v>
      </c>
      <c r="AA23" s="40">
        <v>0</v>
      </c>
      <c r="AB23" s="40">
        <v>0</v>
      </c>
      <c r="AC23" s="40">
        <v>0</v>
      </c>
      <c r="AD23" s="40">
        <v>1989</v>
      </c>
      <c r="AE23" s="40" t="s">
        <v>225</v>
      </c>
      <c r="AF23" s="40" t="s">
        <v>326</v>
      </c>
      <c r="AG23" s="68" t="s">
        <v>405</v>
      </c>
      <c r="AH23" s="68" t="s">
        <v>406</v>
      </c>
    </row>
    <row r="24" spans="1:34" s="69" customFormat="1" ht="30" customHeight="1">
      <c r="A24" s="40" t="s">
        <v>30</v>
      </c>
      <c r="B24" s="67" t="s">
        <v>407</v>
      </c>
      <c r="C24" s="40" t="s">
        <v>408</v>
      </c>
      <c r="D24" s="40" t="s">
        <v>409</v>
      </c>
      <c r="E24" s="54" t="s">
        <v>410</v>
      </c>
      <c r="F24" s="40">
        <v>2853</v>
      </c>
      <c r="G24" s="40">
        <v>1527</v>
      </c>
      <c r="H24" s="40">
        <v>2670</v>
      </c>
      <c r="I24" s="40">
        <v>0</v>
      </c>
      <c r="J24" s="40">
        <v>0</v>
      </c>
      <c r="K24" s="40" t="s">
        <v>302</v>
      </c>
      <c r="L24" s="40" t="s">
        <v>331</v>
      </c>
      <c r="M24" s="40" t="s">
        <v>298</v>
      </c>
      <c r="N24" s="40"/>
      <c r="O24" s="40" t="s">
        <v>310</v>
      </c>
      <c r="P24" s="40"/>
      <c r="Q24" s="54" t="s">
        <v>311</v>
      </c>
      <c r="R24" s="54"/>
      <c r="S24" s="54" t="s">
        <v>63</v>
      </c>
      <c r="T24" s="54"/>
      <c r="U24" s="54" t="s">
        <v>348</v>
      </c>
      <c r="V24" s="54"/>
      <c r="W24" s="54" t="s">
        <v>302</v>
      </c>
      <c r="X24" s="54" t="s">
        <v>302</v>
      </c>
      <c r="Y24" s="54" t="s">
        <v>411</v>
      </c>
      <c r="Z24" s="40">
        <v>15</v>
      </c>
      <c r="AA24" s="40">
        <v>18</v>
      </c>
      <c r="AB24" s="40">
        <v>11</v>
      </c>
      <c r="AC24" s="40" t="s">
        <v>302</v>
      </c>
      <c r="AD24" s="40">
        <v>1989</v>
      </c>
      <c r="AE24" s="40" t="s">
        <v>225</v>
      </c>
      <c r="AF24" s="40"/>
      <c r="AG24" s="68" t="s">
        <v>412</v>
      </c>
      <c r="AH24" s="68" t="s">
        <v>413</v>
      </c>
    </row>
    <row r="25" spans="1:34" s="69" customFormat="1" ht="30" customHeight="1">
      <c r="A25" s="40" t="s">
        <v>30</v>
      </c>
      <c r="B25" s="67" t="s">
        <v>414</v>
      </c>
      <c r="C25" s="40" t="s">
        <v>415</v>
      </c>
      <c r="D25" s="40" t="s">
        <v>416</v>
      </c>
      <c r="E25" s="54" t="s">
        <v>417</v>
      </c>
      <c r="F25" s="40">
        <v>6706</v>
      </c>
      <c r="G25" s="40">
        <v>4603</v>
      </c>
      <c r="H25" s="40">
        <v>1790</v>
      </c>
      <c r="I25" s="40"/>
      <c r="J25" s="40">
        <v>106</v>
      </c>
      <c r="K25" s="40">
        <v>165701</v>
      </c>
      <c r="L25" s="40" t="s">
        <v>331</v>
      </c>
      <c r="M25" s="40" t="s">
        <v>298</v>
      </c>
      <c r="N25" s="40"/>
      <c r="O25" s="40" t="s">
        <v>310</v>
      </c>
      <c r="P25" s="40"/>
      <c r="Q25" s="54" t="s">
        <v>325</v>
      </c>
      <c r="R25" s="54"/>
      <c r="S25" s="54" t="s">
        <v>418</v>
      </c>
      <c r="T25" s="54"/>
      <c r="U25" s="54" t="s">
        <v>348</v>
      </c>
      <c r="V25" s="54"/>
      <c r="W25" s="54">
        <v>165701</v>
      </c>
      <c r="X25" s="54"/>
      <c r="Y25" s="54" t="s">
        <v>349</v>
      </c>
      <c r="Z25" s="40">
        <v>56</v>
      </c>
      <c r="AA25" s="40">
        <v>17</v>
      </c>
      <c r="AB25" s="40">
        <v>1</v>
      </c>
      <c r="AC25" s="40">
        <v>540</v>
      </c>
      <c r="AD25" s="40">
        <v>2011</v>
      </c>
      <c r="AE25" s="40" t="s">
        <v>217</v>
      </c>
      <c r="AF25" s="40"/>
      <c r="AG25" s="68" t="s">
        <v>419</v>
      </c>
      <c r="AH25" s="68" t="s">
        <v>420</v>
      </c>
    </row>
    <row r="26" spans="1:34" s="69" customFormat="1" ht="30" customHeight="1">
      <c r="A26" s="40" t="s">
        <v>30</v>
      </c>
      <c r="B26" s="67" t="s">
        <v>424</v>
      </c>
      <c r="C26" s="40" t="s">
        <v>425</v>
      </c>
      <c r="D26" s="40" t="s">
        <v>426</v>
      </c>
      <c r="E26" s="54" t="s">
        <v>427</v>
      </c>
      <c r="F26" s="40">
        <v>14480</v>
      </c>
      <c r="G26" s="40">
        <v>756</v>
      </c>
      <c r="H26" s="40"/>
      <c r="I26" s="40"/>
      <c r="J26" s="40">
        <v>264</v>
      </c>
      <c r="K26" s="40">
        <v>0</v>
      </c>
      <c r="L26" s="40" t="s">
        <v>331</v>
      </c>
      <c r="M26" s="40" t="s">
        <v>298</v>
      </c>
      <c r="N26" s="40"/>
      <c r="O26" s="40" t="s">
        <v>310</v>
      </c>
      <c r="P26" s="40"/>
      <c r="Q26" s="54" t="s">
        <v>325</v>
      </c>
      <c r="R26" s="54"/>
      <c r="S26" s="54" t="s">
        <v>301</v>
      </c>
      <c r="T26" s="54"/>
      <c r="U26" s="54" t="s">
        <v>334</v>
      </c>
      <c r="V26" s="54"/>
      <c r="W26" s="54"/>
      <c r="X26" s="54"/>
      <c r="Y26" s="54"/>
      <c r="Z26" s="40">
        <v>70</v>
      </c>
      <c r="AA26" s="40">
        <v>0</v>
      </c>
      <c r="AB26" s="40">
        <v>0</v>
      </c>
      <c r="AC26" s="40">
        <v>0</v>
      </c>
      <c r="AD26" s="40">
        <v>1975</v>
      </c>
      <c r="AE26" s="40" t="s">
        <v>350</v>
      </c>
      <c r="AF26" s="40"/>
      <c r="AG26" s="68" t="s">
        <v>428</v>
      </c>
      <c r="AH26" s="68" t="s">
        <v>429</v>
      </c>
    </row>
    <row r="27" spans="1:34" s="69" customFormat="1" ht="30" customHeight="1">
      <c r="A27" s="40" t="s">
        <v>30</v>
      </c>
      <c r="B27" s="67" t="s">
        <v>433</v>
      </c>
      <c r="C27" s="40" t="s">
        <v>434</v>
      </c>
      <c r="D27" s="40" t="s">
        <v>435</v>
      </c>
      <c r="E27" s="54" t="s">
        <v>436</v>
      </c>
      <c r="F27" s="40">
        <v>3150</v>
      </c>
      <c r="G27" s="40">
        <v>658</v>
      </c>
      <c r="H27" s="40">
        <v>0</v>
      </c>
      <c r="I27" s="40">
        <v>0</v>
      </c>
      <c r="J27" s="40">
        <v>0</v>
      </c>
      <c r="K27" s="40">
        <v>0</v>
      </c>
      <c r="L27" s="40"/>
      <c r="M27" s="40" t="s">
        <v>298</v>
      </c>
      <c r="N27" s="40"/>
      <c r="O27" s="40" t="s">
        <v>310</v>
      </c>
      <c r="P27" s="40"/>
      <c r="Q27" s="54" t="s">
        <v>437</v>
      </c>
      <c r="R27" s="54"/>
      <c r="S27" s="54" t="s">
        <v>301</v>
      </c>
      <c r="T27" s="54"/>
      <c r="U27" s="54"/>
      <c r="V27" s="54"/>
      <c r="W27" s="54"/>
      <c r="X27" s="54"/>
      <c r="Y27" s="54"/>
      <c r="Z27" s="40">
        <v>16.2</v>
      </c>
      <c r="AA27" s="40">
        <v>0</v>
      </c>
      <c r="AB27" s="40">
        <v>0</v>
      </c>
      <c r="AC27" s="40">
        <v>0</v>
      </c>
      <c r="AD27" s="40">
        <v>2012</v>
      </c>
      <c r="AE27" s="40" t="s">
        <v>225</v>
      </c>
      <c r="AF27" s="40"/>
      <c r="AG27" s="68" t="s">
        <v>438</v>
      </c>
      <c r="AH27" s="68" t="s">
        <v>439</v>
      </c>
    </row>
    <row r="28" spans="1:34" s="69" customFormat="1" ht="30" customHeight="1">
      <c r="A28" s="40" t="s">
        <v>30</v>
      </c>
      <c r="B28" s="67" t="s">
        <v>440</v>
      </c>
      <c r="C28" s="40" t="s">
        <v>441</v>
      </c>
      <c r="D28" s="40" t="s">
        <v>442</v>
      </c>
      <c r="E28" s="54" t="s">
        <v>443</v>
      </c>
      <c r="F28" s="40">
        <v>1341</v>
      </c>
      <c r="G28" s="40">
        <v>3020</v>
      </c>
      <c r="H28" s="40"/>
      <c r="I28" s="40"/>
      <c r="J28" s="40">
        <v>178</v>
      </c>
      <c r="K28" s="40">
        <v>33992</v>
      </c>
      <c r="L28" s="40" t="s">
        <v>331</v>
      </c>
      <c r="M28" s="40" t="s">
        <v>298</v>
      </c>
      <c r="N28" s="40"/>
      <c r="O28" s="40" t="s">
        <v>310</v>
      </c>
      <c r="P28" s="40"/>
      <c r="Q28" s="54" t="s">
        <v>444</v>
      </c>
      <c r="R28" s="54"/>
      <c r="S28" s="54" t="s">
        <v>301</v>
      </c>
      <c r="T28" s="54"/>
      <c r="U28" s="54" t="s">
        <v>445</v>
      </c>
      <c r="V28" s="54"/>
      <c r="W28" s="54">
        <v>33992</v>
      </c>
      <c r="X28" s="54">
        <v>23012</v>
      </c>
      <c r="Y28" s="54" t="s">
        <v>349</v>
      </c>
      <c r="Z28" s="40">
        <v>25</v>
      </c>
      <c r="AA28" s="40">
        <v>0</v>
      </c>
      <c r="AB28" s="40">
        <v>0.5</v>
      </c>
      <c r="AC28" s="40">
        <v>325</v>
      </c>
      <c r="AD28" s="40">
        <v>1979</v>
      </c>
      <c r="AE28" s="40" t="s">
        <v>350</v>
      </c>
      <c r="AF28" s="40"/>
      <c r="AG28" s="68" t="s">
        <v>446</v>
      </c>
      <c r="AH28" s="68" t="s">
        <v>447</v>
      </c>
    </row>
    <row r="29" spans="1:34" s="69" customFormat="1" ht="30" customHeight="1">
      <c r="A29" s="40" t="s">
        <v>30</v>
      </c>
      <c r="B29" s="67" t="s">
        <v>448</v>
      </c>
      <c r="C29" s="40" t="s">
        <v>449</v>
      </c>
      <c r="D29" s="40" t="s">
        <v>450</v>
      </c>
      <c r="E29" s="54" t="s">
        <v>451</v>
      </c>
      <c r="F29" s="40">
        <v>745</v>
      </c>
      <c r="G29" s="40">
        <v>263</v>
      </c>
      <c r="H29" s="40">
        <v>0</v>
      </c>
      <c r="I29" s="40">
        <v>0</v>
      </c>
      <c r="J29" s="40">
        <v>0</v>
      </c>
      <c r="K29" s="40">
        <v>0</v>
      </c>
      <c r="L29" s="40"/>
      <c r="M29" s="40" t="s">
        <v>298</v>
      </c>
      <c r="N29" s="40"/>
      <c r="O29" s="40" t="s">
        <v>299</v>
      </c>
      <c r="P29" s="40">
        <v>4</v>
      </c>
      <c r="Q29" s="54" t="s">
        <v>332</v>
      </c>
      <c r="R29" s="54"/>
      <c r="S29" s="54" t="s">
        <v>63</v>
      </c>
      <c r="T29" s="54"/>
      <c r="U29" s="54"/>
      <c r="V29" s="54"/>
      <c r="W29" s="54"/>
      <c r="X29" s="54"/>
      <c r="Y29" s="54"/>
      <c r="Z29" s="40">
        <v>12</v>
      </c>
      <c r="AA29" s="40">
        <v>0</v>
      </c>
      <c r="AB29" s="40">
        <v>0</v>
      </c>
      <c r="AC29" s="40">
        <v>0</v>
      </c>
      <c r="AD29" s="40">
        <v>2000</v>
      </c>
      <c r="AE29" s="40" t="s">
        <v>350</v>
      </c>
      <c r="AF29" s="40"/>
      <c r="AG29" s="68" t="s">
        <v>452</v>
      </c>
      <c r="AH29" s="68" t="s">
        <v>453</v>
      </c>
    </row>
    <row r="30" spans="1:34" s="69" customFormat="1" ht="30" customHeight="1">
      <c r="A30" s="40" t="s">
        <v>30</v>
      </c>
      <c r="B30" s="67" t="s">
        <v>454</v>
      </c>
      <c r="C30" s="40" t="s">
        <v>455</v>
      </c>
      <c r="D30" s="40" t="s">
        <v>456</v>
      </c>
      <c r="E30" s="54" t="s">
        <v>457</v>
      </c>
      <c r="F30" s="40">
        <v>415</v>
      </c>
      <c r="G30" s="40">
        <v>535</v>
      </c>
      <c r="H30" s="40">
        <v>0</v>
      </c>
      <c r="I30" s="40">
        <v>0</v>
      </c>
      <c r="J30" s="40">
        <v>0</v>
      </c>
      <c r="K30" s="40">
        <v>0</v>
      </c>
      <c r="L30" s="40"/>
      <c r="M30" s="40" t="s">
        <v>298</v>
      </c>
      <c r="N30" s="40">
        <v>0</v>
      </c>
      <c r="O30" s="40" t="s">
        <v>310</v>
      </c>
      <c r="P30" s="40">
        <v>0</v>
      </c>
      <c r="Q30" s="54" t="s">
        <v>332</v>
      </c>
      <c r="R30" s="54"/>
      <c r="S30" s="54" t="s">
        <v>63</v>
      </c>
      <c r="T30" s="54"/>
      <c r="U30" s="54"/>
      <c r="V30" s="54"/>
      <c r="W30" s="54"/>
      <c r="X30" s="54"/>
      <c r="Y30" s="54"/>
      <c r="Z30" s="40">
        <v>21</v>
      </c>
      <c r="AA30" s="40">
        <v>0</v>
      </c>
      <c r="AB30" s="40">
        <v>0</v>
      </c>
      <c r="AC30" s="40">
        <v>0</v>
      </c>
      <c r="AD30" s="40">
        <v>2012</v>
      </c>
      <c r="AE30" s="40" t="s">
        <v>225</v>
      </c>
      <c r="AF30" s="40"/>
      <c r="AG30" s="68" t="s">
        <v>458</v>
      </c>
      <c r="AH30" s="68" t="s">
        <v>459</v>
      </c>
    </row>
    <row r="31" spans="1:34" s="69" customFormat="1" ht="30" customHeight="1">
      <c r="A31" s="40" t="s">
        <v>30</v>
      </c>
      <c r="B31" s="67" t="s">
        <v>460</v>
      </c>
      <c r="C31" s="40" t="s">
        <v>461</v>
      </c>
      <c r="D31" s="40" t="s">
        <v>462</v>
      </c>
      <c r="E31" s="54" t="s">
        <v>463</v>
      </c>
      <c r="F31" s="40">
        <v>3655</v>
      </c>
      <c r="G31" s="40">
        <v>1065</v>
      </c>
      <c r="H31" s="40"/>
      <c r="I31" s="40"/>
      <c r="J31" s="40">
        <v>85</v>
      </c>
      <c r="K31" s="40">
        <v>8266</v>
      </c>
      <c r="L31" s="40" t="s">
        <v>464</v>
      </c>
      <c r="M31" s="40" t="s">
        <v>298</v>
      </c>
      <c r="N31" s="40"/>
      <c r="O31" s="40" t="s">
        <v>310</v>
      </c>
      <c r="P31" s="40"/>
      <c r="Q31" s="54" t="s">
        <v>332</v>
      </c>
      <c r="R31" s="54"/>
      <c r="S31" s="54" t="s">
        <v>301</v>
      </c>
      <c r="T31" s="54"/>
      <c r="U31" s="54" t="s">
        <v>334</v>
      </c>
      <c r="V31" s="54"/>
      <c r="W31" s="54">
        <v>8266</v>
      </c>
      <c r="X31" s="54"/>
      <c r="Y31" s="54" t="s">
        <v>349</v>
      </c>
      <c r="Z31" s="40">
        <v>360</v>
      </c>
      <c r="AA31" s="40">
        <v>0</v>
      </c>
      <c r="AB31" s="40">
        <v>0</v>
      </c>
      <c r="AC31" s="40">
        <v>0</v>
      </c>
      <c r="AD31" s="40">
        <v>1969</v>
      </c>
      <c r="AE31" s="40" t="s">
        <v>225</v>
      </c>
      <c r="AF31" s="40"/>
      <c r="AG31" s="68" t="s">
        <v>465</v>
      </c>
      <c r="AH31" s="68" t="s">
        <v>466</v>
      </c>
    </row>
    <row r="32" spans="1:34" s="69" customFormat="1" ht="30" customHeight="1">
      <c r="A32" s="40" t="s">
        <v>30</v>
      </c>
      <c r="B32" s="67" t="s">
        <v>467</v>
      </c>
      <c r="C32" s="40" t="s">
        <v>468</v>
      </c>
      <c r="D32" s="40" t="s">
        <v>469</v>
      </c>
      <c r="E32" s="54" t="s">
        <v>470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/>
      <c r="M32" s="40" t="s">
        <v>298</v>
      </c>
      <c r="N32" s="40"/>
      <c r="O32" s="40" t="s">
        <v>310</v>
      </c>
      <c r="P32" s="40"/>
      <c r="Q32" s="54" t="s">
        <v>404</v>
      </c>
      <c r="R32" s="54"/>
      <c r="S32" s="54" t="s">
        <v>63</v>
      </c>
      <c r="T32" s="54"/>
      <c r="U32" s="54"/>
      <c r="V32" s="54"/>
      <c r="W32" s="54"/>
      <c r="X32" s="54"/>
      <c r="Y32" s="54"/>
      <c r="Z32" s="40">
        <v>27</v>
      </c>
      <c r="AA32" s="40">
        <v>0</v>
      </c>
      <c r="AB32" s="40">
        <v>0</v>
      </c>
      <c r="AC32" s="40">
        <v>0</v>
      </c>
      <c r="AD32" s="40">
        <v>1991</v>
      </c>
      <c r="AE32" s="40" t="s">
        <v>225</v>
      </c>
      <c r="AF32" s="40" t="s">
        <v>326</v>
      </c>
      <c r="AG32" s="68" t="s">
        <v>471</v>
      </c>
      <c r="AH32" s="68" t="s">
        <v>472</v>
      </c>
    </row>
    <row r="33" spans="1:34" s="69" customFormat="1" ht="30" customHeight="1">
      <c r="A33" s="40" t="s">
        <v>30</v>
      </c>
      <c r="B33" s="67" t="s">
        <v>473</v>
      </c>
      <c r="C33" s="40" t="s">
        <v>474</v>
      </c>
      <c r="D33" s="40" t="s">
        <v>475</v>
      </c>
      <c r="E33" s="54" t="s">
        <v>476</v>
      </c>
      <c r="F33" s="40">
        <v>1909</v>
      </c>
      <c r="G33" s="40">
        <v>833</v>
      </c>
      <c r="H33" s="40"/>
      <c r="I33" s="40"/>
      <c r="J33" s="40">
        <v>0</v>
      </c>
      <c r="K33" s="40">
        <v>0</v>
      </c>
      <c r="L33" s="40"/>
      <c r="M33" s="40" t="s">
        <v>298</v>
      </c>
      <c r="N33" s="40"/>
      <c r="O33" s="40" t="s">
        <v>310</v>
      </c>
      <c r="P33" s="40"/>
      <c r="Q33" s="54" t="s">
        <v>404</v>
      </c>
      <c r="R33" s="54"/>
      <c r="S33" s="54" t="s">
        <v>358</v>
      </c>
      <c r="T33" s="54"/>
      <c r="U33" s="54"/>
      <c r="V33" s="54"/>
      <c r="W33" s="54"/>
      <c r="X33" s="54"/>
      <c r="Y33" s="54"/>
      <c r="Z33" s="40">
        <v>7.1</v>
      </c>
      <c r="AA33" s="40">
        <v>0</v>
      </c>
      <c r="AB33" s="40">
        <v>0</v>
      </c>
      <c r="AC33" s="40">
        <v>0</v>
      </c>
      <c r="AD33" s="40">
        <v>1989</v>
      </c>
      <c r="AE33" s="40" t="s">
        <v>225</v>
      </c>
      <c r="AF33" s="40"/>
      <c r="AG33" s="68" t="s">
        <v>477</v>
      </c>
      <c r="AH33" s="68" t="s">
        <v>478</v>
      </c>
    </row>
    <row r="34" spans="1:34" s="69" customFormat="1" ht="30" customHeight="1">
      <c r="A34" s="40" t="s">
        <v>30</v>
      </c>
      <c r="B34" s="67" t="s">
        <v>479</v>
      </c>
      <c r="C34" s="40" t="s">
        <v>480</v>
      </c>
      <c r="D34" s="40" t="s">
        <v>481</v>
      </c>
      <c r="E34" s="54" t="s">
        <v>482</v>
      </c>
      <c r="F34" s="40">
        <v>2789</v>
      </c>
      <c r="G34" s="40">
        <v>2073</v>
      </c>
      <c r="H34" s="40"/>
      <c r="I34" s="40"/>
      <c r="J34" s="40">
        <v>0</v>
      </c>
      <c r="K34" s="40">
        <v>0</v>
      </c>
      <c r="L34" s="40"/>
      <c r="M34" s="40" t="s">
        <v>298</v>
      </c>
      <c r="N34" s="40"/>
      <c r="O34" s="40" t="s">
        <v>310</v>
      </c>
      <c r="P34" s="40"/>
      <c r="Q34" s="54" t="s">
        <v>325</v>
      </c>
      <c r="R34" s="54"/>
      <c r="S34" s="54" t="s">
        <v>301</v>
      </c>
      <c r="T34" s="54"/>
      <c r="U34" s="54"/>
      <c r="V34" s="54"/>
      <c r="W34" s="54"/>
      <c r="X34" s="54"/>
      <c r="Y34" s="54"/>
      <c r="Z34" s="40">
        <v>20</v>
      </c>
      <c r="AA34" s="40">
        <v>0</v>
      </c>
      <c r="AB34" s="40">
        <v>0</v>
      </c>
      <c r="AC34" s="40">
        <v>0</v>
      </c>
      <c r="AD34" s="40">
        <v>1976</v>
      </c>
      <c r="AE34" s="40" t="s">
        <v>225</v>
      </c>
      <c r="AF34" s="40"/>
      <c r="AG34" s="68" t="s">
        <v>483</v>
      </c>
      <c r="AH34" s="68" t="s">
        <v>484</v>
      </c>
    </row>
    <row r="35" spans="1:34" s="69" customFormat="1" ht="30" customHeight="1">
      <c r="A35" s="40" t="s">
        <v>30</v>
      </c>
      <c r="B35" s="67" t="s">
        <v>485</v>
      </c>
      <c r="C35" s="40" t="s">
        <v>486</v>
      </c>
      <c r="D35" s="40" t="s">
        <v>487</v>
      </c>
      <c r="E35" s="54" t="s">
        <v>488</v>
      </c>
      <c r="F35" s="40">
        <v>12337</v>
      </c>
      <c r="G35" s="40">
        <v>4689</v>
      </c>
      <c r="H35" s="40"/>
      <c r="I35" s="40"/>
      <c r="J35" s="40"/>
      <c r="K35" s="40"/>
      <c r="L35" s="40"/>
      <c r="M35" s="40" t="s">
        <v>298</v>
      </c>
      <c r="N35" s="40"/>
      <c r="O35" s="40" t="s">
        <v>310</v>
      </c>
      <c r="P35" s="40"/>
      <c r="Q35" s="54" t="s">
        <v>489</v>
      </c>
      <c r="R35" s="54"/>
      <c r="S35" s="54" t="s">
        <v>301</v>
      </c>
      <c r="T35" s="54"/>
      <c r="U35" s="54" t="s">
        <v>63</v>
      </c>
      <c r="V35" s="54"/>
      <c r="W35" s="54"/>
      <c r="X35" s="54"/>
      <c r="Y35" s="54"/>
      <c r="Z35" s="40">
        <v>80</v>
      </c>
      <c r="AA35" s="40">
        <v>0</v>
      </c>
      <c r="AB35" s="40">
        <v>0</v>
      </c>
      <c r="AC35" s="40">
        <v>0</v>
      </c>
      <c r="AD35" s="40">
        <v>1969</v>
      </c>
      <c r="AE35" s="40" t="s">
        <v>217</v>
      </c>
      <c r="AF35" s="40"/>
      <c r="AG35" s="68" t="s">
        <v>490</v>
      </c>
      <c r="AH35" s="68" t="s">
        <v>491</v>
      </c>
    </row>
    <row r="36" spans="1:34" s="69" customFormat="1" ht="30" customHeight="1">
      <c r="A36" s="40" t="s">
        <v>30</v>
      </c>
      <c r="B36" s="67" t="s">
        <v>492</v>
      </c>
      <c r="C36" s="40" t="s">
        <v>493</v>
      </c>
      <c r="D36" s="40" t="s">
        <v>494</v>
      </c>
      <c r="E36" s="54" t="s">
        <v>495</v>
      </c>
      <c r="F36" s="40">
        <v>1794.2</v>
      </c>
      <c r="G36" s="40">
        <v>2765.1</v>
      </c>
      <c r="H36" s="40">
        <v>0</v>
      </c>
      <c r="I36" s="40">
        <v>0</v>
      </c>
      <c r="J36" s="40">
        <v>0</v>
      </c>
      <c r="K36" s="40">
        <v>0</v>
      </c>
      <c r="L36" s="40"/>
      <c r="M36" s="40" t="s">
        <v>298</v>
      </c>
      <c r="N36" s="40"/>
      <c r="O36" s="40" t="s">
        <v>364</v>
      </c>
      <c r="P36" s="40">
        <v>313.77999999999997</v>
      </c>
      <c r="Q36" s="54" t="s">
        <v>496</v>
      </c>
      <c r="R36" s="54"/>
      <c r="S36" s="54" t="s">
        <v>497</v>
      </c>
      <c r="T36" s="54"/>
      <c r="U36" s="54"/>
      <c r="V36" s="54"/>
      <c r="W36" s="54"/>
      <c r="X36" s="54"/>
      <c r="Y36" s="54"/>
      <c r="Z36" s="40">
        <v>70</v>
      </c>
      <c r="AA36" s="40">
        <v>0</v>
      </c>
      <c r="AB36" s="40">
        <v>0</v>
      </c>
      <c r="AC36" s="40">
        <v>0</v>
      </c>
      <c r="AD36" s="40">
        <v>1979</v>
      </c>
      <c r="AE36" s="40" t="s">
        <v>350</v>
      </c>
      <c r="AF36" s="40"/>
      <c r="AG36" s="68" t="s">
        <v>498</v>
      </c>
      <c r="AH36" s="68" t="s">
        <v>499</v>
      </c>
    </row>
    <row r="37" spans="1:34" s="69" customFormat="1" ht="30" customHeight="1">
      <c r="A37" s="40" t="s">
        <v>30</v>
      </c>
      <c r="B37" s="67" t="s">
        <v>155</v>
      </c>
      <c r="C37" s="40" t="s">
        <v>500</v>
      </c>
      <c r="D37" s="40" t="s">
        <v>157</v>
      </c>
      <c r="E37" s="54" t="s">
        <v>158</v>
      </c>
      <c r="F37" s="40">
        <v>6354</v>
      </c>
      <c r="G37" s="40">
        <v>4774</v>
      </c>
      <c r="H37" s="40"/>
      <c r="I37" s="40"/>
      <c r="J37" s="40">
        <v>468</v>
      </c>
      <c r="K37" s="40"/>
      <c r="L37" s="40" t="s">
        <v>331</v>
      </c>
      <c r="M37" s="40" t="s">
        <v>298</v>
      </c>
      <c r="N37" s="40"/>
      <c r="O37" s="40" t="s">
        <v>310</v>
      </c>
      <c r="P37" s="40"/>
      <c r="Q37" s="54" t="s">
        <v>501</v>
      </c>
      <c r="R37" s="54"/>
      <c r="S37" s="54" t="s">
        <v>301</v>
      </c>
      <c r="T37" s="54"/>
      <c r="U37" s="54" t="s">
        <v>334</v>
      </c>
      <c r="V37" s="54"/>
      <c r="W37" s="54"/>
      <c r="X37" s="54"/>
      <c r="Y37" s="54"/>
      <c r="Z37" s="40">
        <v>60</v>
      </c>
      <c r="AA37" s="40">
        <v>0</v>
      </c>
      <c r="AB37" s="40">
        <v>3</v>
      </c>
      <c r="AC37" s="40">
        <v>0</v>
      </c>
      <c r="AD37" s="40">
        <v>2002</v>
      </c>
      <c r="AE37" s="40" t="s">
        <v>225</v>
      </c>
      <c r="AF37" s="40"/>
      <c r="AG37" s="68" t="s">
        <v>160</v>
      </c>
      <c r="AH37" s="68" t="s">
        <v>502</v>
      </c>
    </row>
    <row r="38" spans="1:34" s="69" customFormat="1" ht="30" customHeight="1">
      <c r="A38" s="40" t="s">
        <v>30</v>
      </c>
      <c r="B38" s="67" t="s">
        <v>503</v>
      </c>
      <c r="C38" s="40" t="s">
        <v>504</v>
      </c>
      <c r="D38" s="40" t="s">
        <v>505</v>
      </c>
      <c r="E38" s="54" t="s">
        <v>506</v>
      </c>
      <c r="F38" s="40">
        <v>1737</v>
      </c>
      <c r="G38" s="40">
        <v>3970</v>
      </c>
      <c r="H38" s="40">
        <v>0</v>
      </c>
      <c r="I38" s="40">
        <v>0</v>
      </c>
      <c r="J38" s="40">
        <v>0</v>
      </c>
      <c r="K38" s="40">
        <v>0</v>
      </c>
      <c r="L38" s="40"/>
      <c r="M38" s="40" t="s">
        <v>298</v>
      </c>
      <c r="N38" s="40"/>
      <c r="O38" s="40" t="s">
        <v>364</v>
      </c>
      <c r="P38" s="40">
        <v>220</v>
      </c>
      <c r="Q38" s="54" t="s">
        <v>404</v>
      </c>
      <c r="R38" s="54"/>
      <c r="S38" s="54" t="s">
        <v>497</v>
      </c>
      <c r="T38" s="54"/>
      <c r="U38" s="54"/>
      <c r="V38" s="54"/>
      <c r="W38" s="54"/>
      <c r="X38" s="54"/>
      <c r="Y38" s="54"/>
      <c r="Z38" s="40">
        <v>20</v>
      </c>
      <c r="AA38" s="40">
        <v>0</v>
      </c>
      <c r="AB38" s="40">
        <v>0.192</v>
      </c>
      <c r="AC38" s="40">
        <v>0</v>
      </c>
      <c r="AD38" s="40">
        <v>1991</v>
      </c>
      <c r="AE38" s="40" t="s">
        <v>350</v>
      </c>
      <c r="AF38" s="40"/>
      <c r="AG38" s="68" t="s">
        <v>507</v>
      </c>
      <c r="AH38" s="68" t="s">
        <v>508</v>
      </c>
    </row>
    <row r="39" spans="1:34" s="69" customFormat="1" ht="30" customHeight="1">
      <c r="A39" s="40" t="s">
        <v>30</v>
      </c>
      <c r="B39" s="67" t="s">
        <v>509</v>
      </c>
      <c r="C39" s="40" t="s">
        <v>510</v>
      </c>
      <c r="D39" s="40" t="s">
        <v>511</v>
      </c>
      <c r="E39" s="54" t="s">
        <v>512</v>
      </c>
      <c r="F39" s="40">
        <v>6698</v>
      </c>
      <c r="G39" s="40">
        <v>2339</v>
      </c>
      <c r="H39" s="40">
        <v>0</v>
      </c>
      <c r="I39" s="40">
        <v>0</v>
      </c>
      <c r="J39" s="40">
        <v>0</v>
      </c>
      <c r="K39" s="40">
        <v>0</v>
      </c>
      <c r="L39" s="40"/>
      <c r="M39" s="40" t="s">
        <v>298</v>
      </c>
      <c r="N39" s="40"/>
      <c r="O39" s="40" t="s">
        <v>310</v>
      </c>
      <c r="P39" s="40"/>
      <c r="Q39" s="54" t="s">
        <v>371</v>
      </c>
      <c r="R39" s="54"/>
      <c r="S39" s="54" t="s">
        <v>301</v>
      </c>
      <c r="T39" s="54"/>
      <c r="U39" s="54" t="s">
        <v>63</v>
      </c>
      <c r="V39" s="54"/>
      <c r="W39" s="54"/>
      <c r="X39" s="54"/>
      <c r="Y39" s="54"/>
      <c r="Z39" s="40">
        <v>54</v>
      </c>
      <c r="AA39" s="40">
        <v>0</v>
      </c>
      <c r="AB39" s="40">
        <v>0</v>
      </c>
      <c r="AC39" s="40">
        <v>0</v>
      </c>
      <c r="AD39" s="40">
        <v>1973</v>
      </c>
      <c r="AE39" s="40" t="s">
        <v>350</v>
      </c>
      <c r="AF39" s="40"/>
      <c r="AG39" s="68" t="s">
        <v>513</v>
      </c>
      <c r="AH39" s="68" t="s">
        <v>514</v>
      </c>
    </row>
    <row r="40" spans="1:34" s="69" customFormat="1" ht="30" customHeight="1">
      <c r="A40" s="40" t="s">
        <v>30</v>
      </c>
      <c r="B40" s="67" t="s">
        <v>515</v>
      </c>
      <c r="C40" s="40" t="s">
        <v>516</v>
      </c>
      <c r="D40" s="40" t="s">
        <v>517</v>
      </c>
      <c r="E40" s="54" t="s">
        <v>518</v>
      </c>
      <c r="F40" s="40">
        <v>31598</v>
      </c>
      <c r="G40" s="40">
        <v>17537</v>
      </c>
      <c r="H40" s="40"/>
      <c r="I40" s="40"/>
      <c r="J40" s="40">
        <v>467</v>
      </c>
      <c r="K40" s="40">
        <v>166248</v>
      </c>
      <c r="L40" s="40" t="s">
        <v>331</v>
      </c>
      <c r="M40" s="40" t="s">
        <v>298</v>
      </c>
      <c r="N40" s="40"/>
      <c r="O40" s="40" t="s">
        <v>310</v>
      </c>
      <c r="P40" s="40"/>
      <c r="Q40" s="54" t="s">
        <v>519</v>
      </c>
      <c r="R40" s="54"/>
      <c r="S40" s="54" t="s">
        <v>418</v>
      </c>
      <c r="T40" s="54"/>
      <c r="U40" s="54" t="s">
        <v>520</v>
      </c>
      <c r="V40" s="54"/>
      <c r="W40" s="54">
        <v>166248</v>
      </c>
      <c r="X40" s="54">
        <v>39710</v>
      </c>
      <c r="Y40" s="54" t="s">
        <v>349</v>
      </c>
      <c r="Z40" s="40">
        <v>210</v>
      </c>
      <c r="AA40" s="40">
        <v>0</v>
      </c>
      <c r="AB40" s="40">
        <v>2</v>
      </c>
      <c r="AC40" s="40">
        <v>438</v>
      </c>
      <c r="AD40" s="40">
        <v>1967</v>
      </c>
      <c r="AE40" s="40" t="s">
        <v>225</v>
      </c>
      <c r="AF40" s="40"/>
      <c r="AG40" s="68" t="s">
        <v>522</v>
      </c>
      <c r="AH40" s="68" t="s">
        <v>523</v>
      </c>
    </row>
    <row r="41" spans="1:34" s="69" customFormat="1" ht="30" customHeight="1">
      <c r="A41" s="40" t="s">
        <v>30</v>
      </c>
      <c r="B41" s="67" t="s">
        <v>524</v>
      </c>
      <c r="C41" s="40" t="s">
        <v>525</v>
      </c>
      <c r="D41" s="40" t="s">
        <v>526</v>
      </c>
      <c r="E41" s="54" t="s">
        <v>527</v>
      </c>
      <c r="F41" s="40">
        <v>2087</v>
      </c>
      <c r="G41" s="40">
        <v>3969</v>
      </c>
      <c r="H41" s="40">
        <v>708</v>
      </c>
      <c r="I41" s="40"/>
      <c r="J41" s="40">
        <v>252</v>
      </c>
      <c r="K41" s="40"/>
      <c r="L41" s="40" t="s">
        <v>464</v>
      </c>
      <c r="M41" s="40" t="s">
        <v>298</v>
      </c>
      <c r="N41" s="40"/>
      <c r="O41" s="40" t="s">
        <v>310</v>
      </c>
      <c r="P41" s="40"/>
      <c r="Q41" s="54" t="s">
        <v>528</v>
      </c>
      <c r="R41" s="54"/>
      <c r="S41" s="54" t="s">
        <v>497</v>
      </c>
      <c r="T41" s="54"/>
      <c r="U41" s="54" t="s">
        <v>334</v>
      </c>
      <c r="V41" s="54"/>
      <c r="W41" s="54"/>
      <c r="X41" s="54"/>
      <c r="Y41" s="54"/>
      <c r="Z41" s="40">
        <v>36</v>
      </c>
      <c r="AA41" s="40">
        <v>2.5</v>
      </c>
      <c r="AB41" s="40">
        <v>1.3</v>
      </c>
      <c r="AC41" s="40">
        <v>0</v>
      </c>
      <c r="AD41" s="40">
        <v>2000</v>
      </c>
      <c r="AE41" s="40" t="s">
        <v>350</v>
      </c>
      <c r="AF41" s="40"/>
      <c r="AG41" s="68" t="s">
        <v>529</v>
      </c>
      <c r="AH41" s="68" t="s">
        <v>530</v>
      </c>
    </row>
    <row r="42" spans="1:34" s="69" customFormat="1" ht="30" customHeight="1">
      <c r="A42" s="40" t="s">
        <v>30</v>
      </c>
      <c r="B42" s="67" t="s">
        <v>531</v>
      </c>
      <c r="C42" s="40" t="s">
        <v>532</v>
      </c>
      <c r="D42" s="40" t="s">
        <v>533</v>
      </c>
      <c r="E42" s="54" t="s">
        <v>534</v>
      </c>
      <c r="F42" s="40">
        <v>8170</v>
      </c>
      <c r="G42" s="40">
        <v>1780</v>
      </c>
      <c r="H42" s="40"/>
      <c r="I42" s="40"/>
      <c r="J42" s="40"/>
      <c r="K42" s="40"/>
      <c r="L42" s="40"/>
      <c r="M42" s="40" t="s">
        <v>298</v>
      </c>
      <c r="N42" s="40"/>
      <c r="O42" s="40" t="s">
        <v>364</v>
      </c>
      <c r="P42" s="40">
        <v>341</v>
      </c>
      <c r="Q42" s="54" t="s">
        <v>340</v>
      </c>
      <c r="R42" s="54"/>
      <c r="S42" s="54" t="s">
        <v>366</v>
      </c>
      <c r="T42" s="54"/>
      <c r="U42" s="54"/>
      <c r="V42" s="54"/>
      <c r="W42" s="54"/>
      <c r="X42" s="54"/>
      <c r="Y42" s="54"/>
      <c r="Z42" s="40">
        <v>43</v>
      </c>
      <c r="AA42" s="40"/>
      <c r="AB42" s="40"/>
      <c r="AC42" s="40"/>
      <c r="AD42" s="40">
        <v>1993</v>
      </c>
      <c r="AE42" s="40" t="s">
        <v>350</v>
      </c>
      <c r="AF42" s="40"/>
      <c r="AG42" s="68" t="s">
        <v>535</v>
      </c>
      <c r="AH42" s="68" t="s">
        <v>536</v>
      </c>
    </row>
    <row r="43" spans="1:34" s="69" customFormat="1" ht="30" customHeight="1">
      <c r="A43" s="40" t="s">
        <v>30</v>
      </c>
      <c r="B43" s="67" t="s">
        <v>537</v>
      </c>
      <c r="C43" s="40" t="s">
        <v>538</v>
      </c>
      <c r="D43" s="40" t="s">
        <v>539</v>
      </c>
      <c r="E43" s="54" t="s">
        <v>539</v>
      </c>
      <c r="F43" s="40">
        <v>2823</v>
      </c>
      <c r="G43" s="40">
        <v>2632</v>
      </c>
      <c r="H43" s="40">
        <v>0</v>
      </c>
      <c r="I43" s="40">
        <v>0</v>
      </c>
      <c r="J43" s="40">
        <v>0</v>
      </c>
      <c r="K43" s="40">
        <v>0</v>
      </c>
      <c r="L43" s="40" t="s">
        <v>331</v>
      </c>
      <c r="M43" s="40" t="s">
        <v>298</v>
      </c>
      <c r="N43" s="40"/>
      <c r="O43" s="40" t="s">
        <v>364</v>
      </c>
      <c r="P43" s="40">
        <v>51</v>
      </c>
      <c r="Q43" s="54" t="s">
        <v>63</v>
      </c>
      <c r="R43" s="54"/>
      <c r="S43" s="54" t="s">
        <v>358</v>
      </c>
      <c r="T43" s="54"/>
      <c r="U43" s="54" t="s">
        <v>63</v>
      </c>
      <c r="V43" s="54"/>
      <c r="W43" s="54">
        <v>0</v>
      </c>
      <c r="X43" s="54">
        <v>0</v>
      </c>
      <c r="Y43" s="54"/>
      <c r="Z43" s="40">
        <v>25</v>
      </c>
      <c r="AA43" s="40">
        <v>0</v>
      </c>
      <c r="AB43" s="40">
        <v>0</v>
      </c>
      <c r="AC43" s="40">
        <v>0</v>
      </c>
      <c r="AD43" s="40">
        <v>1996</v>
      </c>
      <c r="AE43" s="40" t="s">
        <v>225</v>
      </c>
      <c r="AF43" s="40"/>
      <c r="AG43" s="68" t="s">
        <v>540</v>
      </c>
      <c r="AH43" s="68" t="s">
        <v>541</v>
      </c>
    </row>
    <row r="44" spans="1:34" s="69" customFormat="1" ht="30" customHeight="1">
      <c r="A44" s="40" t="s">
        <v>30</v>
      </c>
      <c r="B44" s="67" t="s">
        <v>542</v>
      </c>
      <c r="C44" s="40" t="s">
        <v>543</v>
      </c>
      <c r="D44" s="40" t="s">
        <v>544</v>
      </c>
      <c r="E44" s="54" t="s">
        <v>545</v>
      </c>
      <c r="F44" s="40">
        <v>16502</v>
      </c>
      <c r="G44" s="40">
        <v>3090</v>
      </c>
      <c r="H44" s="40"/>
      <c r="I44" s="40"/>
      <c r="J44" s="40">
        <v>188</v>
      </c>
      <c r="K44" s="40">
        <v>53287</v>
      </c>
      <c r="L44" s="40" t="s">
        <v>331</v>
      </c>
      <c r="M44" s="40" t="s">
        <v>298</v>
      </c>
      <c r="N44" s="40"/>
      <c r="O44" s="40" t="s">
        <v>310</v>
      </c>
      <c r="P44" s="40"/>
      <c r="Q44" s="54" t="s">
        <v>325</v>
      </c>
      <c r="R44" s="54"/>
      <c r="S44" s="54" t="s">
        <v>301</v>
      </c>
      <c r="T44" s="54"/>
      <c r="U44" s="54" t="s">
        <v>445</v>
      </c>
      <c r="V44" s="54"/>
      <c r="W44" s="54">
        <v>53287</v>
      </c>
      <c r="X44" s="54">
        <v>12720</v>
      </c>
      <c r="Y44" s="54" t="s">
        <v>349</v>
      </c>
      <c r="Z44" s="40">
        <v>70</v>
      </c>
      <c r="AA44" s="40">
        <v>0</v>
      </c>
      <c r="AB44" s="40">
        <v>1.3</v>
      </c>
      <c r="AC44" s="40">
        <v>700</v>
      </c>
      <c r="AD44" s="40">
        <v>1978</v>
      </c>
      <c r="AE44" s="40" t="s">
        <v>217</v>
      </c>
      <c r="AF44" s="40"/>
      <c r="AG44" s="68" t="s">
        <v>546</v>
      </c>
      <c r="AH44" s="68" t="s">
        <v>547</v>
      </c>
    </row>
    <row r="45" spans="1:34" s="69" customFormat="1" ht="30" customHeight="1">
      <c r="A45" s="40" t="s">
        <v>30</v>
      </c>
      <c r="B45" s="67" t="s">
        <v>548</v>
      </c>
      <c r="C45" s="40" t="s">
        <v>549</v>
      </c>
      <c r="D45" s="40" t="s">
        <v>550</v>
      </c>
      <c r="E45" s="54" t="s">
        <v>551</v>
      </c>
      <c r="F45" s="40">
        <v>4952</v>
      </c>
      <c r="G45" s="40">
        <v>6724</v>
      </c>
      <c r="H45" s="40">
        <v>0</v>
      </c>
      <c r="I45" s="40">
        <v>0</v>
      </c>
      <c r="J45" s="40">
        <v>201</v>
      </c>
      <c r="K45" s="40">
        <v>33829</v>
      </c>
      <c r="L45" s="40" t="s">
        <v>331</v>
      </c>
      <c r="M45" s="40" t="s">
        <v>298</v>
      </c>
      <c r="N45" s="40"/>
      <c r="O45" s="40" t="s">
        <v>310</v>
      </c>
      <c r="P45" s="40"/>
      <c r="Q45" s="54" t="s">
        <v>552</v>
      </c>
      <c r="R45" s="54"/>
      <c r="S45" s="54" t="s">
        <v>301</v>
      </c>
      <c r="T45" s="54"/>
      <c r="U45" s="54" t="s">
        <v>334</v>
      </c>
      <c r="V45" s="54"/>
      <c r="W45" s="54">
        <v>33829</v>
      </c>
      <c r="X45" s="54"/>
      <c r="Y45" s="54" t="s">
        <v>349</v>
      </c>
      <c r="Z45" s="40">
        <v>75</v>
      </c>
      <c r="AA45" s="40">
        <v>0</v>
      </c>
      <c r="AB45" s="40">
        <v>23</v>
      </c>
      <c r="AC45" s="40">
        <v>600</v>
      </c>
      <c r="AD45" s="40">
        <v>1969</v>
      </c>
      <c r="AE45" s="40" t="s">
        <v>350</v>
      </c>
      <c r="AF45" s="40"/>
      <c r="AG45" s="68" t="s">
        <v>553</v>
      </c>
      <c r="AH45" s="68" t="s">
        <v>554</v>
      </c>
    </row>
    <row r="46" spans="1:34" s="69" customFormat="1" ht="30" customHeight="1">
      <c r="A46" s="40" t="s">
        <v>30</v>
      </c>
      <c r="B46" s="67" t="s">
        <v>555</v>
      </c>
      <c r="C46" s="40" t="s">
        <v>556</v>
      </c>
      <c r="D46" s="40" t="s">
        <v>557</v>
      </c>
      <c r="E46" s="54" t="s">
        <v>558</v>
      </c>
      <c r="F46" s="40">
        <v>20549</v>
      </c>
      <c r="G46" s="40">
        <v>1697</v>
      </c>
      <c r="H46" s="40"/>
      <c r="I46" s="40"/>
      <c r="J46" s="40"/>
      <c r="K46" s="40"/>
      <c r="L46" s="40"/>
      <c r="M46" s="40" t="s">
        <v>298</v>
      </c>
      <c r="N46" s="40"/>
      <c r="O46" s="40" t="s">
        <v>310</v>
      </c>
      <c r="P46" s="40"/>
      <c r="Q46" s="54" t="s">
        <v>318</v>
      </c>
      <c r="R46" s="54"/>
      <c r="S46" s="54" t="s">
        <v>63</v>
      </c>
      <c r="T46" s="54"/>
      <c r="U46" s="54" t="s">
        <v>63</v>
      </c>
      <c r="V46" s="54"/>
      <c r="W46" s="54"/>
      <c r="X46" s="54"/>
      <c r="Y46" s="54"/>
      <c r="Z46" s="40">
        <v>105</v>
      </c>
      <c r="AA46" s="40">
        <v>0</v>
      </c>
      <c r="AB46" s="40">
        <v>0</v>
      </c>
      <c r="AC46" s="40">
        <v>0</v>
      </c>
      <c r="AD46" s="40">
        <v>1978</v>
      </c>
      <c r="AE46" s="40" t="s">
        <v>350</v>
      </c>
      <c r="AF46" s="40"/>
      <c r="AG46" s="68" t="s">
        <v>559</v>
      </c>
      <c r="AH46" s="68" t="s">
        <v>560</v>
      </c>
    </row>
    <row r="47" spans="1:34" s="69" customFormat="1" ht="30" customHeight="1">
      <c r="A47" s="40" t="s">
        <v>30</v>
      </c>
      <c r="B47" s="67" t="s">
        <v>561</v>
      </c>
      <c r="C47" s="40" t="s">
        <v>562</v>
      </c>
      <c r="D47" s="40" t="s">
        <v>563</v>
      </c>
      <c r="E47" s="54" t="s">
        <v>564</v>
      </c>
      <c r="F47" s="40">
        <v>1629</v>
      </c>
      <c r="G47" s="40">
        <v>2220</v>
      </c>
      <c r="H47" s="40"/>
      <c r="I47" s="40"/>
      <c r="J47" s="40">
        <v>141</v>
      </c>
      <c r="K47" s="40"/>
      <c r="L47" s="40" t="s">
        <v>464</v>
      </c>
      <c r="M47" s="40" t="s">
        <v>298</v>
      </c>
      <c r="N47" s="40"/>
      <c r="O47" s="40" t="s">
        <v>310</v>
      </c>
      <c r="P47" s="40"/>
      <c r="Q47" s="54" t="s">
        <v>371</v>
      </c>
      <c r="R47" s="54"/>
      <c r="S47" s="54" t="s">
        <v>301</v>
      </c>
      <c r="T47" s="54"/>
      <c r="U47" s="54" t="s">
        <v>334</v>
      </c>
      <c r="V47" s="54"/>
      <c r="W47" s="54"/>
      <c r="X47" s="54"/>
      <c r="Y47" s="54"/>
      <c r="Z47" s="40">
        <v>16</v>
      </c>
      <c r="AA47" s="40">
        <v>0</v>
      </c>
      <c r="AB47" s="40">
        <v>2.25</v>
      </c>
      <c r="AC47" s="40">
        <v>0</v>
      </c>
      <c r="AD47" s="40">
        <v>2015</v>
      </c>
      <c r="AE47" s="40" t="s">
        <v>225</v>
      </c>
      <c r="AF47" s="40"/>
      <c r="AG47" s="68" t="s">
        <v>565</v>
      </c>
      <c r="AH47" s="68" t="s">
        <v>566</v>
      </c>
    </row>
    <row r="48" spans="1:34" s="69" customFormat="1" ht="30" customHeight="1">
      <c r="A48" s="40" t="s">
        <v>30</v>
      </c>
      <c r="B48" s="67" t="s">
        <v>567</v>
      </c>
      <c r="C48" s="40" t="s">
        <v>568</v>
      </c>
      <c r="D48" s="40" t="s">
        <v>569</v>
      </c>
      <c r="E48" s="54" t="s">
        <v>570</v>
      </c>
      <c r="F48" s="40">
        <v>1697</v>
      </c>
      <c r="G48" s="40">
        <v>1885</v>
      </c>
      <c r="H48" s="40">
        <v>878</v>
      </c>
      <c r="I48" s="40">
        <v>445</v>
      </c>
      <c r="J48" s="40">
        <v>307</v>
      </c>
      <c r="K48" s="40">
        <v>58915</v>
      </c>
      <c r="L48" s="40" t="s">
        <v>464</v>
      </c>
      <c r="M48" s="40" t="s">
        <v>298</v>
      </c>
      <c r="N48" s="40"/>
      <c r="O48" s="40" t="s">
        <v>310</v>
      </c>
      <c r="P48" s="40"/>
      <c r="Q48" s="54" t="s">
        <v>571</v>
      </c>
      <c r="R48" s="54"/>
      <c r="S48" s="54" t="s">
        <v>418</v>
      </c>
      <c r="T48" s="54"/>
      <c r="U48" s="54" t="s">
        <v>445</v>
      </c>
      <c r="V48" s="54"/>
      <c r="W48" s="54">
        <v>58915</v>
      </c>
      <c r="X48" s="54">
        <v>2040</v>
      </c>
      <c r="Y48" s="54" t="s">
        <v>349</v>
      </c>
      <c r="Z48" s="40">
        <v>20</v>
      </c>
      <c r="AA48" s="40">
        <v>5</v>
      </c>
      <c r="AB48" s="40">
        <v>8</v>
      </c>
      <c r="AC48" s="40">
        <v>500</v>
      </c>
      <c r="AD48" s="40">
        <v>2002</v>
      </c>
      <c r="AE48" s="40" t="s">
        <v>225</v>
      </c>
      <c r="AF48" s="40"/>
      <c r="AG48" s="68" t="s">
        <v>572</v>
      </c>
      <c r="AH48" s="68" t="s">
        <v>573</v>
      </c>
    </row>
    <row r="49" spans="1:34" s="69" customFormat="1" ht="30" customHeight="1">
      <c r="A49" s="40" t="s">
        <v>30</v>
      </c>
      <c r="B49" s="67" t="s">
        <v>174</v>
      </c>
      <c r="C49" s="40" t="s">
        <v>574</v>
      </c>
      <c r="D49" s="40" t="s">
        <v>176</v>
      </c>
      <c r="E49" s="54" t="s">
        <v>575</v>
      </c>
      <c r="F49" s="40">
        <v>0</v>
      </c>
      <c r="G49" s="40">
        <v>0</v>
      </c>
      <c r="H49" s="40"/>
      <c r="I49" s="40"/>
      <c r="J49" s="40">
        <v>0</v>
      </c>
      <c r="K49" s="40">
        <v>0</v>
      </c>
      <c r="L49" s="40"/>
      <c r="M49" s="40" t="s">
        <v>298</v>
      </c>
      <c r="N49" s="40"/>
      <c r="O49" s="40" t="s">
        <v>310</v>
      </c>
      <c r="P49" s="40"/>
      <c r="Q49" s="54" t="s">
        <v>404</v>
      </c>
      <c r="R49" s="54"/>
      <c r="S49" s="54" t="s">
        <v>301</v>
      </c>
      <c r="T49" s="54"/>
      <c r="U49" s="54" t="s">
        <v>63</v>
      </c>
      <c r="V49" s="54"/>
      <c r="W49" s="54"/>
      <c r="X49" s="54"/>
      <c r="Y49" s="54"/>
      <c r="Z49" s="40">
        <v>40</v>
      </c>
      <c r="AA49" s="40">
        <v>0</v>
      </c>
      <c r="AB49" s="40">
        <v>0</v>
      </c>
      <c r="AC49" s="40">
        <v>0</v>
      </c>
      <c r="AD49" s="40">
        <v>1994</v>
      </c>
      <c r="AE49" s="40" t="s">
        <v>225</v>
      </c>
      <c r="AF49" s="40" t="s">
        <v>326</v>
      </c>
      <c r="AG49" s="68" t="s">
        <v>178</v>
      </c>
      <c r="AH49" s="68" t="s">
        <v>576</v>
      </c>
    </row>
    <row r="50" spans="1:34" s="69" customFormat="1" ht="30" customHeight="1">
      <c r="A50" s="40" t="s">
        <v>30</v>
      </c>
      <c r="B50" s="67" t="s">
        <v>577</v>
      </c>
      <c r="C50" s="40" t="s">
        <v>578</v>
      </c>
      <c r="D50" s="40" t="s">
        <v>579</v>
      </c>
      <c r="E50" s="54" t="s">
        <v>580</v>
      </c>
      <c r="F50" s="40">
        <v>12849</v>
      </c>
      <c r="G50" s="40">
        <v>3368</v>
      </c>
      <c r="H50" s="40"/>
      <c r="I50" s="40"/>
      <c r="J50" s="40">
        <v>374</v>
      </c>
      <c r="K50" s="40">
        <v>45412</v>
      </c>
      <c r="L50" s="40" t="s">
        <v>331</v>
      </c>
      <c r="M50" s="40" t="s">
        <v>339</v>
      </c>
      <c r="N50" s="40">
        <v>73</v>
      </c>
      <c r="O50" s="40" t="s">
        <v>299</v>
      </c>
      <c r="P50" s="40">
        <v>301</v>
      </c>
      <c r="Q50" s="54" t="s">
        <v>552</v>
      </c>
      <c r="R50" s="54"/>
      <c r="S50" s="54" t="s">
        <v>581</v>
      </c>
      <c r="T50" s="54"/>
      <c r="U50" s="54" t="s">
        <v>63</v>
      </c>
      <c r="V50" s="54"/>
      <c r="W50" s="54"/>
      <c r="X50" s="54"/>
      <c r="Y50" s="54"/>
      <c r="Z50" s="40">
        <v>80</v>
      </c>
      <c r="AA50" s="40">
        <v>2</v>
      </c>
      <c r="AB50" s="40">
        <v>20</v>
      </c>
      <c r="AC50" s="40">
        <v>192</v>
      </c>
      <c r="AD50" s="40">
        <v>1972</v>
      </c>
      <c r="AE50" s="40" t="s">
        <v>350</v>
      </c>
      <c r="AF50" s="40"/>
      <c r="AG50" s="68" t="s">
        <v>582</v>
      </c>
      <c r="AH50" s="68" t="s">
        <v>583</v>
      </c>
    </row>
    <row r="51" spans="1:34" s="69" customFormat="1" ht="30" customHeight="1">
      <c r="A51" s="40" t="s">
        <v>30</v>
      </c>
      <c r="B51" s="67" t="s">
        <v>584</v>
      </c>
      <c r="C51" s="40" t="s">
        <v>585</v>
      </c>
      <c r="D51" s="40" t="s">
        <v>586</v>
      </c>
      <c r="E51" s="54" t="s">
        <v>587</v>
      </c>
      <c r="F51" s="40">
        <v>1490</v>
      </c>
      <c r="G51" s="40">
        <v>2005</v>
      </c>
      <c r="H51" s="40">
        <v>804</v>
      </c>
      <c r="I51" s="40">
        <v>1366</v>
      </c>
      <c r="J51" s="40">
        <v>76</v>
      </c>
      <c r="K51" s="40">
        <v>67889</v>
      </c>
      <c r="L51" s="40" t="s">
        <v>331</v>
      </c>
      <c r="M51" s="40" t="s">
        <v>298</v>
      </c>
      <c r="N51" s="40"/>
      <c r="O51" s="40" t="s">
        <v>310</v>
      </c>
      <c r="P51" s="40"/>
      <c r="Q51" s="54" t="s">
        <v>571</v>
      </c>
      <c r="R51" s="54"/>
      <c r="S51" s="54" t="s">
        <v>418</v>
      </c>
      <c r="T51" s="54"/>
      <c r="U51" s="54" t="s">
        <v>445</v>
      </c>
      <c r="V51" s="54"/>
      <c r="W51" s="54">
        <v>67889</v>
      </c>
      <c r="X51" s="54">
        <v>38278</v>
      </c>
      <c r="Y51" s="54" t="s">
        <v>588</v>
      </c>
      <c r="Z51" s="40">
        <v>31</v>
      </c>
      <c r="AA51" s="40">
        <v>10</v>
      </c>
      <c r="AB51" s="40">
        <v>10.4</v>
      </c>
      <c r="AC51" s="40">
        <v>569.9</v>
      </c>
      <c r="AD51" s="40">
        <v>2003</v>
      </c>
      <c r="AE51" s="40" t="s">
        <v>225</v>
      </c>
      <c r="AF51" s="40"/>
      <c r="AG51" s="68" t="s">
        <v>589</v>
      </c>
      <c r="AH51" s="68" t="s">
        <v>590</v>
      </c>
    </row>
    <row r="52" spans="1:34" s="69" customFormat="1" ht="30" customHeight="1">
      <c r="A52" s="40" t="s">
        <v>30</v>
      </c>
      <c r="B52" s="67" t="s">
        <v>591</v>
      </c>
      <c r="C52" s="40" t="s">
        <v>592</v>
      </c>
      <c r="D52" s="40" t="s">
        <v>593</v>
      </c>
      <c r="E52" s="54" t="s">
        <v>594</v>
      </c>
      <c r="F52" s="40">
        <v>4872.1000000000004</v>
      </c>
      <c r="G52" s="40">
        <v>4099.3</v>
      </c>
      <c r="H52" s="40"/>
      <c r="I52" s="40">
        <v>212</v>
      </c>
      <c r="J52" s="40"/>
      <c r="K52" s="40">
        <v>69094</v>
      </c>
      <c r="L52" s="40" t="s">
        <v>331</v>
      </c>
      <c r="M52" s="40" t="s">
        <v>298</v>
      </c>
      <c r="N52" s="40"/>
      <c r="O52" s="40" t="s">
        <v>364</v>
      </c>
      <c r="P52" s="40">
        <v>164.51</v>
      </c>
      <c r="Q52" s="54" t="s">
        <v>325</v>
      </c>
      <c r="R52" s="54"/>
      <c r="S52" s="54" t="s">
        <v>366</v>
      </c>
      <c r="T52" s="54"/>
      <c r="U52" s="54" t="s">
        <v>348</v>
      </c>
      <c r="V52" s="54"/>
      <c r="W52" s="54">
        <v>69094</v>
      </c>
      <c r="X52" s="54">
        <v>156877927</v>
      </c>
      <c r="Y52" s="54" t="s">
        <v>349</v>
      </c>
      <c r="Z52" s="40">
        <v>47</v>
      </c>
      <c r="AA52" s="40">
        <v>0</v>
      </c>
      <c r="AB52" s="40">
        <v>0</v>
      </c>
      <c r="AC52" s="40">
        <v>0</v>
      </c>
      <c r="AD52" s="40">
        <v>1971</v>
      </c>
      <c r="AE52" s="40" t="s">
        <v>350</v>
      </c>
      <c r="AF52" s="40"/>
      <c r="AG52" s="68" t="s">
        <v>595</v>
      </c>
      <c r="AH52" s="68" t="s">
        <v>596</v>
      </c>
    </row>
    <row r="53" spans="1:34" s="69" customFormat="1" ht="30" customHeight="1">
      <c r="A53" s="40" t="s">
        <v>30</v>
      </c>
      <c r="B53" s="67" t="s">
        <v>597</v>
      </c>
      <c r="C53" s="40" t="s">
        <v>598</v>
      </c>
      <c r="D53" s="40" t="s">
        <v>599</v>
      </c>
      <c r="E53" s="54" t="s">
        <v>600</v>
      </c>
      <c r="F53" s="40">
        <v>4917</v>
      </c>
      <c r="G53" s="40">
        <v>1564</v>
      </c>
      <c r="H53" s="40"/>
      <c r="I53" s="40"/>
      <c r="J53" s="40">
        <v>110</v>
      </c>
      <c r="K53" s="40">
        <v>27440</v>
      </c>
      <c r="L53" s="40" t="s">
        <v>331</v>
      </c>
      <c r="M53" s="40" t="s">
        <v>298</v>
      </c>
      <c r="N53" s="40"/>
      <c r="O53" s="40" t="s">
        <v>310</v>
      </c>
      <c r="P53" s="40"/>
      <c r="Q53" s="54" t="s">
        <v>552</v>
      </c>
      <c r="R53" s="54"/>
      <c r="S53" s="54" t="s">
        <v>301</v>
      </c>
      <c r="T53" s="54"/>
      <c r="U53" s="54" t="s">
        <v>63</v>
      </c>
      <c r="V53" s="54"/>
      <c r="W53" s="54">
        <v>27440</v>
      </c>
      <c r="X53" s="54">
        <v>398000</v>
      </c>
      <c r="Y53" s="54" t="s">
        <v>349</v>
      </c>
      <c r="Z53" s="40">
        <v>40</v>
      </c>
      <c r="AA53" s="40">
        <v>0</v>
      </c>
      <c r="AB53" s="40">
        <v>140</v>
      </c>
      <c r="AC53" s="40">
        <v>100</v>
      </c>
      <c r="AD53" s="40">
        <v>1973</v>
      </c>
      <c r="AE53" s="40" t="s">
        <v>350</v>
      </c>
      <c r="AF53" s="40"/>
      <c r="AG53" s="68" t="s">
        <v>601</v>
      </c>
      <c r="AH53" s="68" t="s">
        <v>602</v>
      </c>
    </row>
    <row r="54" spans="1:34" s="69" customFormat="1" ht="30" customHeight="1">
      <c r="A54" s="40" t="s">
        <v>30</v>
      </c>
      <c r="B54" s="67" t="s">
        <v>603</v>
      </c>
      <c r="C54" s="40" t="s">
        <v>604</v>
      </c>
      <c r="D54" s="40" t="s">
        <v>605</v>
      </c>
      <c r="E54" s="54" t="s">
        <v>606</v>
      </c>
      <c r="F54" s="40">
        <v>18431</v>
      </c>
      <c r="G54" s="40">
        <v>1955</v>
      </c>
      <c r="H54" s="40">
        <v>55</v>
      </c>
      <c r="I54" s="40"/>
      <c r="J54" s="40">
        <v>63</v>
      </c>
      <c r="K54" s="40"/>
      <c r="L54" s="40" t="s">
        <v>331</v>
      </c>
      <c r="M54" s="40" t="s">
        <v>298</v>
      </c>
      <c r="N54" s="40"/>
      <c r="O54" s="40" t="s">
        <v>310</v>
      </c>
      <c r="P54" s="40"/>
      <c r="Q54" s="54" t="s">
        <v>607</v>
      </c>
      <c r="R54" s="54"/>
      <c r="S54" s="54" t="s">
        <v>418</v>
      </c>
      <c r="T54" s="54"/>
      <c r="U54" s="54" t="s">
        <v>334</v>
      </c>
      <c r="V54" s="54"/>
      <c r="W54" s="54"/>
      <c r="X54" s="54"/>
      <c r="Y54" s="54"/>
      <c r="Z54" s="40">
        <v>64</v>
      </c>
      <c r="AA54" s="40">
        <v>0</v>
      </c>
      <c r="AB54" s="40">
        <v>1</v>
      </c>
      <c r="AC54" s="40">
        <v>0</v>
      </c>
      <c r="AD54" s="40">
        <v>2014</v>
      </c>
      <c r="AE54" s="40" t="s">
        <v>217</v>
      </c>
      <c r="AF54" s="40"/>
      <c r="AG54" s="68" t="s">
        <v>608</v>
      </c>
      <c r="AH54" s="68" t="s">
        <v>609</v>
      </c>
    </row>
    <row r="55" spans="1:34" s="69" customFormat="1" ht="30" customHeight="1">
      <c r="A55" s="40" t="s">
        <v>30</v>
      </c>
      <c r="B55" s="67" t="s">
        <v>610</v>
      </c>
      <c r="C55" s="40" t="s">
        <v>611</v>
      </c>
      <c r="D55" s="40" t="s">
        <v>612</v>
      </c>
      <c r="E55" s="54" t="s">
        <v>613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 t="s">
        <v>464</v>
      </c>
      <c r="M55" s="40" t="s">
        <v>298</v>
      </c>
      <c r="N55" s="40"/>
      <c r="O55" s="40" t="s">
        <v>310</v>
      </c>
      <c r="P55" s="40"/>
      <c r="Q55" s="54" t="s">
        <v>404</v>
      </c>
      <c r="R55" s="54"/>
      <c r="S55" s="54" t="s">
        <v>301</v>
      </c>
      <c r="T55" s="54"/>
      <c r="U55" s="54" t="s">
        <v>334</v>
      </c>
      <c r="V55" s="54"/>
      <c r="W55" s="54"/>
      <c r="X55" s="54"/>
      <c r="Y55" s="54"/>
      <c r="Z55" s="40">
        <v>50</v>
      </c>
      <c r="AA55" s="40">
        <v>0</v>
      </c>
      <c r="AB55" s="40">
        <v>1.53</v>
      </c>
      <c r="AC55" s="40">
        <v>0</v>
      </c>
      <c r="AD55" s="40">
        <v>1970</v>
      </c>
      <c r="AE55" s="40" t="s">
        <v>350</v>
      </c>
      <c r="AF55" s="40" t="s">
        <v>326</v>
      </c>
      <c r="AG55" s="68" t="s">
        <v>614</v>
      </c>
      <c r="AH55" s="68" t="s">
        <v>615</v>
      </c>
    </row>
    <row r="56" spans="1:34" s="69" customFormat="1" ht="30" customHeight="1">
      <c r="A56" s="40" t="s">
        <v>30</v>
      </c>
      <c r="B56" s="67" t="s">
        <v>616</v>
      </c>
      <c r="C56" s="40" t="s">
        <v>617</v>
      </c>
      <c r="D56" s="40" t="s">
        <v>618</v>
      </c>
      <c r="E56" s="54" t="s">
        <v>619</v>
      </c>
      <c r="F56" s="40">
        <v>6944.2</v>
      </c>
      <c r="G56" s="40">
        <v>2206.1999999999998</v>
      </c>
      <c r="H56" s="40">
        <v>0</v>
      </c>
      <c r="I56" s="40">
        <v>0</v>
      </c>
      <c r="J56" s="40">
        <v>0</v>
      </c>
      <c r="K56" s="40">
        <v>0</v>
      </c>
      <c r="L56" s="40"/>
      <c r="M56" s="40" t="s">
        <v>339</v>
      </c>
      <c r="N56" s="40">
        <v>12</v>
      </c>
      <c r="O56" s="40" t="s">
        <v>310</v>
      </c>
      <c r="P56" s="40"/>
      <c r="Q56" s="54" t="s">
        <v>332</v>
      </c>
      <c r="R56" s="54"/>
      <c r="S56" s="54" t="s">
        <v>63</v>
      </c>
      <c r="T56" s="54"/>
      <c r="U56" s="54"/>
      <c r="V56" s="54"/>
      <c r="W56" s="54"/>
      <c r="X56" s="54"/>
      <c r="Y56" s="54"/>
      <c r="Z56" s="40">
        <v>37</v>
      </c>
      <c r="AA56" s="40">
        <v>0</v>
      </c>
      <c r="AB56" s="40">
        <v>0</v>
      </c>
      <c r="AC56" s="40">
        <v>0</v>
      </c>
      <c r="AD56" s="40">
        <v>1997</v>
      </c>
      <c r="AE56" s="40" t="s">
        <v>225</v>
      </c>
      <c r="AF56" s="40"/>
      <c r="AG56" s="68" t="s">
        <v>620</v>
      </c>
      <c r="AH56" s="68" t="s">
        <v>621</v>
      </c>
    </row>
    <row r="57" spans="1:34" s="69" customFormat="1" ht="30" customHeight="1">
      <c r="A57" s="40" t="s">
        <v>30</v>
      </c>
      <c r="B57" s="67" t="s">
        <v>622</v>
      </c>
      <c r="C57" s="40" t="s">
        <v>623</v>
      </c>
      <c r="D57" s="40" t="s">
        <v>624</v>
      </c>
      <c r="E57" s="54" t="s">
        <v>625</v>
      </c>
      <c r="F57" s="40">
        <v>6768</v>
      </c>
      <c r="G57" s="40">
        <v>2914</v>
      </c>
      <c r="H57" s="40"/>
      <c r="I57" s="40">
        <v>0</v>
      </c>
      <c r="J57" s="40">
        <v>0</v>
      </c>
      <c r="K57" s="40">
        <v>0</v>
      </c>
      <c r="L57" s="40"/>
      <c r="M57" s="40" t="s">
        <v>298</v>
      </c>
      <c r="N57" s="40"/>
      <c r="O57" s="40" t="s">
        <v>310</v>
      </c>
      <c r="P57" s="40"/>
      <c r="Q57" s="54" t="s">
        <v>626</v>
      </c>
      <c r="R57" s="54"/>
      <c r="S57" s="54" t="s">
        <v>301</v>
      </c>
      <c r="T57" s="54"/>
      <c r="U57" s="54"/>
      <c r="V57" s="54"/>
      <c r="W57" s="54"/>
      <c r="X57" s="54"/>
      <c r="Y57" s="54"/>
      <c r="Z57" s="40">
        <v>65</v>
      </c>
      <c r="AA57" s="40">
        <v>0</v>
      </c>
      <c r="AB57" s="40">
        <v>0</v>
      </c>
      <c r="AC57" s="40">
        <v>0</v>
      </c>
      <c r="AD57" s="40">
        <v>1974</v>
      </c>
      <c r="AE57" s="40" t="s">
        <v>217</v>
      </c>
      <c r="AF57" s="40"/>
      <c r="AG57" s="68" t="s">
        <v>627</v>
      </c>
      <c r="AH57" s="68" t="s">
        <v>628</v>
      </c>
    </row>
    <row r="58" spans="1:34" s="69" customFormat="1" ht="30" customHeight="1">
      <c r="A58" s="40" t="s">
        <v>30</v>
      </c>
      <c r="B58" s="67" t="s">
        <v>629</v>
      </c>
      <c r="C58" s="40" t="s">
        <v>630</v>
      </c>
      <c r="D58" s="40" t="s">
        <v>631</v>
      </c>
      <c r="E58" s="54" t="s">
        <v>632</v>
      </c>
      <c r="F58" s="40">
        <v>9197</v>
      </c>
      <c r="G58" s="40">
        <v>5910</v>
      </c>
      <c r="H58" s="40"/>
      <c r="I58" s="40"/>
      <c r="J58" s="40">
        <v>674</v>
      </c>
      <c r="K58" s="40"/>
      <c r="L58" s="40" t="s">
        <v>331</v>
      </c>
      <c r="M58" s="40" t="s">
        <v>298</v>
      </c>
      <c r="N58" s="40"/>
      <c r="O58" s="40" t="s">
        <v>310</v>
      </c>
      <c r="P58" s="40"/>
      <c r="Q58" s="54" t="s">
        <v>371</v>
      </c>
      <c r="R58" s="54"/>
      <c r="S58" s="54" t="s">
        <v>301</v>
      </c>
      <c r="T58" s="54"/>
      <c r="U58" s="54" t="s">
        <v>63</v>
      </c>
      <c r="V58" s="54"/>
      <c r="W58" s="54"/>
      <c r="X58" s="54"/>
      <c r="Y58" s="54"/>
      <c r="Z58" s="40">
        <v>70</v>
      </c>
      <c r="AA58" s="40">
        <v>0</v>
      </c>
      <c r="AB58" s="40">
        <v>5</v>
      </c>
      <c r="AC58" s="40">
        <v>0</v>
      </c>
      <c r="AD58" s="40">
        <v>1974</v>
      </c>
      <c r="AE58" s="40" t="s">
        <v>225</v>
      </c>
      <c r="AF58" s="40"/>
      <c r="AG58" s="68" t="s">
        <v>633</v>
      </c>
      <c r="AH58" s="68" t="s">
        <v>634</v>
      </c>
    </row>
    <row r="59" spans="1:34" s="69" customFormat="1" ht="30" customHeight="1">
      <c r="A59" s="40" t="s">
        <v>30</v>
      </c>
      <c r="B59" s="67" t="s">
        <v>635</v>
      </c>
      <c r="C59" s="40" t="s">
        <v>636</v>
      </c>
      <c r="D59" s="40" t="s">
        <v>637</v>
      </c>
      <c r="E59" s="54" t="s">
        <v>638</v>
      </c>
      <c r="F59" s="40">
        <v>4861</v>
      </c>
      <c r="G59" s="40">
        <v>4466</v>
      </c>
      <c r="H59" s="40"/>
      <c r="I59" s="40"/>
      <c r="J59" s="40">
        <v>91</v>
      </c>
      <c r="K59" s="40"/>
      <c r="L59" s="40" t="s">
        <v>331</v>
      </c>
      <c r="M59" s="40" t="s">
        <v>298</v>
      </c>
      <c r="N59" s="40"/>
      <c r="O59" s="40" t="s">
        <v>310</v>
      </c>
      <c r="P59" s="40"/>
      <c r="Q59" s="54" t="s">
        <v>325</v>
      </c>
      <c r="R59" s="54"/>
      <c r="S59" s="54" t="s">
        <v>301</v>
      </c>
      <c r="T59" s="54"/>
      <c r="U59" s="54" t="s">
        <v>334</v>
      </c>
      <c r="V59" s="54"/>
      <c r="W59" s="54"/>
      <c r="X59" s="54"/>
      <c r="Y59" s="54"/>
      <c r="Z59" s="40">
        <v>80</v>
      </c>
      <c r="AA59" s="40">
        <v>0</v>
      </c>
      <c r="AB59" s="40">
        <v>0</v>
      </c>
      <c r="AC59" s="40">
        <v>0</v>
      </c>
      <c r="AD59" s="40">
        <v>1980</v>
      </c>
      <c r="AE59" s="40" t="s">
        <v>225</v>
      </c>
      <c r="AF59" s="40"/>
      <c r="AG59" s="68" t="s">
        <v>639</v>
      </c>
      <c r="AH59" s="68" t="s">
        <v>640</v>
      </c>
    </row>
    <row r="60" spans="1:34" s="69" customFormat="1" ht="30" customHeight="1">
      <c r="A60" s="40" t="s">
        <v>30</v>
      </c>
      <c r="B60" s="67" t="s">
        <v>641</v>
      </c>
      <c r="C60" s="40" t="s">
        <v>642</v>
      </c>
      <c r="D60" s="40" t="s">
        <v>643</v>
      </c>
      <c r="E60" s="54" t="s">
        <v>644</v>
      </c>
      <c r="F60" s="40">
        <v>2255</v>
      </c>
      <c r="G60" s="40">
        <v>1002</v>
      </c>
      <c r="H60" s="40"/>
      <c r="I60" s="40"/>
      <c r="J60" s="40">
        <v>129</v>
      </c>
      <c r="K60" s="40"/>
      <c r="L60" s="40" t="s">
        <v>464</v>
      </c>
      <c r="M60" s="40" t="s">
        <v>298</v>
      </c>
      <c r="N60" s="40"/>
      <c r="O60" s="40" t="s">
        <v>310</v>
      </c>
      <c r="P60" s="40"/>
      <c r="Q60" s="54" t="s">
        <v>437</v>
      </c>
      <c r="R60" s="54"/>
      <c r="S60" s="54" t="s">
        <v>301</v>
      </c>
      <c r="T60" s="54"/>
      <c r="U60" s="54" t="s">
        <v>334</v>
      </c>
      <c r="V60" s="54"/>
      <c r="W60" s="54"/>
      <c r="X60" s="54"/>
      <c r="Y60" s="54"/>
      <c r="Z60" s="40">
        <v>35</v>
      </c>
      <c r="AA60" s="40">
        <v>0</v>
      </c>
      <c r="AB60" s="40">
        <v>0.5</v>
      </c>
      <c r="AC60" s="40">
        <v>0</v>
      </c>
      <c r="AD60" s="40">
        <v>1977</v>
      </c>
      <c r="AE60" s="40" t="s">
        <v>217</v>
      </c>
      <c r="AF60" s="40"/>
      <c r="AG60" s="68" t="s">
        <v>645</v>
      </c>
      <c r="AH60" s="68" t="s">
        <v>646</v>
      </c>
    </row>
    <row r="61" spans="1:34" s="69" customFormat="1" ht="30" customHeight="1">
      <c r="A61" s="40" t="s">
        <v>30</v>
      </c>
      <c r="B61" s="67" t="s">
        <v>647</v>
      </c>
      <c r="C61" s="40" t="s">
        <v>648</v>
      </c>
      <c r="D61" s="40" t="s">
        <v>649</v>
      </c>
      <c r="E61" s="54" t="s">
        <v>650</v>
      </c>
      <c r="F61" s="40">
        <v>14552</v>
      </c>
      <c r="G61" s="40">
        <v>8054</v>
      </c>
      <c r="H61" s="40"/>
      <c r="I61" s="40"/>
      <c r="J61" s="40">
        <v>143</v>
      </c>
      <c r="K61" s="40">
        <v>102458</v>
      </c>
      <c r="L61" s="40" t="s">
        <v>331</v>
      </c>
      <c r="M61" s="40" t="s">
        <v>298</v>
      </c>
      <c r="N61" s="40">
        <v>0</v>
      </c>
      <c r="O61" s="40" t="s">
        <v>310</v>
      </c>
      <c r="P61" s="40"/>
      <c r="Q61" s="54" t="s">
        <v>651</v>
      </c>
      <c r="R61" s="54"/>
      <c r="S61" s="54" t="s">
        <v>301</v>
      </c>
      <c r="T61" s="54"/>
      <c r="U61" s="54" t="s">
        <v>445</v>
      </c>
      <c r="V61" s="54"/>
      <c r="W61" s="54">
        <v>102459</v>
      </c>
      <c r="X61" s="54">
        <v>19750</v>
      </c>
      <c r="Y61" s="54" t="s">
        <v>588</v>
      </c>
      <c r="Z61" s="40">
        <v>86.8</v>
      </c>
      <c r="AA61" s="40">
        <v>0</v>
      </c>
      <c r="AB61" s="40">
        <v>0.4</v>
      </c>
      <c r="AC61" s="40">
        <v>302</v>
      </c>
      <c r="AD61" s="40">
        <v>2015</v>
      </c>
      <c r="AE61" s="40" t="s">
        <v>225</v>
      </c>
      <c r="AF61" s="40"/>
      <c r="AG61" s="68" t="s">
        <v>652</v>
      </c>
      <c r="AH61" s="68" t="s">
        <v>653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63" man="1"/>
    <brk id="25" min="1" max="6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6" customFormat="1" ht="15" customHeight="1">
      <c r="A1" s="45" t="s">
        <v>236</v>
      </c>
      <c r="K1" s="47"/>
      <c r="L1" s="48"/>
      <c r="M1" s="48"/>
    </row>
    <row r="2" spans="1:13" s="50" customFormat="1" ht="13.5" customHeight="1">
      <c r="A2" s="172" t="s">
        <v>237</v>
      </c>
      <c r="B2" s="194" t="s">
        <v>238</v>
      </c>
      <c r="C2" s="172" t="s">
        <v>239</v>
      </c>
      <c r="D2" s="172" t="s">
        <v>240</v>
      </c>
      <c r="E2" s="172" t="s">
        <v>5</v>
      </c>
      <c r="F2" s="125" t="s">
        <v>241</v>
      </c>
      <c r="G2" s="172" t="s">
        <v>242</v>
      </c>
      <c r="H2" s="125" t="s">
        <v>243</v>
      </c>
      <c r="I2" s="172" t="s">
        <v>244</v>
      </c>
      <c r="J2" s="125" t="s">
        <v>245</v>
      </c>
      <c r="K2" s="125" t="s">
        <v>246</v>
      </c>
      <c r="L2" s="49"/>
      <c r="M2" s="49"/>
    </row>
    <row r="3" spans="1:13" s="50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9"/>
      <c r="M3" s="49"/>
    </row>
    <row r="4" spans="1:13" s="50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9"/>
      <c r="M4" s="49"/>
    </row>
    <row r="5" spans="1:13" s="50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9"/>
      <c r="M5" s="49"/>
    </row>
    <row r="6" spans="1:13" s="53" customFormat="1" ht="13.5" customHeight="1">
      <c r="A6" s="121"/>
      <c r="B6" s="195"/>
      <c r="C6" s="121"/>
      <c r="D6" s="121"/>
      <c r="E6" s="121"/>
      <c r="F6" s="51" t="s">
        <v>247</v>
      </c>
      <c r="G6" s="121"/>
      <c r="H6" s="51" t="s">
        <v>248</v>
      </c>
      <c r="I6" s="121"/>
      <c r="J6" s="121"/>
      <c r="K6" s="191"/>
      <c r="L6" s="52"/>
      <c r="M6" s="52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2019-03-19T08:46:08Z</dcterms:created>
  <dcterms:modified xsi:type="dcterms:W3CDTF">2019-03-19T11:05:58Z</dcterms:modified>
</cp:coreProperties>
</file>