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15171\Desktop\環境省廃棄物実態調査集約結果（45宮崎県）\"/>
    </mc:Choice>
  </mc:AlternateContent>
  <bookViews>
    <workbookView xWindow="12" yWindow="48" windowWidth="28800" windowHeight="4596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組合状況!$A$6:$CD$33</definedName>
    <definedName name="_xlnm.Print_Area" localSheetId="5">'委託許可件数（市町村）'!$2:$33</definedName>
    <definedName name="_xlnm.Print_Area" localSheetId="6">'委託許可件数（組合）'!$2:$16</definedName>
    <definedName name="_xlnm.Print_Area" localSheetId="3">'収集運搬機材（市町村）'!$2:$33</definedName>
    <definedName name="_xlnm.Print_Area" localSheetId="4">'収集運搬機材（組合）'!$2:$16</definedName>
    <definedName name="_xlnm.Print_Area" localSheetId="7">処理業者と従業員数!$2:$33</definedName>
    <definedName name="_xlnm.Print_Area" localSheetId="0">組合状況!$2:$16</definedName>
    <definedName name="_xlnm.Print_Area" localSheetId="1">'廃棄物処理従事職員数（市町村）'!$2:$33</definedName>
    <definedName name="_xlnm.Print_Area" localSheetId="2">'廃棄物処理従事職員数（組合）'!$2:$16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71027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L8" i="7"/>
  <c r="L9" i="7"/>
  <c r="L10" i="7"/>
  <c r="L11" i="7"/>
  <c r="L12" i="7"/>
  <c r="L13" i="7"/>
  <c r="L14" i="7"/>
  <c r="L15" i="7"/>
  <c r="L16" i="7"/>
  <c r="H8" i="7"/>
  <c r="H9" i="7"/>
  <c r="H10" i="7"/>
  <c r="H11" i="7"/>
  <c r="H12" i="7"/>
  <c r="H13" i="7"/>
  <c r="H14" i="7"/>
  <c r="H15" i="7"/>
  <c r="H16" i="7"/>
  <c r="D8" i="7"/>
  <c r="D9" i="7"/>
  <c r="D10" i="7"/>
  <c r="D11" i="7"/>
  <c r="D12" i="7"/>
  <c r="D13" i="7"/>
  <c r="D14" i="7"/>
  <c r="D15" i="7"/>
  <c r="D16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AD8" i="3"/>
  <c r="AD9" i="3"/>
  <c r="AD10" i="3"/>
  <c r="AD11" i="3"/>
  <c r="AD12" i="3"/>
  <c r="AD13" i="3"/>
  <c r="AD14" i="3"/>
  <c r="AD15" i="3"/>
  <c r="AD16" i="3"/>
  <c r="AC8" i="3"/>
  <c r="AC9" i="3"/>
  <c r="AC10" i="3"/>
  <c r="AC11" i="3"/>
  <c r="AC12" i="3"/>
  <c r="AC13" i="3"/>
  <c r="AC14" i="3"/>
  <c r="AC15" i="3"/>
  <c r="AC16" i="3"/>
  <c r="AB8" i="3"/>
  <c r="AB9" i="3"/>
  <c r="AB10" i="3"/>
  <c r="AB11" i="3"/>
  <c r="AB12" i="3"/>
  <c r="AB13" i="3"/>
  <c r="AB14" i="3"/>
  <c r="AB15" i="3"/>
  <c r="AB16" i="3"/>
  <c r="AA8" i="3"/>
  <c r="AA9" i="3"/>
  <c r="AA10" i="3"/>
  <c r="AA11" i="3"/>
  <c r="AA12" i="3"/>
  <c r="AA13" i="3"/>
  <c r="AA14" i="3"/>
  <c r="AA15" i="3"/>
  <c r="AA16" i="3"/>
  <c r="Y8" i="3"/>
  <c r="Y9" i="3"/>
  <c r="Y10" i="3"/>
  <c r="Y11" i="3"/>
  <c r="Y12" i="3"/>
  <c r="Y13" i="3"/>
  <c r="Y14" i="3"/>
  <c r="Y15" i="3"/>
  <c r="Y16" i="3"/>
  <c r="X8" i="3"/>
  <c r="X9" i="3"/>
  <c r="X10" i="3"/>
  <c r="X11" i="3"/>
  <c r="X12" i="3"/>
  <c r="X13" i="3"/>
  <c r="X14" i="3"/>
  <c r="X15" i="3"/>
  <c r="X16" i="3"/>
  <c r="Q8" i="3"/>
  <c r="Z8" i="3" s="1"/>
  <c r="Q9" i="3"/>
  <c r="Z9" i="3" s="1"/>
  <c r="Q10" i="3"/>
  <c r="Z10" i="3" s="1"/>
  <c r="Q11" i="3"/>
  <c r="Z11" i="3" s="1"/>
  <c r="Q12" i="3"/>
  <c r="Z12" i="3" s="1"/>
  <c r="Q13" i="3"/>
  <c r="Z13" i="3" s="1"/>
  <c r="Q14" i="3"/>
  <c r="Z14" i="3" s="1"/>
  <c r="Q15" i="3"/>
  <c r="Z15" i="3" s="1"/>
  <c r="Q16" i="3"/>
  <c r="Z16" i="3" s="1"/>
  <c r="N8" i="3"/>
  <c r="W8" i="3" s="1"/>
  <c r="N9" i="3"/>
  <c r="W9" i="3" s="1"/>
  <c r="N10" i="3"/>
  <c r="W10" i="3" s="1"/>
  <c r="N11" i="3"/>
  <c r="W11" i="3" s="1"/>
  <c r="N12" i="3"/>
  <c r="W12" i="3" s="1"/>
  <c r="N13" i="3"/>
  <c r="W13" i="3" s="1"/>
  <c r="N14" i="3"/>
  <c r="W14" i="3" s="1"/>
  <c r="N15" i="3"/>
  <c r="W15" i="3" s="1"/>
  <c r="N16" i="3"/>
  <c r="W16" i="3" s="1"/>
  <c r="M9" i="3"/>
  <c r="V9" i="3" s="1"/>
  <c r="M11" i="3"/>
  <c r="V11" i="3" s="1"/>
  <c r="M13" i="3"/>
  <c r="M15" i="3"/>
  <c r="V15" i="3" s="1"/>
  <c r="H8" i="3"/>
  <c r="H9" i="3"/>
  <c r="H10" i="3"/>
  <c r="H11" i="3"/>
  <c r="H12" i="3"/>
  <c r="H13" i="3"/>
  <c r="H14" i="3"/>
  <c r="H15" i="3"/>
  <c r="H16" i="3"/>
  <c r="E8" i="3"/>
  <c r="E9" i="3"/>
  <c r="E10" i="3"/>
  <c r="E11" i="3"/>
  <c r="E12" i="3"/>
  <c r="E13" i="3"/>
  <c r="D13" i="3" s="1"/>
  <c r="E14" i="3"/>
  <c r="E15" i="3"/>
  <c r="E16" i="3"/>
  <c r="D9" i="3"/>
  <c r="D11" i="3"/>
  <c r="D15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Q8" i="2"/>
  <c r="Z8" i="2" s="1"/>
  <c r="Q9" i="2"/>
  <c r="Z9" i="2" s="1"/>
  <c r="Q10" i="2"/>
  <c r="Z10" i="2" s="1"/>
  <c r="Q11" i="2"/>
  <c r="Z11" i="2" s="1"/>
  <c r="Q12" i="2"/>
  <c r="Z12" i="2" s="1"/>
  <c r="Q13" i="2"/>
  <c r="Z13" i="2" s="1"/>
  <c r="Q14" i="2"/>
  <c r="Z14" i="2" s="1"/>
  <c r="Q15" i="2"/>
  <c r="Z15" i="2" s="1"/>
  <c r="Q16" i="2"/>
  <c r="Z16" i="2" s="1"/>
  <c r="Q17" i="2"/>
  <c r="Z17" i="2" s="1"/>
  <c r="Q18" i="2"/>
  <c r="Z18" i="2" s="1"/>
  <c r="Q19" i="2"/>
  <c r="Z19" i="2" s="1"/>
  <c r="Q20" i="2"/>
  <c r="Z20" i="2" s="1"/>
  <c r="Q21" i="2"/>
  <c r="Z21" i="2" s="1"/>
  <c r="Q22" i="2"/>
  <c r="Z22" i="2" s="1"/>
  <c r="Q23" i="2"/>
  <c r="Z23" i="2" s="1"/>
  <c r="Q24" i="2"/>
  <c r="Z24" i="2" s="1"/>
  <c r="Q25" i="2"/>
  <c r="Z25" i="2" s="1"/>
  <c r="Q26" i="2"/>
  <c r="Z26" i="2" s="1"/>
  <c r="Q27" i="2"/>
  <c r="Z27" i="2" s="1"/>
  <c r="Q28" i="2"/>
  <c r="Z28" i="2" s="1"/>
  <c r="Q29" i="2"/>
  <c r="Z29" i="2" s="1"/>
  <c r="Q30" i="2"/>
  <c r="Z30" i="2" s="1"/>
  <c r="Q31" i="2"/>
  <c r="Z31" i="2" s="1"/>
  <c r="Q32" i="2"/>
  <c r="Z32" i="2" s="1"/>
  <c r="Q33" i="2"/>
  <c r="Z33" i="2" s="1"/>
  <c r="N8" i="2"/>
  <c r="W8" i="2" s="1"/>
  <c r="N9" i="2"/>
  <c r="W9" i="2" s="1"/>
  <c r="N10" i="2"/>
  <c r="W10" i="2" s="1"/>
  <c r="N11" i="2"/>
  <c r="W11" i="2" s="1"/>
  <c r="N12" i="2"/>
  <c r="W12" i="2" s="1"/>
  <c r="N13" i="2"/>
  <c r="W13" i="2" s="1"/>
  <c r="N14" i="2"/>
  <c r="W14" i="2" s="1"/>
  <c r="N15" i="2"/>
  <c r="W15" i="2" s="1"/>
  <c r="N16" i="2"/>
  <c r="W16" i="2" s="1"/>
  <c r="N17" i="2"/>
  <c r="W17" i="2" s="1"/>
  <c r="N18" i="2"/>
  <c r="W18" i="2" s="1"/>
  <c r="N19" i="2"/>
  <c r="W19" i="2" s="1"/>
  <c r="N20" i="2"/>
  <c r="W20" i="2" s="1"/>
  <c r="N21" i="2"/>
  <c r="W21" i="2" s="1"/>
  <c r="N22" i="2"/>
  <c r="W22" i="2" s="1"/>
  <c r="N23" i="2"/>
  <c r="W23" i="2" s="1"/>
  <c r="N24" i="2"/>
  <c r="W24" i="2" s="1"/>
  <c r="N25" i="2"/>
  <c r="W25" i="2" s="1"/>
  <c r="N26" i="2"/>
  <c r="W26" i="2" s="1"/>
  <c r="N27" i="2"/>
  <c r="W27" i="2" s="1"/>
  <c r="N28" i="2"/>
  <c r="W28" i="2" s="1"/>
  <c r="N29" i="2"/>
  <c r="W29" i="2" s="1"/>
  <c r="N30" i="2"/>
  <c r="W30" i="2" s="1"/>
  <c r="N31" i="2"/>
  <c r="W31" i="2" s="1"/>
  <c r="N32" i="2"/>
  <c r="W32" i="2" s="1"/>
  <c r="N33" i="2"/>
  <c r="W33" i="2" s="1"/>
  <c r="M8" i="2"/>
  <c r="V8" i="2" s="1"/>
  <c r="M9" i="2"/>
  <c r="V9" i="2" s="1"/>
  <c r="M10" i="2"/>
  <c r="V10" i="2" s="1"/>
  <c r="M11" i="2"/>
  <c r="V11" i="2" s="1"/>
  <c r="M12" i="2"/>
  <c r="V12" i="2" s="1"/>
  <c r="M13" i="2"/>
  <c r="V13" i="2" s="1"/>
  <c r="M14" i="2"/>
  <c r="V14" i="2" s="1"/>
  <c r="M15" i="2"/>
  <c r="V15" i="2" s="1"/>
  <c r="M16" i="2"/>
  <c r="V16" i="2" s="1"/>
  <c r="M17" i="2"/>
  <c r="V17" i="2" s="1"/>
  <c r="M18" i="2"/>
  <c r="V18" i="2" s="1"/>
  <c r="M19" i="2"/>
  <c r="V19" i="2" s="1"/>
  <c r="M20" i="2"/>
  <c r="V20" i="2" s="1"/>
  <c r="M21" i="2"/>
  <c r="V21" i="2" s="1"/>
  <c r="M22" i="2"/>
  <c r="V22" i="2" s="1"/>
  <c r="M23" i="2"/>
  <c r="V23" i="2" s="1"/>
  <c r="M24" i="2"/>
  <c r="V24" i="2" s="1"/>
  <c r="M25" i="2"/>
  <c r="V25" i="2" s="1"/>
  <c r="M26" i="2"/>
  <c r="V26" i="2" s="1"/>
  <c r="M27" i="2"/>
  <c r="V27" i="2" s="1"/>
  <c r="M28" i="2"/>
  <c r="V28" i="2" s="1"/>
  <c r="M29" i="2"/>
  <c r="V29" i="2" s="1"/>
  <c r="M30" i="2"/>
  <c r="V30" i="2" s="1"/>
  <c r="M31" i="2"/>
  <c r="V31" i="2" s="1"/>
  <c r="M32" i="2"/>
  <c r="V32" i="2" s="1"/>
  <c r="M33" i="2"/>
  <c r="V33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V13" i="3" l="1"/>
  <c r="M14" i="3"/>
  <c r="M10" i="3"/>
  <c r="M16" i="3"/>
  <c r="V16" i="3" s="1"/>
  <c r="M12" i="3"/>
  <c r="M8" i="3"/>
  <c r="D14" i="3"/>
  <c r="D10" i="3"/>
  <c r="D16" i="3"/>
  <c r="D12" i="3"/>
  <c r="D8" i="3"/>
  <c r="V10" i="3" l="1"/>
  <c r="V8" i="3"/>
  <c r="V14" i="3"/>
  <c r="V12" i="3"/>
  <c r="D7" i="8" l="1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AC7" i="2" s="1"/>
  <c r="J7" i="2"/>
  <c r="I7" i="2"/>
  <c r="G7" i="2"/>
  <c r="F7" i="2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P7" i="7" s="1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E7" i="3" l="1"/>
  <c r="D7" i="7"/>
  <c r="AB7" i="3"/>
  <c r="N7" i="3"/>
  <c r="P7" i="6"/>
  <c r="H7" i="6"/>
  <c r="X7" i="2"/>
  <c r="N7" i="2"/>
  <c r="E7" i="2"/>
  <c r="AB7" i="2"/>
  <c r="H7" i="2"/>
  <c r="AD7" i="3"/>
  <c r="H7" i="7"/>
  <c r="L7" i="7"/>
  <c r="Y7" i="3"/>
  <c r="Q7" i="2"/>
  <c r="D7" i="6"/>
  <c r="Q7" i="3"/>
  <c r="M7" i="3" s="1"/>
  <c r="L7" i="6"/>
  <c r="H7" i="3"/>
  <c r="AA7" i="2"/>
  <c r="X7" i="3"/>
  <c r="Y7" i="2"/>
  <c r="AA7" i="3"/>
  <c r="D7" i="2" l="1"/>
  <c r="W7" i="3"/>
  <c r="Z7" i="3"/>
  <c r="W7" i="2"/>
  <c r="M7" i="2"/>
  <c r="V7" i="2" s="1"/>
  <c r="Z7" i="2"/>
  <c r="D7" i="3"/>
  <c r="V7" i="3" s="1"/>
</calcChain>
</file>

<file path=xl/sharedStrings.xml><?xml version="1.0" encoding="utf-8"?>
<sst xmlns="http://schemas.openxmlformats.org/spreadsheetml/2006/main" count="1087" uniqueCount="187">
  <si>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</si>
  <si>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</si>
  <si>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</si>
  <si>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</si>
  <si>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</si>
  <si>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</si>
  <si>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</si>
  <si>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</si>
  <si>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</si>
  <si>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</si>
  <si>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</si>
  <si>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</si>
  <si>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</si>
  <si>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</si>
  <si>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</si>
  <si>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</si>
  <si>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</si>
  <si>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</si>
  <si>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</si>
  <si>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</si>
  <si>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</si>
  <si>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</si>
  <si>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</si>
  <si>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</si>
  <si>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</si>
  <si>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</si>
  <si>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</si>
  <si>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</si>
  <si>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</si>
  <si>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</si>
  <si>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</si>
  <si>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</si>
  <si>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</si>
  <si>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</si>
  <si>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</si>
  <si>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</si>
  <si>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</si>
  <si>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</si>
  <si>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</si>
  <si>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</si>
  <si>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</si>
  <si>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</si>
  <si>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</si>
  <si>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</si>
  <si>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</si>
  <si>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</si>
  <si>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</si>
  <si>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</si>
  <si>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</si>
  <si>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</si>
  <si>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</si>
  <si>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</si>
  <si>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</si>
  <si>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</si>
  <si>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</si>
  <si>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</si>
  <si>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</si>
  <si>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</si>
  <si>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</si>
  <si>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</si>
  <si>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</si>
  <si>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</si>
  <si>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</si>
  <si>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</si>
  <si>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</si>
  <si>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</si>
  <si>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</si>
  <si>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</si>
  <si>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</si>
  <si>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</si>
  <si>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</si>
  <si>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</si>
  <si>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</si>
  <si>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</si>
  <si>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</si>
  <si>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</si>
  <si>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</si>
  <si>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</si>
  <si>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</si>
  <si>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</si>
  <si>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宮崎県</t>
  </si>
  <si>
    <t>45000</t>
  </si>
  <si>
    <t>一部事務組合・広域連合の状況（平成28年度実績）</t>
    <phoneticPr fontId="2"/>
  </si>
  <si>
    <t>廃棄物処理従事職員数（市区町村）（平成28年度実績）</t>
    <phoneticPr fontId="2"/>
  </si>
  <si>
    <t>廃棄物処理従事職員数（一部事務組合・広域連合）（平成28年度実績）</t>
    <phoneticPr fontId="2"/>
  </si>
  <si>
    <t>収集運搬機材の状況（市区町村）（平成28年度実績）</t>
    <phoneticPr fontId="2"/>
  </si>
  <si>
    <t>収集運搬機材の状況（一部事務組合・広域連合）（平成28年度実績）</t>
    <phoneticPr fontId="2"/>
  </si>
  <si>
    <t>委託・許可件数（市区町村）（平成28年度実績）</t>
    <phoneticPr fontId="2"/>
  </si>
  <si>
    <t>委託・許可件数（一部事務組合・広域連合）（平成28年度実績）</t>
    <phoneticPr fontId="2"/>
  </si>
  <si>
    <t>処理業者と従業員数（平成28年度実績）</t>
    <phoneticPr fontId="2"/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</si>
  <si>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</si>
  <si>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</si>
  <si>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</si>
  <si>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</si>
  <si>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</si>
  <si>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</si>
  <si>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</si>
  <si>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</si>
  <si>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</si>
  <si>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</si>
  <si>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</si>
  <si>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</si>
  <si>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</si>
  <si>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</si>
  <si>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</si>
  <si>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</si>
  <si>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</si>
  <si>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</si>
  <si>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</si>
  <si>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</si>
  <si>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451341</t>
  </si>
  <si>
    <t>45361</t>
  </si>
  <si>
    <t>高原町</t>
  </si>
  <si>
    <t>451361</t>
  </si>
  <si>
    <t>45382</t>
  </si>
  <si>
    <t>国富町</t>
  </si>
  <si>
    <t>451382</t>
  </si>
  <si>
    <t>45383</t>
  </si>
  <si>
    <t>綾町</t>
  </si>
  <si>
    <t>451383</t>
  </si>
  <si>
    <t>45401</t>
  </si>
  <si>
    <t>高鍋町</t>
  </si>
  <si>
    <t>451401</t>
  </si>
  <si>
    <t>45402</t>
  </si>
  <si>
    <t>新富町</t>
  </si>
  <si>
    <t>451402</t>
  </si>
  <si>
    <t>45403</t>
  </si>
  <si>
    <t>西米良村</t>
  </si>
  <si>
    <t>451403</t>
  </si>
  <si>
    <t>45404</t>
  </si>
  <si>
    <t>木城町</t>
  </si>
  <si>
    <t>451404</t>
  </si>
  <si>
    <t>45405</t>
  </si>
  <si>
    <t>川南町</t>
  </si>
  <si>
    <t>451405</t>
  </si>
  <si>
    <t>45406</t>
  </si>
  <si>
    <t>都農町</t>
  </si>
  <si>
    <t>451406</t>
  </si>
  <si>
    <t>45421</t>
  </si>
  <si>
    <t>門川町</t>
  </si>
  <si>
    <t>451421</t>
  </si>
  <si>
    <t>45429</t>
  </si>
  <si>
    <t>諸塚村</t>
  </si>
  <si>
    <t>451429</t>
  </si>
  <si>
    <t>45430</t>
  </si>
  <si>
    <t>椎葉村</t>
  </si>
  <si>
    <t>451430</t>
  </si>
  <si>
    <t>45431</t>
  </si>
  <si>
    <t>美郷町</t>
  </si>
  <si>
    <t>451431</t>
  </si>
  <si>
    <t>45441</t>
  </si>
  <si>
    <t>高千穂町</t>
  </si>
  <si>
    <t>451441</t>
  </si>
  <si>
    <t>45442</t>
  </si>
  <si>
    <t>日之影町</t>
  </si>
  <si>
    <t>451442</t>
  </si>
  <si>
    <t>45443</t>
  </si>
  <si>
    <t>五ヶ瀬町</t>
  </si>
  <si>
    <t>451443</t>
  </si>
  <si>
    <t>45811</t>
  </si>
  <si>
    <t>高鍋・木城衛生組合</t>
  </si>
  <si>
    <t>○</t>
  </si>
  <si>
    <t>452002</t>
    <phoneticPr fontId="2"/>
  </si>
  <si>
    <t>45812</t>
  </si>
  <si>
    <t>川南・都農衛生組合</t>
  </si>
  <si>
    <t>452005</t>
    <phoneticPr fontId="2"/>
  </si>
  <si>
    <t>45814</t>
  </si>
  <si>
    <t>宮崎県中部地区衛生組合</t>
  </si>
  <si>
    <t>452001</t>
    <phoneticPr fontId="2"/>
  </si>
  <si>
    <t>45825</t>
  </si>
  <si>
    <t>西臼杵広域行政事務組合</t>
  </si>
  <si>
    <t>452003</t>
    <phoneticPr fontId="2"/>
  </si>
  <si>
    <t>45832</t>
  </si>
  <si>
    <t>入郷地区衛生組合</t>
  </si>
  <si>
    <t>452008</t>
    <phoneticPr fontId="2"/>
  </si>
  <si>
    <t>45833</t>
  </si>
  <si>
    <t>日南串間広域不燃物処理組合</t>
  </si>
  <si>
    <t>452007</t>
    <phoneticPr fontId="2"/>
  </si>
  <si>
    <t>45836</t>
  </si>
  <si>
    <t>西都児湯環境整備事務組合</t>
  </si>
  <si>
    <t>452004</t>
    <phoneticPr fontId="2"/>
  </si>
  <si>
    <t>45837</t>
  </si>
  <si>
    <t>霧島美化センター事務組合</t>
  </si>
  <si>
    <t>452009</t>
    <phoneticPr fontId="2"/>
  </si>
  <si>
    <t>45844</t>
  </si>
  <si>
    <t>日向東臼杵広域連合</t>
  </si>
  <si>
    <t>452006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</si>
</sst>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1000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/>
  <cols>
    <col min="1" max="1" width="10.77734375" style="2" customWidth="1"/>
    <col min="2" max="2" width="8.77734375" style="58" customWidth="1"/>
    <col min="3" max="3" width="35.6640625" style="2" customWidth="1"/>
    <col min="4" max="20" width="6.6640625" style="2" customWidth="1"/>
    <col min="21" max="21" width="9" style="2"/>
    <col min="22" max="22" width="6.6640625" style="58" customWidth="1"/>
    <col min="23" max="23" width="20.6640625" style="2" customWidth="1"/>
    <col min="24" max="24" width="6.6640625" style="58" customWidth="1"/>
    <col min="25" max="25" width="20.6640625" style="2" customWidth="1"/>
    <col min="26" max="26" width="6.6640625" style="58" customWidth="1"/>
    <col min="27" max="27" width="20.6640625" style="2" customWidth="1"/>
    <col min="28" max="28" width="6.6640625" style="58" customWidth="1"/>
    <col min="29" max="29" width="20.6640625" style="2" customWidth="1"/>
    <col min="30" max="30" width="6.6640625" style="58" customWidth="1"/>
    <col min="31" max="31" width="20.6640625" style="2" customWidth="1"/>
    <col min="32" max="32" width="6.6640625" style="58" customWidth="1"/>
    <col min="33" max="33" width="20.6640625" style="2" customWidth="1"/>
    <col min="34" max="34" width="6.6640625" style="58" customWidth="1"/>
    <col min="35" max="35" width="20.6640625" style="2" customWidth="1"/>
    <col min="36" max="36" width="6.6640625" style="58" customWidth="1"/>
    <col min="37" max="37" width="20.6640625" style="2" customWidth="1"/>
    <col min="38" max="38" width="6.6640625" style="58" customWidth="1"/>
    <col min="39" max="39" width="20.6640625" style="2" customWidth="1"/>
    <col min="40" max="40" width="6.6640625" style="58" customWidth="1"/>
    <col min="41" max="41" width="20.6640625" style="2" customWidth="1"/>
    <col min="42" max="42" width="6.6640625" style="58" customWidth="1"/>
    <col min="43" max="43" width="20.6640625" style="2" customWidth="1"/>
    <col min="44" max="44" width="6.6640625" style="58" customWidth="1"/>
    <col min="45" max="45" width="20.6640625" style="2" customWidth="1"/>
    <col min="46" max="46" width="6.6640625" style="58" customWidth="1"/>
    <col min="47" max="47" width="20.6640625" style="2" customWidth="1"/>
    <col min="48" max="48" width="6.6640625" style="58" customWidth="1"/>
    <col min="49" max="49" width="20.6640625" style="2" customWidth="1"/>
    <col min="50" max="50" width="6.6640625" style="58" customWidth="1"/>
    <col min="51" max="51" width="20.6640625" style="2" customWidth="1"/>
    <col min="52" max="52" width="6.6640625" style="58" customWidth="1"/>
    <col min="53" max="53" width="20.6640625" style="2" customWidth="1"/>
    <col min="54" max="54" width="6.6640625" style="58" customWidth="1"/>
    <col min="55" max="55" width="20.6640625" style="2" customWidth="1"/>
    <col min="56" max="56" width="6.6640625" style="58" customWidth="1"/>
    <col min="57" max="57" width="20.6640625" style="2" customWidth="1"/>
    <col min="58" max="58" width="6.44140625" style="58" customWidth="1"/>
    <col min="59" max="59" width="20.6640625" style="2" customWidth="1"/>
    <col min="60" max="60" width="6.44140625" style="58" customWidth="1"/>
    <col min="61" max="61" width="20.6640625" style="2" customWidth="1"/>
    <col min="62" max="62" width="6.6640625" style="58" customWidth="1"/>
    <col min="63" max="63" width="20.6640625" style="2" customWidth="1"/>
    <col min="64" max="64" width="6.6640625" style="58" customWidth="1"/>
    <col min="65" max="65" width="20.6640625" style="2" customWidth="1"/>
    <col min="66" max="66" width="6.6640625" style="58" customWidth="1"/>
    <col min="67" max="67" width="20.6640625" style="2" customWidth="1"/>
    <col min="68" max="68" width="6.6640625" style="58" customWidth="1"/>
    <col min="69" max="69" width="20.6640625" style="2" customWidth="1"/>
    <col min="70" max="70" width="6.6640625" style="58" customWidth="1"/>
    <col min="71" max="71" width="20.6640625" style="2" customWidth="1"/>
    <col min="72" max="72" width="6.6640625" style="58" customWidth="1"/>
    <col min="73" max="73" width="20.6640625" style="2" customWidth="1"/>
    <col min="74" max="74" width="6.6640625" style="58" customWidth="1"/>
    <col min="75" max="75" width="20.6640625" style="2" customWidth="1"/>
    <col min="76" max="76" width="6.6640625" style="58" customWidth="1"/>
    <col min="77" max="77" width="20.6640625" style="2" customWidth="1"/>
    <col min="78" max="78" width="6.6640625" style="58" customWidth="1"/>
    <col min="79" max="79" width="20.6640625" style="2" customWidth="1"/>
    <col min="80" max="80" width="6.6640625" style="58" customWidth="1"/>
    <col min="81" max="81" width="20.6640625" style="2" customWidth="1"/>
    <col min="82" max="83" width="9" style="118"/>
    <col min="84" max="16384" width="9" style="2"/>
  </cols>
  <sheetData>
    <row r="1" spans="1:83" ht="16.2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COUNTIF(D$8:D$1000,"○")</f>
        <v>4</v>
      </c>
      <c r="E7" s="72">
        <f t="shared" si="0"/>
        <v>3</v>
      </c>
      <c r="F7" s="72">
        <f t="shared" si="0"/>
        <v>5</v>
      </c>
      <c r="G7" s="72">
        <f t="shared" si="0"/>
        <v>4</v>
      </c>
      <c r="H7" s="72">
        <f t="shared" si="0"/>
        <v>1</v>
      </c>
      <c r="I7" s="72">
        <f t="shared" si="0"/>
        <v>3</v>
      </c>
      <c r="J7" s="72">
        <f t="shared" si="0"/>
        <v>5</v>
      </c>
      <c r="K7" s="72">
        <f t="shared" si="0"/>
        <v>4</v>
      </c>
      <c r="L7" s="72">
        <f t="shared" si="0"/>
        <v>1</v>
      </c>
      <c r="M7" s="72">
        <f t="shared" si="0"/>
        <v>4</v>
      </c>
      <c r="N7" s="72">
        <f t="shared" si="0"/>
        <v>3</v>
      </c>
      <c r="O7" s="72">
        <f t="shared" si="0"/>
        <v>5</v>
      </c>
      <c r="P7" s="72">
        <f t="shared" si="0"/>
        <v>2</v>
      </c>
      <c r="Q7" s="72">
        <f t="shared" si="0"/>
        <v>2</v>
      </c>
      <c r="R7" s="72">
        <f t="shared" si="0"/>
        <v>2</v>
      </c>
      <c r="S7" s="72">
        <f t="shared" si="0"/>
        <v>2</v>
      </c>
      <c r="T7" s="72">
        <f t="shared" si="0"/>
        <v>0</v>
      </c>
      <c r="U7" s="72">
        <f t="shared" ref="U7:AZ7" si="1">COUNTIF(U$8:U$1000,"&lt;&gt;")</f>
        <v>9</v>
      </c>
      <c r="V7" s="72">
        <f t="shared" si="1"/>
        <v>9</v>
      </c>
      <c r="W7" s="72">
        <f t="shared" si="1"/>
        <v>9</v>
      </c>
      <c r="X7" s="72">
        <f t="shared" si="1"/>
        <v>9</v>
      </c>
      <c r="Y7" s="72">
        <f t="shared" si="1"/>
        <v>9</v>
      </c>
      <c r="Z7" s="72">
        <f t="shared" si="1"/>
        <v>4</v>
      </c>
      <c r="AA7" s="72">
        <f t="shared" si="1"/>
        <v>4</v>
      </c>
      <c r="AB7" s="72">
        <f t="shared" si="1"/>
        <v>2</v>
      </c>
      <c r="AC7" s="72">
        <f t="shared" si="1"/>
        <v>2</v>
      </c>
      <c r="AD7" s="72">
        <f t="shared" si="1"/>
        <v>2</v>
      </c>
      <c r="AE7" s="72">
        <f t="shared" si="1"/>
        <v>2</v>
      </c>
      <c r="AF7" s="72">
        <f t="shared" si="1"/>
        <v>1</v>
      </c>
      <c r="AG7" s="72">
        <f t="shared" si="1"/>
        <v>1</v>
      </c>
      <c r="AH7" s="72">
        <f t="shared" si="1"/>
        <v>1</v>
      </c>
      <c r="AI7" s="72">
        <f t="shared" si="1"/>
        <v>1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t="shared" ref="BA7:CC7" si="2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159</v>
      </c>
      <c r="C8" s="62" t="s">
        <v>160</v>
      </c>
      <c r="D8" s="62" t="s">
        <v>161</v>
      </c>
      <c r="E8" s="62"/>
      <c r="F8" s="62"/>
      <c r="G8" s="62"/>
      <c r="H8" s="62"/>
      <c r="I8" s="62"/>
      <c r="J8" s="62"/>
      <c r="K8" s="62"/>
      <c r="L8" s="62"/>
      <c r="M8" s="62"/>
      <c r="N8" s="62" t="s">
        <v>161</v>
      </c>
      <c r="O8" s="62" t="s">
        <v>161</v>
      </c>
      <c r="P8" s="62"/>
      <c r="Q8" s="62"/>
      <c r="R8" s="62"/>
      <c r="S8" s="62"/>
      <c r="T8" s="62"/>
      <c r="U8" s="62">
        <v>2</v>
      </c>
      <c r="V8" s="68" t="s">
        <v>120</v>
      </c>
      <c r="W8" s="62" t="s">
        <v>121</v>
      </c>
      <c r="X8" s="68" t="s">
        <v>129</v>
      </c>
      <c r="Y8" s="62" t="s">
        <v>130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  <c r="CD8" s="121" t="s">
        <v>162</v>
      </c>
      <c r="CE8" s="120"/>
    </row>
    <row r="9" spans="1:83" s="10" customFormat="1" ht="13.5" customHeight="1">
      <c r="A9" s="62" t="s">
        <v>80</v>
      </c>
      <c r="B9" s="68" t="s">
        <v>163</v>
      </c>
      <c r="C9" s="62" t="s">
        <v>164</v>
      </c>
      <c r="D9" s="62" t="s">
        <v>161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161</v>
      </c>
      <c r="P9" s="62" t="s">
        <v>161</v>
      </c>
      <c r="Q9" s="62"/>
      <c r="R9" s="62"/>
      <c r="S9" s="62" t="s">
        <v>161</v>
      </c>
      <c r="T9" s="62"/>
      <c r="U9" s="62">
        <v>2</v>
      </c>
      <c r="V9" s="68" t="s">
        <v>132</v>
      </c>
      <c r="W9" s="62" t="s">
        <v>133</v>
      </c>
      <c r="X9" s="68" t="s">
        <v>135</v>
      </c>
      <c r="Y9" s="62" t="s">
        <v>136</v>
      </c>
      <c r="Z9" s="68"/>
      <c r="AA9" s="62"/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  <c r="CD9" s="121" t="s">
        <v>165</v>
      </c>
      <c r="CE9" s="120"/>
    </row>
    <row r="10" spans="1:83" s="10" customFormat="1" ht="13.5" customHeight="1">
      <c r="A10" s="62" t="s">
        <v>80</v>
      </c>
      <c r="B10" s="68" t="s">
        <v>166</v>
      </c>
      <c r="C10" s="62" t="s">
        <v>167</v>
      </c>
      <c r="D10" s="62" t="s">
        <v>161</v>
      </c>
      <c r="E10" s="62"/>
      <c r="F10" s="62"/>
      <c r="G10" s="62"/>
      <c r="H10" s="62"/>
      <c r="I10" s="62"/>
      <c r="J10" s="62"/>
      <c r="K10" s="62"/>
      <c r="L10" s="62"/>
      <c r="M10" s="62"/>
      <c r="N10" s="62" t="s">
        <v>161</v>
      </c>
      <c r="O10" s="62" t="s">
        <v>161</v>
      </c>
      <c r="P10" s="62"/>
      <c r="Q10" s="62"/>
      <c r="R10" s="62" t="s">
        <v>161</v>
      </c>
      <c r="S10" s="62"/>
      <c r="T10" s="62"/>
      <c r="U10" s="62">
        <v>2</v>
      </c>
      <c r="V10" s="68" t="s">
        <v>90</v>
      </c>
      <c r="W10" s="62" t="s">
        <v>91</v>
      </c>
      <c r="X10" s="68" t="s">
        <v>114</v>
      </c>
      <c r="Y10" s="62" t="s">
        <v>115</v>
      </c>
      <c r="Z10" s="68"/>
      <c r="AA10" s="62"/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  <c r="CD10" s="121" t="s">
        <v>168</v>
      </c>
      <c r="CE10" s="120"/>
    </row>
    <row r="11" spans="1:83" s="10" customFormat="1" ht="13.5" customHeight="1">
      <c r="A11" s="62" t="s">
        <v>80</v>
      </c>
      <c r="B11" s="68" t="s">
        <v>169</v>
      </c>
      <c r="C11" s="62" t="s">
        <v>170</v>
      </c>
      <c r="D11" s="62"/>
      <c r="E11" s="62" t="s">
        <v>161</v>
      </c>
      <c r="F11" s="62" t="s">
        <v>161</v>
      </c>
      <c r="G11" s="62" t="s">
        <v>161</v>
      </c>
      <c r="H11" s="62" t="s">
        <v>161</v>
      </c>
      <c r="I11" s="62" t="s">
        <v>161</v>
      </c>
      <c r="J11" s="62" t="s">
        <v>161</v>
      </c>
      <c r="K11" s="62" t="s">
        <v>161</v>
      </c>
      <c r="L11" s="62"/>
      <c r="M11" s="62"/>
      <c r="N11" s="62" t="s">
        <v>161</v>
      </c>
      <c r="O11" s="62" t="s">
        <v>161</v>
      </c>
      <c r="P11" s="62" t="s">
        <v>161</v>
      </c>
      <c r="Q11" s="62" t="s">
        <v>161</v>
      </c>
      <c r="R11" s="62" t="s">
        <v>161</v>
      </c>
      <c r="S11" s="62" t="s">
        <v>161</v>
      </c>
      <c r="T11" s="62"/>
      <c r="U11" s="62">
        <v>3</v>
      </c>
      <c r="V11" s="68" t="s">
        <v>150</v>
      </c>
      <c r="W11" s="62" t="s">
        <v>151</v>
      </c>
      <c r="X11" s="68" t="s">
        <v>153</v>
      </c>
      <c r="Y11" s="62" t="s">
        <v>154</v>
      </c>
      <c r="Z11" s="68" t="s">
        <v>156</v>
      </c>
      <c r="AA11" s="62" t="s">
        <v>157</v>
      </c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  <c r="CD11" s="121" t="s">
        <v>171</v>
      </c>
      <c r="CE11" s="120"/>
    </row>
    <row r="12" spans="1:83" s="10" customFormat="1" ht="13.5" customHeight="1">
      <c r="A12" s="62" t="s">
        <v>80</v>
      </c>
      <c r="B12" s="68" t="s">
        <v>172</v>
      </c>
      <c r="C12" s="62" t="s">
        <v>173</v>
      </c>
      <c r="D12" s="62" t="s">
        <v>161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161</v>
      </c>
      <c r="P12" s="62"/>
      <c r="Q12" s="62" t="s">
        <v>161</v>
      </c>
      <c r="R12" s="62"/>
      <c r="S12" s="62"/>
      <c r="T12" s="62"/>
      <c r="U12" s="62">
        <v>3</v>
      </c>
      <c r="V12" s="68" t="s">
        <v>147</v>
      </c>
      <c r="W12" s="62" t="s">
        <v>148</v>
      </c>
      <c r="X12" s="68" t="s">
        <v>141</v>
      </c>
      <c r="Y12" s="62" t="s">
        <v>142</v>
      </c>
      <c r="Z12" s="68" t="s">
        <v>144</v>
      </c>
      <c r="AA12" s="62" t="s">
        <v>145</v>
      </c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  <c r="CD12" s="121" t="s">
        <v>174</v>
      </c>
      <c r="CE12" s="120"/>
    </row>
    <row r="13" spans="1:83" s="10" customFormat="1" ht="13.5" customHeight="1">
      <c r="A13" s="62" t="s">
        <v>80</v>
      </c>
      <c r="B13" s="68" t="s">
        <v>175</v>
      </c>
      <c r="C13" s="62" t="s">
        <v>176</v>
      </c>
      <c r="D13" s="62"/>
      <c r="E13" s="62"/>
      <c r="F13" s="62" t="s">
        <v>161</v>
      </c>
      <c r="G13" s="62" t="s">
        <v>161</v>
      </c>
      <c r="H13" s="62"/>
      <c r="I13" s="62"/>
      <c r="J13" s="62" t="s">
        <v>161</v>
      </c>
      <c r="K13" s="62" t="s">
        <v>161</v>
      </c>
      <c r="L13" s="62"/>
      <c r="M13" s="62" t="s">
        <v>161</v>
      </c>
      <c r="N13" s="62"/>
      <c r="O13" s="62"/>
      <c r="P13" s="62"/>
      <c r="Q13" s="62"/>
      <c r="R13" s="62"/>
      <c r="S13" s="62"/>
      <c r="T13" s="62"/>
      <c r="U13" s="62">
        <v>2</v>
      </c>
      <c r="V13" s="68" t="s">
        <v>96</v>
      </c>
      <c r="W13" s="62" t="s">
        <v>97</v>
      </c>
      <c r="X13" s="68" t="s">
        <v>102</v>
      </c>
      <c r="Y13" s="62" t="s">
        <v>103</v>
      </c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121" t="s">
        <v>177</v>
      </c>
      <c r="CE13" s="120"/>
    </row>
    <row r="14" spans="1:83" s="10" customFormat="1" ht="13.5" customHeight="1">
      <c r="A14" s="62" t="s">
        <v>80</v>
      </c>
      <c r="B14" s="68" t="s">
        <v>178</v>
      </c>
      <c r="C14" s="62" t="s">
        <v>179</v>
      </c>
      <c r="D14" s="62"/>
      <c r="E14" s="62" t="s">
        <v>161</v>
      </c>
      <c r="F14" s="62" t="s">
        <v>161</v>
      </c>
      <c r="G14" s="62" t="s">
        <v>161</v>
      </c>
      <c r="H14" s="62"/>
      <c r="I14" s="62" t="s">
        <v>161</v>
      </c>
      <c r="J14" s="62" t="s">
        <v>161</v>
      </c>
      <c r="K14" s="62" t="s">
        <v>161</v>
      </c>
      <c r="L14" s="62" t="s">
        <v>161</v>
      </c>
      <c r="M14" s="62" t="s">
        <v>161</v>
      </c>
      <c r="N14" s="62"/>
      <c r="O14" s="62"/>
      <c r="P14" s="62"/>
      <c r="Q14" s="62"/>
      <c r="R14" s="62"/>
      <c r="S14" s="62"/>
      <c r="T14" s="62"/>
      <c r="U14" s="62">
        <v>7</v>
      </c>
      <c r="V14" s="68" t="s">
        <v>104</v>
      </c>
      <c r="W14" s="62" t="s">
        <v>105</v>
      </c>
      <c r="X14" s="68" t="s">
        <v>120</v>
      </c>
      <c r="Y14" s="62" t="s">
        <v>121</v>
      </c>
      <c r="Z14" s="68" t="s">
        <v>123</v>
      </c>
      <c r="AA14" s="62" t="s">
        <v>124</v>
      </c>
      <c r="AB14" s="68" t="s">
        <v>126</v>
      </c>
      <c r="AC14" s="62" t="s">
        <v>127</v>
      </c>
      <c r="AD14" s="68" t="s">
        <v>129</v>
      </c>
      <c r="AE14" s="62" t="s">
        <v>130</v>
      </c>
      <c r="AF14" s="68" t="s">
        <v>132</v>
      </c>
      <c r="AG14" s="62" t="s">
        <v>133</v>
      </c>
      <c r="AH14" s="68" t="s">
        <v>135</v>
      </c>
      <c r="AI14" s="62" t="s">
        <v>136</v>
      </c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21" t="s">
        <v>180</v>
      </c>
      <c r="CE14" s="120"/>
    </row>
    <row r="15" spans="1:83" s="10" customFormat="1" ht="13.5" customHeight="1">
      <c r="A15" s="62" t="s">
        <v>80</v>
      </c>
      <c r="B15" s="68" t="s">
        <v>181</v>
      </c>
      <c r="C15" s="62" t="s">
        <v>182</v>
      </c>
      <c r="D15" s="62"/>
      <c r="E15" s="62" t="s">
        <v>161</v>
      </c>
      <c r="F15" s="62" t="s">
        <v>161</v>
      </c>
      <c r="G15" s="62" t="s">
        <v>161</v>
      </c>
      <c r="H15" s="62"/>
      <c r="I15" s="62"/>
      <c r="J15" s="62" t="s">
        <v>161</v>
      </c>
      <c r="K15" s="62"/>
      <c r="L15" s="62"/>
      <c r="M15" s="62" t="s">
        <v>161</v>
      </c>
      <c r="N15" s="62"/>
      <c r="O15" s="62"/>
      <c r="P15" s="62"/>
      <c r="Q15" s="62"/>
      <c r="R15" s="62"/>
      <c r="S15" s="62"/>
      <c r="T15" s="62"/>
      <c r="U15" s="62">
        <v>2</v>
      </c>
      <c r="V15" s="68" t="s">
        <v>98</v>
      </c>
      <c r="W15" s="62" t="s">
        <v>99</v>
      </c>
      <c r="X15" s="68" t="s">
        <v>111</v>
      </c>
      <c r="Y15" s="62" t="s">
        <v>112</v>
      </c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183</v>
      </c>
      <c r="CE15" s="120"/>
    </row>
    <row r="16" spans="1:83" s="10" customFormat="1" ht="13.5" customHeight="1">
      <c r="A16" s="62" t="s">
        <v>80</v>
      </c>
      <c r="B16" s="68" t="s">
        <v>184</v>
      </c>
      <c r="C16" s="62" t="s">
        <v>185</v>
      </c>
      <c r="D16" s="62"/>
      <c r="E16" s="62"/>
      <c r="F16" s="62" t="s">
        <v>161</v>
      </c>
      <c r="G16" s="62"/>
      <c r="H16" s="62"/>
      <c r="I16" s="62" t="s">
        <v>161</v>
      </c>
      <c r="J16" s="62" t="s">
        <v>161</v>
      </c>
      <c r="K16" s="62" t="s">
        <v>161</v>
      </c>
      <c r="L16" s="62"/>
      <c r="M16" s="62" t="s">
        <v>161</v>
      </c>
      <c r="N16" s="62"/>
      <c r="O16" s="62"/>
      <c r="P16" s="62"/>
      <c r="Q16" s="62"/>
      <c r="R16" s="62"/>
      <c r="S16" s="62"/>
      <c r="T16" s="62"/>
      <c r="U16" s="62">
        <v>5</v>
      </c>
      <c r="V16" s="68" t="s">
        <v>100</v>
      </c>
      <c r="W16" s="62" t="s">
        <v>101</v>
      </c>
      <c r="X16" s="68" t="s">
        <v>138</v>
      </c>
      <c r="Y16" s="62" t="s">
        <v>139</v>
      </c>
      <c r="Z16" s="68" t="s">
        <v>147</v>
      </c>
      <c r="AA16" s="62" t="s">
        <v>148</v>
      </c>
      <c r="AB16" s="68" t="s">
        <v>141</v>
      </c>
      <c r="AC16" s="62" t="s">
        <v>142</v>
      </c>
      <c r="AD16" s="68" t="s">
        <v>144</v>
      </c>
      <c r="AE16" s="62" t="s">
        <v>145</v>
      </c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186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110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113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116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119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122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125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128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131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134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137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140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143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146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149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152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155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158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0"/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  <row r="58" spans="1:83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  <c r="CD58" s="120"/>
      <c r="CE58" s="120"/>
    </row>
    <row r="59" spans="1:83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  <c r="CD59" s="120"/>
      <c r="CE59" s="120"/>
    </row>
    <row r="60" spans="1:83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  <c r="CD60" s="120"/>
      <c r="CE60" s="120"/>
    </row>
    <row r="61" spans="1:83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  <c r="CD61" s="120"/>
      <c r="CE61" s="120"/>
    </row>
    <row r="62" spans="1:83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  <c r="CD62" s="120"/>
      <c r="CE62" s="120"/>
    </row>
    <row r="63" spans="1:83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  <c r="CD63" s="120"/>
      <c r="CE63" s="120"/>
    </row>
    <row r="64" spans="1:83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  <c r="CD64" s="120"/>
      <c r="CE64" s="120"/>
    </row>
    <row r="65" spans="1:83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  <c r="CD65" s="120"/>
      <c r="CE65" s="120"/>
    </row>
    <row r="66" spans="1:83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  <c r="CD66" s="120"/>
      <c r="CE66" s="120"/>
    </row>
    <row r="67" spans="1:83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  <c r="CD67" s="120"/>
      <c r="CE67" s="120"/>
    </row>
    <row r="68" spans="1:83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  <c r="CD68" s="120"/>
      <c r="CE68" s="120"/>
    </row>
    <row r="69" spans="1:83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  <c r="CD69" s="120"/>
      <c r="CE69" s="120"/>
    </row>
    <row r="70" spans="1:83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  <c r="CD70" s="120"/>
      <c r="CE70" s="120"/>
    </row>
    <row r="71" spans="1:83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  <c r="CD71" s="120"/>
      <c r="CE71" s="120"/>
    </row>
    <row r="72" spans="1:83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  <c r="CD72" s="120"/>
      <c r="CE72" s="120"/>
    </row>
    <row r="73" spans="1:83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  <c r="CD73" s="120"/>
      <c r="CE73" s="120"/>
    </row>
    <row r="74" spans="1:83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  <c r="CD74" s="120"/>
      <c r="CE74" s="120"/>
    </row>
    <row r="75" spans="1:83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  <c r="CD75" s="120"/>
      <c r="CE75" s="120"/>
    </row>
    <row r="76" spans="1:83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  <c r="CD76" s="120"/>
      <c r="CE76" s="120"/>
    </row>
    <row r="77" spans="1:83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  <c r="CD77" s="120"/>
      <c r="CE77" s="120"/>
    </row>
    <row r="78" spans="1:83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  <c r="CD78" s="120"/>
      <c r="CE78" s="120"/>
    </row>
    <row r="79" spans="1:83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  <c r="CD79" s="120"/>
      <c r="CE79" s="120"/>
    </row>
    <row r="80" spans="1:83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  <c r="CD80" s="120"/>
      <c r="CE80" s="120"/>
    </row>
    <row r="81" spans="1:83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  <c r="CD81" s="120"/>
      <c r="CE81" s="120"/>
    </row>
    <row r="82" spans="1:83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  <c r="CD82" s="120"/>
      <c r="CE82" s="120"/>
    </row>
    <row r="83" spans="1:83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  <c r="CD83" s="120"/>
      <c r="CE83" s="120"/>
    </row>
    <row r="84" spans="1:83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  <c r="CD84" s="120"/>
      <c r="CE84" s="120"/>
    </row>
    <row r="85" spans="1:83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  <c r="CD85" s="120"/>
      <c r="CE85" s="120"/>
    </row>
    <row r="86" spans="1:83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  <c r="CD86" s="120"/>
      <c r="CE86" s="120"/>
    </row>
    <row r="87" spans="1:83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  <c r="CD87" s="120"/>
      <c r="CE87" s="120"/>
    </row>
    <row r="88" spans="1:83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  <c r="CD88" s="120"/>
      <c r="CE88" s="120"/>
    </row>
    <row r="89" spans="1:83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  <c r="CD89" s="120"/>
      <c r="CE89" s="120"/>
    </row>
    <row r="90" spans="1:83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  <c r="CD90" s="120"/>
      <c r="CE90" s="120"/>
    </row>
    <row r="91" spans="1:83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  <c r="CD91" s="120"/>
      <c r="CE91" s="120"/>
    </row>
    <row r="92" spans="1:83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  <c r="CD92" s="120"/>
      <c r="CE92" s="120"/>
    </row>
    <row r="93" spans="1:83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  <c r="CD93" s="120"/>
      <c r="CE93" s="120"/>
    </row>
    <row r="94" spans="1:83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  <c r="CD94" s="120"/>
      <c r="CE94" s="120"/>
    </row>
    <row r="95" spans="1:83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  <c r="CD95" s="120"/>
      <c r="CE95" s="120"/>
    </row>
    <row r="96" spans="1:83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  <c r="CD96" s="120"/>
      <c r="CE96" s="120"/>
    </row>
    <row r="97" spans="1:83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  <c r="CD97" s="120"/>
      <c r="CE97" s="120"/>
    </row>
    <row r="98" spans="1:83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  <c r="CD98" s="120"/>
      <c r="CE98" s="120"/>
    </row>
    <row r="99" spans="1:83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  <c r="CD99" s="120"/>
      <c r="CE99" s="120"/>
    </row>
    <row r="100" spans="1:83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  <c r="CD100" s="120"/>
      <c r="CE100" s="120"/>
    </row>
    <row r="101" spans="1:83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  <c r="CD101" s="120"/>
      <c r="CE101" s="120"/>
    </row>
    <row r="102" spans="1:83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  <c r="CD102" s="120"/>
      <c r="CE102" s="120"/>
    </row>
    <row r="103" spans="1:83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  <c r="CD103" s="120"/>
      <c r="CE103" s="120"/>
    </row>
    <row r="104" spans="1:83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  <c r="CD104" s="120"/>
      <c r="CE104" s="120"/>
    </row>
    <row r="105" spans="1:83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  <c r="CD105" s="120"/>
      <c r="CE105" s="120"/>
    </row>
    <row r="106" spans="1:83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  <c r="CD106" s="120"/>
      <c r="CE106" s="120"/>
    </row>
    <row r="107" spans="1:83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  <c r="CD107" s="120"/>
      <c r="CE107" s="120"/>
    </row>
    <row r="108" spans="1:83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  <c r="CD108" s="120"/>
      <c r="CE108" s="120"/>
    </row>
    <row r="109" spans="1:83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  <c r="CD109" s="120"/>
      <c r="CE109" s="120"/>
    </row>
    <row r="110" spans="1:83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  <c r="CD110" s="120"/>
      <c r="CE110" s="120"/>
    </row>
    <row r="111" spans="1:83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  <c r="CD111" s="120"/>
      <c r="CE111" s="120"/>
    </row>
    <row r="112" spans="1:83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  <c r="CD112" s="120"/>
      <c r="CE112" s="120"/>
    </row>
    <row r="113" spans="1:83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  <c r="CD113" s="120"/>
      <c r="CE113" s="120"/>
    </row>
    <row r="114" spans="1:83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  <c r="CD114" s="120"/>
      <c r="CE114" s="120"/>
    </row>
    <row r="115" spans="1:83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  <c r="CD115" s="120"/>
      <c r="CE115" s="120"/>
    </row>
    <row r="116" spans="1:83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  <c r="CD116" s="120"/>
      <c r="CE116" s="120"/>
    </row>
    <row r="117" spans="1:83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  <c r="CD117" s="120"/>
      <c r="CE117" s="120"/>
    </row>
    <row r="118" spans="1:83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  <c r="CD118" s="120"/>
      <c r="CE118" s="120"/>
    </row>
    <row r="119" spans="1:83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  <c r="CD119" s="120"/>
      <c r="CE119" s="120"/>
    </row>
    <row r="120" spans="1:83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  <c r="CD120" s="120"/>
      <c r="CE120" s="120"/>
    </row>
    <row r="121" spans="1:83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  <c r="CD121" s="120"/>
      <c r="CE121" s="120"/>
    </row>
    <row r="122" spans="1:83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  <c r="CD122" s="120"/>
      <c r="CE122" s="120"/>
    </row>
    <row r="123" spans="1:83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  <c r="CD123" s="120"/>
      <c r="CE123" s="120"/>
    </row>
    <row r="124" spans="1:83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  <c r="CD124" s="120"/>
      <c r="CE124" s="120"/>
    </row>
    <row r="125" spans="1:83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  <c r="CD125" s="120"/>
      <c r="CE125" s="120"/>
    </row>
    <row r="126" spans="1:83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  <c r="CD126" s="120"/>
      <c r="CE126" s="120"/>
    </row>
    <row r="127" spans="1:83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  <c r="CD127" s="120"/>
      <c r="CE127" s="120"/>
    </row>
    <row r="128" spans="1:83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  <c r="CD128" s="120"/>
      <c r="CE128" s="120"/>
    </row>
    <row r="129" spans="1:83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  <c r="CD129" s="120"/>
      <c r="CE129" s="120"/>
    </row>
    <row r="130" spans="1:83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  <c r="CD130" s="120"/>
      <c r="CE130" s="120"/>
    </row>
    <row r="131" spans="1:83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  <c r="CD131" s="120"/>
      <c r="CE131" s="120"/>
    </row>
    <row r="132" spans="1:83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  <c r="CD132" s="120"/>
      <c r="CE132" s="120"/>
    </row>
    <row r="133" spans="1:83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  <c r="CD133" s="120"/>
      <c r="CE133" s="120"/>
    </row>
    <row r="134" spans="1:83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  <c r="CD134" s="120"/>
      <c r="CE134" s="120"/>
    </row>
    <row r="135" spans="1:83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  <c r="CD135" s="120"/>
      <c r="CE135" s="120"/>
    </row>
    <row r="136" spans="1:83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  <c r="CD136" s="120"/>
      <c r="CE136" s="120"/>
    </row>
    <row r="137" spans="1:83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  <c r="CD137" s="120"/>
      <c r="CE137" s="120"/>
    </row>
    <row r="138" spans="1:83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  <c r="CD138" s="120"/>
      <c r="CE138" s="120"/>
    </row>
    <row r="139" spans="1:83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  <c r="CD139" s="120"/>
      <c r="CE139" s="120"/>
    </row>
    <row r="140" spans="1:83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  <c r="CD140" s="120"/>
      <c r="CE140" s="120"/>
    </row>
    <row r="141" spans="1:83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  <c r="CD141" s="120"/>
      <c r="CE141" s="120"/>
    </row>
    <row r="142" spans="1:83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  <c r="CD142" s="120"/>
      <c r="CE142" s="120"/>
    </row>
    <row r="143" spans="1:83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  <c r="CD143" s="120"/>
      <c r="CE143" s="120"/>
    </row>
    <row r="144" spans="1:83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  <c r="CD144" s="120"/>
      <c r="CE144" s="120"/>
    </row>
    <row r="145" spans="1:83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  <c r="CD145" s="120"/>
      <c r="CE145" s="120"/>
    </row>
    <row r="146" spans="1:83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  <c r="CD146" s="120"/>
      <c r="CE146" s="120"/>
    </row>
    <row r="147" spans="1:83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  <c r="CD147" s="120"/>
      <c r="CE147" s="120"/>
    </row>
    <row r="148" spans="1:83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  <c r="CD148" s="120"/>
      <c r="CE148" s="120"/>
    </row>
    <row r="149" spans="1:83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  <c r="CD149" s="120"/>
      <c r="CE149" s="120"/>
    </row>
    <row r="150" spans="1:83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  <c r="CD150" s="120"/>
      <c r="CE150" s="120"/>
    </row>
    <row r="151" spans="1:83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  <c r="CD151" s="120"/>
      <c r="CE151" s="120"/>
    </row>
    <row r="152" spans="1:83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  <c r="CD152" s="120"/>
      <c r="CE152" s="120"/>
    </row>
    <row r="153" spans="1:83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  <c r="CD153" s="120"/>
      <c r="CE153" s="120"/>
    </row>
    <row r="154" spans="1:83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  <c r="CD154" s="120"/>
      <c r="CE154" s="120"/>
    </row>
    <row r="155" spans="1:83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  <c r="CD155" s="120"/>
      <c r="CE155" s="120"/>
    </row>
    <row r="156" spans="1:83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  <c r="CD156" s="120"/>
      <c r="CE156" s="120"/>
    </row>
    <row r="157" spans="1:83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  <c r="CD157" s="120"/>
      <c r="CE157" s="120"/>
    </row>
    <row r="158" spans="1:83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  <c r="CD158" s="120"/>
      <c r="CE158" s="120"/>
    </row>
    <row r="159" spans="1:83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  <c r="CD159" s="120"/>
      <c r="CE159" s="120"/>
    </row>
    <row r="160" spans="1:83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  <c r="CD160" s="120"/>
      <c r="CE160" s="120"/>
    </row>
    <row r="161" spans="1:83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  <c r="CD161" s="120"/>
      <c r="CE161" s="120"/>
    </row>
    <row r="162" spans="1:83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  <c r="CD162" s="120"/>
      <c r="CE162" s="120"/>
    </row>
    <row r="163" spans="1:83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  <c r="CD163" s="120"/>
      <c r="CE163" s="120"/>
    </row>
    <row r="164" spans="1:83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  <c r="CD164" s="120"/>
      <c r="CE164" s="120"/>
    </row>
    <row r="165" spans="1:83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  <c r="CD165" s="120"/>
      <c r="CE165" s="120"/>
    </row>
    <row r="166" spans="1:83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  <c r="CD166" s="120"/>
      <c r="CE166" s="120"/>
    </row>
    <row r="167" spans="1:83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  <c r="CD167" s="120"/>
      <c r="CE167" s="120"/>
    </row>
    <row r="168" spans="1:83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  <c r="CD168" s="120"/>
      <c r="CE168" s="120"/>
    </row>
    <row r="169" spans="1:83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  <c r="CD169" s="120"/>
      <c r="CE169" s="120"/>
    </row>
    <row r="170" spans="1:83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  <c r="CD170" s="120"/>
      <c r="CE170" s="120"/>
    </row>
    <row r="171" spans="1:83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  <c r="CD171" s="120"/>
      <c r="CE171" s="120"/>
    </row>
    <row r="172" spans="1:83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  <c r="CD172" s="120"/>
      <c r="CE172" s="120"/>
    </row>
    <row r="173" spans="1:83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  <c r="CD173" s="120"/>
      <c r="CE173" s="120"/>
    </row>
    <row r="174" spans="1:83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  <c r="CD174" s="120"/>
      <c r="CE174" s="120"/>
    </row>
    <row r="175" spans="1:83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  <c r="CD175" s="120"/>
      <c r="CE175" s="120"/>
    </row>
    <row r="176" spans="1:83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  <c r="CD176" s="120"/>
      <c r="CE176" s="120"/>
    </row>
    <row r="177" spans="1:83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  <c r="CD177" s="120"/>
      <c r="CE177" s="120"/>
    </row>
    <row r="178" spans="1:83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  <c r="CD178" s="120"/>
      <c r="CE178" s="120"/>
    </row>
    <row r="179" spans="1:83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  <c r="CD179" s="120"/>
      <c r="CE179" s="120"/>
    </row>
    <row r="180" spans="1:83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  <c r="CD180" s="120"/>
      <c r="CE180" s="120"/>
    </row>
    <row r="181" spans="1:83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  <c r="CD181" s="120"/>
      <c r="CE181" s="120"/>
    </row>
    <row r="182" spans="1:83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  <c r="CD182" s="120"/>
      <c r="CE182" s="120"/>
    </row>
    <row r="183" spans="1:83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  <c r="CD183" s="120"/>
      <c r="CE183" s="120"/>
    </row>
    <row r="184" spans="1:83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  <c r="CD184" s="120"/>
      <c r="CE184" s="120"/>
    </row>
    <row r="185" spans="1:83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  <c r="CD185" s="120"/>
      <c r="CE185" s="120"/>
    </row>
    <row r="186" spans="1:83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  <c r="CD186" s="120"/>
      <c r="CE186" s="120"/>
    </row>
    <row r="187" spans="1:83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  <c r="CD187" s="120"/>
      <c r="CE187" s="120"/>
    </row>
    <row r="188" spans="1:83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  <c r="CD188" s="120"/>
      <c r="CE188" s="120"/>
    </row>
    <row r="189" spans="1:83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  <c r="CD189" s="120"/>
      <c r="CE189" s="120"/>
    </row>
    <row r="190" spans="1:83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  <c r="CD190" s="120"/>
      <c r="CE190" s="120"/>
    </row>
    <row r="191" spans="1:83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  <c r="CD191" s="120"/>
      <c r="CE191" s="120"/>
    </row>
    <row r="192" spans="1:83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  <c r="CD192" s="120"/>
      <c r="CE192" s="120"/>
    </row>
    <row r="193" spans="1:83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  <c r="CD193" s="120"/>
      <c r="CE193" s="120"/>
    </row>
    <row r="194" spans="1:83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  <c r="CD194" s="120"/>
      <c r="CE194" s="120"/>
    </row>
    <row r="195" spans="1:83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  <c r="CD195" s="120"/>
      <c r="CE195" s="120"/>
    </row>
    <row r="196" spans="1:83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  <c r="CD196" s="120"/>
      <c r="CE196" s="120"/>
    </row>
    <row r="197" spans="1:83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  <c r="CD197" s="120"/>
      <c r="CE197" s="120"/>
    </row>
    <row r="198" spans="1:83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  <c r="CD198" s="120"/>
      <c r="CE198" s="120"/>
    </row>
    <row r="199" spans="1:83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  <c r="CD199" s="120"/>
      <c r="CE199" s="120"/>
    </row>
    <row r="200" spans="1:83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  <c r="CD200" s="120"/>
      <c r="CE200" s="120"/>
    </row>
    <row r="201" spans="1:83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  <c r="CD201" s="120"/>
      <c r="CE201" s="120"/>
    </row>
    <row r="202" spans="1:83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  <c r="CD202" s="120"/>
      <c r="CE202" s="120"/>
    </row>
    <row r="203" spans="1:83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  <c r="CD203" s="120"/>
      <c r="CE203" s="120"/>
    </row>
    <row r="204" spans="1:83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  <c r="CD204" s="120"/>
      <c r="CE204" s="120"/>
    </row>
    <row r="205" spans="1:83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  <c r="CD205" s="120"/>
      <c r="CE205" s="120"/>
    </row>
    <row r="206" spans="1:83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  <c r="CD206" s="120"/>
      <c r="CE206" s="120"/>
    </row>
    <row r="207" spans="1:83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  <c r="CD207" s="120"/>
      <c r="CE207" s="120"/>
    </row>
    <row r="208" spans="1:83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  <c r="CD208" s="120"/>
      <c r="CE208" s="120"/>
    </row>
    <row r="209" spans="1:83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  <c r="CD209" s="120"/>
      <c r="CE209" s="120"/>
    </row>
    <row r="210" spans="1:83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  <c r="CD210" s="120"/>
      <c r="CE210" s="120"/>
    </row>
    <row r="211" spans="1:83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  <c r="CD211" s="120"/>
      <c r="CE211" s="120"/>
    </row>
    <row r="212" spans="1:83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  <c r="CD212" s="120"/>
      <c r="CE212" s="120"/>
    </row>
    <row r="213" spans="1:83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  <c r="CD213" s="120"/>
      <c r="CE213" s="120"/>
    </row>
    <row r="214" spans="1:83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  <c r="CD214" s="120"/>
      <c r="CE214" s="120"/>
    </row>
    <row r="215" spans="1:83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  <c r="CD215" s="120"/>
      <c r="CE215" s="120"/>
    </row>
    <row r="216" spans="1:83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  <c r="CD216" s="120"/>
      <c r="CE216" s="120"/>
    </row>
    <row r="217" spans="1:83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  <c r="CD217" s="120"/>
      <c r="CE217" s="120"/>
    </row>
    <row r="218" spans="1:83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  <c r="CD218" s="120"/>
      <c r="CE218" s="120"/>
    </row>
    <row r="219" spans="1:83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  <c r="CD219" s="120"/>
      <c r="CE219" s="120"/>
    </row>
    <row r="220" spans="1:83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  <c r="CD220" s="120"/>
      <c r="CE220" s="120"/>
    </row>
    <row r="221" spans="1:83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  <c r="CD221" s="120"/>
      <c r="CE221" s="120"/>
    </row>
    <row r="222" spans="1:83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  <c r="CD222" s="120"/>
      <c r="CE222" s="120"/>
    </row>
    <row r="223" spans="1:83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  <c r="CD223" s="120"/>
      <c r="CE223" s="120"/>
    </row>
    <row r="224" spans="1:83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  <c r="CD224" s="120"/>
      <c r="CE224" s="120"/>
    </row>
    <row r="225" spans="1:83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  <c r="CD225" s="120"/>
      <c r="CE225" s="120"/>
    </row>
    <row r="226" spans="1:83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  <c r="CD226" s="120"/>
      <c r="CE226" s="120"/>
    </row>
    <row r="227" spans="1:83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  <c r="CD227" s="120"/>
      <c r="CE227" s="120"/>
    </row>
    <row r="228" spans="1:83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  <c r="CD228" s="120"/>
      <c r="CE228" s="120"/>
    </row>
    <row r="229" spans="1:83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  <c r="CD229" s="120"/>
      <c r="CE229" s="120"/>
    </row>
    <row r="230" spans="1:83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  <c r="CD230" s="120"/>
      <c r="CE230" s="120"/>
    </row>
    <row r="231" spans="1:83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  <c r="CD231" s="120"/>
      <c r="CE231" s="120"/>
    </row>
    <row r="232" spans="1:83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  <c r="CD232" s="120"/>
      <c r="CE232" s="120"/>
    </row>
    <row r="233" spans="1:83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  <c r="CD233" s="120"/>
      <c r="CE233" s="120"/>
    </row>
    <row r="234" spans="1:83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  <c r="CD234" s="120"/>
      <c r="CE234" s="120"/>
    </row>
    <row r="235" spans="1:83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  <c r="CD235" s="120"/>
      <c r="CE235" s="120"/>
    </row>
    <row r="236" spans="1:83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  <c r="CD236" s="120"/>
      <c r="CE236" s="120"/>
    </row>
    <row r="237" spans="1:83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  <c r="CD237" s="120"/>
      <c r="CE237" s="120"/>
    </row>
    <row r="238" spans="1:83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  <c r="CD238" s="120"/>
      <c r="CE238" s="120"/>
    </row>
    <row r="239" spans="1:83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  <c r="CD239" s="120"/>
      <c r="CE239" s="120"/>
    </row>
    <row r="240" spans="1:83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  <c r="CD240" s="120"/>
      <c r="CE240" s="120"/>
    </row>
    <row r="241" spans="1:83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  <c r="CD241" s="120"/>
      <c r="CE241" s="120"/>
    </row>
    <row r="242" spans="1:83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  <c r="CD242" s="120"/>
      <c r="CE242" s="120"/>
    </row>
    <row r="243" spans="1:83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  <c r="CD243" s="120"/>
      <c r="CE243" s="120"/>
    </row>
    <row r="244" spans="1:83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  <c r="CD244" s="120"/>
      <c r="CE244" s="120"/>
    </row>
    <row r="245" spans="1:83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  <c r="CD245" s="120"/>
      <c r="CE245" s="120"/>
    </row>
    <row r="246" spans="1:83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  <c r="CD246" s="120"/>
      <c r="CE246" s="120"/>
    </row>
    <row r="247" spans="1:83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  <c r="CD247" s="120"/>
      <c r="CE247" s="120"/>
    </row>
    <row r="248" spans="1:83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  <c r="CD248" s="120"/>
      <c r="CE248" s="120"/>
    </row>
    <row r="249" spans="1:83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  <c r="CD249" s="120"/>
      <c r="CE249" s="120"/>
    </row>
    <row r="250" spans="1:83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  <c r="CD250" s="120"/>
      <c r="CE250" s="120"/>
    </row>
    <row r="251" spans="1:83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  <c r="CD251" s="120"/>
      <c r="CE251" s="120"/>
    </row>
    <row r="252" spans="1:83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  <c r="CD252" s="120"/>
      <c r="CE252" s="120"/>
    </row>
    <row r="253" spans="1:83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  <c r="CD253" s="120"/>
      <c r="CE253" s="120"/>
    </row>
    <row r="254" spans="1:83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  <c r="CD254" s="120"/>
      <c r="CE254" s="120"/>
    </row>
    <row r="255" spans="1:83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  <c r="CD255" s="120"/>
      <c r="CE255" s="120"/>
    </row>
    <row r="256" spans="1:83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  <c r="CD256" s="120"/>
      <c r="CE256" s="120"/>
    </row>
    <row r="257" spans="1:83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  <c r="CD257" s="120"/>
      <c r="CE257" s="120"/>
    </row>
    <row r="258" spans="1:83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  <c r="CD258" s="120"/>
      <c r="CE258" s="120"/>
    </row>
    <row r="259" spans="1:83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  <c r="CD259" s="120"/>
      <c r="CE259" s="120"/>
    </row>
    <row r="260" spans="1:83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  <c r="CD260" s="120"/>
      <c r="CE260" s="120"/>
    </row>
    <row r="261" spans="1:83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  <c r="CD261" s="120"/>
      <c r="CE261" s="120"/>
    </row>
    <row r="262" spans="1:83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  <c r="CD262" s="120"/>
      <c r="CE262" s="120"/>
    </row>
    <row r="263" spans="1:83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  <c r="CD263" s="120"/>
      <c r="CE263" s="120"/>
    </row>
    <row r="264" spans="1:83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  <c r="CD264" s="120"/>
      <c r="CE264" s="120"/>
    </row>
    <row r="265" spans="1:83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  <c r="CD265" s="120"/>
      <c r="CE265" s="120"/>
    </row>
    <row r="266" spans="1:83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  <c r="CD266" s="120"/>
      <c r="CE266" s="120"/>
    </row>
    <row r="267" spans="1:83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  <c r="CD267" s="120"/>
      <c r="CE267" s="120"/>
    </row>
    <row r="268" spans="1:83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  <c r="CD268" s="120"/>
      <c r="CE268" s="120"/>
    </row>
    <row r="269" spans="1:83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  <c r="CD269" s="120"/>
      <c r="CE269" s="120"/>
    </row>
    <row r="270" spans="1:83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  <c r="CD270" s="120"/>
      <c r="CE270" s="120"/>
    </row>
    <row r="271" spans="1:83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  <c r="CD271" s="120"/>
      <c r="CE271" s="120"/>
    </row>
    <row r="272" spans="1:83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  <c r="CD272" s="120"/>
      <c r="CE272" s="120"/>
    </row>
    <row r="273" spans="1:83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  <c r="CD273" s="120"/>
      <c r="CE273" s="120"/>
    </row>
    <row r="274" spans="1:83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  <c r="CD274" s="120"/>
      <c r="CE274" s="120"/>
    </row>
    <row r="275" spans="1:83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  <c r="CD275" s="120"/>
      <c r="CE275" s="120"/>
    </row>
    <row r="276" spans="1:83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  <c r="CD276" s="120"/>
      <c r="CE276" s="120"/>
    </row>
    <row r="277" spans="1:83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  <c r="CD277" s="120"/>
      <c r="CE277" s="120"/>
    </row>
    <row r="278" spans="1:83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  <c r="CD278" s="120"/>
      <c r="CE278" s="120"/>
    </row>
    <row r="279" spans="1:83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  <c r="CD279" s="120"/>
      <c r="CE279" s="120"/>
    </row>
    <row r="280" spans="1:83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  <c r="CD280" s="120"/>
      <c r="CE280" s="120"/>
    </row>
    <row r="281" spans="1:83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  <c r="CD281" s="120"/>
      <c r="CE281" s="120"/>
    </row>
    <row r="282" spans="1:83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  <c r="CD282" s="120"/>
      <c r="CE282" s="120"/>
    </row>
    <row r="283" spans="1:83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  <c r="CD283" s="120"/>
      <c r="CE283" s="120"/>
    </row>
    <row r="284" spans="1:83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  <c r="CD284" s="120"/>
      <c r="CE284" s="120"/>
    </row>
    <row r="285" spans="1:83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  <c r="CD285" s="120"/>
      <c r="CE285" s="120"/>
    </row>
    <row r="286" spans="1:83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  <c r="CD286" s="120"/>
      <c r="CE286" s="120"/>
    </row>
    <row r="287" spans="1:83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  <c r="CD287" s="120"/>
      <c r="CE287" s="120"/>
    </row>
    <row r="288" spans="1:83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  <c r="CD288" s="120"/>
      <c r="CE288" s="120"/>
    </row>
    <row r="289" spans="1:83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  <c r="CD289" s="120"/>
      <c r="CE289" s="120"/>
    </row>
    <row r="290" spans="1:83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  <c r="CD290" s="120"/>
      <c r="CE290" s="120"/>
    </row>
    <row r="291" spans="1:83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  <c r="CD291" s="120"/>
      <c r="CE291" s="120"/>
    </row>
    <row r="292" spans="1:83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  <c r="CD292" s="120"/>
      <c r="CE292" s="120"/>
    </row>
    <row r="293" spans="1:83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  <c r="CD293" s="120"/>
      <c r="CE293" s="120"/>
    </row>
    <row r="294" spans="1:83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  <c r="CD294" s="120"/>
      <c r="CE294" s="120"/>
    </row>
    <row r="295" spans="1:83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  <c r="CD295" s="120"/>
      <c r="CE295" s="120"/>
    </row>
    <row r="296" spans="1:83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  <c r="CD296" s="120"/>
      <c r="CE296" s="120"/>
    </row>
    <row r="297" spans="1:83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  <c r="CD297" s="120"/>
      <c r="CE297" s="120"/>
    </row>
    <row r="298" spans="1:83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  <c r="CD298" s="120"/>
      <c r="CE298" s="120"/>
    </row>
    <row r="299" spans="1:83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  <c r="CD299" s="120"/>
      <c r="CE299" s="120"/>
    </row>
    <row r="300" spans="1:83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  <c r="CD300" s="120"/>
      <c r="CE300" s="120"/>
    </row>
    <row r="301" spans="1:83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  <c r="CD301" s="120"/>
      <c r="CE301" s="120"/>
    </row>
    <row r="302" spans="1:83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  <c r="CD302" s="120"/>
      <c r="CE302" s="120"/>
    </row>
    <row r="303" spans="1:83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  <c r="CD303" s="120"/>
      <c r="CE303" s="120"/>
    </row>
    <row r="304" spans="1:83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  <c r="CD304" s="120"/>
      <c r="CE304" s="120"/>
    </row>
    <row r="305" spans="1:83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  <c r="CD305" s="120"/>
      <c r="CE305" s="120"/>
    </row>
    <row r="306" spans="1:83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  <c r="CD306" s="120"/>
      <c r="CE306" s="120"/>
    </row>
    <row r="307" spans="1:83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  <c r="CD307" s="120"/>
      <c r="CE307" s="120"/>
    </row>
    <row r="308" spans="1:83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  <c r="CD308" s="120"/>
      <c r="CE308" s="120"/>
    </row>
    <row r="309" spans="1:83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  <c r="CD309" s="120"/>
      <c r="CE309" s="120"/>
    </row>
    <row r="310" spans="1:83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  <c r="CD310" s="120"/>
      <c r="CE310" s="120"/>
    </row>
    <row r="311" spans="1:83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  <c r="CD311" s="120"/>
      <c r="CE311" s="120"/>
    </row>
    <row r="312" spans="1:83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  <c r="CD312" s="120"/>
      <c r="CE312" s="120"/>
    </row>
    <row r="313" spans="1:83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  <c r="CD313" s="120"/>
      <c r="CE313" s="120"/>
    </row>
    <row r="314" spans="1:83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  <c r="CD314" s="120"/>
      <c r="CE314" s="120"/>
    </row>
    <row r="315" spans="1:83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  <c r="CD315" s="120"/>
      <c r="CE315" s="120"/>
    </row>
    <row r="316" spans="1:83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  <c r="CD316" s="120"/>
      <c r="CE316" s="120"/>
    </row>
    <row r="317" spans="1:83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  <c r="CD317" s="120"/>
      <c r="CE317" s="120"/>
    </row>
    <row r="318" spans="1:83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  <c r="CD318" s="120"/>
      <c r="CE318" s="120"/>
    </row>
    <row r="319" spans="1:83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  <c r="CD319" s="120"/>
      <c r="CE319" s="120"/>
    </row>
    <row r="320" spans="1:83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  <c r="CD320" s="120"/>
      <c r="CE320" s="120"/>
    </row>
    <row r="321" spans="1:83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  <c r="CD321" s="120"/>
      <c r="CE321" s="120"/>
    </row>
    <row r="322" spans="1:83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  <c r="CD322" s="120"/>
      <c r="CE322" s="120"/>
    </row>
    <row r="323" spans="1:83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  <c r="CD323" s="120"/>
      <c r="CE323" s="120"/>
    </row>
    <row r="324" spans="1:83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  <c r="CD324" s="120"/>
      <c r="CE324" s="120"/>
    </row>
    <row r="325" spans="1:83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  <c r="CD325" s="120"/>
      <c r="CE325" s="120"/>
    </row>
    <row r="326" spans="1:83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  <c r="CD326" s="120"/>
      <c r="CE326" s="120"/>
    </row>
    <row r="327" spans="1:83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  <c r="CD327" s="120"/>
      <c r="CE327" s="120"/>
    </row>
    <row r="328" spans="1:83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  <c r="CD328" s="120"/>
      <c r="CE328" s="120"/>
    </row>
    <row r="329" spans="1:83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  <c r="CD329" s="120"/>
      <c r="CE329" s="120"/>
    </row>
    <row r="330" spans="1:83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  <c r="CD330" s="120"/>
      <c r="CE330" s="120"/>
    </row>
    <row r="331" spans="1:83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  <c r="CD331" s="120"/>
      <c r="CE331" s="120"/>
    </row>
    <row r="332" spans="1:83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  <c r="CD332" s="120"/>
      <c r="CE332" s="120"/>
    </row>
    <row r="333" spans="1:83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  <c r="CD333" s="120"/>
      <c r="CE333" s="120"/>
    </row>
    <row r="334" spans="1:83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  <c r="CD334" s="120"/>
      <c r="CE334" s="120"/>
    </row>
    <row r="335" spans="1:83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  <c r="CD335" s="120"/>
      <c r="CE335" s="120"/>
    </row>
    <row r="336" spans="1:83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  <c r="CD336" s="120"/>
      <c r="CE336" s="120"/>
    </row>
    <row r="337" spans="1:83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  <c r="CD337" s="120"/>
      <c r="CE337" s="120"/>
    </row>
    <row r="338" spans="1:83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  <c r="CD338" s="120"/>
      <c r="CE338" s="120"/>
    </row>
    <row r="339" spans="1:83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  <c r="CD339" s="120"/>
      <c r="CE339" s="120"/>
    </row>
    <row r="340" spans="1:83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  <c r="CD340" s="120"/>
      <c r="CE340" s="120"/>
    </row>
    <row r="341" spans="1:83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  <c r="CD341" s="120"/>
      <c r="CE341" s="120"/>
    </row>
    <row r="342" spans="1:83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  <c r="CD342" s="120"/>
      <c r="CE342" s="120"/>
    </row>
    <row r="343" spans="1:83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  <c r="CD343" s="120"/>
      <c r="CE343" s="120"/>
    </row>
    <row r="344" spans="1:83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  <c r="CD344" s="120"/>
      <c r="CE344" s="120"/>
    </row>
    <row r="345" spans="1:83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  <c r="CD345" s="120"/>
      <c r="CE345" s="120"/>
    </row>
    <row r="346" spans="1:83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  <c r="CD346" s="120"/>
      <c r="CE346" s="120"/>
    </row>
    <row r="347" spans="1:83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  <c r="CD347" s="120"/>
      <c r="CE347" s="120"/>
    </row>
    <row r="348" spans="1:83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  <c r="CD348" s="120"/>
      <c r="CE348" s="120"/>
    </row>
    <row r="349" spans="1:83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  <c r="CD349" s="120"/>
      <c r="CE349" s="120"/>
    </row>
    <row r="350" spans="1:83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  <c r="CD350" s="120"/>
      <c r="CE350" s="120"/>
    </row>
    <row r="351" spans="1:83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  <c r="CD351" s="120"/>
      <c r="CE351" s="120"/>
    </row>
    <row r="352" spans="1:83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  <c r="CD352" s="120"/>
      <c r="CE352" s="120"/>
    </row>
    <row r="353" spans="1:83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  <c r="CD353" s="120"/>
      <c r="CE353" s="120"/>
    </row>
    <row r="354" spans="1:83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  <c r="CD354" s="120"/>
      <c r="CE354" s="120"/>
    </row>
    <row r="355" spans="1:83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  <c r="CD355" s="120"/>
      <c r="CE355" s="120"/>
    </row>
    <row r="356" spans="1:83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  <c r="CD356" s="120"/>
      <c r="CE356" s="120"/>
    </row>
    <row r="357" spans="1:83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  <c r="CD357" s="120"/>
      <c r="CE357" s="120"/>
    </row>
    <row r="358" spans="1:83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  <c r="CD358" s="120"/>
      <c r="CE358" s="120"/>
    </row>
    <row r="359" spans="1:83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  <c r="CD359" s="120"/>
      <c r="CE359" s="120"/>
    </row>
    <row r="360" spans="1:83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  <c r="CD360" s="120"/>
      <c r="CE360" s="120"/>
    </row>
    <row r="361" spans="1:83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  <c r="CD361" s="120"/>
      <c r="CE361" s="120"/>
    </row>
    <row r="362" spans="1:83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  <c r="CD362" s="120"/>
      <c r="CE362" s="120"/>
    </row>
    <row r="363" spans="1:83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  <c r="CD363" s="120"/>
      <c r="CE363" s="120"/>
    </row>
    <row r="364" spans="1:83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  <c r="CD364" s="120"/>
      <c r="CE364" s="120"/>
    </row>
    <row r="365" spans="1:83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  <c r="CD365" s="120"/>
      <c r="CE365" s="120"/>
    </row>
    <row r="366" spans="1:83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  <c r="CD366" s="120"/>
      <c r="CE366" s="120"/>
    </row>
    <row r="367" spans="1:83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  <c r="CD367" s="120"/>
      <c r="CE367" s="120"/>
    </row>
    <row r="368" spans="1:83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  <c r="CD368" s="120"/>
      <c r="CE368" s="120"/>
    </row>
    <row r="369" spans="1:83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  <c r="CD369" s="120"/>
      <c r="CE369" s="120"/>
    </row>
    <row r="370" spans="1:83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  <c r="CD370" s="120"/>
      <c r="CE370" s="120"/>
    </row>
    <row r="371" spans="1:83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  <c r="CD371" s="120"/>
      <c r="CE371" s="120"/>
    </row>
    <row r="372" spans="1:83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  <c r="CD372" s="120"/>
      <c r="CE372" s="120"/>
    </row>
    <row r="373" spans="1:83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  <c r="CD373" s="120"/>
      <c r="CE373" s="120"/>
    </row>
    <row r="374" spans="1:83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  <c r="CD374" s="120"/>
      <c r="CE374" s="120"/>
    </row>
    <row r="375" spans="1:83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  <c r="CD375" s="120"/>
      <c r="CE375" s="120"/>
    </row>
    <row r="376" spans="1:83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  <c r="CD376" s="120"/>
      <c r="CE376" s="120"/>
    </row>
    <row r="377" spans="1:83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  <c r="CD377" s="120"/>
      <c r="CE377" s="120"/>
    </row>
    <row r="378" spans="1:83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  <c r="CD378" s="120"/>
      <c r="CE378" s="120"/>
    </row>
    <row r="379" spans="1:83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  <c r="CD379" s="120"/>
      <c r="CE379" s="120"/>
    </row>
    <row r="380" spans="1:83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  <c r="CD380" s="120"/>
      <c r="CE380" s="120"/>
    </row>
    <row r="381" spans="1:83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  <c r="CD381" s="120"/>
      <c r="CE381" s="120"/>
    </row>
    <row r="382" spans="1:83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  <c r="CD382" s="120"/>
      <c r="CE382" s="120"/>
    </row>
    <row r="383" spans="1:83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  <c r="CD383" s="120"/>
      <c r="CE383" s="120"/>
    </row>
    <row r="384" spans="1:83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  <c r="CD384" s="120"/>
      <c r="CE384" s="120"/>
    </row>
    <row r="385" spans="1:83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  <c r="CD385" s="120"/>
      <c r="CE385" s="120"/>
    </row>
    <row r="386" spans="1:83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  <c r="CD386" s="120"/>
      <c r="CE386" s="120"/>
    </row>
    <row r="387" spans="1:83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  <c r="CD387" s="120"/>
      <c r="CE387" s="120"/>
    </row>
    <row r="388" spans="1:83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  <c r="CD388" s="120"/>
      <c r="CE388" s="120"/>
    </row>
    <row r="389" spans="1:83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  <c r="CD389" s="120"/>
      <c r="CE389" s="120"/>
    </row>
    <row r="390" spans="1:83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  <c r="CD390" s="120"/>
      <c r="CE390" s="120"/>
    </row>
    <row r="391" spans="1:83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  <c r="CD391" s="120"/>
      <c r="CE391" s="120"/>
    </row>
    <row r="392" spans="1:83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  <c r="CD392" s="120"/>
      <c r="CE392" s="120"/>
    </row>
    <row r="393" spans="1:83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  <c r="CD393" s="120"/>
      <c r="CE393" s="120"/>
    </row>
    <row r="394" spans="1:83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  <c r="CD394" s="120"/>
      <c r="CE394" s="120"/>
    </row>
    <row r="395" spans="1:83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  <c r="CD395" s="120"/>
      <c r="CE395" s="120"/>
    </row>
    <row r="396" spans="1:83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  <c r="CD396" s="120"/>
      <c r="CE396" s="120"/>
    </row>
    <row r="397" spans="1:83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  <c r="CD397" s="120"/>
      <c r="CE397" s="120"/>
    </row>
    <row r="398" spans="1:83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  <c r="CD398" s="120"/>
      <c r="CE398" s="120"/>
    </row>
    <row r="399" spans="1:83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  <c r="CD399" s="120"/>
      <c r="CE399" s="120"/>
    </row>
    <row r="400" spans="1:83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  <c r="CD400" s="120"/>
      <c r="CE400" s="120"/>
    </row>
    <row r="401" spans="1:83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  <c r="CD401" s="120"/>
      <c r="CE401" s="120"/>
    </row>
    <row r="402" spans="1:83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  <c r="CD402" s="120"/>
      <c r="CE402" s="120"/>
    </row>
    <row r="403" spans="1:83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  <c r="CD403" s="120"/>
      <c r="CE403" s="120"/>
    </row>
    <row r="404" spans="1:83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  <c r="CD404" s="120"/>
      <c r="CE404" s="120"/>
    </row>
    <row r="405" spans="1:83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  <c r="CD405" s="120"/>
      <c r="CE405" s="120"/>
    </row>
    <row r="406" spans="1:83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  <c r="CD406" s="120"/>
      <c r="CE406" s="120"/>
    </row>
    <row r="407" spans="1:83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  <c r="CD407" s="120"/>
      <c r="CE407" s="120"/>
    </row>
    <row r="408" spans="1:83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  <c r="CD408" s="120"/>
      <c r="CE408" s="120"/>
    </row>
    <row r="409" spans="1:83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  <c r="CD409" s="120"/>
      <c r="CE409" s="120"/>
    </row>
    <row r="410" spans="1:83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  <c r="CD410" s="120"/>
      <c r="CE410" s="120"/>
    </row>
    <row r="411" spans="1:83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  <c r="CD411" s="120"/>
      <c r="CE411" s="120"/>
    </row>
    <row r="412" spans="1:83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  <c r="CD412" s="120"/>
      <c r="CE412" s="120"/>
    </row>
    <row r="413" spans="1:83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  <c r="CD413" s="120"/>
      <c r="CE413" s="120"/>
    </row>
    <row r="414" spans="1:83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  <c r="CD414" s="120"/>
      <c r="CE414" s="120"/>
    </row>
    <row r="415" spans="1:83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  <c r="CD415" s="120"/>
      <c r="CE415" s="120"/>
    </row>
    <row r="416" spans="1:83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  <c r="CD416" s="120"/>
      <c r="CE416" s="120"/>
    </row>
    <row r="417" spans="1:83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  <c r="CD417" s="120"/>
      <c r="CE417" s="120"/>
    </row>
    <row r="418" spans="1:83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  <c r="CD418" s="120"/>
      <c r="CE418" s="120"/>
    </row>
    <row r="419" spans="1:83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  <c r="CD419" s="120"/>
      <c r="CE419" s="120"/>
    </row>
    <row r="420" spans="1:83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  <c r="CD420" s="120"/>
      <c r="CE420" s="120"/>
    </row>
    <row r="421" spans="1:83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  <c r="CD421" s="120"/>
      <c r="CE421" s="120"/>
    </row>
    <row r="422" spans="1:83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  <c r="CD422" s="120"/>
      <c r="CE422" s="120"/>
    </row>
    <row r="423" spans="1:83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  <c r="CD423" s="120"/>
      <c r="CE423" s="120"/>
    </row>
    <row r="424" spans="1:83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  <c r="CD424" s="120"/>
      <c r="CE424" s="120"/>
    </row>
    <row r="425" spans="1:83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  <c r="CD425" s="120"/>
      <c r="CE425" s="120"/>
    </row>
    <row r="426" spans="1:83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  <c r="CD426" s="120"/>
      <c r="CE426" s="120"/>
    </row>
    <row r="427" spans="1:83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  <c r="CD427" s="120"/>
      <c r="CE427" s="120"/>
    </row>
    <row r="428" spans="1:83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  <c r="CD428" s="120"/>
      <c r="CE428" s="120"/>
    </row>
    <row r="429" spans="1:83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  <c r="CD429" s="120"/>
      <c r="CE429" s="120"/>
    </row>
    <row r="430" spans="1:83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  <c r="CD430" s="120"/>
      <c r="CE430" s="120"/>
    </row>
    <row r="431" spans="1:83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  <c r="CD431" s="120"/>
      <c r="CE431" s="120"/>
    </row>
    <row r="432" spans="1:83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  <c r="CD432" s="120"/>
      <c r="CE432" s="120"/>
    </row>
    <row r="433" spans="1:83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  <c r="CD433" s="120"/>
      <c r="CE433" s="120"/>
    </row>
    <row r="434" spans="1:83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  <c r="CD434" s="120"/>
      <c r="CE434" s="120"/>
    </row>
    <row r="435" spans="1:83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  <c r="CD435" s="120"/>
      <c r="CE435" s="120"/>
    </row>
    <row r="436" spans="1:83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  <c r="CD436" s="120"/>
      <c r="CE436" s="120"/>
    </row>
    <row r="437" spans="1:83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  <c r="CD437" s="120"/>
      <c r="CE437" s="120"/>
    </row>
    <row r="438" spans="1:83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  <c r="CD438" s="120"/>
      <c r="CE438" s="120"/>
    </row>
    <row r="439" spans="1:83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  <c r="CD439" s="120"/>
      <c r="CE439" s="120"/>
    </row>
    <row r="440" spans="1:83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  <c r="CD440" s="120"/>
      <c r="CE440" s="120"/>
    </row>
    <row r="441" spans="1:83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  <c r="CD441" s="120"/>
      <c r="CE441" s="120"/>
    </row>
    <row r="442" spans="1:83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  <c r="CD442" s="120"/>
      <c r="CE442" s="120"/>
    </row>
    <row r="443" spans="1:83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  <c r="CD443" s="120"/>
      <c r="CE443" s="120"/>
    </row>
    <row r="444" spans="1:83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  <c r="CD444" s="120"/>
      <c r="CE444" s="120"/>
    </row>
    <row r="445" spans="1:83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  <c r="CD445" s="120"/>
      <c r="CE445" s="120"/>
    </row>
    <row r="446" spans="1:83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  <c r="CD446" s="120"/>
      <c r="CE446" s="120"/>
    </row>
    <row r="447" spans="1:83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  <c r="CD447" s="120"/>
      <c r="CE447" s="120"/>
    </row>
    <row r="448" spans="1:83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  <c r="CD448" s="120"/>
      <c r="CE448" s="120"/>
    </row>
    <row r="449" spans="1:83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  <c r="CD449" s="120"/>
      <c r="CE449" s="120"/>
    </row>
    <row r="450" spans="1:83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  <c r="CD450" s="120"/>
      <c r="CE450" s="120"/>
    </row>
    <row r="451" spans="1:83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  <c r="CD451" s="120"/>
      <c r="CE451" s="120"/>
    </row>
    <row r="452" spans="1:83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  <c r="CD452" s="120"/>
      <c r="CE452" s="120"/>
    </row>
    <row r="453" spans="1:83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  <c r="CD453" s="120"/>
      <c r="CE453" s="120"/>
    </row>
    <row r="454" spans="1:83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  <c r="CD454" s="120"/>
      <c r="CE454" s="120"/>
    </row>
    <row r="455" spans="1:83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  <c r="CD455" s="120"/>
      <c r="CE455" s="120"/>
    </row>
    <row r="456" spans="1:83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  <c r="CD456" s="120"/>
      <c r="CE456" s="120"/>
    </row>
    <row r="457" spans="1:83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  <c r="CD457" s="120"/>
      <c r="CE457" s="120"/>
    </row>
    <row r="458" spans="1:83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  <c r="CD458" s="120"/>
      <c r="CE458" s="120"/>
    </row>
    <row r="459" spans="1:83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  <c r="CD459" s="120"/>
      <c r="CE459" s="120"/>
    </row>
    <row r="460" spans="1:83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  <c r="CD460" s="120"/>
      <c r="CE460" s="120"/>
    </row>
    <row r="461" spans="1:83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  <c r="CD461" s="120"/>
      <c r="CE461" s="120"/>
    </row>
    <row r="462" spans="1:83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  <c r="CD462" s="120"/>
      <c r="CE462" s="120"/>
    </row>
    <row r="463" spans="1:83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  <c r="CD463" s="120"/>
      <c r="CE463" s="120"/>
    </row>
    <row r="464" spans="1:83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  <c r="CD464" s="120"/>
      <c r="CE464" s="120"/>
    </row>
    <row r="465" spans="1:83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  <c r="CD465" s="120"/>
      <c r="CE465" s="120"/>
    </row>
    <row r="466" spans="1:83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  <c r="CD466" s="120"/>
      <c r="CE466" s="120"/>
    </row>
    <row r="467" spans="1:83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  <c r="CD467" s="120"/>
      <c r="CE467" s="120"/>
    </row>
    <row r="468" spans="1:83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  <c r="CD468" s="120"/>
      <c r="CE468" s="120"/>
    </row>
    <row r="469" spans="1:83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  <c r="CD469" s="120"/>
      <c r="CE469" s="120"/>
    </row>
    <row r="470" spans="1:83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  <c r="CD470" s="120"/>
      <c r="CE470" s="120"/>
    </row>
    <row r="471" spans="1:83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  <c r="CD471" s="120"/>
      <c r="CE471" s="120"/>
    </row>
    <row r="472" spans="1:83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  <c r="CD472" s="120"/>
      <c r="CE472" s="120"/>
    </row>
    <row r="473" spans="1:83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  <c r="CD473" s="120"/>
      <c r="CE473" s="120"/>
    </row>
    <row r="474" spans="1:83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  <c r="CD474" s="120"/>
      <c r="CE474" s="120"/>
    </row>
    <row r="475" spans="1:83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  <c r="CD475" s="120"/>
      <c r="CE475" s="120"/>
    </row>
    <row r="476" spans="1:83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  <c r="CD476" s="120"/>
      <c r="CE476" s="120"/>
    </row>
    <row r="477" spans="1:83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  <c r="CD477" s="120"/>
      <c r="CE477" s="120"/>
    </row>
    <row r="478" spans="1:83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  <c r="CD478" s="120"/>
      <c r="CE478" s="120"/>
    </row>
    <row r="479" spans="1:83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  <c r="CD479" s="120"/>
      <c r="CE479" s="120"/>
    </row>
    <row r="480" spans="1:83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  <c r="CD480" s="120"/>
      <c r="CE480" s="120"/>
    </row>
    <row r="481" spans="1:83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  <c r="CD481" s="120"/>
      <c r="CE481" s="120"/>
    </row>
    <row r="482" spans="1:83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  <c r="CD482" s="120"/>
      <c r="CE482" s="120"/>
    </row>
    <row r="483" spans="1:83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  <c r="CD483" s="120"/>
      <c r="CE483" s="120"/>
    </row>
    <row r="484" spans="1:83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  <c r="CD484" s="120"/>
      <c r="CE484" s="120"/>
    </row>
    <row r="485" spans="1:83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  <c r="CD485" s="120"/>
      <c r="CE485" s="120"/>
    </row>
    <row r="486" spans="1:83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  <c r="CD486" s="120"/>
      <c r="CE486" s="120"/>
    </row>
    <row r="487" spans="1:83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  <c r="CD487" s="120"/>
      <c r="CE487" s="120"/>
    </row>
    <row r="488" spans="1:83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  <c r="CD488" s="120"/>
      <c r="CE488" s="120"/>
    </row>
    <row r="489" spans="1:83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  <c r="CD489" s="120"/>
      <c r="CE489" s="120"/>
    </row>
    <row r="490" spans="1:83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  <c r="CD490" s="120"/>
      <c r="CE490" s="120"/>
    </row>
    <row r="491" spans="1:83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  <c r="CD491" s="120"/>
      <c r="CE491" s="120"/>
    </row>
    <row r="492" spans="1:83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  <c r="CD492" s="120"/>
      <c r="CE492" s="120"/>
    </row>
    <row r="493" spans="1:83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  <c r="CD493" s="120"/>
      <c r="CE493" s="120"/>
    </row>
    <row r="494" spans="1:83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  <c r="CD494" s="120"/>
      <c r="CE494" s="120"/>
    </row>
    <row r="495" spans="1:83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  <c r="CD495" s="120"/>
      <c r="CE495" s="120"/>
    </row>
    <row r="496" spans="1:83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  <c r="CD496" s="120"/>
      <c r="CE496" s="120"/>
    </row>
    <row r="497" spans="1:83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  <c r="CD497" s="120"/>
      <c r="CE497" s="120"/>
    </row>
    <row r="498" spans="1:83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  <c r="CD498" s="120"/>
      <c r="CE498" s="120"/>
    </row>
    <row r="499" spans="1:83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  <c r="CD499" s="120"/>
      <c r="CE499" s="120"/>
    </row>
    <row r="500" spans="1:83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  <c r="CD500" s="120"/>
      <c r="CE500" s="120"/>
    </row>
    <row r="501" spans="1:83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  <c r="CD501" s="120"/>
      <c r="CE501" s="120"/>
    </row>
    <row r="502" spans="1:83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  <c r="CD502" s="120"/>
      <c r="CE502" s="120"/>
    </row>
    <row r="503" spans="1:83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  <c r="CD503" s="120"/>
      <c r="CE503" s="120"/>
    </row>
    <row r="504" spans="1:83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  <c r="CD504" s="120"/>
      <c r="CE504" s="120"/>
    </row>
    <row r="505" spans="1:83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  <c r="CD505" s="120"/>
      <c r="CE505" s="120"/>
    </row>
    <row r="506" spans="1:83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  <c r="CD506" s="120"/>
      <c r="CE506" s="120"/>
    </row>
    <row r="507" spans="1:83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  <c r="CD507" s="120"/>
      <c r="CE507" s="120"/>
    </row>
    <row r="508" spans="1:83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  <c r="CD508" s="120"/>
      <c r="CE508" s="120"/>
    </row>
    <row r="509" spans="1:83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  <c r="CD509" s="120"/>
      <c r="CE509" s="120"/>
    </row>
    <row r="510" spans="1:83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  <c r="CD510" s="120"/>
      <c r="CE510" s="120"/>
    </row>
    <row r="511" spans="1:83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  <c r="CD511" s="120"/>
      <c r="CE511" s="120"/>
    </row>
    <row r="512" spans="1:83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  <c r="CD512" s="120"/>
      <c r="CE512" s="120"/>
    </row>
    <row r="513" spans="1:83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  <c r="CD513" s="120"/>
      <c r="CE513" s="120"/>
    </row>
    <row r="514" spans="1:83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  <c r="CD514" s="120"/>
      <c r="CE514" s="120"/>
    </row>
    <row r="515" spans="1:83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  <c r="CD515" s="120"/>
      <c r="CE515" s="120"/>
    </row>
    <row r="516" spans="1:83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  <c r="CD516" s="120"/>
      <c r="CE516" s="120"/>
    </row>
    <row r="517" spans="1:83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  <c r="CD517" s="120"/>
      <c r="CE517" s="120"/>
    </row>
    <row r="518" spans="1:83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  <c r="CD518" s="120"/>
      <c r="CE518" s="120"/>
    </row>
    <row r="519" spans="1:83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  <c r="CD519" s="120"/>
      <c r="CE519" s="120"/>
    </row>
    <row r="520" spans="1:83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  <c r="CD520" s="120"/>
      <c r="CE520" s="120"/>
    </row>
    <row r="521" spans="1:83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  <c r="CD521" s="120"/>
      <c r="CE521" s="120"/>
    </row>
    <row r="522" spans="1:83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  <c r="CD522" s="120"/>
      <c r="CE522" s="120"/>
    </row>
    <row r="523" spans="1:83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  <c r="CD523" s="120"/>
      <c r="CE523" s="120"/>
    </row>
    <row r="524" spans="1:83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  <c r="CD524" s="120"/>
      <c r="CE524" s="120"/>
    </row>
    <row r="525" spans="1:83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  <c r="CD525" s="120"/>
      <c r="CE525" s="120"/>
    </row>
    <row r="526" spans="1:83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  <c r="CD526" s="120"/>
      <c r="CE526" s="120"/>
    </row>
    <row r="527" spans="1:83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  <c r="CD527" s="120"/>
      <c r="CE527" s="120"/>
    </row>
    <row r="528" spans="1:83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  <c r="CD528" s="120"/>
      <c r="CE528" s="120"/>
    </row>
    <row r="529" spans="1:83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  <c r="CD529" s="120"/>
      <c r="CE529" s="120"/>
    </row>
    <row r="530" spans="1:83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  <c r="CD530" s="120"/>
      <c r="CE530" s="120"/>
    </row>
    <row r="531" spans="1:83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  <c r="CD531" s="120"/>
      <c r="CE531" s="120"/>
    </row>
    <row r="532" spans="1:83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  <c r="CD532" s="120"/>
      <c r="CE532" s="120"/>
    </row>
    <row r="533" spans="1:83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  <c r="CD533" s="120"/>
      <c r="CE533" s="120"/>
    </row>
    <row r="534" spans="1:83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  <c r="CD534" s="120"/>
      <c r="CE534" s="120"/>
    </row>
    <row r="535" spans="1:83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  <c r="CD535" s="120"/>
      <c r="CE535" s="120"/>
    </row>
    <row r="536" spans="1:83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  <c r="CD536" s="120"/>
      <c r="CE536" s="120"/>
    </row>
    <row r="537" spans="1:83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  <c r="CD537" s="120"/>
      <c r="CE537" s="120"/>
    </row>
    <row r="538" spans="1:83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  <c r="CD538" s="120"/>
      <c r="CE538" s="120"/>
    </row>
    <row r="539" spans="1:83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  <c r="CD539" s="120"/>
      <c r="CE539" s="120"/>
    </row>
    <row r="540" spans="1:83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  <c r="CD540" s="120"/>
      <c r="CE540" s="120"/>
    </row>
    <row r="541" spans="1:83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  <c r="CD541" s="120"/>
      <c r="CE541" s="120"/>
    </row>
    <row r="542" spans="1:83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  <c r="CD542" s="120"/>
      <c r="CE542" s="120"/>
    </row>
    <row r="543" spans="1:83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  <c r="CD543" s="120"/>
      <c r="CE543" s="120"/>
    </row>
    <row r="544" spans="1:83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  <c r="CD544" s="120"/>
      <c r="CE544" s="120"/>
    </row>
    <row r="545" spans="1:83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  <c r="CD545" s="120"/>
      <c r="CE545" s="120"/>
    </row>
    <row r="546" spans="1:83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  <c r="CD546" s="120"/>
      <c r="CE546" s="120"/>
    </row>
    <row r="547" spans="1:83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  <c r="CD547" s="120"/>
      <c r="CE547" s="120"/>
    </row>
    <row r="548" spans="1:83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  <c r="CD548" s="120"/>
      <c r="CE548" s="120"/>
    </row>
    <row r="549" spans="1:83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  <c r="CD549" s="120"/>
      <c r="CE549" s="120"/>
    </row>
    <row r="550" spans="1:83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  <c r="CD550" s="120"/>
      <c r="CE550" s="120"/>
    </row>
    <row r="551" spans="1:83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  <c r="CD551" s="120"/>
      <c r="CE551" s="120"/>
    </row>
    <row r="552" spans="1:83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  <c r="CD552" s="120"/>
      <c r="CE552" s="120"/>
    </row>
    <row r="553" spans="1:83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  <c r="CD553" s="120"/>
      <c r="CE553" s="120"/>
    </row>
    <row r="554" spans="1:83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  <c r="CD554" s="120"/>
      <c r="CE554" s="120"/>
    </row>
    <row r="555" spans="1:83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  <c r="CD555" s="120"/>
      <c r="CE555" s="120"/>
    </row>
    <row r="556" spans="1:83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  <c r="CD556" s="120"/>
      <c r="CE556" s="120"/>
    </row>
    <row r="557" spans="1:83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  <c r="CD557" s="120"/>
      <c r="CE557" s="120"/>
    </row>
    <row r="558" spans="1:83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  <c r="CD558" s="120"/>
      <c r="CE558" s="120"/>
    </row>
    <row r="559" spans="1:83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  <c r="CD559" s="120"/>
      <c r="CE559" s="120"/>
    </row>
    <row r="560" spans="1:83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  <c r="CD560" s="120"/>
      <c r="CE560" s="120"/>
    </row>
    <row r="561" spans="1:83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  <c r="CD561" s="120"/>
      <c r="CE561" s="120"/>
    </row>
    <row r="562" spans="1:83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  <c r="CD562" s="120"/>
      <c r="CE562" s="120"/>
    </row>
    <row r="563" spans="1:83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  <c r="CD563" s="120"/>
      <c r="CE563" s="120"/>
    </row>
    <row r="564" spans="1:83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  <c r="CD564" s="120"/>
      <c r="CE564" s="120"/>
    </row>
    <row r="565" spans="1:83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  <c r="CD565" s="120"/>
      <c r="CE565" s="120"/>
    </row>
    <row r="566" spans="1:83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  <c r="CD566" s="120"/>
      <c r="CE566" s="120"/>
    </row>
    <row r="567" spans="1:83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  <c r="CD567" s="120"/>
      <c r="CE567" s="120"/>
    </row>
    <row r="568" spans="1:83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  <c r="CD568" s="120"/>
      <c r="CE568" s="120"/>
    </row>
    <row r="569" spans="1:83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  <c r="CD569" s="120"/>
      <c r="CE569" s="120"/>
    </row>
    <row r="570" spans="1:83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  <c r="CD570" s="120"/>
      <c r="CE570" s="120"/>
    </row>
    <row r="571" spans="1:83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  <c r="CD571" s="120"/>
      <c r="CE571" s="120"/>
    </row>
    <row r="572" spans="1:83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  <c r="CD572" s="120"/>
      <c r="CE572" s="120"/>
    </row>
    <row r="573" spans="1:83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  <c r="CD573" s="120"/>
      <c r="CE573" s="120"/>
    </row>
    <row r="574" spans="1:83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  <c r="CD574" s="120"/>
      <c r="CE574" s="120"/>
    </row>
    <row r="575" spans="1:83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  <c r="CD575" s="120"/>
      <c r="CE575" s="120"/>
    </row>
    <row r="576" spans="1:83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  <c r="CD576" s="120"/>
      <c r="CE576" s="120"/>
    </row>
    <row r="577" spans="1:83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  <c r="CD577" s="120"/>
      <c r="CE577" s="120"/>
    </row>
    <row r="578" spans="1:83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  <c r="CD578" s="120"/>
      <c r="CE578" s="120"/>
    </row>
    <row r="579" spans="1:83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  <c r="CD579" s="120"/>
      <c r="CE579" s="120"/>
    </row>
    <row r="580" spans="1:83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  <c r="CD580" s="120"/>
      <c r="CE580" s="120"/>
    </row>
    <row r="581" spans="1:83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  <c r="CD581" s="120"/>
      <c r="CE581" s="120"/>
    </row>
    <row r="582" spans="1:83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  <c r="CD582" s="120"/>
      <c r="CE582" s="120"/>
    </row>
    <row r="583" spans="1:83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  <c r="CD583" s="120"/>
      <c r="CE583" s="120"/>
    </row>
    <row r="584" spans="1:83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  <c r="CD584" s="120"/>
      <c r="CE584" s="120"/>
    </row>
    <row r="585" spans="1:83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  <c r="CD585" s="120"/>
      <c r="CE585" s="120"/>
    </row>
    <row r="586" spans="1:83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  <c r="CD586" s="120"/>
      <c r="CE586" s="120"/>
    </row>
    <row r="587" spans="1:83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  <c r="CD587" s="120"/>
      <c r="CE587" s="120"/>
    </row>
    <row r="588" spans="1:83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  <c r="CD588" s="120"/>
      <c r="CE588" s="120"/>
    </row>
    <row r="589" spans="1:83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  <c r="CD589" s="120"/>
      <c r="CE589" s="120"/>
    </row>
    <row r="590" spans="1:83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  <c r="CD590" s="120"/>
      <c r="CE590" s="120"/>
    </row>
    <row r="591" spans="1:83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  <c r="CD591" s="120"/>
      <c r="CE591" s="120"/>
    </row>
    <row r="592" spans="1:83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  <c r="CD592" s="120"/>
      <c r="CE592" s="120"/>
    </row>
    <row r="593" spans="1:83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  <c r="CD593" s="120"/>
      <c r="CE593" s="120"/>
    </row>
    <row r="594" spans="1:83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  <c r="CD594" s="120"/>
      <c r="CE594" s="120"/>
    </row>
    <row r="595" spans="1:83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  <c r="CD595" s="120"/>
      <c r="CE595" s="120"/>
    </row>
    <row r="596" spans="1:83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  <c r="CD596" s="120"/>
      <c r="CE596" s="120"/>
    </row>
    <row r="597" spans="1:83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  <c r="CD597" s="120"/>
      <c r="CE597" s="120"/>
    </row>
    <row r="598" spans="1:83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  <c r="CD598" s="120"/>
      <c r="CE598" s="120"/>
    </row>
    <row r="599" spans="1:83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  <c r="CD599" s="120"/>
      <c r="CE599" s="120"/>
    </row>
    <row r="600" spans="1:83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  <c r="CD600" s="120"/>
      <c r="CE600" s="120"/>
    </row>
    <row r="601" spans="1:83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  <c r="CD601" s="120"/>
      <c r="CE601" s="120"/>
    </row>
    <row r="602" spans="1:83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  <c r="CD602" s="120"/>
      <c r="CE602" s="120"/>
    </row>
    <row r="603" spans="1:83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  <c r="CD603" s="120"/>
      <c r="CE603" s="120"/>
    </row>
    <row r="604" spans="1:83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  <c r="CD604" s="120"/>
      <c r="CE604" s="120"/>
    </row>
    <row r="605" spans="1:83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  <c r="CD605" s="120"/>
      <c r="CE605" s="120"/>
    </row>
    <row r="606" spans="1:83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  <c r="CD606" s="120"/>
      <c r="CE606" s="120"/>
    </row>
    <row r="607" spans="1:83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  <c r="CD607" s="120"/>
      <c r="CE607" s="120"/>
    </row>
    <row r="608" spans="1:83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  <c r="CD608" s="120"/>
      <c r="CE608" s="120"/>
    </row>
    <row r="609" spans="1:83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  <c r="CD609" s="120"/>
      <c r="CE609" s="120"/>
    </row>
    <row r="610" spans="1:83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  <c r="CD610" s="120"/>
      <c r="CE610" s="120"/>
    </row>
    <row r="611" spans="1:83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  <c r="CD611" s="120"/>
      <c r="CE611" s="120"/>
    </row>
    <row r="612" spans="1:83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  <c r="CD612" s="120"/>
      <c r="CE612" s="120"/>
    </row>
    <row r="613" spans="1:83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  <c r="CD613" s="120"/>
      <c r="CE613" s="120"/>
    </row>
    <row r="614" spans="1:83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  <c r="CD614" s="120"/>
      <c r="CE614" s="120"/>
    </row>
    <row r="615" spans="1:83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  <c r="CD615" s="120"/>
      <c r="CE615" s="120"/>
    </row>
    <row r="616" spans="1:83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  <c r="CD616" s="120"/>
      <c r="CE616" s="120"/>
    </row>
    <row r="617" spans="1:83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  <c r="CD617" s="120"/>
      <c r="CE617" s="120"/>
    </row>
    <row r="618" spans="1:83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  <c r="CD618" s="120"/>
      <c r="CE618" s="120"/>
    </row>
    <row r="619" spans="1:83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  <c r="CD619" s="120"/>
      <c r="CE619" s="120"/>
    </row>
    <row r="620" spans="1:83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  <c r="CD620" s="120"/>
      <c r="CE620" s="120"/>
    </row>
    <row r="621" spans="1:83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  <c r="CD621" s="120"/>
      <c r="CE621" s="120"/>
    </row>
    <row r="622" spans="1:83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  <c r="CD622" s="120"/>
      <c r="CE622" s="120"/>
    </row>
    <row r="623" spans="1:83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  <c r="CD623" s="120"/>
      <c r="CE623" s="120"/>
    </row>
    <row r="624" spans="1:83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  <c r="CD624" s="120"/>
      <c r="CE624" s="120"/>
    </row>
    <row r="625" spans="1:83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  <c r="CD625" s="120"/>
      <c r="CE625" s="120"/>
    </row>
    <row r="626" spans="1:83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  <c r="CD626" s="120"/>
      <c r="CE626" s="120"/>
    </row>
    <row r="627" spans="1:83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  <c r="CD627" s="120"/>
      <c r="CE627" s="120"/>
    </row>
    <row r="628" spans="1:83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  <c r="CD628" s="120"/>
      <c r="CE628" s="120"/>
    </row>
    <row r="629" spans="1:83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  <c r="CD629" s="120"/>
      <c r="CE629" s="120"/>
    </row>
    <row r="630" spans="1:83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  <c r="CD630" s="120"/>
      <c r="CE630" s="120"/>
    </row>
    <row r="631" spans="1:83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  <c r="CD631" s="120"/>
      <c r="CE631" s="120"/>
    </row>
    <row r="632" spans="1:83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  <c r="CD632" s="120"/>
      <c r="CE632" s="120"/>
    </row>
    <row r="633" spans="1:83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  <c r="CD633" s="120"/>
      <c r="CE633" s="120"/>
    </row>
    <row r="634" spans="1:83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  <c r="CD634" s="120"/>
      <c r="CE634" s="120"/>
    </row>
    <row r="635" spans="1:83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  <c r="CD635" s="120"/>
      <c r="CE635" s="120"/>
    </row>
    <row r="636" spans="1:83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  <c r="CD636" s="120"/>
      <c r="CE636" s="120"/>
    </row>
    <row r="637" spans="1:83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  <c r="CD637" s="120"/>
      <c r="CE637" s="120"/>
    </row>
    <row r="638" spans="1:83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  <c r="CD638" s="120"/>
      <c r="CE638" s="120"/>
    </row>
    <row r="639" spans="1:83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  <c r="CD639" s="120"/>
      <c r="CE639" s="120"/>
    </row>
    <row r="640" spans="1:83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  <c r="CD640" s="120"/>
      <c r="CE640" s="120"/>
    </row>
    <row r="641" spans="1:83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  <c r="CD641" s="120"/>
      <c r="CE641" s="120"/>
    </row>
    <row r="642" spans="1:83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  <c r="CD642" s="120"/>
      <c r="CE642" s="120"/>
    </row>
    <row r="643" spans="1:83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  <c r="CD643" s="120"/>
      <c r="CE643" s="120"/>
    </row>
    <row r="644" spans="1:83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  <c r="CD644" s="120"/>
      <c r="CE644" s="120"/>
    </row>
    <row r="645" spans="1:83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  <c r="CD645" s="120"/>
      <c r="CE645" s="120"/>
    </row>
    <row r="646" spans="1:83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  <c r="CD646" s="120"/>
      <c r="CE646" s="120"/>
    </row>
    <row r="647" spans="1:83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  <c r="CD647" s="120"/>
      <c r="CE647" s="120"/>
    </row>
    <row r="648" spans="1:83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  <c r="CD648" s="120"/>
      <c r="CE648" s="120"/>
    </row>
    <row r="649" spans="1:83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  <c r="CD649" s="120"/>
      <c r="CE649" s="120"/>
    </row>
    <row r="650" spans="1:83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  <c r="CD650" s="120"/>
      <c r="CE650" s="120"/>
    </row>
    <row r="651" spans="1:83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  <c r="CD651" s="120"/>
      <c r="CE651" s="120"/>
    </row>
    <row r="652" spans="1:83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  <c r="CD652" s="120"/>
      <c r="CE652" s="120"/>
    </row>
    <row r="653" spans="1:83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  <c r="CD653" s="120"/>
      <c r="CE653" s="120"/>
    </row>
    <row r="654" spans="1:83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  <c r="CD654" s="120"/>
      <c r="CE654" s="120"/>
    </row>
    <row r="655" spans="1:83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  <c r="CD655" s="120"/>
      <c r="CE655" s="120"/>
    </row>
    <row r="656" spans="1:83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  <c r="CD656" s="120"/>
      <c r="CE656" s="120"/>
    </row>
    <row r="657" spans="1:83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  <c r="CD657" s="120"/>
      <c r="CE657" s="120"/>
    </row>
    <row r="658" spans="1:83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  <c r="CD658" s="120"/>
      <c r="CE658" s="120"/>
    </row>
    <row r="659" spans="1:83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  <c r="CD659" s="120"/>
      <c r="CE659" s="120"/>
    </row>
    <row r="660" spans="1:83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  <c r="CD660" s="120"/>
      <c r="CE660" s="120"/>
    </row>
    <row r="661" spans="1:83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  <c r="CD661" s="120"/>
      <c r="CE661" s="120"/>
    </row>
    <row r="662" spans="1:83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  <c r="CD662" s="120"/>
      <c r="CE662" s="120"/>
    </row>
    <row r="663" spans="1:83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  <c r="CD663" s="120"/>
      <c r="CE663" s="120"/>
    </row>
    <row r="664" spans="1:83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  <c r="CD664" s="120"/>
      <c r="CE664" s="120"/>
    </row>
    <row r="665" spans="1:83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  <c r="CD665" s="120"/>
      <c r="CE665" s="120"/>
    </row>
    <row r="666" spans="1:83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  <c r="CD666" s="120"/>
      <c r="CE666" s="120"/>
    </row>
    <row r="667" spans="1:83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  <c r="CD667" s="120"/>
      <c r="CE667" s="120"/>
    </row>
    <row r="668" spans="1:83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  <c r="CD668" s="120"/>
      <c r="CE668" s="120"/>
    </row>
    <row r="669" spans="1:83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  <c r="CD669" s="120"/>
      <c r="CE669" s="120"/>
    </row>
    <row r="670" spans="1:83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  <c r="CD670" s="120"/>
      <c r="CE670" s="120"/>
    </row>
    <row r="671" spans="1:83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  <c r="CD671" s="120"/>
      <c r="CE671" s="120"/>
    </row>
    <row r="672" spans="1:83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  <c r="CD672" s="120"/>
      <c r="CE672" s="120"/>
    </row>
    <row r="673" spans="1:83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  <c r="CD673" s="120"/>
      <c r="CE673" s="120"/>
    </row>
    <row r="674" spans="1:83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  <c r="CD674" s="120"/>
      <c r="CE674" s="120"/>
    </row>
    <row r="675" spans="1:83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  <c r="CD675" s="120"/>
      <c r="CE675" s="120"/>
    </row>
    <row r="676" spans="1:83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  <c r="CD676" s="120"/>
      <c r="CE676" s="120"/>
    </row>
    <row r="677" spans="1:83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  <c r="CD677" s="120"/>
      <c r="CE677" s="120"/>
    </row>
    <row r="678" spans="1:83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  <c r="CD678" s="120"/>
      <c r="CE678" s="120"/>
    </row>
    <row r="679" spans="1:83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  <c r="CD679" s="120"/>
      <c r="CE679" s="120"/>
    </row>
    <row r="680" spans="1:83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  <c r="CD680" s="120"/>
      <c r="CE680" s="120"/>
    </row>
    <row r="681" spans="1:83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  <c r="CD681" s="120"/>
      <c r="CE681" s="120"/>
    </row>
    <row r="682" spans="1:83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  <c r="CD682" s="120"/>
      <c r="CE682" s="120"/>
    </row>
    <row r="683" spans="1:83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  <c r="CD683" s="120"/>
      <c r="CE683" s="120"/>
    </row>
    <row r="684" spans="1:83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  <c r="CD684" s="120"/>
      <c r="CE684" s="120"/>
    </row>
    <row r="685" spans="1:83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  <c r="CD685" s="120"/>
      <c r="CE685" s="120"/>
    </row>
    <row r="686" spans="1:83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  <c r="CD686" s="120"/>
      <c r="CE686" s="120"/>
    </row>
    <row r="687" spans="1:83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  <c r="CD687" s="120"/>
      <c r="CE687" s="120"/>
    </row>
    <row r="688" spans="1:83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  <c r="CD688" s="120"/>
      <c r="CE688" s="120"/>
    </row>
    <row r="689" spans="1:83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  <c r="CD689" s="120"/>
      <c r="CE689" s="120"/>
    </row>
    <row r="690" spans="1:83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  <c r="CD690" s="120"/>
      <c r="CE690" s="120"/>
    </row>
    <row r="691" spans="1:83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  <c r="CD691" s="120"/>
      <c r="CE691" s="120"/>
    </row>
    <row r="692" spans="1:83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  <c r="CD692" s="120"/>
      <c r="CE692" s="120"/>
    </row>
    <row r="693" spans="1:83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  <c r="CD693" s="120"/>
      <c r="CE693" s="120"/>
    </row>
    <row r="694" spans="1:83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  <c r="CD694" s="120"/>
      <c r="CE694" s="120"/>
    </row>
    <row r="695" spans="1:83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  <c r="CD695" s="120"/>
      <c r="CE695" s="120"/>
    </row>
    <row r="696" spans="1:83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  <c r="CD696" s="120"/>
      <c r="CE696" s="120"/>
    </row>
    <row r="697" spans="1:83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  <c r="CD697" s="120"/>
      <c r="CE697" s="120"/>
    </row>
    <row r="698" spans="1:83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  <c r="CD698" s="120"/>
      <c r="CE698" s="120"/>
    </row>
    <row r="699" spans="1:83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  <c r="CD699" s="120"/>
      <c r="CE699" s="120"/>
    </row>
    <row r="700" spans="1:83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  <c r="CD700" s="120"/>
      <c r="CE700" s="120"/>
    </row>
    <row r="701" spans="1:83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  <c r="CD701" s="120"/>
      <c r="CE701" s="120"/>
    </row>
    <row r="702" spans="1:83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  <c r="CD702" s="120"/>
      <c r="CE702" s="120"/>
    </row>
    <row r="703" spans="1:83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  <c r="CD703" s="120"/>
      <c r="CE703" s="120"/>
    </row>
    <row r="704" spans="1:83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  <c r="CD704" s="120"/>
      <c r="CE704" s="120"/>
    </row>
    <row r="705" spans="1:83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  <c r="CD705" s="120"/>
      <c r="CE705" s="120"/>
    </row>
    <row r="706" spans="1:83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  <c r="CD706" s="120"/>
      <c r="CE706" s="120"/>
    </row>
    <row r="707" spans="1:83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  <c r="CD707" s="120"/>
      <c r="CE707" s="120"/>
    </row>
    <row r="708" spans="1:83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  <c r="CD708" s="120"/>
      <c r="CE708" s="120"/>
    </row>
    <row r="709" spans="1:83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  <c r="CD709" s="120"/>
      <c r="CE709" s="120"/>
    </row>
    <row r="710" spans="1:83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  <c r="CD710" s="120"/>
      <c r="CE710" s="120"/>
    </row>
    <row r="711" spans="1:83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  <c r="CD711" s="120"/>
      <c r="CE711" s="120"/>
    </row>
    <row r="712" spans="1:83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  <c r="CD712" s="120"/>
      <c r="CE712" s="120"/>
    </row>
    <row r="713" spans="1:83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  <c r="CD713" s="120"/>
      <c r="CE713" s="120"/>
    </row>
    <row r="714" spans="1:83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  <c r="CD714" s="120"/>
      <c r="CE714" s="120"/>
    </row>
    <row r="715" spans="1:83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  <c r="CD715" s="120"/>
      <c r="CE715" s="120"/>
    </row>
    <row r="716" spans="1:83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  <c r="CD716" s="120"/>
      <c r="CE716" s="120"/>
    </row>
    <row r="717" spans="1:83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  <c r="CD717" s="120"/>
      <c r="CE717" s="120"/>
    </row>
    <row r="718" spans="1:83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  <c r="CD718" s="120"/>
      <c r="CE718" s="120"/>
    </row>
    <row r="719" spans="1:83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  <c r="CD719" s="120"/>
      <c r="CE719" s="120"/>
    </row>
    <row r="720" spans="1:83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  <c r="CD720" s="120"/>
      <c r="CE720" s="120"/>
    </row>
    <row r="721" spans="1:83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  <c r="CD721" s="120"/>
      <c r="CE721" s="120"/>
    </row>
    <row r="722" spans="1:83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  <c r="CD722" s="120"/>
      <c r="CE722" s="120"/>
    </row>
    <row r="723" spans="1:83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  <c r="CD723" s="120"/>
      <c r="CE723" s="120"/>
    </row>
    <row r="724" spans="1:83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  <c r="CD724" s="120"/>
      <c r="CE724" s="120"/>
    </row>
    <row r="725" spans="1:83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  <c r="CD725" s="120"/>
      <c r="CE725" s="120"/>
    </row>
    <row r="726" spans="1:83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  <c r="CD726" s="120"/>
      <c r="CE726" s="120"/>
    </row>
    <row r="727" spans="1:83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  <c r="CD727" s="120"/>
      <c r="CE727" s="120"/>
    </row>
    <row r="728" spans="1:83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  <c r="CD728" s="120"/>
      <c r="CE728" s="120"/>
    </row>
    <row r="729" spans="1:83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  <c r="CD729" s="120"/>
      <c r="CE729" s="120"/>
    </row>
    <row r="730" spans="1:83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  <c r="CD730" s="120"/>
      <c r="CE730" s="120"/>
    </row>
    <row r="731" spans="1:83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  <c r="CD731" s="120"/>
      <c r="CE731" s="120"/>
    </row>
    <row r="732" spans="1:83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  <c r="CD732" s="120"/>
      <c r="CE732" s="120"/>
    </row>
    <row r="733" spans="1:83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  <c r="CD733" s="120"/>
      <c r="CE733" s="120"/>
    </row>
    <row r="734" spans="1:83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  <c r="CD734" s="120"/>
      <c r="CE734" s="120"/>
    </row>
    <row r="735" spans="1:83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  <c r="CD735" s="120"/>
      <c r="CE735" s="120"/>
    </row>
    <row r="736" spans="1:83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  <c r="CD736" s="120"/>
      <c r="CE736" s="120"/>
    </row>
    <row r="737" spans="1:83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  <c r="CD737" s="120"/>
      <c r="CE737" s="120"/>
    </row>
    <row r="738" spans="1:83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  <c r="CD738" s="120"/>
      <c r="CE738" s="120"/>
    </row>
    <row r="739" spans="1:83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  <c r="CD739" s="120"/>
      <c r="CE739" s="120"/>
    </row>
    <row r="740" spans="1:83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  <c r="CD740" s="120"/>
      <c r="CE740" s="120"/>
    </row>
    <row r="741" spans="1:83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  <c r="CD741" s="120"/>
      <c r="CE741" s="120"/>
    </row>
    <row r="742" spans="1:83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  <c r="CD742" s="120"/>
      <c r="CE742" s="120"/>
    </row>
    <row r="743" spans="1:83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  <c r="CD743" s="120"/>
      <c r="CE743" s="120"/>
    </row>
    <row r="744" spans="1:83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  <c r="CD744" s="120"/>
      <c r="CE744" s="120"/>
    </row>
    <row r="745" spans="1:83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  <c r="CD745" s="120"/>
      <c r="CE745" s="120"/>
    </row>
    <row r="746" spans="1:83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  <c r="CD746" s="120"/>
      <c r="CE746" s="120"/>
    </row>
    <row r="747" spans="1:83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  <c r="CD747" s="120"/>
      <c r="CE747" s="120"/>
    </row>
    <row r="748" spans="1:83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  <c r="CD748" s="120"/>
      <c r="CE748" s="120"/>
    </row>
    <row r="749" spans="1:83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  <c r="CD749" s="120"/>
      <c r="CE749" s="120"/>
    </row>
    <row r="750" spans="1:83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  <c r="CD750" s="120"/>
      <c r="CE750" s="120"/>
    </row>
    <row r="751" spans="1:83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  <c r="CD751" s="120"/>
      <c r="CE751" s="120"/>
    </row>
    <row r="752" spans="1:83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  <c r="CD752" s="120"/>
      <c r="CE752" s="120"/>
    </row>
    <row r="753" spans="1:83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  <c r="CD753" s="120"/>
      <c r="CE753" s="120"/>
    </row>
    <row r="754" spans="1:83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  <c r="CD754" s="120"/>
      <c r="CE754" s="120"/>
    </row>
    <row r="755" spans="1:83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  <c r="CD755" s="120"/>
      <c r="CE755" s="120"/>
    </row>
    <row r="756" spans="1:83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  <c r="CD756" s="120"/>
      <c r="CE756" s="120"/>
    </row>
    <row r="757" spans="1:83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  <c r="CD757" s="120"/>
      <c r="CE757" s="120"/>
    </row>
    <row r="758" spans="1:83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  <c r="CD758" s="120"/>
      <c r="CE758" s="120"/>
    </row>
    <row r="759" spans="1:83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  <c r="CD759" s="120"/>
      <c r="CE759" s="120"/>
    </row>
    <row r="760" spans="1:83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  <c r="CD760" s="120"/>
      <c r="CE760" s="120"/>
    </row>
    <row r="761" spans="1:83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  <c r="CD761" s="120"/>
      <c r="CE761" s="120"/>
    </row>
    <row r="762" spans="1:83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  <c r="CD762" s="120"/>
      <c r="CE762" s="120"/>
    </row>
    <row r="763" spans="1:83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  <c r="CD763" s="120"/>
      <c r="CE763" s="120"/>
    </row>
    <row r="764" spans="1:83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  <c r="CD764" s="120"/>
      <c r="CE764" s="120"/>
    </row>
    <row r="765" spans="1:83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  <c r="CD765" s="120"/>
      <c r="CE765" s="120"/>
    </row>
    <row r="766" spans="1:83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  <c r="CD766" s="120"/>
      <c r="CE766" s="120"/>
    </row>
    <row r="767" spans="1:83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  <c r="CD767" s="120"/>
      <c r="CE767" s="120"/>
    </row>
    <row r="768" spans="1:83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  <c r="CD768" s="120"/>
      <c r="CE768" s="120"/>
    </row>
    <row r="769" spans="1:83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  <c r="CD769" s="120"/>
      <c r="CE769" s="120"/>
    </row>
    <row r="770" spans="1:83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  <c r="CD770" s="120"/>
      <c r="CE770" s="120"/>
    </row>
    <row r="771" spans="1:83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  <c r="CD771" s="120"/>
      <c r="CE771" s="120"/>
    </row>
    <row r="772" spans="1:83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  <c r="CD772" s="120"/>
      <c r="CE772" s="120"/>
    </row>
    <row r="773" spans="1:83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  <c r="CD773" s="120"/>
      <c r="CE773" s="120"/>
    </row>
    <row r="774" spans="1:83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  <c r="CD774" s="120"/>
      <c r="CE774" s="120"/>
    </row>
    <row r="775" spans="1:83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  <c r="CD775" s="120"/>
      <c r="CE775" s="120"/>
    </row>
    <row r="776" spans="1:83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  <c r="CD776" s="120"/>
      <c r="CE776" s="120"/>
    </row>
    <row r="777" spans="1:83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  <c r="CD777" s="120"/>
      <c r="CE777" s="120"/>
    </row>
    <row r="778" spans="1:83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  <c r="CD778" s="120"/>
      <c r="CE778" s="120"/>
    </row>
    <row r="779" spans="1:83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  <c r="CD779" s="120"/>
      <c r="CE779" s="120"/>
    </row>
    <row r="780" spans="1:83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  <c r="CD780" s="120"/>
      <c r="CE780" s="120"/>
    </row>
    <row r="781" spans="1:83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  <c r="CD781" s="120"/>
      <c r="CE781" s="120"/>
    </row>
    <row r="782" spans="1:83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  <c r="CD782" s="120"/>
      <c r="CE782" s="120"/>
    </row>
    <row r="783" spans="1:83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  <c r="CD783" s="120"/>
      <c r="CE783" s="120"/>
    </row>
    <row r="784" spans="1:83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  <c r="CD784" s="120"/>
      <c r="CE784" s="120"/>
    </row>
    <row r="785" spans="1:83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  <c r="CD785" s="120"/>
      <c r="CE785" s="120"/>
    </row>
    <row r="786" spans="1:83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  <c r="CD786" s="120"/>
      <c r="CE786" s="120"/>
    </row>
    <row r="787" spans="1:83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  <c r="CD787" s="120"/>
      <c r="CE787" s="120"/>
    </row>
    <row r="788" spans="1:83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  <c r="CD788" s="120"/>
      <c r="CE788" s="120"/>
    </row>
    <row r="789" spans="1:83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  <c r="CD789" s="120"/>
      <c r="CE789" s="120"/>
    </row>
    <row r="790" spans="1:83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  <c r="CD790" s="120"/>
      <c r="CE790" s="120"/>
    </row>
    <row r="791" spans="1:83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  <c r="CD791" s="120"/>
      <c r="CE791" s="120"/>
    </row>
    <row r="792" spans="1:83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  <c r="CD792" s="120"/>
      <c r="CE792" s="120"/>
    </row>
    <row r="793" spans="1:83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  <c r="CD793" s="120"/>
      <c r="CE793" s="120"/>
    </row>
    <row r="794" spans="1:83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  <c r="CD794" s="120"/>
      <c r="CE794" s="120"/>
    </row>
    <row r="795" spans="1:83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  <c r="CD795" s="120"/>
      <c r="CE795" s="120"/>
    </row>
    <row r="796" spans="1:83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  <c r="CD796" s="120"/>
      <c r="CE796" s="120"/>
    </row>
    <row r="797" spans="1:83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  <c r="CD797" s="120"/>
      <c r="CE797" s="120"/>
    </row>
    <row r="798" spans="1:83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  <c r="CD798" s="120"/>
      <c r="CE798" s="120"/>
    </row>
    <row r="799" spans="1:83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  <c r="CD799" s="120"/>
      <c r="CE799" s="120"/>
    </row>
    <row r="800" spans="1:83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  <c r="CD800" s="120"/>
      <c r="CE800" s="120"/>
    </row>
    <row r="801" spans="1:83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  <c r="CD801" s="120"/>
      <c r="CE801" s="120"/>
    </row>
    <row r="802" spans="1:83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  <c r="CD802" s="120"/>
      <c r="CE802" s="120"/>
    </row>
    <row r="803" spans="1:83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  <c r="CD803" s="120"/>
      <c r="CE803" s="120"/>
    </row>
    <row r="804" spans="1:83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  <c r="CD804" s="120"/>
      <c r="CE804" s="120"/>
    </row>
    <row r="805" spans="1:83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  <c r="CD805" s="120"/>
      <c r="CE805" s="120"/>
    </row>
    <row r="806" spans="1:83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  <c r="CD806" s="120"/>
      <c r="CE806" s="120"/>
    </row>
    <row r="807" spans="1:83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  <c r="CD807" s="120"/>
      <c r="CE807" s="120"/>
    </row>
    <row r="808" spans="1:83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  <c r="CD808" s="120"/>
      <c r="CE808" s="120"/>
    </row>
    <row r="809" spans="1:83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  <c r="CD809" s="120"/>
      <c r="CE809" s="120"/>
    </row>
    <row r="810" spans="1:83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  <c r="CD810" s="120"/>
      <c r="CE810" s="120"/>
    </row>
    <row r="811" spans="1:83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  <c r="CD811" s="120"/>
      <c r="CE811" s="120"/>
    </row>
    <row r="812" spans="1:83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  <c r="CD812" s="120"/>
      <c r="CE812" s="120"/>
    </row>
    <row r="813" spans="1:83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  <c r="CD813" s="120"/>
      <c r="CE813" s="120"/>
    </row>
    <row r="814" spans="1:83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  <c r="CD814" s="120"/>
      <c r="CE814" s="120"/>
    </row>
    <row r="815" spans="1:83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  <c r="CD815" s="120"/>
      <c r="CE815" s="120"/>
    </row>
    <row r="816" spans="1:83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  <c r="CD816" s="120"/>
      <c r="CE816" s="120"/>
    </row>
    <row r="817" spans="1:83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  <c r="CD817" s="120"/>
      <c r="CE817" s="120"/>
    </row>
    <row r="818" spans="1:83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  <c r="CD818" s="120"/>
      <c r="CE818" s="120"/>
    </row>
    <row r="819" spans="1:83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  <c r="CD819" s="120"/>
      <c r="CE819" s="120"/>
    </row>
    <row r="820" spans="1:83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  <c r="CD820" s="120"/>
      <c r="CE820" s="120"/>
    </row>
    <row r="821" spans="1:83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  <c r="CD821" s="120"/>
      <c r="CE821" s="120"/>
    </row>
    <row r="822" spans="1:83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  <c r="CD822" s="120"/>
      <c r="CE822" s="120"/>
    </row>
    <row r="823" spans="1:83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  <c r="CD823" s="120"/>
      <c r="CE823" s="120"/>
    </row>
    <row r="824" spans="1:83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  <c r="CD824" s="120"/>
      <c r="CE824" s="120"/>
    </row>
    <row r="825" spans="1:83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  <c r="CD825" s="120"/>
      <c r="CE825" s="120"/>
    </row>
    <row r="826" spans="1:83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  <c r="CD826" s="120"/>
      <c r="CE826" s="120"/>
    </row>
    <row r="827" spans="1:83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  <c r="CD827" s="120"/>
      <c r="CE827" s="120"/>
    </row>
    <row r="828" spans="1:83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  <c r="CD828" s="120"/>
      <c r="CE828" s="120"/>
    </row>
    <row r="829" spans="1:83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  <c r="CD829" s="120"/>
      <c r="CE829" s="120"/>
    </row>
    <row r="830" spans="1:83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  <c r="CD830" s="120"/>
      <c r="CE830" s="120"/>
    </row>
    <row r="831" spans="1:83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  <c r="CD831" s="120"/>
      <c r="CE831" s="120"/>
    </row>
    <row r="832" spans="1:83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  <c r="CD832" s="120"/>
      <c r="CE832" s="120"/>
    </row>
    <row r="833" spans="1:83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  <c r="CD833" s="120"/>
      <c r="CE833" s="120"/>
    </row>
    <row r="834" spans="1:83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  <c r="CD834" s="120"/>
      <c r="CE834" s="120"/>
    </row>
    <row r="835" spans="1:83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  <c r="CD835" s="120"/>
      <c r="CE835" s="120"/>
    </row>
    <row r="836" spans="1:83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  <c r="CD836" s="120"/>
      <c r="CE836" s="120"/>
    </row>
    <row r="837" spans="1:83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  <c r="CD837" s="120"/>
      <c r="CE837" s="120"/>
    </row>
    <row r="838" spans="1:83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  <c r="CD838" s="120"/>
      <c r="CE838" s="120"/>
    </row>
    <row r="839" spans="1:83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  <c r="CD839" s="120"/>
      <c r="CE839" s="120"/>
    </row>
    <row r="840" spans="1:83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  <c r="CD840" s="120"/>
      <c r="CE840" s="120"/>
    </row>
    <row r="841" spans="1:83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  <c r="CD841" s="120"/>
      <c r="CE841" s="120"/>
    </row>
    <row r="842" spans="1:83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  <c r="CD842" s="120"/>
      <c r="CE842" s="120"/>
    </row>
    <row r="843" spans="1:83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  <c r="CD843" s="120"/>
      <c r="CE843" s="120"/>
    </row>
    <row r="844" spans="1:83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  <c r="CD844" s="120"/>
      <c r="CE844" s="120"/>
    </row>
    <row r="845" spans="1:83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  <c r="CD845" s="120"/>
      <c r="CE845" s="120"/>
    </row>
    <row r="846" spans="1:83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  <c r="CD846" s="120"/>
      <c r="CE846" s="120"/>
    </row>
    <row r="847" spans="1:83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  <c r="CD847" s="120"/>
      <c r="CE847" s="120"/>
    </row>
    <row r="848" spans="1:83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  <c r="CD848" s="120"/>
      <c r="CE848" s="120"/>
    </row>
    <row r="849" spans="1:83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  <c r="CD849" s="120"/>
      <c r="CE849" s="120"/>
    </row>
    <row r="850" spans="1:83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  <c r="CD850" s="120"/>
      <c r="CE850" s="120"/>
    </row>
    <row r="851" spans="1:83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  <c r="CD851" s="120"/>
      <c r="CE851" s="120"/>
    </row>
    <row r="852" spans="1:83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  <c r="CD852" s="120"/>
      <c r="CE852" s="120"/>
    </row>
    <row r="853" spans="1:83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  <c r="CD853" s="120"/>
      <c r="CE853" s="120"/>
    </row>
    <row r="854" spans="1:83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  <c r="CD854" s="120"/>
      <c r="CE854" s="120"/>
    </row>
    <row r="855" spans="1:83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  <c r="CD855" s="120"/>
      <c r="CE855" s="120"/>
    </row>
    <row r="856" spans="1:83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  <c r="CD856" s="120"/>
      <c r="CE856" s="120"/>
    </row>
    <row r="857" spans="1:83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  <c r="CD857" s="120"/>
      <c r="CE857" s="120"/>
    </row>
    <row r="858" spans="1:83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  <c r="CD858" s="120"/>
      <c r="CE858" s="120"/>
    </row>
    <row r="859" spans="1:83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  <c r="CD859" s="120"/>
      <c r="CE859" s="120"/>
    </row>
    <row r="860" spans="1:83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  <c r="CD860" s="120"/>
      <c r="CE860" s="120"/>
    </row>
    <row r="861" spans="1:83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  <c r="CD861" s="120"/>
      <c r="CE861" s="120"/>
    </row>
    <row r="862" spans="1:83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  <c r="CD862" s="120"/>
      <c r="CE862" s="120"/>
    </row>
    <row r="863" spans="1:83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  <c r="CD863" s="120"/>
      <c r="CE863" s="120"/>
    </row>
    <row r="864" spans="1:83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  <c r="CD864" s="120"/>
      <c r="CE864" s="120"/>
    </row>
    <row r="865" spans="1:83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  <c r="CD865" s="120"/>
      <c r="CE865" s="120"/>
    </row>
    <row r="866" spans="1:83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  <c r="CD866" s="120"/>
      <c r="CE866" s="120"/>
    </row>
    <row r="867" spans="1:83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  <c r="CD867" s="120"/>
      <c r="CE867" s="120"/>
    </row>
    <row r="868" spans="1:83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  <c r="CD868" s="120"/>
      <c r="CE868" s="120"/>
    </row>
    <row r="869" spans="1:83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  <c r="CD869" s="120"/>
      <c r="CE869" s="120"/>
    </row>
    <row r="870" spans="1:83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  <c r="CD870" s="120"/>
      <c r="CE870" s="120"/>
    </row>
    <row r="871" spans="1:83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  <c r="CD871" s="120"/>
      <c r="CE871" s="120"/>
    </row>
    <row r="872" spans="1:83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  <c r="CD872" s="120"/>
      <c r="CE872" s="120"/>
    </row>
    <row r="873" spans="1:83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  <c r="CD873" s="120"/>
      <c r="CE873" s="120"/>
    </row>
    <row r="874" spans="1:83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  <c r="CD874" s="120"/>
      <c r="CE874" s="120"/>
    </row>
    <row r="875" spans="1:83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  <c r="CD875" s="120"/>
      <c r="CE875" s="120"/>
    </row>
    <row r="876" spans="1:83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  <c r="CD876" s="120"/>
      <c r="CE876" s="120"/>
    </row>
    <row r="877" spans="1:83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  <c r="CD877" s="120"/>
      <c r="CE877" s="120"/>
    </row>
    <row r="878" spans="1:83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  <c r="CD878" s="120"/>
      <c r="CE878" s="120"/>
    </row>
    <row r="879" spans="1:83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  <c r="CD879" s="120"/>
      <c r="CE879" s="120"/>
    </row>
    <row r="880" spans="1:83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  <c r="CD880" s="120"/>
      <c r="CE880" s="120"/>
    </row>
    <row r="881" spans="1:83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  <c r="CD881" s="120"/>
      <c r="CE881" s="120"/>
    </row>
    <row r="882" spans="1:83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  <c r="CD882" s="120"/>
      <c r="CE882" s="120"/>
    </row>
    <row r="883" spans="1:83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  <c r="CD883" s="120"/>
      <c r="CE883" s="120"/>
    </row>
    <row r="884" spans="1:83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  <c r="CD884" s="120"/>
      <c r="CE884" s="120"/>
    </row>
    <row r="885" spans="1:83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  <c r="CD885" s="120"/>
      <c r="CE885" s="120"/>
    </row>
    <row r="886" spans="1:83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  <c r="CD886" s="120"/>
      <c r="CE886" s="120"/>
    </row>
    <row r="887" spans="1:83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  <c r="CD887" s="120"/>
      <c r="CE887" s="120"/>
    </row>
    <row r="888" spans="1:83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  <c r="CD888" s="120"/>
      <c r="CE888" s="120"/>
    </row>
    <row r="889" spans="1:83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  <c r="CD889" s="120"/>
      <c r="CE889" s="120"/>
    </row>
    <row r="890" spans="1:83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  <c r="CD890" s="120"/>
      <c r="CE890" s="120"/>
    </row>
    <row r="891" spans="1:83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  <c r="CD891" s="120"/>
      <c r="CE891" s="120"/>
    </row>
    <row r="892" spans="1:83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  <c r="CD892" s="120"/>
      <c r="CE892" s="120"/>
    </row>
    <row r="893" spans="1:83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  <c r="CD893" s="120"/>
      <c r="CE893" s="120"/>
    </row>
    <row r="894" spans="1:83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  <c r="CD894" s="120"/>
      <c r="CE894" s="120"/>
    </row>
    <row r="895" spans="1:83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  <c r="CD895" s="120"/>
      <c r="CE895" s="120"/>
    </row>
    <row r="896" spans="1:83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  <c r="CD896" s="120"/>
      <c r="CE896" s="120"/>
    </row>
    <row r="897" spans="1:83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  <c r="CD897" s="120"/>
      <c r="CE897" s="120"/>
    </row>
    <row r="898" spans="1:83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  <c r="CD898" s="120"/>
      <c r="CE898" s="120"/>
    </row>
    <row r="899" spans="1:83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  <c r="CD899" s="120"/>
      <c r="CE899" s="120"/>
    </row>
    <row r="900" spans="1:83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  <c r="CD900" s="120"/>
      <c r="CE900" s="120"/>
    </row>
    <row r="901" spans="1:83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  <c r="CD901" s="120"/>
      <c r="CE901" s="120"/>
    </row>
    <row r="902" spans="1:83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  <c r="CD902" s="120"/>
      <c r="CE902" s="120"/>
    </row>
    <row r="903" spans="1:83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  <c r="CD903" s="120"/>
      <c r="CE903" s="120"/>
    </row>
    <row r="904" spans="1:83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  <c r="CD904" s="120"/>
      <c r="CE904" s="120"/>
    </row>
    <row r="905" spans="1:83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  <c r="CD905" s="120"/>
      <c r="CE905" s="120"/>
    </row>
    <row r="906" spans="1:83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  <c r="CD906" s="120"/>
      <c r="CE906" s="120"/>
    </row>
    <row r="907" spans="1:83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  <c r="CD907" s="120"/>
      <c r="CE907" s="120"/>
    </row>
    <row r="908" spans="1:83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  <c r="CD908" s="120"/>
      <c r="CE908" s="120"/>
    </row>
    <row r="909" spans="1:83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  <c r="CD909" s="120"/>
      <c r="CE909" s="120"/>
    </row>
    <row r="910" spans="1:83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  <c r="CD910" s="120"/>
      <c r="CE910" s="120"/>
    </row>
    <row r="911" spans="1:83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  <c r="CD911" s="120"/>
      <c r="CE911" s="120"/>
    </row>
    <row r="912" spans="1:83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  <c r="CD912" s="120"/>
      <c r="CE912" s="120"/>
    </row>
    <row r="913" spans="1:83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  <c r="CD913" s="120"/>
      <c r="CE913" s="120"/>
    </row>
    <row r="914" spans="1:83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  <c r="CD914" s="120"/>
      <c r="CE914" s="120"/>
    </row>
    <row r="915" spans="1:83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  <c r="CD915" s="120"/>
      <c r="CE915" s="120"/>
    </row>
    <row r="916" spans="1:83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  <c r="CD916" s="120"/>
      <c r="CE916" s="120"/>
    </row>
    <row r="917" spans="1:83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  <c r="CD917" s="120"/>
      <c r="CE917" s="120"/>
    </row>
    <row r="918" spans="1:83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  <c r="CD918" s="120"/>
      <c r="CE918" s="120"/>
    </row>
    <row r="919" spans="1:83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  <c r="CD919" s="120"/>
      <c r="CE919" s="120"/>
    </row>
    <row r="920" spans="1:83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  <c r="CD920" s="120"/>
      <c r="CE920" s="120"/>
    </row>
    <row r="921" spans="1:83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  <c r="CD921" s="120"/>
      <c r="CE921" s="120"/>
    </row>
    <row r="922" spans="1:83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  <c r="CD922" s="120"/>
      <c r="CE922" s="120"/>
    </row>
    <row r="923" spans="1:83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  <c r="CD923" s="120"/>
      <c r="CE923" s="120"/>
    </row>
    <row r="924" spans="1:83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  <c r="CD924" s="120"/>
      <c r="CE924" s="120"/>
    </row>
    <row r="925" spans="1:83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  <c r="CD925" s="120"/>
      <c r="CE925" s="120"/>
    </row>
    <row r="926" spans="1:83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  <c r="CD926" s="120"/>
      <c r="CE926" s="120"/>
    </row>
    <row r="927" spans="1:83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  <c r="CD927" s="120"/>
      <c r="CE927" s="120"/>
    </row>
    <row r="928" spans="1:83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  <c r="CD928" s="120"/>
      <c r="CE928" s="120"/>
    </row>
    <row r="929" spans="1:83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  <c r="CD929" s="120"/>
      <c r="CE929" s="120"/>
    </row>
    <row r="930" spans="1:83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  <c r="CD930" s="120"/>
      <c r="CE930" s="120"/>
    </row>
    <row r="931" spans="1:83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  <c r="CD931" s="120"/>
      <c r="CE931" s="120"/>
    </row>
    <row r="932" spans="1:83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  <c r="CD932" s="120"/>
      <c r="CE932" s="120"/>
    </row>
    <row r="933" spans="1:83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  <c r="CD933" s="120"/>
      <c r="CE933" s="120"/>
    </row>
    <row r="934" spans="1:83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  <c r="CD934" s="120"/>
      <c r="CE934" s="120"/>
    </row>
    <row r="935" spans="1:83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  <c r="CD935" s="120"/>
      <c r="CE935" s="120"/>
    </row>
    <row r="936" spans="1:83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  <c r="CD936" s="120"/>
      <c r="CE936" s="120"/>
    </row>
    <row r="937" spans="1:83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  <c r="CD937" s="120"/>
      <c r="CE937" s="120"/>
    </row>
    <row r="938" spans="1:83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  <c r="CD938" s="120"/>
      <c r="CE938" s="120"/>
    </row>
    <row r="939" spans="1:83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  <c r="CD939" s="120"/>
      <c r="CE939" s="120"/>
    </row>
    <row r="940" spans="1:83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  <c r="CD940" s="120"/>
      <c r="CE940" s="120"/>
    </row>
    <row r="941" spans="1:83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  <c r="CD941" s="120"/>
      <c r="CE941" s="120"/>
    </row>
    <row r="942" spans="1:83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  <c r="CD942" s="120"/>
      <c r="CE942" s="120"/>
    </row>
    <row r="943" spans="1:83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  <c r="CD943" s="120"/>
      <c r="CE943" s="120"/>
    </row>
    <row r="944" spans="1:83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  <c r="CD944" s="120"/>
      <c r="CE944" s="120"/>
    </row>
    <row r="945" spans="1:83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  <c r="CD945" s="120"/>
      <c r="CE945" s="120"/>
    </row>
    <row r="946" spans="1:83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  <c r="CD946" s="120"/>
      <c r="CE946" s="120"/>
    </row>
    <row r="947" spans="1:83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  <c r="CD947" s="120"/>
      <c r="CE947" s="120"/>
    </row>
    <row r="948" spans="1:83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  <c r="CD948" s="120"/>
      <c r="CE948" s="120"/>
    </row>
    <row r="949" spans="1:83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  <c r="CD949" s="120"/>
      <c r="CE949" s="120"/>
    </row>
    <row r="950" spans="1:83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  <c r="CD950" s="120"/>
      <c r="CE950" s="120"/>
    </row>
    <row r="951" spans="1:83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  <c r="CD951" s="120"/>
      <c r="CE951" s="120"/>
    </row>
    <row r="952" spans="1:83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  <c r="CD952" s="120"/>
      <c r="CE952" s="120"/>
    </row>
    <row r="953" spans="1:83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  <c r="CD953" s="120"/>
      <c r="CE953" s="120"/>
    </row>
    <row r="954" spans="1:83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  <c r="CD954" s="120"/>
      <c r="CE954" s="120"/>
    </row>
    <row r="955" spans="1:83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  <c r="CD955" s="120"/>
      <c r="CE955" s="120"/>
    </row>
    <row r="956" spans="1:83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  <c r="CD956" s="120"/>
      <c r="CE956" s="120"/>
    </row>
    <row r="957" spans="1:83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  <c r="CD957" s="120"/>
      <c r="CE957" s="120"/>
    </row>
    <row r="958" spans="1:83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  <c r="CD958" s="120"/>
      <c r="CE958" s="120"/>
    </row>
    <row r="959" spans="1:83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  <c r="CD959" s="120"/>
      <c r="CE959" s="120"/>
    </row>
    <row r="960" spans="1:83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  <c r="CD960" s="120"/>
      <c r="CE960" s="120"/>
    </row>
    <row r="961" spans="1:83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  <c r="CD961" s="120"/>
      <c r="CE961" s="120"/>
    </row>
    <row r="962" spans="1:83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  <c r="CD962" s="120"/>
      <c r="CE962" s="120"/>
    </row>
    <row r="963" spans="1:83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  <c r="CD963" s="120"/>
      <c r="CE963" s="120"/>
    </row>
    <row r="964" spans="1:83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  <c r="CD964" s="120"/>
      <c r="CE964" s="120"/>
    </row>
    <row r="965" spans="1:83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  <c r="CD965" s="120"/>
      <c r="CE965" s="120"/>
    </row>
    <row r="966" spans="1:83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  <c r="CD966" s="120"/>
      <c r="CE966" s="120"/>
    </row>
    <row r="967" spans="1:83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  <c r="CD967" s="120"/>
      <c r="CE967" s="120"/>
    </row>
    <row r="968" spans="1:83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  <c r="CD968" s="120"/>
      <c r="CE968" s="120"/>
    </row>
    <row r="969" spans="1:83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  <c r="CD969" s="120"/>
      <c r="CE969" s="120"/>
    </row>
    <row r="970" spans="1:83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  <c r="CD970" s="120"/>
      <c r="CE970" s="120"/>
    </row>
    <row r="971" spans="1:83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  <c r="CD971" s="120"/>
      <c r="CE971" s="120"/>
    </row>
    <row r="972" spans="1:83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  <c r="CD972" s="120"/>
      <c r="CE972" s="120"/>
    </row>
    <row r="973" spans="1:83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  <c r="CD973" s="120"/>
      <c r="CE973" s="120"/>
    </row>
    <row r="974" spans="1:83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  <c r="CD974" s="120"/>
      <c r="CE974" s="120"/>
    </row>
    <row r="975" spans="1:83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  <c r="CD975" s="120"/>
      <c r="CE975" s="120"/>
    </row>
    <row r="976" spans="1:83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  <c r="CD976" s="120"/>
      <c r="CE976" s="120"/>
    </row>
    <row r="977" spans="1:83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  <c r="CD977" s="120"/>
      <c r="CE977" s="120"/>
    </row>
    <row r="978" spans="1:83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  <c r="CD978" s="120"/>
      <c r="CE978" s="120"/>
    </row>
    <row r="979" spans="1:83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  <c r="CD979" s="120"/>
      <c r="CE979" s="120"/>
    </row>
    <row r="980" spans="1:83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  <c r="CD980" s="120"/>
      <c r="CE980" s="120"/>
    </row>
    <row r="981" spans="1:83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  <c r="CD981" s="120"/>
      <c r="CE981" s="120"/>
    </row>
    <row r="982" spans="1:83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  <c r="CD982" s="120"/>
      <c r="CE982" s="120"/>
    </row>
    <row r="983" spans="1:83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  <c r="CD983" s="120"/>
      <c r="CE983" s="120"/>
    </row>
    <row r="984" spans="1:83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  <c r="CD984" s="120"/>
      <c r="CE984" s="120"/>
    </row>
    <row r="985" spans="1:83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  <c r="CD985" s="120"/>
      <c r="CE985" s="120"/>
    </row>
    <row r="986" spans="1:83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  <c r="CD986" s="120"/>
      <c r="CE986" s="120"/>
    </row>
    <row r="987" spans="1:83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  <c r="CD987" s="120"/>
      <c r="CE987" s="120"/>
    </row>
    <row r="988" spans="1:83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  <c r="CD988" s="120"/>
      <c r="CE988" s="120"/>
    </row>
    <row r="989" spans="1:83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  <c r="CD989" s="120"/>
      <c r="CE989" s="120"/>
    </row>
    <row r="990" spans="1:83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  <c r="CD990" s="120"/>
      <c r="CE990" s="120"/>
    </row>
    <row r="991" spans="1:83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  <c r="CD991" s="120"/>
      <c r="CE991" s="120"/>
    </row>
    <row r="992" spans="1:83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  <c r="CD992" s="120"/>
      <c r="CE992" s="120"/>
    </row>
    <row r="993" spans="1:83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  <c r="CD993" s="120"/>
      <c r="CE993" s="120"/>
    </row>
    <row r="994" spans="1:83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  <c r="CD994" s="120"/>
      <c r="CE994" s="120"/>
    </row>
    <row r="995" spans="1:83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  <c r="CD995" s="120"/>
      <c r="CE995" s="120"/>
    </row>
    <row r="996" spans="1:83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  <c r="CD996" s="120"/>
      <c r="CE996" s="120"/>
    </row>
    <row r="997" spans="1:83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  <c r="CD997" s="120"/>
      <c r="CE997" s="120"/>
    </row>
    <row r="998" spans="1:83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  <c r="CD998" s="120"/>
      <c r="CE998" s="120"/>
    </row>
    <row r="999" spans="1:83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  <c r="CD999" s="120"/>
      <c r="CE999" s="120"/>
    </row>
    <row r="1000" spans="1:83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  <c r="CD1000" s="120"/>
      <c r="CE1000" s="120"/>
    </row>
  </sheetData>
  <sortState ref="A8:CD16">
    <sortCondition ref="A8:A16"/>
    <sortCondition ref="B8:B16"/>
    <sortCondition ref="C8:C16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&amp;L一部事務組合・広域連合の状況（平成28年度実績）</oddHeader>
  </headerFooter>
  <colBreaks count="5" manualBreakCount="5">
    <brk id="31" min="1" max="15" man="1"/>
    <brk id="41" min="1" max="15" man="1"/>
    <brk id="51" min="1" max="15" man="1"/>
    <brk id="61" min="1" max="15" man="1"/>
    <brk id="71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/>
  <cols>
    <col min="1" max="1" width="10.77734375" style="47" customWidth="1"/>
    <col min="2" max="2" width="8.77734375" style="48" customWidth="1"/>
    <col min="3" max="3" width="12.6640625" style="2" customWidth="1"/>
    <col min="4" max="30" width="9" style="49"/>
    <col min="31" max="16384" width="9" style="2"/>
  </cols>
  <sheetData>
    <row r="1" spans="1:30" ht="16.2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宮崎県</v>
      </c>
      <c r="B7" s="70" t="str">
        <f>組合状況!B7</f>
        <v>45000</v>
      </c>
      <c r="C7" s="69" t="s">
        <v>52</v>
      </c>
      <c r="D7" s="71">
        <f>SUM(E7,+H7)</f>
        <v>337</v>
      </c>
      <c r="E7" s="71">
        <f>SUM(F7:G7)</f>
        <v>155</v>
      </c>
      <c r="F7" s="71">
        <f>SUM(F$8:F$1000)</f>
        <v>131</v>
      </c>
      <c r="G7" s="71">
        <f>SUM(G$8:G$1000)</f>
        <v>24</v>
      </c>
      <c r="H7" s="71">
        <f>SUM(I7:L7)</f>
        <v>182</v>
      </c>
      <c r="I7" s="71">
        <f>SUM(I$8:I$1000)</f>
        <v>135</v>
      </c>
      <c r="J7" s="71">
        <f>SUM(J$8:J$1000)</f>
        <v>17</v>
      </c>
      <c r="K7" s="71">
        <f>SUM(K$8:K$1000)</f>
        <v>8</v>
      </c>
      <c r="L7" s="71">
        <f>SUM(L$8:L$1000)</f>
        <v>22</v>
      </c>
      <c r="M7" s="71">
        <f>SUM(N7,+Q7)</f>
        <v>33</v>
      </c>
      <c r="N7" s="71">
        <f>SUM(O7:P7)</f>
        <v>29</v>
      </c>
      <c r="O7" s="71">
        <f>SUM(O$8:O$1000)</f>
        <v>21</v>
      </c>
      <c r="P7" s="71">
        <f>SUM(P$8:P$1000)</f>
        <v>8</v>
      </c>
      <c r="Q7" s="71">
        <f>SUM(R7:U7)</f>
        <v>4</v>
      </c>
      <c r="R7" s="71">
        <f>SUM(R$8:R$1000)</f>
        <v>0</v>
      </c>
      <c r="S7" s="71">
        <f>SUM(S$8:S$1000)</f>
        <v>4</v>
      </c>
      <c r="T7" s="71">
        <f>SUM(T$8:T$1000)</f>
        <v>0</v>
      </c>
      <c r="U7" s="71">
        <f>SUM(U$8:U$1000)</f>
        <v>0</v>
      </c>
      <c r="V7" s="71">
        <f t="shared" ref="V7:AD7" si="0">SUM(D7,+M7)</f>
        <v>370</v>
      </c>
      <c r="W7" s="71">
        <f t="shared" si="0"/>
        <v>184</v>
      </c>
      <c r="X7" s="71">
        <f t="shared" si="0"/>
        <v>152</v>
      </c>
      <c r="Y7" s="71">
        <f t="shared" si="0"/>
        <v>32</v>
      </c>
      <c r="Z7" s="71">
        <f t="shared" si="0"/>
        <v>186</v>
      </c>
      <c r="AA7" s="71">
        <f t="shared" si="0"/>
        <v>135</v>
      </c>
      <c r="AB7" s="71">
        <f t="shared" si="0"/>
        <v>21</v>
      </c>
      <c r="AC7" s="71">
        <f t="shared" si="0"/>
        <v>8</v>
      </c>
      <c r="AD7" s="71">
        <f t="shared" si="0"/>
        <v>22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110</v>
      </c>
      <c r="E8" s="63">
        <f>SUM(F8:G8)</f>
        <v>57</v>
      </c>
      <c r="F8" s="63">
        <v>49</v>
      </c>
      <c r="G8" s="63">
        <v>8</v>
      </c>
      <c r="H8" s="63">
        <f>SUM(I8:L8)</f>
        <v>53</v>
      </c>
      <c r="I8" s="63">
        <v>40</v>
      </c>
      <c r="J8" s="63"/>
      <c r="K8" s="63"/>
      <c r="L8" s="63">
        <v>13</v>
      </c>
      <c r="M8" s="63">
        <f>SUM(N8,+Q8)</f>
        <v>6</v>
      </c>
      <c r="N8" s="63">
        <f>SUM(O8:P8)</f>
        <v>6</v>
      </c>
      <c r="O8" s="63">
        <v>6</v>
      </c>
      <c r="P8" s="63"/>
      <c r="Q8" s="63">
        <f>SUM(R8:U8)</f>
        <v>0</v>
      </c>
      <c r="R8" s="63"/>
      <c r="S8" s="63"/>
      <c r="T8" s="63"/>
      <c r="U8" s="63"/>
      <c r="V8" s="63">
        <f>SUM(D8,+M8)</f>
        <v>116</v>
      </c>
      <c r="W8" s="63">
        <f>SUM(E8,+N8)</f>
        <v>63</v>
      </c>
      <c r="X8" s="63">
        <f>SUM(F8,+O8)</f>
        <v>55</v>
      </c>
      <c r="Y8" s="63">
        <f>SUM(G8,+P8)</f>
        <v>8</v>
      </c>
      <c r="Z8" s="63">
        <f>SUM(H8,+Q8)</f>
        <v>53</v>
      </c>
      <c r="AA8" s="63">
        <f>SUM(I8,+R8)</f>
        <v>40</v>
      </c>
      <c r="AB8" s="63">
        <f>SUM(J8,+S8)</f>
        <v>0</v>
      </c>
      <c r="AC8" s="63">
        <f>SUM(K8,+T8)</f>
        <v>0</v>
      </c>
      <c r="AD8" s="63">
        <f>SUM(L8,+U8)</f>
        <v>13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52</v>
      </c>
      <c r="E9" s="63">
        <f>SUM(F9:G9)</f>
        <v>19</v>
      </c>
      <c r="F9" s="63">
        <v>18</v>
      </c>
      <c r="G9" s="63">
        <v>1</v>
      </c>
      <c r="H9" s="63">
        <f>SUM(I9:L9)</f>
        <v>33</v>
      </c>
      <c r="I9" s="63">
        <v>26</v>
      </c>
      <c r="J9" s="63">
        <v>7</v>
      </c>
      <c r="K9" s="63"/>
      <c r="L9" s="63"/>
      <c r="M9" s="63">
        <f>SUM(N9,+Q9)</f>
        <v>1</v>
      </c>
      <c r="N9" s="63">
        <f>SUM(O9:P9)</f>
        <v>1</v>
      </c>
      <c r="O9" s="63">
        <v>1</v>
      </c>
      <c r="P9" s="63"/>
      <c r="Q9" s="63">
        <f>SUM(R9:U9)</f>
        <v>0</v>
      </c>
      <c r="R9" s="63"/>
      <c r="S9" s="63"/>
      <c r="T9" s="63"/>
      <c r="U9" s="63"/>
      <c r="V9" s="63">
        <f>SUM(D9,+M9)</f>
        <v>53</v>
      </c>
      <c r="W9" s="63">
        <f>SUM(E9,+N9)</f>
        <v>20</v>
      </c>
      <c r="X9" s="63">
        <f>SUM(F9,+O9)</f>
        <v>19</v>
      </c>
      <c r="Y9" s="63">
        <f>SUM(G9,+P9)</f>
        <v>1</v>
      </c>
      <c r="Z9" s="63">
        <f>SUM(H9,+Q9)</f>
        <v>33</v>
      </c>
      <c r="AA9" s="63">
        <f>SUM(I9,+R9)</f>
        <v>26</v>
      </c>
      <c r="AB9" s="63">
        <f>SUM(J9,+S9)</f>
        <v>7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62</v>
      </c>
      <c r="E10" s="63">
        <f>SUM(F10:G10)</f>
        <v>24</v>
      </c>
      <c r="F10" s="63">
        <v>16</v>
      </c>
      <c r="G10" s="63">
        <v>8</v>
      </c>
      <c r="H10" s="63">
        <f>SUM(I10:L10)</f>
        <v>38</v>
      </c>
      <c r="I10" s="63">
        <v>31</v>
      </c>
      <c r="J10" s="63">
        <v>6</v>
      </c>
      <c r="K10" s="63">
        <v>1</v>
      </c>
      <c r="L10" s="63"/>
      <c r="M10" s="63">
        <f>SUM(N10,+Q10)</f>
        <v>1</v>
      </c>
      <c r="N10" s="63">
        <f>SUM(O10:P10)</f>
        <v>1</v>
      </c>
      <c r="O10" s="63">
        <v>1</v>
      </c>
      <c r="P10" s="63"/>
      <c r="Q10" s="63">
        <f>SUM(R10:U10)</f>
        <v>0</v>
      </c>
      <c r="R10" s="63"/>
      <c r="S10" s="63"/>
      <c r="T10" s="63"/>
      <c r="U10" s="63"/>
      <c r="V10" s="63">
        <f>SUM(D10,+M10)</f>
        <v>63</v>
      </c>
      <c r="W10" s="63">
        <f>SUM(E10,+N10)</f>
        <v>25</v>
      </c>
      <c r="X10" s="63">
        <f>SUM(F10,+O10)</f>
        <v>17</v>
      </c>
      <c r="Y10" s="63">
        <f>SUM(G10,+P10)</f>
        <v>8</v>
      </c>
      <c r="Z10" s="63">
        <f>SUM(H10,+Q10)</f>
        <v>38</v>
      </c>
      <c r="AA10" s="63">
        <f>SUM(I10,+R10)</f>
        <v>31</v>
      </c>
      <c r="AB10" s="63">
        <f>SUM(J10,+S10)</f>
        <v>6</v>
      </c>
      <c r="AC10" s="63">
        <f>SUM(K10,+T10)</f>
        <v>1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29</v>
      </c>
      <c r="E11" s="63">
        <f>SUM(F11:G11)</f>
        <v>11</v>
      </c>
      <c r="F11" s="63">
        <v>8</v>
      </c>
      <c r="G11" s="63">
        <v>3</v>
      </c>
      <c r="H11" s="63">
        <f>SUM(I11:L11)</f>
        <v>18</v>
      </c>
      <c r="I11" s="63">
        <v>17</v>
      </c>
      <c r="J11" s="63">
        <v>1</v>
      </c>
      <c r="K11" s="63"/>
      <c r="L11" s="63"/>
      <c r="M11" s="63">
        <f>SUM(N11,+Q11)</f>
        <v>1</v>
      </c>
      <c r="N11" s="63">
        <f>SUM(O11:P11)</f>
        <v>1</v>
      </c>
      <c r="O11" s="63"/>
      <c r="P11" s="63">
        <v>1</v>
      </c>
      <c r="Q11" s="63">
        <f>SUM(R11:U11)</f>
        <v>0</v>
      </c>
      <c r="R11" s="63"/>
      <c r="S11" s="63"/>
      <c r="T11" s="63"/>
      <c r="U11" s="63"/>
      <c r="V11" s="63">
        <f>SUM(D11,+M11)</f>
        <v>30</v>
      </c>
      <c r="W11" s="63">
        <f>SUM(E11,+N11)</f>
        <v>12</v>
      </c>
      <c r="X11" s="63">
        <f>SUM(F11,+O11)</f>
        <v>8</v>
      </c>
      <c r="Y11" s="63">
        <f>SUM(G11,+P11)</f>
        <v>4</v>
      </c>
      <c r="Z11" s="63">
        <f>SUM(H11,+Q11)</f>
        <v>18</v>
      </c>
      <c r="AA11" s="63">
        <f>SUM(I11,+R11)</f>
        <v>17</v>
      </c>
      <c r="AB11" s="63">
        <f>SUM(J11,+S11)</f>
        <v>1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4</v>
      </c>
      <c r="E12" s="63">
        <f>SUM(F12:G12)</f>
        <v>1</v>
      </c>
      <c r="F12" s="63">
        <v>1</v>
      </c>
      <c r="G12" s="63"/>
      <c r="H12" s="63">
        <f>SUM(I12:L12)</f>
        <v>3</v>
      </c>
      <c r="I12" s="63">
        <v>1</v>
      </c>
      <c r="J12" s="63">
        <v>1</v>
      </c>
      <c r="K12" s="63">
        <v>1</v>
      </c>
      <c r="L12" s="63"/>
      <c r="M12" s="63">
        <f>SUM(N12,+Q12)</f>
        <v>0</v>
      </c>
      <c r="N12" s="63">
        <f>SUM(O12:P12)</f>
        <v>0</v>
      </c>
      <c r="O12" s="63"/>
      <c r="P12" s="63"/>
      <c r="Q12" s="63">
        <f>SUM(R12:U12)</f>
        <v>0</v>
      </c>
      <c r="R12" s="63"/>
      <c r="S12" s="63"/>
      <c r="T12" s="63"/>
      <c r="U12" s="63"/>
      <c r="V12" s="63">
        <f>SUM(D12,+M12)</f>
        <v>4</v>
      </c>
      <c r="W12" s="63">
        <f>SUM(E12,+N12)</f>
        <v>1</v>
      </c>
      <c r="X12" s="63">
        <f>SUM(F12,+O12)</f>
        <v>1</v>
      </c>
      <c r="Y12" s="63">
        <f>SUM(G12,+P12)</f>
        <v>0</v>
      </c>
      <c r="Z12" s="63">
        <f>SUM(H12,+Q12)</f>
        <v>3</v>
      </c>
      <c r="AA12" s="63">
        <f>SUM(I12,+R12)</f>
        <v>1</v>
      </c>
      <c r="AB12" s="63">
        <f>SUM(J12,+S12)</f>
        <v>1</v>
      </c>
      <c r="AC12" s="63">
        <f>SUM(K12,+T12)</f>
        <v>1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29</v>
      </c>
      <c r="E13" s="63">
        <f>SUM(F13:G13)</f>
        <v>3</v>
      </c>
      <c r="F13" s="63">
        <v>3</v>
      </c>
      <c r="G13" s="63"/>
      <c r="H13" s="63">
        <f>SUM(I13:L13)</f>
        <v>26</v>
      </c>
      <c r="I13" s="63">
        <v>14</v>
      </c>
      <c r="J13" s="63"/>
      <c r="K13" s="63">
        <v>3</v>
      </c>
      <c r="L13" s="63">
        <v>9</v>
      </c>
      <c r="M13" s="63">
        <f>SUM(N13,+Q13)</f>
        <v>2</v>
      </c>
      <c r="N13" s="63">
        <f>SUM(O13:P13)</f>
        <v>0</v>
      </c>
      <c r="O13" s="63"/>
      <c r="P13" s="63"/>
      <c r="Q13" s="63">
        <f>SUM(R13:U13)</f>
        <v>2</v>
      </c>
      <c r="R13" s="63"/>
      <c r="S13" s="63">
        <v>2</v>
      </c>
      <c r="T13" s="63"/>
      <c r="U13" s="63"/>
      <c r="V13" s="63">
        <f>SUM(D13,+M13)</f>
        <v>31</v>
      </c>
      <c r="W13" s="63">
        <f>SUM(E13,+N13)</f>
        <v>3</v>
      </c>
      <c r="X13" s="63">
        <f>SUM(F13,+O13)</f>
        <v>3</v>
      </c>
      <c r="Y13" s="63">
        <f>SUM(G13,+P13)</f>
        <v>0</v>
      </c>
      <c r="Z13" s="63">
        <f>SUM(H13,+Q13)</f>
        <v>28</v>
      </c>
      <c r="AA13" s="63">
        <f>SUM(I13,+R13)</f>
        <v>14</v>
      </c>
      <c r="AB13" s="63">
        <f>SUM(J13,+S13)</f>
        <v>2</v>
      </c>
      <c r="AC13" s="63">
        <f>SUM(K13,+T13)</f>
        <v>3</v>
      </c>
      <c r="AD13" s="63">
        <f>SUM(L13,+U13)</f>
        <v>9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2</v>
      </c>
      <c r="E14" s="63">
        <f>SUM(F14:G14)</f>
        <v>2</v>
      </c>
      <c r="F14" s="63">
        <v>2</v>
      </c>
      <c r="G14" s="63"/>
      <c r="H14" s="63">
        <f>SUM(I14:L14)</f>
        <v>0</v>
      </c>
      <c r="I14" s="63"/>
      <c r="J14" s="63"/>
      <c r="K14" s="63"/>
      <c r="L14" s="63"/>
      <c r="M14" s="63">
        <f>SUM(N14,+Q14)</f>
        <v>1</v>
      </c>
      <c r="N14" s="63">
        <f>SUM(O14:P14)</f>
        <v>1</v>
      </c>
      <c r="O14" s="63">
        <v>1</v>
      </c>
      <c r="P14" s="63"/>
      <c r="Q14" s="63">
        <f>SUM(R14:U14)</f>
        <v>0</v>
      </c>
      <c r="R14" s="63"/>
      <c r="S14" s="63"/>
      <c r="T14" s="63"/>
      <c r="U14" s="63"/>
      <c r="V14" s="63">
        <f>SUM(D14,+M14)</f>
        <v>3</v>
      </c>
      <c r="W14" s="63">
        <f>SUM(E14,+N14)</f>
        <v>3</v>
      </c>
      <c r="X14" s="63">
        <f>SUM(F14,+O14)</f>
        <v>3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2</v>
      </c>
      <c r="E15" s="63">
        <f>SUM(F15:G15)</f>
        <v>2</v>
      </c>
      <c r="F15" s="63">
        <v>2</v>
      </c>
      <c r="G15" s="63"/>
      <c r="H15" s="63">
        <f>SUM(I15:L15)</f>
        <v>0</v>
      </c>
      <c r="I15" s="63"/>
      <c r="J15" s="63"/>
      <c r="K15" s="63"/>
      <c r="L15" s="63"/>
      <c r="M15" s="63">
        <f>SUM(N15,+Q15)</f>
        <v>1</v>
      </c>
      <c r="N15" s="63">
        <f>SUM(O15:P15)</f>
        <v>1</v>
      </c>
      <c r="O15" s="63">
        <v>1</v>
      </c>
      <c r="P15" s="63"/>
      <c r="Q15" s="63">
        <f>SUM(R15:U15)</f>
        <v>0</v>
      </c>
      <c r="R15" s="63"/>
      <c r="S15" s="63"/>
      <c r="T15" s="63"/>
      <c r="U15" s="63"/>
      <c r="V15" s="63">
        <f>SUM(D15,+M15)</f>
        <v>3</v>
      </c>
      <c r="W15" s="63">
        <f>SUM(E15,+N15)</f>
        <v>3</v>
      </c>
      <c r="X15" s="63">
        <f>SUM(F15,+O15)</f>
        <v>3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>
        <f>SUM(E16,+H16)</f>
        <v>14</v>
      </c>
      <c r="E16" s="63">
        <f>SUM(F16:G16)</f>
        <v>7</v>
      </c>
      <c r="F16" s="63">
        <v>6</v>
      </c>
      <c r="G16" s="63">
        <v>1</v>
      </c>
      <c r="H16" s="63">
        <f>SUM(I16:L16)</f>
        <v>7</v>
      </c>
      <c r="I16" s="63">
        <v>6</v>
      </c>
      <c r="J16" s="63"/>
      <c r="K16" s="63">
        <v>1</v>
      </c>
      <c r="L16" s="63"/>
      <c r="M16" s="63">
        <f>SUM(N16,+Q16)</f>
        <v>1</v>
      </c>
      <c r="N16" s="63">
        <f>SUM(O16:P16)</f>
        <v>1</v>
      </c>
      <c r="O16" s="63"/>
      <c r="P16" s="63">
        <v>1</v>
      </c>
      <c r="Q16" s="63">
        <f>SUM(R16:U16)</f>
        <v>0</v>
      </c>
      <c r="R16" s="63"/>
      <c r="S16" s="63"/>
      <c r="T16" s="63"/>
      <c r="U16" s="63"/>
      <c r="V16" s="63">
        <f>SUM(D16,+M16)</f>
        <v>15</v>
      </c>
      <c r="W16" s="63">
        <f>SUM(E16,+N16)</f>
        <v>8</v>
      </c>
      <c r="X16" s="63">
        <f>SUM(F16,+O16)</f>
        <v>6</v>
      </c>
      <c r="Y16" s="63">
        <f>SUM(G16,+P16)</f>
        <v>2</v>
      </c>
      <c r="Z16" s="63">
        <f>SUM(H16,+Q16)</f>
        <v>7</v>
      </c>
      <c r="AA16" s="63">
        <f>SUM(I16,+R16)</f>
        <v>6</v>
      </c>
      <c r="AB16" s="63">
        <f>SUM(J16,+S16)</f>
        <v>0</v>
      </c>
      <c r="AC16" s="63">
        <f>SUM(K16,+T16)</f>
        <v>1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108</v>
      </c>
      <c r="C17" s="62" t="s">
        <v>109</v>
      </c>
      <c r="D17" s="63">
        <f>SUM(E17,+H17)</f>
        <v>5</v>
      </c>
      <c r="E17" s="63">
        <f>SUM(F17:G17)</f>
        <v>1</v>
      </c>
      <c r="F17" s="63">
        <v>1</v>
      </c>
      <c r="G17" s="63"/>
      <c r="H17" s="63">
        <f>SUM(I17:L17)</f>
        <v>4</v>
      </c>
      <c r="I17" s="63"/>
      <c r="J17" s="63">
        <v>2</v>
      </c>
      <c r="K17" s="63">
        <v>2</v>
      </c>
      <c r="L17" s="63"/>
      <c r="M17" s="63">
        <f>SUM(N17,+Q17)</f>
        <v>9</v>
      </c>
      <c r="N17" s="63">
        <f>SUM(O17:P17)</f>
        <v>7</v>
      </c>
      <c r="O17" s="63">
        <v>2</v>
      </c>
      <c r="P17" s="63">
        <v>5</v>
      </c>
      <c r="Q17" s="63">
        <f>SUM(R17:U17)</f>
        <v>2</v>
      </c>
      <c r="R17" s="63"/>
      <c r="S17" s="63">
        <v>2</v>
      </c>
      <c r="T17" s="63"/>
      <c r="U17" s="63"/>
      <c r="V17" s="63">
        <f>SUM(D17,+M17)</f>
        <v>14</v>
      </c>
      <c r="W17" s="63">
        <f>SUM(E17,+N17)</f>
        <v>8</v>
      </c>
      <c r="X17" s="63">
        <f>SUM(F17,+O17)</f>
        <v>3</v>
      </c>
      <c r="Y17" s="63">
        <f>SUM(G17,+P17)</f>
        <v>5</v>
      </c>
      <c r="Z17" s="63">
        <f>SUM(H17,+Q17)</f>
        <v>6</v>
      </c>
      <c r="AA17" s="63">
        <f>SUM(I17,+R17)</f>
        <v>0</v>
      </c>
      <c r="AB17" s="63">
        <f>SUM(J17,+S17)</f>
        <v>4</v>
      </c>
      <c r="AC17" s="63">
        <f>SUM(K17,+T17)</f>
        <v>2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1</v>
      </c>
      <c r="E18" s="63">
        <f>SUM(F18:G18)</f>
        <v>1</v>
      </c>
      <c r="F18" s="63">
        <v>1</v>
      </c>
      <c r="G18" s="63"/>
      <c r="H18" s="63">
        <f>SUM(I18:L18)</f>
        <v>0</v>
      </c>
      <c r="I18" s="63"/>
      <c r="J18" s="63"/>
      <c r="K18" s="63"/>
      <c r="L18" s="63"/>
      <c r="M18" s="63">
        <f>SUM(N18,+Q18)</f>
        <v>1</v>
      </c>
      <c r="N18" s="63">
        <f>SUM(O18:P18)</f>
        <v>1</v>
      </c>
      <c r="O18" s="63">
        <v>1</v>
      </c>
      <c r="P18" s="63"/>
      <c r="Q18" s="63">
        <f>SUM(R18:U18)</f>
        <v>0</v>
      </c>
      <c r="R18" s="63"/>
      <c r="S18" s="63"/>
      <c r="T18" s="63"/>
      <c r="U18" s="63"/>
      <c r="V18" s="63">
        <f>SUM(D18,+M18)</f>
        <v>2</v>
      </c>
      <c r="W18" s="63">
        <f>SUM(E18,+N18)</f>
        <v>2</v>
      </c>
      <c r="X18" s="63">
        <f>SUM(F18,+O18)</f>
        <v>2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114</v>
      </c>
      <c r="C19" s="62" t="s">
        <v>115</v>
      </c>
      <c r="D19" s="63">
        <f>SUM(E19,+H19)</f>
        <v>1</v>
      </c>
      <c r="E19" s="63">
        <f>SUM(F19:G19)</f>
        <v>1</v>
      </c>
      <c r="F19" s="63">
        <v>1</v>
      </c>
      <c r="G19" s="63"/>
      <c r="H19" s="63">
        <f>SUM(I19:L19)</f>
        <v>0</v>
      </c>
      <c r="I19" s="63"/>
      <c r="J19" s="63"/>
      <c r="K19" s="63"/>
      <c r="L19" s="63"/>
      <c r="M19" s="63">
        <f>SUM(N19,+Q19)</f>
        <v>1</v>
      </c>
      <c r="N19" s="63">
        <f>SUM(O19:P19)</f>
        <v>1</v>
      </c>
      <c r="O19" s="63">
        <v>1</v>
      </c>
      <c r="P19" s="63"/>
      <c r="Q19" s="63">
        <f>SUM(R19:U19)</f>
        <v>0</v>
      </c>
      <c r="R19" s="63"/>
      <c r="S19" s="63"/>
      <c r="T19" s="63"/>
      <c r="U19" s="63"/>
      <c r="V19" s="63">
        <f>SUM(D19,+M19)</f>
        <v>2</v>
      </c>
      <c r="W19" s="63">
        <f>SUM(E19,+N19)</f>
        <v>2</v>
      </c>
      <c r="X19" s="63">
        <f>SUM(F19,+O19)</f>
        <v>2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117</v>
      </c>
      <c r="C20" s="62" t="s">
        <v>118</v>
      </c>
      <c r="D20" s="63">
        <f>SUM(E20,+H20)</f>
        <v>4</v>
      </c>
      <c r="E20" s="63">
        <f>SUM(F20:G20)</f>
        <v>4</v>
      </c>
      <c r="F20" s="63">
        <v>1</v>
      </c>
      <c r="G20" s="63">
        <v>3</v>
      </c>
      <c r="H20" s="63">
        <f>SUM(I20:L20)</f>
        <v>0</v>
      </c>
      <c r="I20" s="63"/>
      <c r="J20" s="63"/>
      <c r="K20" s="63"/>
      <c r="L20" s="63"/>
      <c r="M20" s="63">
        <f>SUM(N20,+Q20)</f>
        <v>1</v>
      </c>
      <c r="N20" s="63">
        <f>SUM(O20:P20)</f>
        <v>1</v>
      </c>
      <c r="O20" s="63"/>
      <c r="P20" s="63">
        <v>1</v>
      </c>
      <c r="Q20" s="63">
        <f>SUM(R20:U20)</f>
        <v>0</v>
      </c>
      <c r="R20" s="63"/>
      <c r="S20" s="63"/>
      <c r="T20" s="63"/>
      <c r="U20" s="63"/>
      <c r="V20" s="63">
        <f>SUM(D20,+M20)</f>
        <v>5</v>
      </c>
      <c r="W20" s="63">
        <f>SUM(E20,+N20)</f>
        <v>5</v>
      </c>
      <c r="X20" s="63">
        <f>SUM(F20,+O20)</f>
        <v>1</v>
      </c>
      <c r="Y20" s="63">
        <f>SUM(G20,+P20)</f>
        <v>4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120</v>
      </c>
      <c r="C21" s="62" t="s">
        <v>121</v>
      </c>
      <c r="D21" s="63">
        <f>SUM(E21,+H21)</f>
        <v>3</v>
      </c>
      <c r="E21" s="63">
        <f>SUM(F21:G21)</f>
        <v>3</v>
      </c>
      <c r="F21" s="63">
        <v>3</v>
      </c>
      <c r="G21" s="63"/>
      <c r="H21" s="63">
        <f>SUM(I21:L21)</f>
        <v>0</v>
      </c>
      <c r="I21" s="63"/>
      <c r="J21" s="63"/>
      <c r="K21" s="63"/>
      <c r="L21" s="63"/>
      <c r="M21" s="63">
        <f>SUM(N21,+Q21)</f>
        <v>0</v>
      </c>
      <c r="N21" s="63">
        <f>SUM(O21:P21)</f>
        <v>0</v>
      </c>
      <c r="O21" s="63"/>
      <c r="P21" s="63"/>
      <c r="Q21" s="63">
        <f>SUM(R21:U21)</f>
        <v>0</v>
      </c>
      <c r="R21" s="63"/>
      <c r="S21" s="63"/>
      <c r="T21" s="63"/>
      <c r="U21" s="63"/>
      <c r="V21" s="63">
        <f>SUM(D21,+M21)</f>
        <v>3</v>
      </c>
      <c r="W21" s="63">
        <f>SUM(E21,+N21)</f>
        <v>3</v>
      </c>
      <c r="X21" s="63">
        <f>SUM(F21,+O21)</f>
        <v>3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123</v>
      </c>
      <c r="C22" s="62" t="s">
        <v>124</v>
      </c>
      <c r="D22" s="63">
        <f>SUM(E22,+H22)</f>
        <v>2</v>
      </c>
      <c r="E22" s="63">
        <f>SUM(F22:G22)</f>
        <v>2</v>
      </c>
      <c r="F22" s="63">
        <v>2</v>
      </c>
      <c r="G22" s="63"/>
      <c r="H22" s="63">
        <f>SUM(I22:L22)</f>
        <v>0</v>
      </c>
      <c r="I22" s="63"/>
      <c r="J22" s="63"/>
      <c r="K22" s="63"/>
      <c r="L22" s="63"/>
      <c r="M22" s="63">
        <f>SUM(N22,+Q22)</f>
        <v>1</v>
      </c>
      <c r="N22" s="63">
        <f>SUM(O22:P22)</f>
        <v>1</v>
      </c>
      <c r="O22" s="63">
        <v>1</v>
      </c>
      <c r="P22" s="63"/>
      <c r="Q22" s="63">
        <f>SUM(R22:U22)</f>
        <v>0</v>
      </c>
      <c r="R22" s="63"/>
      <c r="S22" s="63"/>
      <c r="T22" s="63"/>
      <c r="U22" s="63"/>
      <c r="V22" s="63">
        <f>SUM(D22,+M22)</f>
        <v>3</v>
      </c>
      <c r="W22" s="63">
        <f>SUM(E22,+N22)</f>
        <v>3</v>
      </c>
      <c r="X22" s="63">
        <f>SUM(F22,+O22)</f>
        <v>3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126</v>
      </c>
      <c r="C23" s="62" t="s">
        <v>127</v>
      </c>
      <c r="D23" s="63">
        <f>SUM(E23,+H23)</f>
        <v>1</v>
      </c>
      <c r="E23" s="63">
        <f>SUM(F23:G23)</f>
        <v>1</v>
      </c>
      <c r="F23" s="63">
        <v>1</v>
      </c>
      <c r="G23" s="63"/>
      <c r="H23" s="63">
        <f>SUM(I23:L23)</f>
        <v>0</v>
      </c>
      <c r="I23" s="63"/>
      <c r="J23" s="63"/>
      <c r="K23" s="63"/>
      <c r="L23" s="63"/>
      <c r="M23" s="63">
        <f>SUM(N23,+Q23)</f>
        <v>0</v>
      </c>
      <c r="N23" s="63">
        <f>SUM(O23:P23)</f>
        <v>0</v>
      </c>
      <c r="O23" s="63"/>
      <c r="P23" s="63"/>
      <c r="Q23" s="63">
        <f>SUM(R23:U23)</f>
        <v>0</v>
      </c>
      <c r="R23" s="63"/>
      <c r="S23" s="63"/>
      <c r="T23" s="63"/>
      <c r="U23" s="63"/>
      <c r="V23" s="63">
        <f>SUM(D23,+M23)</f>
        <v>1</v>
      </c>
      <c r="W23" s="63">
        <f>SUM(E23,+N23)</f>
        <v>1</v>
      </c>
      <c r="X23" s="63">
        <f>SUM(F23,+O23)</f>
        <v>1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129</v>
      </c>
      <c r="C24" s="62" t="s">
        <v>130</v>
      </c>
      <c r="D24" s="63">
        <f>SUM(E24,+H24)</f>
        <v>1</v>
      </c>
      <c r="E24" s="63">
        <f>SUM(F24:G24)</f>
        <v>1</v>
      </c>
      <c r="F24" s="63">
        <v>1</v>
      </c>
      <c r="G24" s="63"/>
      <c r="H24" s="63">
        <f>SUM(I24:L24)</f>
        <v>0</v>
      </c>
      <c r="I24" s="63"/>
      <c r="J24" s="63"/>
      <c r="K24" s="63"/>
      <c r="L24" s="63"/>
      <c r="M24" s="63">
        <f>SUM(N24,+Q24)</f>
        <v>0</v>
      </c>
      <c r="N24" s="63">
        <f>SUM(O24:P24)</f>
        <v>0</v>
      </c>
      <c r="O24" s="63"/>
      <c r="P24" s="63"/>
      <c r="Q24" s="63">
        <f>SUM(R24:U24)</f>
        <v>0</v>
      </c>
      <c r="R24" s="63"/>
      <c r="S24" s="63"/>
      <c r="T24" s="63"/>
      <c r="U24" s="63"/>
      <c r="V24" s="63">
        <f>SUM(D24,+M24)</f>
        <v>1</v>
      </c>
      <c r="W24" s="63">
        <f>SUM(E24,+N24)</f>
        <v>1</v>
      </c>
      <c r="X24" s="63">
        <f>SUM(F24,+O24)</f>
        <v>1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132</v>
      </c>
      <c r="C25" s="62" t="s">
        <v>133</v>
      </c>
      <c r="D25" s="63">
        <f>SUM(E25,+H25)</f>
        <v>3</v>
      </c>
      <c r="E25" s="63">
        <f>SUM(F25:G25)</f>
        <v>3</v>
      </c>
      <c r="F25" s="63">
        <v>3</v>
      </c>
      <c r="G25" s="63"/>
      <c r="H25" s="63">
        <f>SUM(I25:L25)</f>
        <v>0</v>
      </c>
      <c r="I25" s="63"/>
      <c r="J25" s="63"/>
      <c r="K25" s="63"/>
      <c r="L25" s="63"/>
      <c r="M25" s="63">
        <f>SUM(N25,+Q25)</f>
        <v>0</v>
      </c>
      <c r="N25" s="63">
        <f>SUM(O25:P25)</f>
        <v>0</v>
      </c>
      <c r="O25" s="63"/>
      <c r="P25" s="63"/>
      <c r="Q25" s="63">
        <f>SUM(R25:U25)</f>
        <v>0</v>
      </c>
      <c r="R25" s="63"/>
      <c r="S25" s="63"/>
      <c r="T25" s="63"/>
      <c r="U25" s="63"/>
      <c r="V25" s="63">
        <f>SUM(D25,+M25)</f>
        <v>3</v>
      </c>
      <c r="W25" s="63">
        <f>SUM(E25,+N25)</f>
        <v>3</v>
      </c>
      <c r="X25" s="63">
        <f>SUM(F25,+O25)</f>
        <v>3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135</v>
      </c>
      <c r="C26" s="62" t="s">
        <v>136</v>
      </c>
      <c r="D26" s="63">
        <f>SUM(E26,+H26)</f>
        <v>2</v>
      </c>
      <c r="E26" s="63">
        <f>SUM(F26:G26)</f>
        <v>2</v>
      </c>
      <c r="F26" s="63">
        <v>2</v>
      </c>
      <c r="G26" s="63"/>
      <c r="H26" s="63">
        <f>SUM(I26:L26)</f>
        <v>0</v>
      </c>
      <c r="I26" s="63"/>
      <c r="J26" s="63"/>
      <c r="K26" s="63"/>
      <c r="L26" s="63"/>
      <c r="M26" s="63">
        <f>SUM(N26,+Q26)</f>
        <v>1</v>
      </c>
      <c r="N26" s="63">
        <f>SUM(O26:P26)</f>
        <v>1</v>
      </c>
      <c r="O26" s="63">
        <v>1</v>
      </c>
      <c r="P26" s="63"/>
      <c r="Q26" s="63">
        <f>SUM(R26:U26)</f>
        <v>0</v>
      </c>
      <c r="R26" s="63"/>
      <c r="S26" s="63"/>
      <c r="T26" s="63"/>
      <c r="U26" s="63"/>
      <c r="V26" s="63">
        <f>SUM(D26,+M26)</f>
        <v>3</v>
      </c>
      <c r="W26" s="63">
        <f>SUM(E26,+N26)</f>
        <v>3</v>
      </c>
      <c r="X26" s="63">
        <f>SUM(F26,+O26)</f>
        <v>3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138</v>
      </c>
      <c r="C27" s="62" t="s">
        <v>139</v>
      </c>
      <c r="D27" s="63">
        <f>SUM(E27,+H27)</f>
        <v>2</v>
      </c>
      <c r="E27" s="63">
        <f>SUM(F27:G27)</f>
        <v>2</v>
      </c>
      <c r="F27" s="63">
        <v>2</v>
      </c>
      <c r="G27" s="63"/>
      <c r="H27" s="63">
        <f>SUM(I27:L27)</f>
        <v>0</v>
      </c>
      <c r="I27" s="63"/>
      <c r="J27" s="63"/>
      <c r="K27" s="63"/>
      <c r="L27" s="63"/>
      <c r="M27" s="63">
        <f>SUM(N27,+Q27)</f>
        <v>2</v>
      </c>
      <c r="N27" s="63">
        <f>SUM(O27:P27)</f>
        <v>2</v>
      </c>
      <c r="O27" s="63">
        <v>2</v>
      </c>
      <c r="P27" s="63"/>
      <c r="Q27" s="63">
        <f>SUM(R27:U27)</f>
        <v>0</v>
      </c>
      <c r="R27" s="63"/>
      <c r="S27" s="63"/>
      <c r="T27" s="63"/>
      <c r="U27" s="63"/>
      <c r="V27" s="63">
        <f>SUM(D27,+M27)</f>
        <v>4</v>
      </c>
      <c r="W27" s="63">
        <f>SUM(E27,+N27)</f>
        <v>4</v>
      </c>
      <c r="X27" s="63">
        <f>SUM(F27,+O27)</f>
        <v>4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141</v>
      </c>
      <c r="C28" s="62" t="s">
        <v>142</v>
      </c>
      <c r="D28" s="63">
        <f>SUM(E28,+H28)</f>
        <v>1</v>
      </c>
      <c r="E28" s="63">
        <f>SUM(F28:G28)</f>
        <v>1</v>
      </c>
      <c r="F28" s="63">
        <v>1</v>
      </c>
      <c r="G28" s="63"/>
      <c r="H28" s="63">
        <f>SUM(I28:L28)</f>
        <v>0</v>
      </c>
      <c r="I28" s="63"/>
      <c r="J28" s="63"/>
      <c r="K28" s="63"/>
      <c r="L28" s="63"/>
      <c r="M28" s="63">
        <f>SUM(N28,+Q28)</f>
        <v>0</v>
      </c>
      <c r="N28" s="63">
        <f>SUM(O28:P28)</f>
        <v>0</v>
      </c>
      <c r="O28" s="63"/>
      <c r="P28" s="63"/>
      <c r="Q28" s="63">
        <f>SUM(R28:U28)</f>
        <v>0</v>
      </c>
      <c r="R28" s="63"/>
      <c r="S28" s="63"/>
      <c r="T28" s="63"/>
      <c r="U28" s="63"/>
      <c r="V28" s="63">
        <f>SUM(D28,+M28)</f>
        <v>1</v>
      </c>
      <c r="W28" s="63">
        <f>SUM(E28,+N28)</f>
        <v>1</v>
      </c>
      <c r="X28" s="63">
        <f>SUM(F28,+O28)</f>
        <v>1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144</v>
      </c>
      <c r="C29" s="62" t="s">
        <v>145</v>
      </c>
      <c r="D29" s="63">
        <f>SUM(E29,+H29)</f>
        <v>1</v>
      </c>
      <c r="E29" s="63">
        <f>SUM(F29:G29)</f>
        <v>1</v>
      </c>
      <c r="F29" s="63">
        <v>1</v>
      </c>
      <c r="G29" s="63"/>
      <c r="H29" s="63">
        <f>SUM(I29:L29)</f>
        <v>0</v>
      </c>
      <c r="I29" s="63"/>
      <c r="J29" s="63"/>
      <c r="K29" s="63"/>
      <c r="L29" s="63"/>
      <c r="M29" s="63">
        <f>SUM(N29,+Q29)</f>
        <v>0</v>
      </c>
      <c r="N29" s="63">
        <f>SUM(O29:P29)</f>
        <v>0</v>
      </c>
      <c r="O29" s="63"/>
      <c r="P29" s="63"/>
      <c r="Q29" s="63">
        <f>SUM(R29:U29)</f>
        <v>0</v>
      </c>
      <c r="R29" s="63"/>
      <c r="S29" s="63"/>
      <c r="T29" s="63"/>
      <c r="U29" s="63"/>
      <c r="V29" s="63">
        <f>SUM(D29,+M29)</f>
        <v>1</v>
      </c>
      <c r="W29" s="63">
        <f>SUM(E29,+N29)</f>
        <v>1</v>
      </c>
      <c r="X29" s="63">
        <f>SUM(F29,+O29)</f>
        <v>1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147</v>
      </c>
      <c r="C30" s="62" t="s">
        <v>148</v>
      </c>
      <c r="D30" s="63">
        <f>SUM(E30,+H30)</f>
        <v>3</v>
      </c>
      <c r="E30" s="63">
        <f>SUM(F30:G30)</f>
        <v>3</v>
      </c>
      <c r="F30" s="63">
        <v>3</v>
      </c>
      <c r="G30" s="63"/>
      <c r="H30" s="63">
        <f>SUM(I30:L30)</f>
        <v>0</v>
      </c>
      <c r="I30" s="63"/>
      <c r="J30" s="63"/>
      <c r="K30" s="63"/>
      <c r="L30" s="63"/>
      <c r="M30" s="63">
        <f>SUM(N30,+Q30)</f>
        <v>3</v>
      </c>
      <c r="N30" s="63">
        <f>SUM(O30:P30)</f>
        <v>3</v>
      </c>
      <c r="O30" s="63">
        <v>3</v>
      </c>
      <c r="P30" s="63"/>
      <c r="Q30" s="63">
        <f>SUM(R30:U30)</f>
        <v>0</v>
      </c>
      <c r="R30" s="63"/>
      <c r="S30" s="63"/>
      <c r="T30" s="63"/>
      <c r="U30" s="63"/>
      <c r="V30" s="63">
        <f>SUM(D30,+M30)</f>
        <v>6</v>
      </c>
      <c r="W30" s="63">
        <f>SUM(E30,+N30)</f>
        <v>6</v>
      </c>
      <c r="X30" s="63">
        <f>SUM(F30,+O30)</f>
        <v>6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150</v>
      </c>
      <c r="C31" s="62" t="s">
        <v>151</v>
      </c>
      <c r="D31" s="63">
        <f>SUM(E31,+H31)</f>
        <v>1</v>
      </c>
      <c r="E31" s="63">
        <f>SUM(F31:G31)</f>
        <v>1</v>
      </c>
      <c r="F31" s="63">
        <v>1</v>
      </c>
      <c r="G31" s="63"/>
      <c r="H31" s="63">
        <f>SUM(I31:L31)</f>
        <v>0</v>
      </c>
      <c r="I31" s="63"/>
      <c r="J31" s="63"/>
      <c r="K31" s="63"/>
      <c r="L31" s="63"/>
      <c r="M31" s="63">
        <f>SUM(N31,+Q31)</f>
        <v>0</v>
      </c>
      <c r="N31" s="63">
        <f>SUM(O31:P31)</f>
        <v>0</v>
      </c>
      <c r="O31" s="63"/>
      <c r="P31" s="63"/>
      <c r="Q31" s="63">
        <f>SUM(R31:U31)</f>
        <v>0</v>
      </c>
      <c r="R31" s="63"/>
      <c r="S31" s="63"/>
      <c r="T31" s="63"/>
      <c r="U31" s="63"/>
      <c r="V31" s="63">
        <f>SUM(D31,+M31)</f>
        <v>1</v>
      </c>
      <c r="W31" s="63">
        <f>SUM(E31,+N31)</f>
        <v>1</v>
      </c>
      <c r="X31" s="63">
        <f>SUM(F31,+O31)</f>
        <v>1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153</v>
      </c>
      <c r="C32" s="62" t="s">
        <v>154</v>
      </c>
      <c r="D32" s="63">
        <f>SUM(E32,+H32)</f>
        <v>1</v>
      </c>
      <c r="E32" s="63">
        <f>SUM(F32:G32)</f>
        <v>1</v>
      </c>
      <c r="F32" s="63">
        <v>1</v>
      </c>
      <c r="G32" s="63"/>
      <c r="H32" s="63">
        <f>SUM(I32:L32)</f>
        <v>0</v>
      </c>
      <c r="I32" s="63"/>
      <c r="J32" s="63"/>
      <c r="K32" s="63"/>
      <c r="L32" s="63"/>
      <c r="M32" s="63">
        <f>SUM(N32,+Q32)</f>
        <v>0</v>
      </c>
      <c r="N32" s="63">
        <f>SUM(O32:P32)</f>
        <v>0</v>
      </c>
      <c r="O32" s="63"/>
      <c r="P32" s="63"/>
      <c r="Q32" s="63">
        <f>SUM(R32:U32)</f>
        <v>0</v>
      </c>
      <c r="R32" s="63"/>
      <c r="S32" s="63"/>
      <c r="T32" s="63"/>
      <c r="U32" s="63"/>
      <c r="V32" s="63">
        <f>SUM(D32,+M32)</f>
        <v>1</v>
      </c>
      <c r="W32" s="63">
        <f>SUM(E32,+N32)</f>
        <v>1</v>
      </c>
      <c r="X32" s="63">
        <f>SUM(F32,+O32)</f>
        <v>1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156</v>
      </c>
      <c r="C33" s="62" t="s">
        <v>157</v>
      </c>
      <c r="D33" s="63">
        <f>SUM(E33,+H33)</f>
        <v>1</v>
      </c>
      <c r="E33" s="63">
        <f>SUM(F33:G33)</f>
        <v>1</v>
      </c>
      <c r="F33" s="63">
        <v>1</v>
      </c>
      <c r="G33" s="63"/>
      <c r="H33" s="63">
        <f>SUM(I33:L33)</f>
        <v>0</v>
      </c>
      <c r="I33" s="63"/>
      <c r="J33" s="63"/>
      <c r="K33" s="63"/>
      <c r="L33" s="63"/>
      <c r="M33" s="63">
        <f>SUM(N33,+Q33)</f>
        <v>0</v>
      </c>
      <c r="N33" s="63">
        <f>SUM(O33:P33)</f>
        <v>0</v>
      </c>
      <c r="O33" s="63"/>
      <c r="P33" s="63"/>
      <c r="Q33" s="63">
        <f>SUM(R33:U33)</f>
        <v>0</v>
      </c>
      <c r="R33" s="63"/>
      <c r="S33" s="63"/>
      <c r="T33" s="63"/>
      <c r="U33" s="63"/>
      <c r="V33" s="63">
        <f>SUM(D33,+M33)</f>
        <v>1</v>
      </c>
      <c r="W33" s="63">
        <f>SUM(E33,+N33)</f>
        <v>1</v>
      </c>
      <c r="X33" s="63">
        <f>SUM(F33,+O33)</f>
        <v>1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ortState ref="A8:AD33">
    <sortCondition ref="A8:A33"/>
    <sortCondition ref="B8:B33"/>
    <sortCondition ref="C8:C33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&amp;L廃棄物処理従事職員数（市区町村）（平成28年度実績）</oddHeader>
  </headerFooter>
  <colBreaks count="2" manualBreakCount="2">
    <brk id="12" min="1" max="32" man="1"/>
    <brk id="21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/>
  <cols>
    <col min="1" max="1" width="10.77734375" style="52" customWidth="1"/>
    <col min="2" max="2" width="8.77734375" style="55" customWidth="1"/>
    <col min="3" max="3" width="35.6640625" style="50" customWidth="1"/>
    <col min="4" max="30" width="9" style="56"/>
    <col min="31" max="16384" width="9" style="50"/>
  </cols>
  <sheetData>
    <row r="1" spans="1:30" ht="16.2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宮崎県</v>
      </c>
      <c r="B7" s="70" t="str">
        <f>組合状況!B7</f>
        <v>45000</v>
      </c>
      <c r="C7" s="69" t="s">
        <v>52</v>
      </c>
      <c r="D7" s="71">
        <f>SUM(E7,+H7)</f>
        <v>54</v>
      </c>
      <c r="E7" s="71">
        <f>SUM(F7:G7)</f>
        <v>22</v>
      </c>
      <c r="F7" s="71">
        <f>SUM(F$8:F$1000)</f>
        <v>14</v>
      </c>
      <c r="G7" s="71">
        <f>SUM(G$8:G$1000)</f>
        <v>8</v>
      </c>
      <c r="H7" s="71">
        <f>SUM(I7:L7)</f>
        <v>32</v>
      </c>
      <c r="I7" s="71">
        <f>SUM(I$8:I$1000)</f>
        <v>5</v>
      </c>
      <c r="J7" s="71">
        <f>SUM(J$8:J$1000)</f>
        <v>25</v>
      </c>
      <c r="K7" s="71">
        <f>SUM(K$8:K$1000)</f>
        <v>1</v>
      </c>
      <c r="L7" s="71">
        <f>SUM(L$8:L$1000)</f>
        <v>1</v>
      </c>
      <c r="M7" s="71">
        <f>SUM(N7,+Q7)</f>
        <v>23</v>
      </c>
      <c r="N7" s="71">
        <f>SUM(O7:P7)</f>
        <v>15</v>
      </c>
      <c r="O7" s="71">
        <f>SUM(O$8:O$1000)</f>
        <v>9</v>
      </c>
      <c r="P7" s="71">
        <f>SUM(P$8:P$1000)</f>
        <v>6</v>
      </c>
      <c r="Q7" s="71">
        <f>SUM(R7:U7)</f>
        <v>8</v>
      </c>
      <c r="R7" s="71">
        <f>SUM(R$8:R$1000)</f>
        <v>0</v>
      </c>
      <c r="S7" s="71">
        <f>SUM(S$8:S$1000)</f>
        <v>7</v>
      </c>
      <c r="T7" s="71">
        <f>SUM(T$8:T$1000)</f>
        <v>0</v>
      </c>
      <c r="U7" s="71">
        <f>SUM(U$8:U$1000)</f>
        <v>1</v>
      </c>
      <c r="V7" s="71">
        <f t="shared" ref="V7:AD7" si="0">SUM(D7,+M7)</f>
        <v>77</v>
      </c>
      <c r="W7" s="71">
        <f t="shared" si="0"/>
        <v>37</v>
      </c>
      <c r="X7" s="71">
        <f t="shared" si="0"/>
        <v>23</v>
      </c>
      <c r="Y7" s="71">
        <f t="shared" si="0"/>
        <v>14</v>
      </c>
      <c r="Z7" s="71">
        <f t="shared" si="0"/>
        <v>40</v>
      </c>
      <c r="AA7" s="71">
        <f t="shared" si="0"/>
        <v>5</v>
      </c>
      <c r="AB7" s="71">
        <f t="shared" si="0"/>
        <v>32</v>
      </c>
      <c r="AC7" s="71">
        <f t="shared" si="0"/>
        <v>1</v>
      </c>
      <c r="AD7" s="71">
        <f t="shared" si="0"/>
        <v>2</v>
      </c>
    </row>
    <row r="8" spans="1:30" s="53" customFormat="1" ht="13.5" customHeight="1">
      <c r="A8" s="65" t="s">
        <v>80</v>
      </c>
      <c r="B8" s="66" t="s">
        <v>159</v>
      </c>
      <c r="C8" s="64" t="s">
        <v>160</v>
      </c>
      <c r="D8" s="67">
        <f>SUM(E8,+H8)</f>
        <v>0</v>
      </c>
      <c r="E8" s="67">
        <f>SUM(F8:G8)</f>
        <v>0</v>
      </c>
      <c r="F8" s="67"/>
      <c r="G8" s="67"/>
      <c r="H8" s="67">
        <f>SUM(I8:L8)</f>
        <v>0</v>
      </c>
      <c r="I8" s="67"/>
      <c r="J8" s="67"/>
      <c r="K8" s="67"/>
      <c r="L8" s="67"/>
      <c r="M8" s="67">
        <f>SUM(N8,+Q8)</f>
        <v>4</v>
      </c>
      <c r="N8" s="67">
        <f>SUM(O8:P8)</f>
        <v>2</v>
      </c>
      <c r="O8" s="67">
        <v>2</v>
      </c>
      <c r="P8" s="67"/>
      <c r="Q8" s="67">
        <f>SUM(R8:U8)</f>
        <v>2</v>
      </c>
      <c r="R8" s="67"/>
      <c r="S8" s="67">
        <v>1</v>
      </c>
      <c r="T8" s="67"/>
      <c r="U8" s="67">
        <v>1</v>
      </c>
      <c r="V8" s="67">
        <f>SUM(D8,+M8)</f>
        <v>4</v>
      </c>
      <c r="W8" s="67">
        <f>SUM(E8,+N8)</f>
        <v>2</v>
      </c>
      <c r="X8" s="67">
        <f>SUM(F8,+O8)</f>
        <v>2</v>
      </c>
      <c r="Y8" s="67">
        <f>SUM(G8,+P8)</f>
        <v>0</v>
      </c>
      <c r="Z8" s="67">
        <f>SUM(H8,+Q8)</f>
        <v>2</v>
      </c>
      <c r="AA8" s="67">
        <f>SUM(I8,+R8)</f>
        <v>0</v>
      </c>
      <c r="AB8" s="67">
        <f>SUM(J8,+S8)</f>
        <v>1</v>
      </c>
      <c r="AC8" s="67">
        <f>SUM(K8,+T8)</f>
        <v>0</v>
      </c>
      <c r="AD8" s="67">
        <f>SUM(L8,+U8)</f>
        <v>1</v>
      </c>
    </row>
    <row r="9" spans="1:30" s="53" customFormat="1" ht="13.5" customHeight="1">
      <c r="A9" s="65" t="s">
        <v>80</v>
      </c>
      <c r="B9" s="66" t="s">
        <v>163</v>
      </c>
      <c r="C9" s="64" t="s">
        <v>164</v>
      </c>
      <c r="D9" s="67">
        <f>SUM(E9,+H9)</f>
        <v>0</v>
      </c>
      <c r="E9" s="67">
        <f>SUM(F9:G9)</f>
        <v>0</v>
      </c>
      <c r="F9" s="67"/>
      <c r="G9" s="67"/>
      <c r="H9" s="67">
        <f>SUM(I9:L9)</f>
        <v>0</v>
      </c>
      <c r="I9" s="67"/>
      <c r="J9" s="67"/>
      <c r="K9" s="67"/>
      <c r="L9" s="67"/>
      <c r="M9" s="67">
        <f>SUM(N9,+Q9)</f>
        <v>1</v>
      </c>
      <c r="N9" s="67">
        <f>SUM(O9:P9)</f>
        <v>1</v>
      </c>
      <c r="O9" s="67">
        <v>1</v>
      </c>
      <c r="P9" s="67"/>
      <c r="Q9" s="67">
        <f>SUM(R9:U9)</f>
        <v>0</v>
      </c>
      <c r="R9" s="67"/>
      <c r="S9" s="67"/>
      <c r="T9" s="67"/>
      <c r="U9" s="67"/>
      <c r="V9" s="67">
        <f>SUM(D9,+M9)</f>
        <v>1</v>
      </c>
      <c r="W9" s="67">
        <f>SUM(E9,+N9)</f>
        <v>1</v>
      </c>
      <c r="X9" s="67">
        <f>SUM(F9,+O9)</f>
        <v>1</v>
      </c>
      <c r="Y9" s="67">
        <f>SUM(G9,+P9)</f>
        <v>0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166</v>
      </c>
      <c r="C10" s="64" t="s">
        <v>167</v>
      </c>
      <c r="D10" s="67">
        <f>SUM(E10,+H10)</f>
        <v>0</v>
      </c>
      <c r="E10" s="67">
        <f>SUM(F10:G10)</f>
        <v>0</v>
      </c>
      <c r="F10" s="67"/>
      <c r="G10" s="67"/>
      <c r="H10" s="67">
        <f>SUM(I10:L10)</f>
        <v>0</v>
      </c>
      <c r="I10" s="67"/>
      <c r="J10" s="67"/>
      <c r="K10" s="67"/>
      <c r="L10" s="67"/>
      <c r="M10" s="67">
        <f>SUM(N10,+Q10)</f>
        <v>9</v>
      </c>
      <c r="N10" s="67">
        <f>SUM(O10:P10)</f>
        <v>3</v>
      </c>
      <c r="O10" s="67">
        <v>3</v>
      </c>
      <c r="P10" s="67"/>
      <c r="Q10" s="67">
        <f>SUM(R10:U10)</f>
        <v>6</v>
      </c>
      <c r="R10" s="67"/>
      <c r="S10" s="67">
        <v>6</v>
      </c>
      <c r="T10" s="67"/>
      <c r="U10" s="67"/>
      <c r="V10" s="67">
        <f>SUM(D10,+M10)</f>
        <v>9</v>
      </c>
      <c r="W10" s="67">
        <f>SUM(E10,+N10)</f>
        <v>3</v>
      </c>
      <c r="X10" s="67">
        <f>SUM(F10,+O10)</f>
        <v>3</v>
      </c>
      <c r="Y10" s="67">
        <f>SUM(G10,+P10)</f>
        <v>0</v>
      </c>
      <c r="Z10" s="67">
        <f>SUM(H10,+Q10)</f>
        <v>6</v>
      </c>
      <c r="AA10" s="67">
        <f>SUM(I10,+R10)</f>
        <v>0</v>
      </c>
      <c r="AB10" s="67">
        <f>SUM(J10,+S10)</f>
        <v>6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169</v>
      </c>
      <c r="C11" s="64" t="s">
        <v>170</v>
      </c>
      <c r="D11" s="67">
        <f>SUM(E11,+H11)</f>
        <v>6</v>
      </c>
      <c r="E11" s="67">
        <f>SUM(F11:G11)</f>
        <v>6</v>
      </c>
      <c r="F11" s="67">
        <v>2</v>
      </c>
      <c r="G11" s="67">
        <v>4</v>
      </c>
      <c r="H11" s="67">
        <f>SUM(I11:L11)</f>
        <v>0</v>
      </c>
      <c r="I11" s="67"/>
      <c r="J11" s="67"/>
      <c r="K11" s="67"/>
      <c r="L11" s="67"/>
      <c r="M11" s="67">
        <f>SUM(N11,+Q11)</f>
        <v>5</v>
      </c>
      <c r="N11" s="67">
        <f>SUM(O11:P11)</f>
        <v>5</v>
      </c>
      <c r="O11" s="67">
        <v>2</v>
      </c>
      <c r="P11" s="67">
        <v>3</v>
      </c>
      <c r="Q11" s="67">
        <f>SUM(R11:U11)</f>
        <v>0</v>
      </c>
      <c r="R11" s="67"/>
      <c r="S11" s="67"/>
      <c r="T11" s="67"/>
      <c r="U11" s="67"/>
      <c r="V11" s="67">
        <f>SUM(D11,+M11)</f>
        <v>11</v>
      </c>
      <c r="W11" s="67">
        <f>SUM(E11,+N11)</f>
        <v>11</v>
      </c>
      <c r="X11" s="67">
        <f>SUM(F11,+O11)</f>
        <v>4</v>
      </c>
      <c r="Y11" s="67">
        <f>SUM(G11,+P11)</f>
        <v>7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172</v>
      </c>
      <c r="C12" s="64" t="s">
        <v>173</v>
      </c>
      <c r="D12" s="67">
        <f>SUM(E12,+H12)</f>
        <v>0</v>
      </c>
      <c r="E12" s="67">
        <f>SUM(F12:G12)</f>
        <v>0</v>
      </c>
      <c r="F12" s="67"/>
      <c r="G12" s="67"/>
      <c r="H12" s="67">
        <f>SUM(I12:L12)</f>
        <v>0</v>
      </c>
      <c r="I12" s="67"/>
      <c r="J12" s="67"/>
      <c r="K12" s="67"/>
      <c r="L12" s="67"/>
      <c r="M12" s="67">
        <f>SUM(N12,+Q12)</f>
        <v>4</v>
      </c>
      <c r="N12" s="67">
        <f>SUM(O12:P12)</f>
        <v>4</v>
      </c>
      <c r="O12" s="67">
        <v>1</v>
      </c>
      <c r="P12" s="67">
        <v>3</v>
      </c>
      <c r="Q12" s="67">
        <f>SUM(R12:U12)</f>
        <v>0</v>
      </c>
      <c r="R12" s="67"/>
      <c r="S12" s="67"/>
      <c r="T12" s="67"/>
      <c r="U12" s="67"/>
      <c r="V12" s="67">
        <f>SUM(D12,+M12)</f>
        <v>4</v>
      </c>
      <c r="W12" s="67">
        <f>SUM(E12,+N12)</f>
        <v>4</v>
      </c>
      <c r="X12" s="67">
        <f>SUM(F12,+O12)</f>
        <v>1</v>
      </c>
      <c r="Y12" s="67">
        <f>SUM(G12,+P12)</f>
        <v>3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175</v>
      </c>
      <c r="C13" s="64" t="s">
        <v>176</v>
      </c>
      <c r="D13" s="67">
        <f>SUM(E13,+H13)</f>
        <v>7</v>
      </c>
      <c r="E13" s="67">
        <f>SUM(F13:G13)</f>
        <v>5</v>
      </c>
      <c r="F13" s="67">
        <v>4</v>
      </c>
      <c r="G13" s="67">
        <v>1</v>
      </c>
      <c r="H13" s="67">
        <f>SUM(I13:L13)</f>
        <v>2</v>
      </c>
      <c r="I13" s="67"/>
      <c r="J13" s="67">
        <v>1</v>
      </c>
      <c r="K13" s="67">
        <v>1</v>
      </c>
      <c r="L13" s="67"/>
      <c r="M13" s="67">
        <f>SUM(N13,+Q13)</f>
        <v>0</v>
      </c>
      <c r="N13" s="67">
        <f>SUM(O13:P13)</f>
        <v>0</v>
      </c>
      <c r="O13" s="67"/>
      <c r="P13" s="67"/>
      <c r="Q13" s="67">
        <f>SUM(R13:U13)</f>
        <v>0</v>
      </c>
      <c r="R13" s="67"/>
      <c r="S13" s="67"/>
      <c r="T13" s="67"/>
      <c r="U13" s="67"/>
      <c r="V13" s="67">
        <f>SUM(D13,+M13)</f>
        <v>7</v>
      </c>
      <c r="W13" s="67">
        <f>SUM(E13,+N13)</f>
        <v>5</v>
      </c>
      <c r="X13" s="67">
        <f>SUM(F13,+O13)</f>
        <v>4</v>
      </c>
      <c r="Y13" s="67">
        <f>SUM(G13,+P13)</f>
        <v>1</v>
      </c>
      <c r="Z13" s="67">
        <f>SUM(H13,+Q13)</f>
        <v>2</v>
      </c>
      <c r="AA13" s="67">
        <f>SUM(I13,+R13)</f>
        <v>0</v>
      </c>
      <c r="AB13" s="67">
        <f>SUM(J13,+S13)</f>
        <v>1</v>
      </c>
      <c r="AC13" s="67">
        <f>SUM(K13,+T13)</f>
        <v>1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178</v>
      </c>
      <c r="C14" s="64" t="s">
        <v>179</v>
      </c>
      <c r="D14" s="67">
        <f>SUM(E14,+H14)</f>
        <v>34</v>
      </c>
      <c r="E14" s="67">
        <f>SUM(F14:G14)</f>
        <v>8</v>
      </c>
      <c r="F14" s="67">
        <v>6</v>
      </c>
      <c r="G14" s="67">
        <v>2</v>
      </c>
      <c r="H14" s="67">
        <f>SUM(I14:L14)</f>
        <v>26</v>
      </c>
      <c r="I14" s="67">
        <v>5</v>
      </c>
      <c r="J14" s="67">
        <v>20</v>
      </c>
      <c r="K14" s="67"/>
      <c r="L14" s="67">
        <v>1</v>
      </c>
      <c r="M14" s="67">
        <f>SUM(N14,+Q14)</f>
        <v>0</v>
      </c>
      <c r="N14" s="67">
        <f>SUM(O14:P14)</f>
        <v>0</v>
      </c>
      <c r="O14" s="67"/>
      <c r="P14" s="67"/>
      <c r="Q14" s="67">
        <f>SUM(R14:U14)</f>
        <v>0</v>
      </c>
      <c r="R14" s="67"/>
      <c r="S14" s="67"/>
      <c r="T14" s="67"/>
      <c r="U14" s="67"/>
      <c r="V14" s="67">
        <f>SUM(D14,+M14)</f>
        <v>34</v>
      </c>
      <c r="W14" s="67">
        <f>SUM(E14,+N14)</f>
        <v>8</v>
      </c>
      <c r="X14" s="67">
        <f>SUM(F14,+O14)</f>
        <v>6</v>
      </c>
      <c r="Y14" s="67">
        <f>SUM(G14,+P14)</f>
        <v>2</v>
      </c>
      <c r="Z14" s="67">
        <f>SUM(H14,+Q14)</f>
        <v>26</v>
      </c>
      <c r="AA14" s="67">
        <f>SUM(I14,+R14)</f>
        <v>5</v>
      </c>
      <c r="AB14" s="67">
        <f>SUM(J14,+S14)</f>
        <v>20</v>
      </c>
      <c r="AC14" s="67">
        <f>SUM(K14,+T14)</f>
        <v>0</v>
      </c>
      <c r="AD14" s="67">
        <f>SUM(L14,+U14)</f>
        <v>1</v>
      </c>
    </row>
    <row r="15" spans="1:30" s="53" customFormat="1" ht="13.5" customHeight="1">
      <c r="A15" s="65" t="s">
        <v>80</v>
      </c>
      <c r="B15" s="66" t="s">
        <v>181</v>
      </c>
      <c r="C15" s="64" t="s">
        <v>182</v>
      </c>
      <c r="D15" s="67">
        <f>SUM(E15,+H15)</f>
        <v>2</v>
      </c>
      <c r="E15" s="67">
        <f>SUM(F15:G15)</f>
        <v>2</v>
      </c>
      <c r="F15" s="67">
        <v>1</v>
      </c>
      <c r="G15" s="67">
        <v>1</v>
      </c>
      <c r="H15" s="67">
        <f>SUM(I15:L15)</f>
        <v>0</v>
      </c>
      <c r="I15" s="67"/>
      <c r="J15" s="67"/>
      <c r="K15" s="67"/>
      <c r="L15" s="67"/>
      <c r="M15" s="67">
        <f>SUM(N15,+Q15)</f>
        <v>0</v>
      </c>
      <c r="N15" s="67">
        <f>SUM(O15:P15)</f>
        <v>0</v>
      </c>
      <c r="O15" s="67"/>
      <c r="P15" s="67"/>
      <c r="Q15" s="67">
        <f>SUM(R15:U15)</f>
        <v>0</v>
      </c>
      <c r="R15" s="67"/>
      <c r="S15" s="67"/>
      <c r="T15" s="67"/>
      <c r="U15" s="67"/>
      <c r="V15" s="67">
        <f>SUM(D15,+M15)</f>
        <v>2</v>
      </c>
      <c r="W15" s="67">
        <f>SUM(E15,+N15)</f>
        <v>2</v>
      </c>
      <c r="X15" s="67">
        <f>SUM(F15,+O15)</f>
        <v>1</v>
      </c>
      <c r="Y15" s="67">
        <f>SUM(G15,+P15)</f>
        <v>1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184</v>
      </c>
      <c r="C16" s="64" t="s">
        <v>185</v>
      </c>
      <c r="D16" s="67">
        <f>SUM(E16,+H16)</f>
        <v>5</v>
      </c>
      <c r="E16" s="67">
        <f>SUM(F16:G16)</f>
        <v>1</v>
      </c>
      <c r="F16" s="67">
        <v>1</v>
      </c>
      <c r="G16" s="67"/>
      <c r="H16" s="67">
        <f>SUM(I16:L16)</f>
        <v>4</v>
      </c>
      <c r="I16" s="67"/>
      <c r="J16" s="67">
        <v>4</v>
      </c>
      <c r="K16" s="67"/>
      <c r="L16" s="67"/>
      <c r="M16" s="67">
        <f>SUM(N16,+Q16)</f>
        <v>0</v>
      </c>
      <c r="N16" s="67">
        <f>SUM(O16:P16)</f>
        <v>0</v>
      </c>
      <c r="O16" s="67"/>
      <c r="P16" s="67"/>
      <c r="Q16" s="67">
        <f>SUM(R16:U16)</f>
        <v>0</v>
      </c>
      <c r="R16" s="67"/>
      <c r="S16" s="67"/>
      <c r="T16" s="67"/>
      <c r="U16" s="67"/>
      <c r="V16" s="67">
        <f>SUM(D16,+M16)</f>
        <v>5</v>
      </c>
      <c r="W16" s="67">
        <f>SUM(E16,+N16)</f>
        <v>1</v>
      </c>
      <c r="X16" s="67">
        <f>SUM(F16,+O16)</f>
        <v>1</v>
      </c>
      <c r="Y16" s="67">
        <f>SUM(G16,+P16)</f>
        <v>0</v>
      </c>
      <c r="Z16" s="67">
        <f>SUM(H16,+Q16)</f>
        <v>4</v>
      </c>
      <c r="AA16" s="67">
        <f>SUM(I16,+R16)</f>
        <v>0</v>
      </c>
      <c r="AB16" s="67">
        <f>SUM(J16,+S16)</f>
        <v>4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ortState ref="A8:AD16">
    <sortCondition ref="A8:A16"/>
    <sortCondition ref="B8:B16"/>
    <sortCondition ref="C8:C16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&amp;L廃棄物処理従事職員数（一部事務組合・広域連合）（平成28年度実績）</oddHeader>
  </headerFooter>
  <colBreaks count="2" manualBreakCount="2">
    <brk id="12" min="1" max="15" man="1"/>
    <brk id="21" min="1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2"/>
  <cols>
    <col min="1" max="1" width="10.77734375" style="47" customWidth="1"/>
    <col min="2" max="2" width="8.77734375" style="48" customWidth="1"/>
    <col min="3" max="3" width="12.6640625" style="2" customWidth="1"/>
    <col min="4" max="51" width="7.44140625" style="49" customWidth="1"/>
    <col min="52" max="16384" width="9" style="50"/>
  </cols>
  <sheetData>
    <row r="1" spans="1:51" ht="16.2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宮崎県</v>
      </c>
      <c r="B7" s="70" t="str">
        <f>組合状況!B7</f>
        <v>45000</v>
      </c>
      <c r="C7" s="69" t="s">
        <v>52</v>
      </c>
      <c r="D7" s="71">
        <f t="shared" ref="D7:AY7" si="0">SUM(D$8:D$1000)</f>
        <v>103</v>
      </c>
      <c r="E7" s="71">
        <f t="shared" si="0"/>
        <v>238</v>
      </c>
      <c r="F7" s="71">
        <f t="shared" si="0"/>
        <v>15</v>
      </c>
      <c r="G7" s="71">
        <f t="shared" si="0"/>
        <v>28</v>
      </c>
      <c r="H7" s="71">
        <f t="shared" si="0"/>
        <v>3</v>
      </c>
      <c r="I7" s="71">
        <f t="shared" si="0"/>
        <v>15</v>
      </c>
      <c r="J7" s="71">
        <f t="shared" si="0"/>
        <v>0</v>
      </c>
      <c r="K7" s="71">
        <f t="shared" si="0"/>
        <v>0</v>
      </c>
      <c r="L7" s="71">
        <f t="shared" si="0"/>
        <v>329</v>
      </c>
      <c r="M7" s="71">
        <f t="shared" si="0"/>
        <v>955</v>
      </c>
      <c r="N7" s="71">
        <f t="shared" si="0"/>
        <v>36</v>
      </c>
      <c r="O7" s="71">
        <f t="shared" si="0"/>
        <v>80</v>
      </c>
      <c r="P7" s="71">
        <f t="shared" si="0"/>
        <v>10</v>
      </c>
      <c r="Q7" s="71">
        <f t="shared" si="0"/>
        <v>64</v>
      </c>
      <c r="R7" s="71">
        <f t="shared" si="0"/>
        <v>0</v>
      </c>
      <c r="S7" s="71">
        <f t="shared" si="0"/>
        <v>0</v>
      </c>
      <c r="T7" s="71">
        <f t="shared" si="0"/>
        <v>1253</v>
      </c>
      <c r="U7" s="71">
        <f t="shared" si="0"/>
        <v>4155</v>
      </c>
      <c r="V7" s="71">
        <f t="shared" si="0"/>
        <v>270</v>
      </c>
      <c r="W7" s="71">
        <f t="shared" si="0"/>
        <v>944</v>
      </c>
      <c r="X7" s="71">
        <f t="shared" si="0"/>
        <v>8</v>
      </c>
      <c r="Y7" s="71">
        <f t="shared" si="0"/>
        <v>25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2</v>
      </c>
      <c r="AH7" s="71">
        <f t="shared" si="0"/>
        <v>0</v>
      </c>
      <c r="AI7" s="71">
        <f t="shared" si="0"/>
        <v>0</v>
      </c>
      <c r="AJ7" s="71">
        <f t="shared" si="0"/>
        <v>34</v>
      </c>
      <c r="AK7" s="71">
        <f t="shared" si="0"/>
        <v>98</v>
      </c>
      <c r="AL7" s="71">
        <f t="shared" si="0"/>
        <v>0</v>
      </c>
      <c r="AM7" s="71">
        <f t="shared" si="0"/>
        <v>0</v>
      </c>
      <c r="AN7" s="71">
        <f t="shared" si="0"/>
        <v>4</v>
      </c>
      <c r="AO7" s="71">
        <f t="shared" si="0"/>
        <v>26</v>
      </c>
      <c r="AP7" s="71">
        <f t="shared" si="0"/>
        <v>0</v>
      </c>
      <c r="AQ7" s="71">
        <f t="shared" si="0"/>
        <v>0</v>
      </c>
      <c r="AR7" s="71">
        <f t="shared" si="0"/>
        <v>242</v>
      </c>
      <c r="AS7" s="71">
        <f t="shared" si="0"/>
        <v>820</v>
      </c>
      <c r="AT7" s="71">
        <f t="shared" si="0"/>
        <v>35</v>
      </c>
      <c r="AU7" s="71">
        <f t="shared" si="0"/>
        <v>121</v>
      </c>
      <c r="AV7" s="71">
        <f t="shared" si="0"/>
        <v>13</v>
      </c>
      <c r="AW7" s="71">
        <f t="shared" si="0"/>
        <v>89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8</v>
      </c>
      <c r="E8" s="63">
        <v>18</v>
      </c>
      <c r="F8" s="63">
        <v>9</v>
      </c>
      <c r="G8" s="63">
        <v>10</v>
      </c>
      <c r="H8" s="63"/>
      <c r="I8" s="63"/>
      <c r="J8" s="63"/>
      <c r="K8" s="63"/>
      <c r="L8" s="63">
        <v>90</v>
      </c>
      <c r="M8" s="63">
        <v>242</v>
      </c>
      <c r="N8" s="63">
        <v>27</v>
      </c>
      <c r="O8" s="63">
        <v>65</v>
      </c>
      <c r="P8" s="63"/>
      <c r="Q8" s="63"/>
      <c r="R8" s="63"/>
      <c r="S8" s="63"/>
      <c r="T8" s="63">
        <v>151</v>
      </c>
      <c r="U8" s="63">
        <v>378</v>
      </c>
      <c r="V8" s="63">
        <v>173</v>
      </c>
      <c r="W8" s="63">
        <v>433</v>
      </c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>
        <v>14</v>
      </c>
      <c r="AK8" s="63">
        <v>38</v>
      </c>
      <c r="AL8" s="63"/>
      <c r="AM8" s="63"/>
      <c r="AN8" s="63">
        <v>2</v>
      </c>
      <c r="AO8" s="63">
        <v>20</v>
      </c>
      <c r="AP8" s="63"/>
      <c r="AQ8" s="63"/>
      <c r="AR8" s="63">
        <v>22</v>
      </c>
      <c r="AS8" s="63">
        <v>80</v>
      </c>
      <c r="AT8" s="63"/>
      <c r="AU8" s="63"/>
      <c r="AV8" s="63">
        <v>6</v>
      </c>
      <c r="AW8" s="63">
        <v>36</v>
      </c>
      <c r="AX8" s="63"/>
      <c r="AY8" s="63"/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9</v>
      </c>
      <c r="E9" s="63">
        <v>25</v>
      </c>
      <c r="F9" s="63"/>
      <c r="G9" s="63"/>
      <c r="H9" s="63"/>
      <c r="I9" s="63"/>
      <c r="J9" s="63"/>
      <c r="K9" s="63"/>
      <c r="L9" s="63">
        <v>52</v>
      </c>
      <c r="M9" s="63">
        <v>166</v>
      </c>
      <c r="N9" s="63"/>
      <c r="O9" s="63"/>
      <c r="P9" s="63">
        <v>3</v>
      </c>
      <c r="Q9" s="63">
        <v>30</v>
      </c>
      <c r="R9" s="63"/>
      <c r="S9" s="63"/>
      <c r="T9" s="63">
        <v>293</v>
      </c>
      <c r="U9" s="63">
        <v>1149</v>
      </c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>
        <v>46</v>
      </c>
      <c r="AS9" s="63">
        <v>154</v>
      </c>
      <c r="AT9" s="63">
        <v>6</v>
      </c>
      <c r="AU9" s="63">
        <v>33</v>
      </c>
      <c r="AV9" s="63"/>
      <c r="AW9" s="63"/>
      <c r="AX9" s="63"/>
      <c r="AY9" s="63"/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20</v>
      </c>
      <c r="E10" s="63">
        <v>39</v>
      </c>
      <c r="F10" s="63"/>
      <c r="G10" s="63"/>
      <c r="H10" s="63">
        <v>1</v>
      </c>
      <c r="I10" s="63">
        <v>9</v>
      </c>
      <c r="J10" s="63"/>
      <c r="K10" s="63"/>
      <c r="L10" s="63">
        <v>34</v>
      </c>
      <c r="M10" s="63">
        <v>99</v>
      </c>
      <c r="N10" s="63"/>
      <c r="O10" s="63"/>
      <c r="P10" s="63"/>
      <c r="Q10" s="63"/>
      <c r="R10" s="63"/>
      <c r="S10" s="63"/>
      <c r="T10" s="63">
        <v>174</v>
      </c>
      <c r="U10" s="63">
        <v>688</v>
      </c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>
        <v>7</v>
      </c>
      <c r="AK10" s="63">
        <v>19</v>
      </c>
      <c r="AL10" s="63"/>
      <c r="AM10" s="63"/>
      <c r="AN10" s="63"/>
      <c r="AO10" s="63"/>
      <c r="AP10" s="63"/>
      <c r="AQ10" s="63"/>
      <c r="AR10" s="63">
        <v>18</v>
      </c>
      <c r="AS10" s="63">
        <v>65</v>
      </c>
      <c r="AT10" s="63"/>
      <c r="AU10" s="63"/>
      <c r="AV10" s="63">
        <v>3</v>
      </c>
      <c r="AW10" s="63">
        <v>22</v>
      </c>
      <c r="AX10" s="63"/>
      <c r="AY10" s="63"/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12</v>
      </c>
      <c r="E11" s="63">
        <v>25</v>
      </c>
      <c r="F11" s="63"/>
      <c r="G11" s="63"/>
      <c r="H11" s="63"/>
      <c r="I11" s="63"/>
      <c r="J11" s="63"/>
      <c r="K11" s="63"/>
      <c r="L11" s="63">
        <v>12</v>
      </c>
      <c r="M11" s="63">
        <v>32</v>
      </c>
      <c r="N11" s="63"/>
      <c r="O11" s="63"/>
      <c r="P11" s="63">
        <v>1</v>
      </c>
      <c r="Q11" s="63">
        <v>4</v>
      </c>
      <c r="R11" s="63"/>
      <c r="S11" s="63"/>
      <c r="T11" s="63">
        <v>61</v>
      </c>
      <c r="U11" s="63">
        <v>136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>
        <v>1</v>
      </c>
      <c r="AO11" s="63">
        <v>2</v>
      </c>
      <c r="AP11" s="63"/>
      <c r="AQ11" s="63"/>
      <c r="AR11" s="63">
        <v>16</v>
      </c>
      <c r="AS11" s="63">
        <v>50</v>
      </c>
      <c r="AT11" s="63">
        <v>8</v>
      </c>
      <c r="AU11" s="63">
        <v>25</v>
      </c>
      <c r="AV11" s="63"/>
      <c r="AW11" s="63"/>
      <c r="AX11" s="63"/>
      <c r="AY11" s="63"/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19</v>
      </c>
      <c r="E12" s="63">
        <v>46</v>
      </c>
      <c r="F12" s="63">
        <v>2</v>
      </c>
      <c r="G12" s="63">
        <v>11</v>
      </c>
      <c r="H12" s="63"/>
      <c r="I12" s="63"/>
      <c r="J12" s="63"/>
      <c r="K12" s="63"/>
      <c r="L12" s="63"/>
      <c r="M12" s="63"/>
      <c r="N12" s="63">
        <v>2</v>
      </c>
      <c r="O12" s="63">
        <v>1</v>
      </c>
      <c r="P12" s="63"/>
      <c r="Q12" s="63"/>
      <c r="R12" s="63"/>
      <c r="S12" s="63"/>
      <c r="T12" s="63">
        <v>22</v>
      </c>
      <c r="U12" s="63">
        <v>47</v>
      </c>
      <c r="V12" s="63">
        <v>56</v>
      </c>
      <c r="W12" s="63">
        <v>376</v>
      </c>
      <c r="X12" s="63">
        <v>4</v>
      </c>
      <c r="Y12" s="63">
        <v>17</v>
      </c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>
        <v>24</v>
      </c>
      <c r="AS12" s="63">
        <v>81</v>
      </c>
      <c r="AT12" s="63"/>
      <c r="AU12" s="63"/>
      <c r="AV12" s="63"/>
      <c r="AW12" s="63"/>
      <c r="AX12" s="63"/>
      <c r="AY12" s="63"/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9</v>
      </c>
      <c r="E13" s="63">
        <v>26</v>
      </c>
      <c r="F13" s="63"/>
      <c r="G13" s="63"/>
      <c r="H13" s="63"/>
      <c r="I13" s="63"/>
      <c r="J13" s="63"/>
      <c r="K13" s="63"/>
      <c r="L13" s="63">
        <v>24</v>
      </c>
      <c r="M13" s="63">
        <v>63</v>
      </c>
      <c r="N13" s="63"/>
      <c r="O13" s="63"/>
      <c r="P13" s="63">
        <v>2</v>
      </c>
      <c r="Q13" s="63">
        <v>7</v>
      </c>
      <c r="R13" s="63"/>
      <c r="S13" s="63"/>
      <c r="T13" s="63">
        <v>51</v>
      </c>
      <c r="U13" s="63">
        <v>118</v>
      </c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>
        <v>14</v>
      </c>
      <c r="AS13" s="63">
        <v>51</v>
      </c>
      <c r="AT13" s="63">
        <v>1</v>
      </c>
      <c r="AU13" s="63">
        <v>2</v>
      </c>
      <c r="AV13" s="63"/>
      <c r="AW13" s="63"/>
      <c r="AX13" s="63"/>
      <c r="AY13" s="63"/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13</v>
      </c>
      <c r="E14" s="63">
        <v>32</v>
      </c>
      <c r="F14" s="63">
        <v>1</v>
      </c>
      <c r="G14" s="63">
        <v>4</v>
      </c>
      <c r="H14" s="63">
        <v>1</v>
      </c>
      <c r="I14" s="63">
        <v>2</v>
      </c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>
        <v>26</v>
      </c>
      <c r="U14" s="63">
        <v>46</v>
      </c>
      <c r="V14" s="63">
        <v>1</v>
      </c>
      <c r="W14" s="63">
        <v>2</v>
      </c>
      <c r="X14" s="63">
        <v>1</v>
      </c>
      <c r="Y14" s="63">
        <v>2</v>
      </c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>
        <v>17</v>
      </c>
      <c r="AS14" s="63">
        <v>54</v>
      </c>
      <c r="AT14" s="63">
        <v>9</v>
      </c>
      <c r="AU14" s="63">
        <v>31</v>
      </c>
      <c r="AV14" s="63"/>
      <c r="AW14" s="63"/>
      <c r="AX14" s="63"/>
      <c r="AY14" s="63"/>
    </row>
    <row r="15" spans="1:51" s="53" customFormat="1">
      <c r="A15" s="60" t="s">
        <v>80</v>
      </c>
      <c r="B15" s="61" t="s">
        <v>104</v>
      </c>
      <c r="C15" s="62" t="s">
        <v>105</v>
      </c>
      <c r="D15" s="63"/>
      <c r="E15" s="63"/>
      <c r="F15" s="63">
        <v>2</v>
      </c>
      <c r="G15" s="63">
        <v>2</v>
      </c>
      <c r="H15" s="63"/>
      <c r="I15" s="63"/>
      <c r="J15" s="63"/>
      <c r="K15" s="63"/>
      <c r="L15" s="63">
        <v>15</v>
      </c>
      <c r="M15" s="63">
        <v>30</v>
      </c>
      <c r="N15" s="63"/>
      <c r="O15" s="63"/>
      <c r="P15" s="63"/>
      <c r="Q15" s="63"/>
      <c r="R15" s="63"/>
      <c r="S15" s="63"/>
      <c r="T15" s="63">
        <v>53</v>
      </c>
      <c r="U15" s="63">
        <v>172</v>
      </c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>
        <v>10</v>
      </c>
      <c r="AK15" s="63">
        <v>32</v>
      </c>
      <c r="AL15" s="63"/>
      <c r="AM15" s="63"/>
      <c r="AN15" s="63">
        <v>1</v>
      </c>
      <c r="AO15" s="63">
        <v>4</v>
      </c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>
      <c r="A16" s="60" t="s">
        <v>80</v>
      </c>
      <c r="B16" s="61" t="s">
        <v>106</v>
      </c>
      <c r="C16" s="62" t="s">
        <v>107</v>
      </c>
      <c r="D16" s="63">
        <v>5</v>
      </c>
      <c r="E16" s="63">
        <v>9</v>
      </c>
      <c r="F16" s="63">
        <v>1</v>
      </c>
      <c r="G16" s="63">
        <v>1</v>
      </c>
      <c r="H16" s="63">
        <v>1</v>
      </c>
      <c r="I16" s="63">
        <v>4</v>
      </c>
      <c r="J16" s="63"/>
      <c r="K16" s="63"/>
      <c r="L16" s="63">
        <v>17</v>
      </c>
      <c r="M16" s="63">
        <v>43</v>
      </c>
      <c r="N16" s="63"/>
      <c r="O16" s="63"/>
      <c r="P16" s="63"/>
      <c r="Q16" s="63"/>
      <c r="R16" s="63"/>
      <c r="S16" s="63"/>
      <c r="T16" s="63">
        <v>87</v>
      </c>
      <c r="U16" s="63">
        <v>253</v>
      </c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>
        <v>1</v>
      </c>
      <c r="AG16" s="63">
        <v>2</v>
      </c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>
        <v>12</v>
      </c>
      <c r="AS16" s="63">
        <v>49</v>
      </c>
      <c r="AT16" s="63"/>
      <c r="AU16" s="63"/>
      <c r="AV16" s="63"/>
      <c r="AW16" s="63"/>
      <c r="AX16" s="63"/>
      <c r="AY16" s="63"/>
    </row>
    <row r="17" spans="1:51" s="53" customFormat="1">
      <c r="A17" s="60" t="s">
        <v>80</v>
      </c>
      <c r="B17" s="61" t="s">
        <v>108</v>
      </c>
      <c r="C17" s="62" t="s">
        <v>109</v>
      </c>
      <c r="D17" s="63"/>
      <c r="E17" s="63"/>
      <c r="F17" s="63"/>
      <c r="G17" s="63"/>
      <c r="H17" s="63"/>
      <c r="I17" s="63"/>
      <c r="J17" s="63"/>
      <c r="K17" s="63"/>
      <c r="L17" s="63">
        <v>19</v>
      </c>
      <c r="M17" s="63">
        <v>83</v>
      </c>
      <c r="N17" s="63"/>
      <c r="O17" s="63"/>
      <c r="P17" s="63">
        <v>2</v>
      </c>
      <c r="Q17" s="63">
        <v>15</v>
      </c>
      <c r="R17" s="63"/>
      <c r="S17" s="63"/>
      <c r="T17" s="63">
        <v>127</v>
      </c>
      <c r="U17" s="63">
        <v>478</v>
      </c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>
        <v>13</v>
      </c>
      <c r="AS17" s="63">
        <v>30</v>
      </c>
      <c r="AT17" s="63"/>
      <c r="AU17" s="63"/>
      <c r="AV17" s="63"/>
      <c r="AW17" s="63"/>
      <c r="AX17" s="63"/>
      <c r="AY17" s="63"/>
    </row>
    <row r="18" spans="1:51" s="53" customFormat="1">
      <c r="A18" s="60" t="s">
        <v>80</v>
      </c>
      <c r="B18" s="61" t="s">
        <v>111</v>
      </c>
      <c r="C18" s="62" t="s">
        <v>112</v>
      </c>
      <c r="D18" s="63"/>
      <c r="E18" s="63"/>
      <c r="F18" s="63"/>
      <c r="G18" s="63"/>
      <c r="H18" s="63"/>
      <c r="I18" s="63"/>
      <c r="J18" s="63"/>
      <c r="K18" s="63"/>
      <c r="L18" s="63">
        <v>13</v>
      </c>
      <c r="M18" s="63">
        <v>39</v>
      </c>
      <c r="N18" s="63"/>
      <c r="O18" s="63"/>
      <c r="P18" s="63"/>
      <c r="Q18" s="63"/>
      <c r="R18" s="63"/>
      <c r="S18" s="63"/>
      <c r="T18" s="63">
        <v>70</v>
      </c>
      <c r="U18" s="63">
        <v>297</v>
      </c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>
        <v>11</v>
      </c>
      <c r="AS18" s="63">
        <v>42</v>
      </c>
      <c r="AT18" s="63"/>
      <c r="AU18" s="63"/>
      <c r="AV18" s="63"/>
      <c r="AW18" s="63"/>
      <c r="AX18" s="63"/>
      <c r="AY18" s="63"/>
    </row>
    <row r="19" spans="1:51" s="53" customFormat="1">
      <c r="A19" s="60" t="s">
        <v>80</v>
      </c>
      <c r="B19" s="61" t="s">
        <v>114</v>
      </c>
      <c r="C19" s="62" t="s">
        <v>115</v>
      </c>
      <c r="D19" s="63"/>
      <c r="E19" s="63"/>
      <c r="F19" s="63"/>
      <c r="G19" s="63"/>
      <c r="H19" s="63"/>
      <c r="I19" s="63"/>
      <c r="J19" s="63"/>
      <c r="K19" s="63"/>
      <c r="L19" s="63">
        <v>7</v>
      </c>
      <c r="M19" s="63">
        <v>24</v>
      </c>
      <c r="N19" s="63"/>
      <c r="O19" s="63"/>
      <c r="P19" s="63"/>
      <c r="Q19" s="63"/>
      <c r="R19" s="63"/>
      <c r="S19" s="63"/>
      <c r="T19" s="63">
        <v>6</v>
      </c>
      <c r="U19" s="63">
        <v>17</v>
      </c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>
        <v>6</v>
      </c>
      <c r="AS19" s="63">
        <v>23</v>
      </c>
      <c r="AT19" s="63">
        <v>8</v>
      </c>
      <c r="AU19" s="63">
        <v>24</v>
      </c>
      <c r="AV19" s="63">
        <v>2</v>
      </c>
      <c r="AW19" s="63">
        <v>21</v>
      </c>
      <c r="AX19" s="63"/>
      <c r="AY19" s="63"/>
    </row>
    <row r="20" spans="1:51" s="53" customFormat="1">
      <c r="A20" s="60" t="s">
        <v>80</v>
      </c>
      <c r="B20" s="61" t="s">
        <v>117</v>
      </c>
      <c r="C20" s="62" t="s">
        <v>118</v>
      </c>
      <c r="D20" s="63">
        <v>3</v>
      </c>
      <c r="E20" s="63">
        <v>11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>
        <v>6</v>
      </c>
      <c r="U20" s="63">
        <v>21</v>
      </c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>
        <v>2</v>
      </c>
      <c r="AS20" s="63">
        <v>6</v>
      </c>
      <c r="AT20" s="63"/>
      <c r="AU20" s="63"/>
      <c r="AV20" s="63"/>
      <c r="AW20" s="63"/>
      <c r="AX20" s="63"/>
      <c r="AY20" s="63"/>
    </row>
    <row r="21" spans="1:51" s="53" customFormat="1">
      <c r="A21" s="60" t="s">
        <v>80</v>
      </c>
      <c r="B21" s="61" t="s">
        <v>120</v>
      </c>
      <c r="C21" s="62" t="s">
        <v>121</v>
      </c>
      <c r="D21" s="63">
        <v>3</v>
      </c>
      <c r="E21" s="63">
        <v>3</v>
      </c>
      <c r="F21" s="63"/>
      <c r="G21" s="63"/>
      <c r="H21" s="63"/>
      <c r="I21" s="63"/>
      <c r="J21" s="63"/>
      <c r="K21" s="63"/>
      <c r="L21" s="63">
        <v>6</v>
      </c>
      <c r="M21" s="63">
        <v>18</v>
      </c>
      <c r="N21" s="63"/>
      <c r="O21" s="63"/>
      <c r="P21" s="63"/>
      <c r="Q21" s="63"/>
      <c r="R21" s="63"/>
      <c r="S21" s="63"/>
      <c r="T21" s="63">
        <v>35</v>
      </c>
      <c r="U21" s="63">
        <v>80</v>
      </c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>
        <v>3</v>
      </c>
      <c r="AK21" s="63">
        <v>9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>
      <c r="A22" s="60" t="s">
        <v>80</v>
      </c>
      <c r="B22" s="61" t="s">
        <v>123</v>
      </c>
      <c r="C22" s="62" t="s">
        <v>124</v>
      </c>
      <c r="D22" s="63"/>
      <c r="E22" s="63"/>
      <c r="F22" s="63"/>
      <c r="G22" s="63"/>
      <c r="H22" s="63"/>
      <c r="I22" s="63"/>
      <c r="J22" s="63"/>
      <c r="K22" s="63"/>
      <c r="L22" s="63">
        <v>4</v>
      </c>
      <c r="M22" s="63">
        <v>12</v>
      </c>
      <c r="N22" s="63">
        <v>3</v>
      </c>
      <c r="O22" s="63">
        <v>5</v>
      </c>
      <c r="P22" s="63"/>
      <c r="Q22" s="63"/>
      <c r="R22" s="63"/>
      <c r="S22" s="63"/>
      <c r="T22" s="63">
        <v>9</v>
      </c>
      <c r="U22" s="63">
        <v>19</v>
      </c>
      <c r="V22" s="63">
        <v>33</v>
      </c>
      <c r="W22" s="63">
        <v>117</v>
      </c>
      <c r="X22" s="63">
        <v>3</v>
      </c>
      <c r="Y22" s="63">
        <v>6</v>
      </c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>
        <v>5</v>
      </c>
      <c r="AS22" s="63">
        <v>16</v>
      </c>
      <c r="AT22" s="63"/>
      <c r="AU22" s="63"/>
      <c r="AV22" s="63"/>
      <c r="AW22" s="63"/>
      <c r="AX22" s="63"/>
      <c r="AY22" s="63"/>
    </row>
    <row r="23" spans="1:51" s="53" customFormat="1">
      <c r="A23" s="60" t="s">
        <v>80</v>
      </c>
      <c r="B23" s="61" t="s">
        <v>126</v>
      </c>
      <c r="C23" s="62" t="s">
        <v>127</v>
      </c>
      <c r="D23" s="63">
        <v>1</v>
      </c>
      <c r="E23" s="63">
        <v>2</v>
      </c>
      <c r="F23" s="63"/>
      <c r="G23" s="63"/>
      <c r="H23" s="63"/>
      <c r="I23" s="63"/>
      <c r="J23" s="63"/>
      <c r="K23" s="63"/>
      <c r="L23" s="63">
        <v>1</v>
      </c>
      <c r="M23" s="63">
        <v>5</v>
      </c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>
        <v>2</v>
      </c>
      <c r="AS23" s="63">
        <v>6</v>
      </c>
      <c r="AT23" s="63"/>
      <c r="AU23" s="63"/>
      <c r="AV23" s="63"/>
      <c r="AW23" s="63"/>
      <c r="AX23" s="63"/>
      <c r="AY23" s="63"/>
    </row>
    <row r="24" spans="1:51" s="53" customFormat="1">
      <c r="A24" s="60" t="s">
        <v>80</v>
      </c>
      <c r="B24" s="61" t="s">
        <v>129</v>
      </c>
      <c r="C24" s="62" t="s">
        <v>130</v>
      </c>
      <c r="D24" s="63"/>
      <c r="E24" s="63"/>
      <c r="F24" s="63"/>
      <c r="G24" s="63"/>
      <c r="H24" s="63"/>
      <c r="I24" s="63"/>
      <c r="J24" s="63"/>
      <c r="K24" s="63"/>
      <c r="L24" s="63">
        <v>6</v>
      </c>
      <c r="M24" s="63">
        <v>13</v>
      </c>
      <c r="N24" s="63"/>
      <c r="O24" s="63"/>
      <c r="P24" s="63"/>
      <c r="Q24" s="63"/>
      <c r="R24" s="63"/>
      <c r="S24" s="63"/>
      <c r="T24" s="63">
        <v>2</v>
      </c>
      <c r="U24" s="63">
        <v>6</v>
      </c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>
        <v>2</v>
      </c>
      <c r="AS24" s="63">
        <v>6</v>
      </c>
      <c r="AT24" s="63"/>
      <c r="AU24" s="63"/>
      <c r="AV24" s="63"/>
      <c r="AW24" s="63"/>
      <c r="AX24" s="63"/>
      <c r="AY24" s="63"/>
    </row>
    <row r="25" spans="1:51" s="53" customFormat="1">
      <c r="A25" s="60" t="s">
        <v>80</v>
      </c>
      <c r="B25" s="61" t="s">
        <v>132</v>
      </c>
      <c r="C25" s="62" t="s">
        <v>133</v>
      </c>
      <c r="D25" s="63"/>
      <c r="E25" s="63"/>
      <c r="F25" s="63"/>
      <c r="G25" s="63"/>
      <c r="H25" s="63"/>
      <c r="I25" s="63"/>
      <c r="J25" s="63"/>
      <c r="K25" s="63"/>
      <c r="L25" s="63">
        <v>7</v>
      </c>
      <c r="M25" s="63">
        <v>21</v>
      </c>
      <c r="N25" s="63"/>
      <c r="O25" s="63"/>
      <c r="P25" s="63"/>
      <c r="Q25" s="63"/>
      <c r="R25" s="63"/>
      <c r="S25" s="63"/>
      <c r="T25" s="63">
        <v>23</v>
      </c>
      <c r="U25" s="63">
        <v>97</v>
      </c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>
        <v>5</v>
      </c>
      <c r="AS25" s="63">
        <v>17</v>
      </c>
      <c r="AT25" s="63">
        <v>1</v>
      </c>
      <c r="AU25" s="63">
        <v>3</v>
      </c>
      <c r="AV25" s="63"/>
      <c r="AW25" s="63"/>
      <c r="AX25" s="63"/>
      <c r="AY25" s="63"/>
    </row>
    <row r="26" spans="1:51" s="53" customFormat="1">
      <c r="A26" s="60" t="s">
        <v>80</v>
      </c>
      <c r="B26" s="61" t="s">
        <v>135</v>
      </c>
      <c r="C26" s="62" t="s">
        <v>136</v>
      </c>
      <c r="D26" s="63"/>
      <c r="E26" s="63"/>
      <c r="F26" s="63"/>
      <c r="G26" s="63"/>
      <c r="H26" s="63"/>
      <c r="I26" s="63"/>
      <c r="J26" s="63"/>
      <c r="K26" s="63"/>
      <c r="L26" s="63">
        <v>5</v>
      </c>
      <c r="M26" s="63">
        <v>11</v>
      </c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>
        <v>6</v>
      </c>
      <c r="AS26" s="63">
        <v>20</v>
      </c>
      <c r="AT26" s="63"/>
      <c r="AU26" s="63"/>
      <c r="AV26" s="63"/>
      <c r="AW26" s="63"/>
      <c r="AX26" s="63"/>
      <c r="AY26" s="63"/>
    </row>
    <row r="27" spans="1:51" s="53" customFormat="1">
      <c r="A27" s="60" t="s">
        <v>80</v>
      </c>
      <c r="B27" s="61" t="s">
        <v>138</v>
      </c>
      <c r="C27" s="62" t="s">
        <v>139</v>
      </c>
      <c r="D27" s="63"/>
      <c r="E27" s="63"/>
      <c r="F27" s="63"/>
      <c r="G27" s="63"/>
      <c r="H27" s="63"/>
      <c r="I27" s="63"/>
      <c r="J27" s="63"/>
      <c r="K27" s="63"/>
      <c r="L27" s="63">
        <v>9</v>
      </c>
      <c r="M27" s="63">
        <v>26</v>
      </c>
      <c r="N27" s="63"/>
      <c r="O27" s="63"/>
      <c r="P27" s="63"/>
      <c r="Q27" s="63"/>
      <c r="R27" s="63"/>
      <c r="S27" s="63"/>
      <c r="T27" s="63">
        <v>57</v>
      </c>
      <c r="U27" s="63">
        <v>153</v>
      </c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>
        <v>4</v>
      </c>
      <c r="AS27" s="63">
        <v>11</v>
      </c>
      <c r="AT27" s="63"/>
      <c r="AU27" s="63"/>
      <c r="AV27" s="63"/>
      <c r="AW27" s="63"/>
      <c r="AX27" s="63"/>
      <c r="AY27" s="63"/>
    </row>
    <row r="28" spans="1:51" s="53" customFormat="1">
      <c r="A28" s="60" t="s">
        <v>80</v>
      </c>
      <c r="B28" s="61" t="s">
        <v>141</v>
      </c>
      <c r="C28" s="62" t="s">
        <v>142</v>
      </c>
      <c r="D28" s="63"/>
      <c r="E28" s="63"/>
      <c r="F28" s="63"/>
      <c r="G28" s="63"/>
      <c r="H28" s="63"/>
      <c r="I28" s="63"/>
      <c r="J28" s="63"/>
      <c r="K28" s="63"/>
      <c r="L28" s="63">
        <v>2</v>
      </c>
      <c r="M28" s="63">
        <v>10</v>
      </c>
      <c r="N28" s="63">
        <v>1</v>
      </c>
      <c r="O28" s="63">
        <v>3</v>
      </c>
      <c r="P28" s="63">
        <v>2</v>
      </c>
      <c r="Q28" s="63">
        <v>8</v>
      </c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>
        <v>3</v>
      </c>
      <c r="AS28" s="63">
        <v>16</v>
      </c>
      <c r="AT28" s="63"/>
      <c r="AU28" s="63"/>
      <c r="AV28" s="63"/>
      <c r="AW28" s="63"/>
      <c r="AX28" s="63"/>
      <c r="AY28" s="63"/>
    </row>
    <row r="29" spans="1:51" s="53" customFormat="1">
      <c r="A29" s="60" t="s">
        <v>80</v>
      </c>
      <c r="B29" s="61" t="s">
        <v>144</v>
      </c>
      <c r="C29" s="62" t="s">
        <v>145</v>
      </c>
      <c r="D29" s="63">
        <v>1</v>
      </c>
      <c r="E29" s="63">
        <v>2</v>
      </c>
      <c r="F29" s="63"/>
      <c r="G29" s="63"/>
      <c r="H29" s="63"/>
      <c r="I29" s="63"/>
      <c r="J29" s="63"/>
      <c r="K29" s="63"/>
      <c r="L29" s="63">
        <v>3</v>
      </c>
      <c r="M29" s="63">
        <v>9</v>
      </c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>
        <v>2</v>
      </c>
      <c r="AS29" s="63">
        <v>1</v>
      </c>
      <c r="AT29" s="63"/>
      <c r="AU29" s="63"/>
      <c r="AV29" s="63">
        <v>2</v>
      </c>
      <c r="AW29" s="63">
        <v>10</v>
      </c>
      <c r="AX29" s="63"/>
      <c r="AY29" s="63"/>
    </row>
    <row r="30" spans="1:51" s="53" customFormat="1">
      <c r="A30" s="60" t="s">
        <v>80</v>
      </c>
      <c r="B30" s="61" t="s">
        <v>147</v>
      </c>
      <c r="C30" s="62" t="s">
        <v>148</v>
      </c>
      <c r="D30" s="63"/>
      <c r="E30" s="63"/>
      <c r="F30" s="63"/>
      <c r="G30" s="63"/>
      <c r="H30" s="63"/>
      <c r="I30" s="63"/>
      <c r="J30" s="63"/>
      <c r="K30" s="63"/>
      <c r="L30" s="63">
        <v>3</v>
      </c>
      <c r="M30" s="63">
        <v>9</v>
      </c>
      <c r="N30" s="63">
        <v>3</v>
      </c>
      <c r="O30" s="63">
        <v>6</v>
      </c>
      <c r="P30" s="63"/>
      <c r="Q30" s="63"/>
      <c r="R30" s="63"/>
      <c r="S30" s="63"/>
      <c r="T30" s="63"/>
      <c r="U30" s="63"/>
      <c r="V30" s="63">
        <v>7</v>
      </c>
      <c r="W30" s="63">
        <v>16</v>
      </c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>
        <v>12</v>
      </c>
      <c r="AS30" s="63">
        <v>42</v>
      </c>
      <c r="AT30" s="63">
        <v>2</v>
      </c>
      <c r="AU30" s="63">
        <v>3</v>
      </c>
      <c r="AV30" s="63"/>
      <c r="AW30" s="63"/>
      <c r="AX30" s="63"/>
      <c r="AY30" s="63"/>
    </row>
    <row r="31" spans="1:51" s="53" customFormat="1">
      <c r="A31" s="60" t="s">
        <v>80</v>
      </c>
      <c r="B31" s="61" t="s">
        <v>150</v>
      </c>
      <c r="C31" s="62" t="s">
        <v>151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>
      <c r="A32" s="60" t="s">
        <v>80</v>
      </c>
      <c r="B32" s="61" t="s">
        <v>153</v>
      </c>
      <c r="C32" s="62" t="s">
        <v>154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>
      <c r="A33" s="60" t="s">
        <v>80</v>
      </c>
      <c r="B33" s="61" t="s">
        <v>156</v>
      </c>
      <c r="C33" s="62" t="s">
        <v>157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33">
    <sortCondition ref="A8:A33"/>
    <sortCondition ref="B8:B33"/>
    <sortCondition ref="C8:C33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&amp;L収集運搬機材の状況（市区町村）（平成28年度実績）</oddHeader>
  </headerFooter>
  <colBreaks count="2" manualBreakCount="2">
    <brk id="19" min="1" max="32" man="1"/>
    <brk id="35" min="1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/>
  <cols>
    <col min="1" max="1" width="10.77734375" style="47" customWidth="1"/>
    <col min="2" max="2" width="8.77734375" style="48" customWidth="1"/>
    <col min="3" max="3" width="35.6640625" style="2" customWidth="1"/>
    <col min="4" max="51" width="7.44140625" style="49" customWidth="1"/>
    <col min="52" max="16384" width="9" style="50"/>
  </cols>
  <sheetData>
    <row r="1" spans="1:51" ht="16.2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宮崎県</v>
      </c>
      <c r="B7" s="70" t="str">
        <f>組合状況!B7</f>
        <v>45000</v>
      </c>
      <c r="C7" s="69" t="s">
        <v>52</v>
      </c>
      <c r="D7" s="71">
        <f t="shared" ref="D7:AY7" si="0">SUM(D$8:D$1000)</f>
        <v>2</v>
      </c>
      <c r="E7" s="71">
        <f t="shared" si="0"/>
        <v>4</v>
      </c>
      <c r="F7" s="71">
        <f t="shared" si="0"/>
        <v>7</v>
      </c>
      <c r="G7" s="71">
        <f t="shared" si="0"/>
        <v>54</v>
      </c>
      <c r="H7" s="71">
        <f t="shared" si="0"/>
        <v>1</v>
      </c>
      <c r="I7" s="71">
        <f t="shared" si="0"/>
        <v>3</v>
      </c>
      <c r="J7" s="71">
        <f t="shared" si="0"/>
        <v>0</v>
      </c>
      <c r="K7" s="71">
        <f t="shared" si="0"/>
        <v>0</v>
      </c>
      <c r="L7" s="71">
        <f t="shared" si="0"/>
        <v>13</v>
      </c>
      <c r="M7" s="71">
        <f t="shared" si="0"/>
        <v>36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5</v>
      </c>
      <c r="AK7" s="71">
        <f t="shared" si="0"/>
        <v>15</v>
      </c>
      <c r="AL7" s="71">
        <f t="shared" si="0"/>
        <v>0</v>
      </c>
      <c r="AM7" s="71">
        <f t="shared" si="0"/>
        <v>0</v>
      </c>
      <c r="AN7" s="71">
        <f t="shared" si="0"/>
        <v>3</v>
      </c>
      <c r="AO7" s="71">
        <f t="shared" si="0"/>
        <v>23</v>
      </c>
      <c r="AP7" s="71">
        <f t="shared" si="0"/>
        <v>0</v>
      </c>
      <c r="AQ7" s="71">
        <f t="shared" si="0"/>
        <v>0</v>
      </c>
      <c r="AR7" s="71">
        <f t="shared" si="0"/>
        <v>30</v>
      </c>
      <c r="AS7" s="71">
        <f t="shared" si="0"/>
        <v>105</v>
      </c>
      <c r="AT7" s="71">
        <f t="shared" si="0"/>
        <v>7</v>
      </c>
      <c r="AU7" s="71">
        <f t="shared" si="0"/>
        <v>26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159</v>
      </c>
      <c r="C8" s="62" t="s">
        <v>160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>
        <v>1</v>
      </c>
      <c r="AO8" s="63">
        <v>3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163</v>
      </c>
      <c r="C9" s="62" t="s">
        <v>164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</row>
    <row r="10" spans="1:51" s="53" customFormat="1" ht="13.5" customHeight="1">
      <c r="A10" s="60" t="s">
        <v>80</v>
      </c>
      <c r="B10" s="61" t="s">
        <v>166</v>
      </c>
      <c r="C10" s="62" t="s">
        <v>167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>
        <v>5</v>
      </c>
      <c r="AK10" s="63">
        <v>15</v>
      </c>
      <c r="AL10" s="63"/>
      <c r="AM10" s="63"/>
      <c r="AN10" s="63">
        <v>2</v>
      </c>
      <c r="AO10" s="63">
        <v>20</v>
      </c>
      <c r="AP10" s="63"/>
      <c r="AQ10" s="63"/>
      <c r="AR10" s="63"/>
      <c r="AS10" s="63"/>
      <c r="AT10" s="63"/>
      <c r="AU10" s="63"/>
      <c r="AV10" s="63"/>
      <c r="AW10" s="63"/>
      <c r="AX10" s="63"/>
      <c r="AY10" s="63"/>
    </row>
    <row r="11" spans="1:51" s="53" customFormat="1" ht="13.5" customHeight="1">
      <c r="A11" s="60" t="s">
        <v>80</v>
      </c>
      <c r="B11" s="61" t="s">
        <v>169</v>
      </c>
      <c r="C11" s="62" t="s">
        <v>170</v>
      </c>
      <c r="D11" s="63"/>
      <c r="E11" s="63"/>
      <c r="F11" s="63">
        <v>2</v>
      </c>
      <c r="G11" s="63">
        <v>20</v>
      </c>
      <c r="H11" s="63"/>
      <c r="I11" s="63"/>
      <c r="J11" s="63"/>
      <c r="K11" s="63"/>
      <c r="L11" s="63">
        <v>13</v>
      </c>
      <c r="M11" s="63">
        <v>36</v>
      </c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>
        <v>14</v>
      </c>
      <c r="AS11" s="63">
        <v>53</v>
      </c>
      <c r="AT11" s="63">
        <v>1</v>
      </c>
      <c r="AU11" s="63">
        <v>2</v>
      </c>
      <c r="AV11" s="63"/>
      <c r="AW11" s="63"/>
      <c r="AX11" s="63"/>
      <c r="AY11" s="63"/>
    </row>
    <row r="12" spans="1:51" s="53" customFormat="1" ht="13.5" customHeight="1">
      <c r="A12" s="60" t="s">
        <v>80</v>
      </c>
      <c r="B12" s="61" t="s">
        <v>172</v>
      </c>
      <c r="C12" s="62" t="s">
        <v>173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>
        <v>16</v>
      </c>
      <c r="AS12" s="63">
        <v>52</v>
      </c>
      <c r="AT12" s="63">
        <v>6</v>
      </c>
      <c r="AU12" s="63">
        <v>24</v>
      </c>
      <c r="AV12" s="63"/>
      <c r="AW12" s="63"/>
      <c r="AX12" s="63"/>
      <c r="AY12" s="63"/>
    </row>
    <row r="13" spans="1:51" s="53" customFormat="1" ht="13.5" customHeight="1">
      <c r="A13" s="60" t="s">
        <v>80</v>
      </c>
      <c r="B13" s="61" t="s">
        <v>175</v>
      </c>
      <c r="C13" s="62" t="s">
        <v>176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 t="s">
        <v>80</v>
      </c>
      <c r="B14" s="61" t="s">
        <v>178</v>
      </c>
      <c r="C14" s="62" t="s">
        <v>179</v>
      </c>
      <c r="D14" s="63"/>
      <c r="E14" s="63"/>
      <c r="F14" s="63">
        <v>5</v>
      </c>
      <c r="G14" s="63">
        <v>34</v>
      </c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 t="s">
        <v>80</v>
      </c>
      <c r="B15" s="61" t="s">
        <v>181</v>
      </c>
      <c r="C15" s="62" t="s">
        <v>182</v>
      </c>
      <c r="D15" s="63">
        <v>2</v>
      </c>
      <c r="E15" s="63">
        <v>4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 t="s">
        <v>80</v>
      </c>
      <c r="B16" s="61" t="s">
        <v>184</v>
      </c>
      <c r="C16" s="62" t="s">
        <v>185</v>
      </c>
      <c r="D16" s="63"/>
      <c r="E16" s="63"/>
      <c r="F16" s="63"/>
      <c r="G16" s="63"/>
      <c r="H16" s="63">
        <v>1</v>
      </c>
      <c r="I16" s="63">
        <v>3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16">
    <sortCondition ref="A8:A16"/>
    <sortCondition ref="B8:B16"/>
    <sortCondition ref="C8:C16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&amp;L収集運搬機材の状況（一部事務組合・広域連合）（平成28年度実績）</oddHeader>
  </headerFooter>
  <colBreaks count="1" manualBreakCount="1">
    <brk id="35" min="1" max="1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/>
  <cols>
    <col min="1" max="1" width="10.77734375" style="47" customWidth="1"/>
    <col min="2" max="2" width="8.77734375" style="48" customWidth="1"/>
    <col min="3" max="3" width="12.6640625" style="2" customWidth="1"/>
    <col min="4" max="19" width="9" style="49"/>
    <col min="20" max="16384" width="9" style="2"/>
  </cols>
  <sheetData>
    <row r="1" spans="1:19" ht="16.2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宮崎県</v>
      </c>
      <c r="B7" s="70" t="str">
        <f>組合状況!B7</f>
        <v>45000</v>
      </c>
      <c r="C7" s="69" t="s">
        <v>52</v>
      </c>
      <c r="D7" s="71">
        <f>SUM(E7:G7)</f>
        <v>106</v>
      </c>
      <c r="E7" s="71">
        <f>SUM(E$8:E$1000)</f>
        <v>65</v>
      </c>
      <c r="F7" s="71">
        <f>SUM(F$8:F$1000)</f>
        <v>33</v>
      </c>
      <c r="G7" s="71">
        <f>SUM(G$8:G$1000)</f>
        <v>8</v>
      </c>
      <c r="H7" s="71">
        <f>SUM(I7:K7)</f>
        <v>308</v>
      </c>
      <c r="I7" s="71">
        <f>SUM(I$8:I$1000)</f>
        <v>265</v>
      </c>
      <c r="J7" s="71">
        <f>SUM(J$8:J$1000)</f>
        <v>40</v>
      </c>
      <c r="K7" s="71">
        <f>SUM(K$8:K$1000)</f>
        <v>3</v>
      </c>
      <c r="L7" s="71">
        <f>SUM(M7:O7)</f>
        <v>28</v>
      </c>
      <c r="M7" s="71">
        <f>SUM(M$8:M$1000)</f>
        <v>21</v>
      </c>
      <c r="N7" s="71">
        <f>SUM(N$8:N$1000)</f>
        <v>7</v>
      </c>
      <c r="O7" s="71">
        <f>SUM(O$8:O$1000)</f>
        <v>0</v>
      </c>
      <c r="P7" s="71">
        <f>SUM(Q7:S7)</f>
        <v>36</v>
      </c>
      <c r="Q7" s="71">
        <f>SUM(Q$8:Q$1000)</f>
        <v>33</v>
      </c>
      <c r="R7" s="71">
        <f>SUM(R$8:R$1000)</f>
        <v>3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17</v>
      </c>
      <c r="E8" s="63">
        <v>10</v>
      </c>
      <c r="F8" s="63">
        <v>4</v>
      </c>
      <c r="G8" s="63">
        <v>3</v>
      </c>
      <c r="H8" s="63">
        <f>SUM(I8:K8)</f>
        <v>51</v>
      </c>
      <c r="I8" s="63">
        <v>47</v>
      </c>
      <c r="J8" s="63">
        <v>4</v>
      </c>
      <c r="K8" s="63"/>
      <c r="L8" s="63">
        <f>SUM(M8:O8)</f>
        <v>2</v>
      </c>
      <c r="M8" s="63">
        <v>2</v>
      </c>
      <c r="N8" s="63"/>
      <c r="O8" s="63"/>
      <c r="P8" s="63">
        <f>SUM(Q8:S8)</f>
        <v>7</v>
      </c>
      <c r="Q8" s="63">
        <v>5</v>
      </c>
      <c r="R8" s="63">
        <v>2</v>
      </c>
      <c r="S8" s="63"/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8</v>
      </c>
      <c r="E9" s="63">
        <v>8</v>
      </c>
      <c r="F9" s="63"/>
      <c r="G9" s="63"/>
      <c r="H9" s="63">
        <f>SUM(I9:K9)</f>
        <v>50</v>
      </c>
      <c r="I9" s="63">
        <v>39</v>
      </c>
      <c r="J9" s="63">
        <v>9</v>
      </c>
      <c r="K9" s="63">
        <v>2</v>
      </c>
      <c r="L9" s="63">
        <f>SUM(M9:O9)</f>
        <v>0</v>
      </c>
      <c r="M9" s="63"/>
      <c r="N9" s="63"/>
      <c r="O9" s="63"/>
      <c r="P9" s="63">
        <f>SUM(Q9:S9)</f>
        <v>1</v>
      </c>
      <c r="Q9" s="63">
        <v>1</v>
      </c>
      <c r="R9" s="63"/>
      <c r="S9" s="63"/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11</v>
      </c>
      <c r="E10" s="63">
        <v>6</v>
      </c>
      <c r="F10" s="63">
        <v>4</v>
      </c>
      <c r="G10" s="63">
        <v>1</v>
      </c>
      <c r="H10" s="63">
        <f>SUM(I10:K10)</f>
        <v>48</v>
      </c>
      <c r="I10" s="63">
        <v>43</v>
      </c>
      <c r="J10" s="63">
        <v>5</v>
      </c>
      <c r="K10" s="63"/>
      <c r="L10" s="63">
        <f>SUM(M10:O10)</f>
        <v>2</v>
      </c>
      <c r="M10" s="63">
        <v>2</v>
      </c>
      <c r="N10" s="63"/>
      <c r="O10" s="63"/>
      <c r="P10" s="63">
        <f>SUM(Q10:S10)</f>
        <v>3</v>
      </c>
      <c r="Q10" s="63">
        <v>3</v>
      </c>
      <c r="R10" s="63"/>
      <c r="S10" s="63"/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5</v>
      </c>
      <c r="E11" s="63">
        <v>5</v>
      </c>
      <c r="F11" s="63"/>
      <c r="G11" s="63"/>
      <c r="H11" s="63">
        <f>SUM(I11:K11)</f>
        <v>0</v>
      </c>
      <c r="I11" s="63"/>
      <c r="J11" s="63"/>
      <c r="K11" s="63"/>
      <c r="L11" s="63">
        <f>SUM(M11:O11)</f>
        <v>14</v>
      </c>
      <c r="M11" s="63">
        <v>13</v>
      </c>
      <c r="N11" s="63">
        <v>1</v>
      </c>
      <c r="O11" s="63"/>
      <c r="P11" s="63">
        <f>SUM(Q11:S11)</f>
        <v>2</v>
      </c>
      <c r="Q11" s="63">
        <v>2</v>
      </c>
      <c r="R11" s="63"/>
      <c r="S11" s="63"/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7</v>
      </c>
      <c r="E12" s="63">
        <v>1</v>
      </c>
      <c r="F12" s="63">
        <v>6</v>
      </c>
      <c r="G12" s="63"/>
      <c r="H12" s="63">
        <f>SUM(I12:K12)</f>
        <v>25</v>
      </c>
      <c r="I12" s="63">
        <v>18</v>
      </c>
      <c r="J12" s="63">
        <v>6</v>
      </c>
      <c r="K12" s="63">
        <v>1</v>
      </c>
      <c r="L12" s="63">
        <f>SUM(M12:O12)</f>
        <v>0</v>
      </c>
      <c r="M12" s="63"/>
      <c r="N12" s="63"/>
      <c r="O12" s="63"/>
      <c r="P12" s="63">
        <f>SUM(Q12:S12)</f>
        <v>2</v>
      </c>
      <c r="Q12" s="63">
        <v>1</v>
      </c>
      <c r="R12" s="63">
        <v>1</v>
      </c>
      <c r="S12" s="63"/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15</v>
      </c>
      <c r="E13" s="63">
        <v>6</v>
      </c>
      <c r="F13" s="63">
        <v>9</v>
      </c>
      <c r="G13" s="63"/>
      <c r="H13" s="63">
        <f>SUM(I13:K13)</f>
        <v>26</v>
      </c>
      <c r="I13" s="63">
        <v>22</v>
      </c>
      <c r="J13" s="63">
        <v>4</v>
      </c>
      <c r="K13" s="63"/>
      <c r="L13" s="63">
        <f>SUM(M13:O13)</f>
        <v>2</v>
      </c>
      <c r="M13" s="63">
        <v>1</v>
      </c>
      <c r="N13" s="63">
        <v>1</v>
      </c>
      <c r="O13" s="63"/>
      <c r="P13" s="63">
        <f>SUM(Q13:S13)</f>
        <v>2</v>
      </c>
      <c r="Q13" s="63">
        <v>2</v>
      </c>
      <c r="R13" s="63"/>
      <c r="S13" s="63"/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3</v>
      </c>
      <c r="E14" s="63">
        <v>2</v>
      </c>
      <c r="F14" s="63">
        <v>1</v>
      </c>
      <c r="G14" s="63"/>
      <c r="H14" s="63">
        <f>SUM(I14:K14)</f>
        <v>8</v>
      </c>
      <c r="I14" s="63">
        <v>5</v>
      </c>
      <c r="J14" s="63">
        <v>3</v>
      </c>
      <c r="K14" s="63"/>
      <c r="L14" s="63">
        <f>SUM(M14:O14)</f>
        <v>1</v>
      </c>
      <c r="M14" s="63"/>
      <c r="N14" s="63">
        <v>1</v>
      </c>
      <c r="O14" s="63"/>
      <c r="P14" s="63">
        <f>SUM(Q14:S14)</f>
        <v>3</v>
      </c>
      <c r="Q14" s="63">
        <v>3</v>
      </c>
      <c r="R14" s="63"/>
      <c r="S14" s="63"/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1</v>
      </c>
      <c r="E15" s="63">
        <v>1</v>
      </c>
      <c r="F15" s="63"/>
      <c r="G15" s="63"/>
      <c r="H15" s="63">
        <f>SUM(I15:K15)</f>
        <v>15</v>
      </c>
      <c r="I15" s="63">
        <v>11</v>
      </c>
      <c r="J15" s="63">
        <v>4</v>
      </c>
      <c r="K15" s="63"/>
      <c r="L15" s="63">
        <f>SUM(M15:O15)</f>
        <v>3</v>
      </c>
      <c r="M15" s="63">
        <v>1</v>
      </c>
      <c r="N15" s="63">
        <v>2</v>
      </c>
      <c r="O15" s="63"/>
      <c r="P15" s="63">
        <f>SUM(Q15:S15)</f>
        <v>1</v>
      </c>
      <c r="Q15" s="63">
        <v>1</v>
      </c>
      <c r="R15" s="63"/>
      <c r="S15" s="63"/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>
        <f>SUM(E16:G16)</f>
        <v>7</v>
      </c>
      <c r="E16" s="63">
        <v>5</v>
      </c>
      <c r="F16" s="63">
        <v>1</v>
      </c>
      <c r="G16" s="63">
        <v>1</v>
      </c>
      <c r="H16" s="63">
        <f>SUM(I16:K16)</f>
        <v>12</v>
      </c>
      <c r="I16" s="63">
        <v>12</v>
      </c>
      <c r="J16" s="63"/>
      <c r="K16" s="63"/>
      <c r="L16" s="63">
        <f>SUM(M16:O16)</f>
        <v>1</v>
      </c>
      <c r="M16" s="63"/>
      <c r="N16" s="63">
        <v>1</v>
      </c>
      <c r="O16" s="63"/>
      <c r="P16" s="63">
        <f>SUM(Q16:S16)</f>
        <v>1</v>
      </c>
      <c r="Q16" s="63">
        <v>1</v>
      </c>
      <c r="R16" s="63"/>
      <c r="S16" s="63"/>
    </row>
    <row r="17" spans="1:19" s="10" customFormat="1" ht="13.5" customHeight="1">
      <c r="A17" s="60" t="s">
        <v>80</v>
      </c>
      <c r="B17" s="61" t="s">
        <v>108</v>
      </c>
      <c r="C17" s="62" t="s">
        <v>109</v>
      </c>
      <c r="D17" s="63">
        <f>SUM(E17:G17)</f>
        <v>2</v>
      </c>
      <c r="E17" s="63">
        <v>2</v>
      </c>
      <c r="F17" s="63"/>
      <c r="G17" s="63"/>
      <c r="H17" s="63">
        <f>SUM(I17:K17)</f>
        <v>8</v>
      </c>
      <c r="I17" s="63">
        <v>7</v>
      </c>
      <c r="J17" s="63">
        <v>1</v>
      </c>
      <c r="K17" s="63"/>
      <c r="L17" s="63">
        <f>SUM(M17:O17)</f>
        <v>0</v>
      </c>
      <c r="M17" s="63"/>
      <c r="N17" s="63"/>
      <c r="O17" s="63"/>
      <c r="P17" s="63">
        <f>SUM(Q17:S17)</f>
        <v>1</v>
      </c>
      <c r="Q17" s="63">
        <v>1</v>
      </c>
      <c r="R17" s="63"/>
      <c r="S17" s="63"/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1</v>
      </c>
      <c r="E18" s="63">
        <v>1</v>
      </c>
      <c r="F18" s="63"/>
      <c r="G18" s="63"/>
      <c r="H18" s="63">
        <f>SUM(I18:K18)</f>
        <v>7</v>
      </c>
      <c r="I18" s="63">
        <v>7</v>
      </c>
      <c r="J18" s="63"/>
      <c r="K18" s="63"/>
      <c r="L18" s="63">
        <f>SUM(M18:O18)</f>
        <v>0</v>
      </c>
      <c r="M18" s="63"/>
      <c r="N18" s="63"/>
      <c r="O18" s="63"/>
      <c r="P18" s="63">
        <f>SUM(Q18:S18)</f>
        <v>1</v>
      </c>
      <c r="Q18" s="63">
        <v>1</v>
      </c>
      <c r="R18" s="63"/>
      <c r="S18" s="63"/>
    </row>
    <row r="19" spans="1:19" s="10" customFormat="1" ht="13.5" customHeight="1">
      <c r="A19" s="60" t="s">
        <v>80</v>
      </c>
      <c r="B19" s="61" t="s">
        <v>114</v>
      </c>
      <c r="C19" s="62" t="s">
        <v>115</v>
      </c>
      <c r="D19" s="63">
        <f>SUM(E19:G19)</f>
        <v>3</v>
      </c>
      <c r="E19" s="63">
        <v>1</v>
      </c>
      <c r="F19" s="63">
        <v>1</v>
      </c>
      <c r="G19" s="63">
        <v>1</v>
      </c>
      <c r="H19" s="63">
        <f>SUM(I19:K19)</f>
        <v>2</v>
      </c>
      <c r="I19" s="63">
        <v>1</v>
      </c>
      <c r="J19" s="63">
        <v>1</v>
      </c>
      <c r="K19" s="63"/>
      <c r="L19" s="63">
        <f>SUM(M19:O19)</f>
        <v>0</v>
      </c>
      <c r="M19" s="63"/>
      <c r="N19" s="63"/>
      <c r="O19" s="63"/>
      <c r="P19" s="63">
        <f>SUM(Q19:S19)</f>
        <v>1</v>
      </c>
      <c r="Q19" s="63">
        <v>1</v>
      </c>
      <c r="R19" s="63"/>
      <c r="S19" s="63"/>
    </row>
    <row r="20" spans="1:19" s="10" customFormat="1" ht="13.5" customHeight="1">
      <c r="A20" s="60" t="s">
        <v>80</v>
      </c>
      <c r="B20" s="61" t="s">
        <v>117</v>
      </c>
      <c r="C20" s="62" t="s">
        <v>118</v>
      </c>
      <c r="D20" s="63">
        <f>SUM(E20:G20)</f>
        <v>1</v>
      </c>
      <c r="E20" s="63"/>
      <c r="F20" s="63">
        <v>1</v>
      </c>
      <c r="G20" s="63"/>
      <c r="H20" s="63">
        <f>SUM(I20:K20)</f>
        <v>1</v>
      </c>
      <c r="I20" s="63">
        <v>1</v>
      </c>
      <c r="J20" s="63"/>
      <c r="K20" s="63"/>
      <c r="L20" s="63">
        <f>SUM(M20:O20)</f>
        <v>0</v>
      </c>
      <c r="M20" s="63"/>
      <c r="N20" s="63"/>
      <c r="O20" s="63"/>
      <c r="P20" s="63">
        <f>SUM(Q20:S20)</f>
        <v>1</v>
      </c>
      <c r="Q20" s="63">
        <v>1</v>
      </c>
      <c r="R20" s="63"/>
      <c r="S20" s="63"/>
    </row>
    <row r="21" spans="1:19" s="10" customFormat="1" ht="13.5" customHeight="1">
      <c r="A21" s="60" t="s">
        <v>80</v>
      </c>
      <c r="B21" s="61" t="s">
        <v>120</v>
      </c>
      <c r="C21" s="62" t="s">
        <v>121</v>
      </c>
      <c r="D21" s="63">
        <f>SUM(E21:G21)</f>
        <v>2</v>
      </c>
      <c r="E21" s="63">
        <v>2</v>
      </c>
      <c r="F21" s="63"/>
      <c r="G21" s="63"/>
      <c r="H21" s="63">
        <f>SUM(I21:K21)</f>
        <v>20</v>
      </c>
      <c r="I21" s="63">
        <v>20</v>
      </c>
      <c r="J21" s="63"/>
      <c r="K21" s="63"/>
      <c r="L21" s="63">
        <f>SUM(M21:O21)</f>
        <v>1</v>
      </c>
      <c r="M21" s="63">
        <v>1</v>
      </c>
      <c r="N21" s="63"/>
      <c r="O21" s="63"/>
      <c r="P21" s="63">
        <f>SUM(Q21:S21)</f>
        <v>0</v>
      </c>
      <c r="Q21" s="63"/>
      <c r="R21" s="63"/>
      <c r="S21" s="63"/>
    </row>
    <row r="22" spans="1:19" s="10" customFormat="1" ht="13.5" customHeight="1">
      <c r="A22" s="60" t="s">
        <v>80</v>
      </c>
      <c r="B22" s="61" t="s">
        <v>123</v>
      </c>
      <c r="C22" s="62" t="s">
        <v>124</v>
      </c>
      <c r="D22" s="63">
        <f>SUM(E22:G22)</f>
        <v>1</v>
      </c>
      <c r="E22" s="63">
        <v>1</v>
      </c>
      <c r="F22" s="63"/>
      <c r="G22" s="63"/>
      <c r="H22" s="63">
        <f>SUM(I22:K22)</f>
        <v>11</v>
      </c>
      <c r="I22" s="63">
        <v>11</v>
      </c>
      <c r="J22" s="63"/>
      <c r="K22" s="63"/>
      <c r="L22" s="63">
        <f>SUM(M22:O22)</f>
        <v>0</v>
      </c>
      <c r="M22" s="63"/>
      <c r="N22" s="63"/>
      <c r="O22" s="63"/>
      <c r="P22" s="63">
        <f>SUM(Q22:S22)</f>
        <v>1</v>
      </c>
      <c r="Q22" s="63">
        <v>1</v>
      </c>
      <c r="R22" s="63"/>
      <c r="S22" s="63"/>
    </row>
    <row r="23" spans="1:19" s="10" customFormat="1" ht="13.5" customHeight="1">
      <c r="A23" s="60" t="s">
        <v>80</v>
      </c>
      <c r="B23" s="61" t="s">
        <v>126</v>
      </c>
      <c r="C23" s="62" t="s">
        <v>127</v>
      </c>
      <c r="D23" s="63">
        <f>SUM(E23:G23)</f>
        <v>4</v>
      </c>
      <c r="E23" s="63">
        <v>1</v>
      </c>
      <c r="F23" s="63">
        <v>2</v>
      </c>
      <c r="G23" s="63">
        <v>1</v>
      </c>
      <c r="H23" s="63">
        <f>SUM(I23:K23)</f>
        <v>0</v>
      </c>
      <c r="I23" s="63"/>
      <c r="J23" s="63"/>
      <c r="K23" s="63"/>
      <c r="L23" s="63">
        <f>SUM(M23:O23)</f>
        <v>0</v>
      </c>
      <c r="M23" s="63"/>
      <c r="N23" s="63"/>
      <c r="O23" s="63"/>
      <c r="P23" s="63">
        <f>SUM(Q23:S23)</f>
        <v>0</v>
      </c>
      <c r="Q23" s="63"/>
      <c r="R23" s="63"/>
      <c r="S23" s="63"/>
    </row>
    <row r="24" spans="1:19" s="10" customFormat="1" ht="13.5" customHeight="1">
      <c r="A24" s="60" t="s">
        <v>80</v>
      </c>
      <c r="B24" s="61" t="s">
        <v>129</v>
      </c>
      <c r="C24" s="62" t="s">
        <v>130</v>
      </c>
      <c r="D24" s="63">
        <f>SUM(E24:G24)</f>
        <v>1</v>
      </c>
      <c r="E24" s="63">
        <v>1</v>
      </c>
      <c r="F24" s="63"/>
      <c r="G24" s="63"/>
      <c r="H24" s="63">
        <f>SUM(I24:K24)</f>
        <v>2</v>
      </c>
      <c r="I24" s="63">
        <v>2</v>
      </c>
      <c r="J24" s="63"/>
      <c r="K24" s="63"/>
      <c r="L24" s="63">
        <f>SUM(M24:O24)</f>
        <v>0</v>
      </c>
      <c r="M24" s="63"/>
      <c r="N24" s="63"/>
      <c r="O24" s="63"/>
      <c r="P24" s="63">
        <f>SUM(Q24:S24)</f>
        <v>1</v>
      </c>
      <c r="Q24" s="63">
        <v>1</v>
      </c>
      <c r="R24" s="63"/>
      <c r="S24" s="63"/>
    </row>
    <row r="25" spans="1:19" s="10" customFormat="1" ht="13.5" customHeight="1">
      <c r="A25" s="60" t="s">
        <v>80</v>
      </c>
      <c r="B25" s="61" t="s">
        <v>132</v>
      </c>
      <c r="C25" s="62" t="s">
        <v>133</v>
      </c>
      <c r="D25" s="63">
        <f>SUM(E25:G25)</f>
        <v>2</v>
      </c>
      <c r="E25" s="63">
        <v>2</v>
      </c>
      <c r="F25" s="63"/>
      <c r="G25" s="63"/>
      <c r="H25" s="63">
        <f>SUM(I25:K25)</f>
        <v>9</v>
      </c>
      <c r="I25" s="63">
        <v>7</v>
      </c>
      <c r="J25" s="63">
        <v>2</v>
      </c>
      <c r="K25" s="63"/>
      <c r="L25" s="63">
        <f>SUM(M25:O25)</f>
        <v>0</v>
      </c>
      <c r="M25" s="63"/>
      <c r="N25" s="63"/>
      <c r="O25" s="63"/>
      <c r="P25" s="63">
        <f>SUM(Q25:S25)</f>
        <v>1</v>
      </c>
      <c r="Q25" s="63">
        <v>1</v>
      </c>
      <c r="R25" s="63"/>
      <c r="S25" s="63"/>
    </row>
    <row r="26" spans="1:19" s="10" customFormat="1" ht="13.5" customHeight="1">
      <c r="A26" s="60" t="s">
        <v>80</v>
      </c>
      <c r="B26" s="61" t="s">
        <v>135</v>
      </c>
      <c r="C26" s="62" t="s">
        <v>136</v>
      </c>
      <c r="D26" s="63">
        <f>SUM(E26:G26)</f>
        <v>1</v>
      </c>
      <c r="E26" s="63">
        <v>1</v>
      </c>
      <c r="F26" s="63"/>
      <c r="G26" s="63"/>
      <c r="H26" s="63">
        <f>SUM(I26:K26)</f>
        <v>3</v>
      </c>
      <c r="I26" s="63">
        <v>3</v>
      </c>
      <c r="J26" s="63"/>
      <c r="K26" s="63"/>
      <c r="L26" s="63">
        <f>SUM(M26:O26)</f>
        <v>0</v>
      </c>
      <c r="M26" s="63"/>
      <c r="N26" s="63"/>
      <c r="O26" s="63"/>
      <c r="P26" s="63">
        <f>SUM(Q26:S26)</f>
        <v>1</v>
      </c>
      <c r="Q26" s="63">
        <v>1</v>
      </c>
      <c r="R26" s="63"/>
      <c r="S26" s="63"/>
    </row>
    <row r="27" spans="1:19" s="10" customFormat="1" ht="13.5" customHeight="1">
      <c r="A27" s="60" t="s">
        <v>80</v>
      </c>
      <c r="B27" s="61" t="s">
        <v>138</v>
      </c>
      <c r="C27" s="62" t="s">
        <v>139</v>
      </c>
      <c r="D27" s="63">
        <f>SUM(E27:G27)</f>
        <v>2</v>
      </c>
      <c r="E27" s="63">
        <v>1</v>
      </c>
      <c r="F27" s="63">
        <v>1</v>
      </c>
      <c r="G27" s="63"/>
      <c r="H27" s="63">
        <f>SUM(I27:K27)</f>
        <v>6</v>
      </c>
      <c r="I27" s="63">
        <v>6</v>
      </c>
      <c r="J27" s="63"/>
      <c r="K27" s="63"/>
      <c r="L27" s="63">
        <f>SUM(M27:O27)</f>
        <v>1</v>
      </c>
      <c r="M27" s="63"/>
      <c r="N27" s="63">
        <v>1</v>
      </c>
      <c r="O27" s="63"/>
      <c r="P27" s="63">
        <f>SUM(Q27:S27)</f>
        <v>2</v>
      </c>
      <c r="Q27" s="63">
        <v>2</v>
      </c>
      <c r="R27" s="63"/>
      <c r="S27" s="63"/>
    </row>
    <row r="28" spans="1:19" s="10" customFormat="1" ht="13.5" customHeight="1">
      <c r="A28" s="60" t="s">
        <v>80</v>
      </c>
      <c r="B28" s="61" t="s">
        <v>141</v>
      </c>
      <c r="C28" s="62" t="s">
        <v>142</v>
      </c>
      <c r="D28" s="63">
        <f>SUM(E28:G28)</f>
        <v>5</v>
      </c>
      <c r="E28" s="63">
        <v>4</v>
      </c>
      <c r="F28" s="63">
        <v>1</v>
      </c>
      <c r="G28" s="63"/>
      <c r="H28" s="63">
        <f>SUM(I28:K28)</f>
        <v>0</v>
      </c>
      <c r="I28" s="63"/>
      <c r="J28" s="63"/>
      <c r="K28" s="63"/>
      <c r="L28" s="63">
        <f>SUM(M28:O28)</f>
        <v>0</v>
      </c>
      <c r="M28" s="63"/>
      <c r="N28" s="63"/>
      <c r="O28" s="63"/>
      <c r="P28" s="63">
        <f>SUM(Q28:S28)</f>
        <v>1</v>
      </c>
      <c r="Q28" s="63">
        <v>1</v>
      </c>
      <c r="R28" s="63"/>
      <c r="S28" s="63"/>
    </row>
    <row r="29" spans="1:19" s="10" customFormat="1" ht="13.5" customHeight="1">
      <c r="A29" s="60" t="s">
        <v>80</v>
      </c>
      <c r="B29" s="61" t="s">
        <v>144</v>
      </c>
      <c r="C29" s="62" t="s">
        <v>145</v>
      </c>
      <c r="D29" s="63">
        <f>SUM(E29:G29)</f>
        <v>2</v>
      </c>
      <c r="E29" s="63">
        <v>1</v>
      </c>
      <c r="F29" s="63">
        <v>1</v>
      </c>
      <c r="G29" s="63"/>
      <c r="H29" s="63">
        <f>SUM(I29:K29)</f>
        <v>2</v>
      </c>
      <c r="I29" s="63">
        <v>1</v>
      </c>
      <c r="J29" s="63">
        <v>1</v>
      </c>
      <c r="K29" s="63"/>
      <c r="L29" s="63">
        <f>SUM(M29:O29)</f>
        <v>1</v>
      </c>
      <c r="M29" s="63">
        <v>1</v>
      </c>
      <c r="N29" s="63"/>
      <c r="O29" s="63"/>
      <c r="P29" s="63">
        <f>SUM(Q29:S29)</f>
        <v>1</v>
      </c>
      <c r="Q29" s="63">
        <v>1</v>
      </c>
      <c r="R29" s="63"/>
      <c r="S29" s="63"/>
    </row>
    <row r="30" spans="1:19" s="10" customFormat="1" ht="13.5" customHeight="1">
      <c r="A30" s="60" t="s">
        <v>80</v>
      </c>
      <c r="B30" s="61" t="s">
        <v>147</v>
      </c>
      <c r="C30" s="62" t="s">
        <v>148</v>
      </c>
      <c r="D30" s="63">
        <f>SUM(E30:G30)</f>
        <v>5</v>
      </c>
      <c r="E30" s="63">
        <v>3</v>
      </c>
      <c r="F30" s="63">
        <v>1</v>
      </c>
      <c r="G30" s="63">
        <v>1</v>
      </c>
      <c r="H30" s="63">
        <f>SUM(I30:K30)</f>
        <v>2</v>
      </c>
      <c r="I30" s="63">
        <v>2</v>
      </c>
      <c r="J30" s="63"/>
      <c r="K30" s="63"/>
      <c r="L30" s="63">
        <f>SUM(M30:O30)</f>
        <v>0</v>
      </c>
      <c r="M30" s="63"/>
      <c r="N30" s="63"/>
      <c r="O30" s="63"/>
      <c r="P30" s="63">
        <f>SUM(Q30:S30)</f>
        <v>2</v>
      </c>
      <c r="Q30" s="63">
        <v>2</v>
      </c>
      <c r="R30" s="63"/>
      <c r="S30" s="63"/>
    </row>
    <row r="31" spans="1:19" s="10" customFormat="1" ht="13.5" customHeight="1">
      <c r="A31" s="60" t="s">
        <v>80</v>
      </c>
      <c r="B31" s="61" t="s">
        <v>150</v>
      </c>
      <c r="C31" s="62" t="s">
        <v>151</v>
      </c>
      <c r="D31" s="63">
        <f>SUM(E31:G31)</f>
        <v>0</v>
      </c>
      <c r="E31" s="63"/>
      <c r="F31" s="63"/>
      <c r="G31" s="63"/>
      <c r="H31" s="63">
        <f>SUM(I31:K31)</f>
        <v>0</v>
      </c>
      <c r="I31" s="63"/>
      <c r="J31" s="63"/>
      <c r="K31" s="63"/>
      <c r="L31" s="63">
        <f>SUM(M31:O31)</f>
        <v>0</v>
      </c>
      <c r="M31" s="63"/>
      <c r="N31" s="63"/>
      <c r="O31" s="63"/>
      <c r="P31" s="63">
        <f>SUM(Q31:S31)</f>
        <v>0</v>
      </c>
      <c r="Q31" s="63"/>
      <c r="R31" s="63"/>
      <c r="S31" s="63"/>
    </row>
    <row r="32" spans="1:19" s="10" customFormat="1" ht="13.5" customHeight="1">
      <c r="A32" s="60" t="s">
        <v>80</v>
      </c>
      <c r="B32" s="61" t="s">
        <v>153</v>
      </c>
      <c r="C32" s="62" t="s">
        <v>154</v>
      </c>
      <c r="D32" s="63">
        <f>SUM(E32:G32)</f>
        <v>0</v>
      </c>
      <c r="E32" s="63"/>
      <c r="F32" s="63"/>
      <c r="G32" s="63"/>
      <c r="H32" s="63">
        <f>SUM(I32:K32)</f>
        <v>0</v>
      </c>
      <c r="I32" s="63"/>
      <c r="J32" s="63"/>
      <c r="K32" s="63"/>
      <c r="L32" s="63">
        <f>SUM(M32:O32)</f>
        <v>0</v>
      </c>
      <c r="M32" s="63"/>
      <c r="N32" s="63"/>
      <c r="O32" s="63"/>
      <c r="P32" s="63">
        <f>SUM(Q32:S32)</f>
        <v>0</v>
      </c>
      <c r="Q32" s="63"/>
      <c r="R32" s="63"/>
      <c r="S32" s="63"/>
    </row>
    <row r="33" spans="1:19" s="10" customFormat="1" ht="13.5" customHeight="1">
      <c r="A33" s="60" t="s">
        <v>80</v>
      </c>
      <c r="B33" s="61" t="s">
        <v>156</v>
      </c>
      <c r="C33" s="62" t="s">
        <v>157</v>
      </c>
      <c r="D33" s="63">
        <f>SUM(E33:G33)</f>
        <v>0</v>
      </c>
      <c r="E33" s="63"/>
      <c r="F33" s="63"/>
      <c r="G33" s="63"/>
      <c r="H33" s="63">
        <f>SUM(I33:K33)</f>
        <v>0</v>
      </c>
      <c r="I33" s="63"/>
      <c r="J33" s="63"/>
      <c r="K33" s="63"/>
      <c r="L33" s="63">
        <f>SUM(M33:O33)</f>
        <v>0</v>
      </c>
      <c r="M33" s="63"/>
      <c r="N33" s="63"/>
      <c r="O33" s="63"/>
      <c r="P33" s="63">
        <f>SUM(Q33:S33)</f>
        <v>0</v>
      </c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33">
    <sortCondition ref="A8:A33"/>
    <sortCondition ref="B8:B33"/>
    <sortCondition ref="C8:C33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&amp;L委託・許可件数（市区町村）（平成28年度実績）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/>
  <cols>
    <col min="1" max="1" width="10.77734375" style="47" customWidth="1"/>
    <col min="2" max="2" width="8.77734375" style="48" customWidth="1"/>
    <col min="3" max="3" width="35.6640625" style="2" customWidth="1"/>
    <col min="4" max="19" width="9" style="49"/>
    <col min="20" max="16384" width="9" style="2"/>
  </cols>
  <sheetData>
    <row r="1" spans="1:19" ht="16.2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宮崎県</v>
      </c>
      <c r="B7" s="70" t="str">
        <f>組合状況!B7</f>
        <v>45000</v>
      </c>
      <c r="C7" s="69" t="s">
        <v>52</v>
      </c>
      <c r="D7" s="71">
        <f>SUM(E7:G7)</f>
        <v>19</v>
      </c>
      <c r="E7" s="71">
        <f>SUM(E$8:E$1000)</f>
        <v>9</v>
      </c>
      <c r="F7" s="71">
        <f>SUM(F$8:F$1000)</f>
        <v>7</v>
      </c>
      <c r="G7" s="71">
        <f>SUM(G$8:G$1000)</f>
        <v>3</v>
      </c>
      <c r="H7" s="71">
        <f>SUM(I7:K7)</f>
        <v>14</v>
      </c>
      <c r="I7" s="71">
        <f>SUM(I$8:I$1000)</f>
        <v>13</v>
      </c>
      <c r="J7" s="71">
        <f>SUM(J$8:J$1000)</f>
        <v>1</v>
      </c>
      <c r="K7" s="71">
        <f>SUM(K$8:K$1000)</f>
        <v>0</v>
      </c>
      <c r="L7" s="71">
        <f>SUM(M7:O7)</f>
        <v>5</v>
      </c>
      <c r="M7" s="71">
        <f>SUM(M$8:M$1000)</f>
        <v>2</v>
      </c>
      <c r="N7" s="71">
        <f>SUM(N$8:N$1000)</f>
        <v>2</v>
      </c>
      <c r="O7" s="71">
        <f>SUM(O$8:O$1000)</f>
        <v>1</v>
      </c>
      <c r="P7" s="71">
        <f>SUM(Q7:S7)</f>
        <v>4</v>
      </c>
      <c r="Q7" s="71">
        <f>SUM(Q$8:Q$1000)</f>
        <v>4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159</v>
      </c>
      <c r="C8" s="62" t="s">
        <v>160</v>
      </c>
      <c r="D8" s="63">
        <f>SUM(E8:G8)</f>
        <v>0</v>
      </c>
      <c r="E8" s="63"/>
      <c r="F8" s="63"/>
      <c r="G8" s="63"/>
      <c r="H8" s="63">
        <f>SUM(I8:K8)</f>
        <v>0</v>
      </c>
      <c r="I8" s="63"/>
      <c r="J8" s="63"/>
      <c r="K8" s="63"/>
      <c r="L8" s="63">
        <f>SUM(M8:O8)</f>
        <v>3</v>
      </c>
      <c r="M8" s="63">
        <v>1</v>
      </c>
      <c r="N8" s="63">
        <v>1</v>
      </c>
      <c r="O8" s="63">
        <v>1</v>
      </c>
      <c r="P8" s="63">
        <f>SUM(Q8:S8)</f>
        <v>0</v>
      </c>
      <c r="Q8" s="63"/>
      <c r="R8" s="63"/>
      <c r="S8" s="63"/>
    </row>
    <row r="9" spans="1:19" s="10" customFormat="1" ht="13.5" customHeight="1">
      <c r="A9" s="60" t="s">
        <v>80</v>
      </c>
      <c r="B9" s="61" t="s">
        <v>163</v>
      </c>
      <c r="C9" s="62" t="s">
        <v>164</v>
      </c>
      <c r="D9" s="63">
        <f>SUM(E9:G9)</f>
        <v>0</v>
      </c>
      <c r="E9" s="63"/>
      <c r="F9" s="63"/>
      <c r="G9" s="63"/>
      <c r="H9" s="63">
        <f>SUM(I9:K9)</f>
        <v>0</v>
      </c>
      <c r="I9" s="63"/>
      <c r="J9" s="63"/>
      <c r="K9" s="63"/>
      <c r="L9" s="63">
        <f>SUM(M9:O9)</f>
        <v>1</v>
      </c>
      <c r="M9" s="63"/>
      <c r="N9" s="63">
        <v>1</v>
      </c>
      <c r="O9" s="63"/>
      <c r="P9" s="63">
        <f>SUM(Q9:S9)</f>
        <v>0</v>
      </c>
      <c r="Q9" s="63"/>
      <c r="R9" s="63"/>
      <c r="S9" s="63"/>
    </row>
    <row r="10" spans="1:19" s="10" customFormat="1" ht="13.5" customHeight="1">
      <c r="A10" s="60" t="s">
        <v>80</v>
      </c>
      <c r="B10" s="61" t="s">
        <v>166</v>
      </c>
      <c r="C10" s="62" t="s">
        <v>167</v>
      </c>
      <c r="D10" s="63">
        <f>SUM(E10:G10)</f>
        <v>0</v>
      </c>
      <c r="E10" s="63"/>
      <c r="F10" s="63"/>
      <c r="G10" s="63"/>
      <c r="H10" s="63">
        <f>SUM(I10:K10)</f>
        <v>0</v>
      </c>
      <c r="I10" s="63"/>
      <c r="J10" s="63"/>
      <c r="K10" s="63"/>
      <c r="L10" s="63">
        <f>SUM(M10:O10)</f>
        <v>1</v>
      </c>
      <c r="M10" s="63">
        <v>1</v>
      </c>
      <c r="N10" s="63"/>
      <c r="O10" s="63"/>
      <c r="P10" s="63">
        <f>SUM(Q10:S10)</f>
        <v>0</v>
      </c>
      <c r="Q10" s="63"/>
      <c r="R10" s="63"/>
      <c r="S10" s="63"/>
    </row>
    <row r="11" spans="1:19" s="10" customFormat="1" ht="13.5" customHeight="1">
      <c r="A11" s="60" t="s">
        <v>80</v>
      </c>
      <c r="B11" s="61" t="s">
        <v>169</v>
      </c>
      <c r="C11" s="62" t="s">
        <v>170</v>
      </c>
      <c r="D11" s="63">
        <f>SUM(E11:G11)</f>
        <v>4</v>
      </c>
      <c r="E11" s="63">
        <v>2</v>
      </c>
      <c r="F11" s="63">
        <v>1</v>
      </c>
      <c r="G11" s="63">
        <v>1</v>
      </c>
      <c r="H11" s="63">
        <f>SUM(I11:K11)</f>
        <v>5</v>
      </c>
      <c r="I11" s="63">
        <v>4</v>
      </c>
      <c r="J11" s="63">
        <v>1</v>
      </c>
      <c r="K11" s="63"/>
      <c r="L11" s="63">
        <f>SUM(M11:O11)</f>
        <v>0</v>
      </c>
      <c r="M11" s="63"/>
      <c r="N11" s="63"/>
      <c r="O11" s="63"/>
      <c r="P11" s="63">
        <f>SUM(Q11:S11)</f>
        <v>4</v>
      </c>
      <c r="Q11" s="63">
        <v>4</v>
      </c>
      <c r="R11" s="63"/>
      <c r="S11" s="63"/>
    </row>
    <row r="12" spans="1:19" s="10" customFormat="1" ht="13.5" customHeight="1">
      <c r="A12" s="60" t="s">
        <v>80</v>
      </c>
      <c r="B12" s="61" t="s">
        <v>172</v>
      </c>
      <c r="C12" s="62" t="s">
        <v>173</v>
      </c>
      <c r="D12" s="63">
        <f>SUM(E12:G12)</f>
        <v>0</v>
      </c>
      <c r="E12" s="63"/>
      <c r="F12" s="63"/>
      <c r="G12" s="63"/>
      <c r="H12" s="63">
        <f>SUM(I12:K12)</f>
        <v>0</v>
      </c>
      <c r="I12" s="63"/>
      <c r="J12" s="63"/>
      <c r="K12" s="63"/>
      <c r="L12" s="63">
        <f>SUM(M12:O12)</f>
        <v>0</v>
      </c>
      <c r="M12" s="63"/>
      <c r="N12" s="63"/>
      <c r="O12" s="63"/>
      <c r="P12" s="63">
        <f>SUM(Q12:S12)</f>
        <v>0</v>
      </c>
      <c r="Q12" s="63"/>
      <c r="R12" s="63"/>
      <c r="S12" s="63"/>
    </row>
    <row r="13" spans="1:19" s="10" customFormat="1" ht="13.5" customHeight="1">
      <c r="A13" s="60" t="s">
        <v>80</v>
      </c>
      <c r="B13" s="61" t="s">
        <v>175</v>
      </c>
      <c r="C13" s="62" t="s">
        <v>176</v>
      </c>
      <c r="D13" s="63">
        <f>SUM(E13:G13)</f>
        <v>7</v>
      </c>
      <c r="E13" s="63">
        <v>7</v>
      </c>
      <c r="F13" s="63"/>
      <c r="G13" s="63"/>
      <c r="H13" s="63">
        <f>SUM(I13:K13)</f>
        <v>9</v>
      </c>
      <c r="I13" s="63">
        <v>9</v>
      </c>
      <c r="J13" s="63"/>
      <c r="K13" s="63"/>
      <c r="L13" s="63">
        <f>SUM(M13:O13)</f>
        <v>0</v>
      </c>
      <c r="M13" s="63"/>
      <c r="N13" s="63"/>
      <c r="O13" s="63"/>
      <c r="P13" s="63">
        <f>SUM(Q13:S13)</f>
        <v>0</v>
      </c>
      <c r="Q13" s="63"/>
      <c r="R13" s="63"/>
      <c r="S13" s="63"/>
    </row>
    <row r="14" spans="1:19" s="10" customFormat="1" ht="13.5" customHeight="1">
      <c r="A14" s="60" t="s">
        <v>80</v>
      </c>
      <c r="B14" s="61" t="s">
        <v>178</v>
      </c>
      <c r="C14" s="62" t="s">
        <v>179</v>
      </c>
      <c r="D14" s="63">
        <f>SUM(E14:G14)</f>
        <v>4</v>
      </c>
      <c r="E14" s="63"/>
      <c r="F14" s="63">
        <v>3</v>
      </c>
      <c r="G14" s="63">
        <v>1</v>
      </c>
      <c r="H14" s="63">
        <f>SUM(I14:K14)</f>
        <v>0</v>
      </c>
      <c r="I14" s="63"/>
      <c r="J14" s="63"/>
      <c r="K14" s="63"/>
      <c r="L14" s="63">
        <f>SUM(M14:O14)</f>
        <v>0</v>
      </c>
      <c r="M14" s="63"/>
      <c r="N14" s="63"/>
      <c r="O14" s="63"/>
      <c r="P14" s="63">
        <f>SUM(Q14:S14)</f>
        <v>0</v>
      </c>
      <c r="Q14" s="63"/>
      <c r="R14" s="63"/>
      <c r="S14" s="63"/>
    </row>
    <row r="15" spans="1:19" s="10" customFormat="1" ht="13.5" customHeight="1">
      <c r="A15" s="60" t="s">
        <v>80</v>
      </c>
      <c r="B15" s="61" t="s">
        <v>181</v>
      </c>
      <c r="C15" s="62" t="s">
        <v>182</v>
      </c>
      <c r="D15" s="63">
        <f>SUM(E15:G15)</f>
        <v>4</v>
      </c>
      <c r="E15" s="63"/>
      <c r="F15" s="63">
        <v>3</v>
      </c>
      <c r="G15" s="63">
        <v>1</v>
      </c>
      <c r="H15" s="63">
        <f>SUM(I15:K15)</f>
        <v>0</v>
      </c>
      <c r="I15" s="63"/>
      <c r="J15" s="63"/>
      <c r="K15" s="63"/>
      <c r="L15" s="63">
        <f>SUM(M15:O15)</f>
        <v>0</v>
      </c>
      <c r="M15" s="63"/>
      <c r="N15" s="63"/>
      <c r="O15" s="63"/>
      <c r="P15" s="63">
        <f>SUM(Q15:S15)</f>
        <v>0</v>
      </c>
      <c r="Q15" s="63"/>
      <c r="R15" s="63"/>
      <c r="S15" s="63"/>
    </row>
    <row r="16" spans="1:19" s="10" customFormat="1" ht="13.5" customHeight="1">
      <c r="A16" s="60" t="s">
        <v>80</v>
      </c>
      <c r="B16" s="61" t="s">
        <v>184</v>
      </c>
      <c r="C16" s="62" t="s">
        <v>185</v>
      </c>
      <c r="D16" s="63">
        <f>SUM(E16:G16)</f>
        <v>0</v>
      </c>
      <c r="E16" s="63"/>
      <c r="F16" s="63"/>
      <c r="G16" s="63"/>
      <c r="H16" s="63">
        <f>SUM(I16:K16)</f>
        <v>0</v>
      </c>
      <c r="I16" s="63"/>
      <c r="J16" s="63"/>
      <c r="K16" s="63"/>
      <c r="L16" s="63">
        <f>SUM(M16:O16)</f>
        <v>0</v>
      </c>
      <c r="M16" s="63"/>
      <c r="N16" s="63"/>
      <c r="O16" s="63"/>
      <c r="P16" s="63">
        <f>SUM(Q16:S16)</f>
        <v>0</v>
      </c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16">
    <sortCondition ref="A8:A16"/>
    <sortCondition ref="B8:B16"/>
    <sortCondition ref="C8:C16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&amp;L委託・許可件数（一部事務組合・広域連合）（平成28年度実績）</oddHeader>
  </headerFooter>
  <colBreaks count="1" manualBreakCount="1">
    <brk id="11" min="1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000"/>
  <sheetViews>
    <sheetView zoomScaleNormal="100" workbookViewId="0">
      <pane xSplit="3" ySplit="6" topLeftCell="D7" activePane="bottomRight" state="frozen"/>
      <selection activeCell="A7" sqref="A7:IV7"/>
      <selection pane="topRight" activeCell="A7" sqref="A7:IV7"/>
      <selection pane="bottomLeft" activeCell="A7" sqref="A7:IV7"/>
      <selection pane="bottomRight"/>
    </sheetView>
  </sheetViews>
  <sheetFormatPr defaultColWidth="9" defaultRowHeight="13.5" customHeight="1"/>
  <cols>
    <col min="1" max="1" width="10.77734375" style="47" customWidth="1"/>
    <col min="2" max="2" width="8.77734375" style="48" customWidth="1"/>
    <col min="3" max="3" width="12.6640625" style="2" customWidth="1"/>
    <col min="4" max="10" width="9" style="49"/>
    <col min="11" max="16384" width="9" style="2"/>
  </cols>
  <sheetData>
    <row r="1" spans="1:10" ht="16.2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宮崎県</v>
      </c>
      <c r="B7" s="70" t="str">
        <f>組合状況!B7</f>
        <v>45000</v>
      </c>
      <c r="C7" s="69" t="s">
        <v>52</v>
      </c>
      <c r="D7" s="71">
        <f t="shared" ref="D7:J7" si="0">SUM(D$8:D$1000)</f>
        <v>237</v>
      </c>
      <c r="E7" s="71">
        <f t="shared" si="0"/>
        <v>221</v>
      </c>
      <c r="F7" s="71">
        <f t="shared" si="0"/>
        <v>34</v>
      </c>
      <c r="G7" s="71">
        <f t="shared" si="0"/>
        <v>3365</v>
      </c>
      <c r="H7" s="71">
        <f t="shared" si="0"/>
        <v>2815</v>
      </c>
      <c r="I7" s="71">
        <f t="shared" si="0"/>
        <v>856</v>
      </c>
      <c r="J7" s="71">
        <f t="shared" si="0"/>
        <v>68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49</v>
      </c>
      <c r="E8" s="63">
        <v>48</v>
      </c>
      <c r="F8" s="63">
        <v>6</v>
      </c>
      <c r="G8" s="63">
        <v>754</v>
      </c>
      <c r="H8" s="63">
        <v>632</v>
      </c>
      <c r="I8" s="63">
        <v>126</v>
      </c>
      <c r="J8" s="63">
        <v>17</v>
      </c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35</v>
      </c>
      <c r="E9" s="63">
        <v>35</v>
      </c>
      <c r="F9" s="63">
        <v>1</v>
      </c>
      <c r="G9" s="63">
        <v>992</v>
      </c>
      <c r="H9" s="63">
        <v>919</v>
      </c>
      <c r="I9" s="63">
        <v>291</v>
      </c>
      <c r="J9" s="63">
        <v>36</v>
      </c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42</v>
      </c>
      <c r="E10" s="63">
        <v>38</v>
      </c>
      <c r="F10" s="63">
        <v>5</v>
      </c>
      <c r="G10" s="63">
        <v>344</v>
      </c>
      <c r="H10" s="63">
        <v>277</v>
      </c>
      <c r="I10" s="63">
        <v>67</v>
      </c>
      <c r="J10" s="63"/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11</v>
      </c>
      <c r="E11" s="63">
        <v>11</v>
      </c>
      <c r="F11" s="63">
        <v>2</v>
      </c>
      <c r="G11" s="63">
        <v>93</v>
      </c>
      <c r="H11" s="63">
        <v>93</v>
      </c>
      <c r="I11" s="63"/>
      <c r="J11" s="63"/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16</v>
      </c>
      <c r="E12" s="63">
        <v>15</v>
      </c>
      <c r="F12" s="63">
        <v>1</v>
      </c>
      <c r="G12" s="63">
        <v>374</v>
      </c>
      <c r="H12" s="63">
        <v>242</v>
      </c>
      <c r="I12" s="63">
        <v>216</v>
      </c>
      <c r="J12" s="63">
        <v>13</v>
      </c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12</v>
      </c>
      <c r="E13" s="63">
        <v>12</v>
      </c>
      <c r="F13" s="63">
        <v>1</v>
      </c>
      <c r="G13" s="63">
        <v>172</v>
      </c>
      <c r="H13" s="63">
        <v>107</v>
      </c>
      <c r="I13" s="63">
        <v>65</v>
      </c>
      <c r="J13" s="63"/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6</v>
      </c>
      <c r="E14" s="63">
        <v>4</v>
      </c>
      <c r="F14" s="63">
        <v>2</v>
      </c>
      <c r="G14" s="63">
        <v>89</v>
      </c>
      <c r="H14" s="63">
        <v>76</v>
      </c>
      <c r="I14" s="63">
        <v>13</v>
      </c>
      <c r="J14" s="63"/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9</v>
      </c>
      <c r="E15" s="63">
        <v>9</v>
      </c>
      <c r="F15" s="63">
        <v>1</v>
      </c>
      <c r="G15" s="63">
        <v>64</v>
      </c>
      <c r="H15" s="63">
        <v>44</v>
      </c>
      <c r="I15" s="63">
        <v>20</v>
      </c>
      <c r="J15" s="63"/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7</v>
      </c>
      <c r="E16" s="63">
        <v>7</v>
      </c>
      <c r="F16" s="63">
        <v>1</v>
      </c>
      <c r="G16" s="63">
        <v>48</v>
      </c>
      <c r="H16" s="63">
        <v>28</v>
      </c>
      <c r="I16" s="63">
        <v>21</v>
      </c>
      <c r="J16" s="63">
        <v>1</v>
      </c>
    </row>
    <row r="17" spans="1:10" s="10" customFormat="1" ht="13.5" customHeight="1">
      <c r="A17" s="60" t="s">
        <v>80</v>
      </c>
      <c r="B17" s="61" t="s">
        <v>108</v>
      </c>
      <c r="C17" s="62" t="s">
        <v>109</v>
      </c>
      <c r="D17" s="63">
        <v>3</v>
      </c>
      <c r="E17" s="63">
        <v>3</v>
      </c>
      <c r="F17" s="63"/>
      <c r="G17" s="63">
        <v>24</v>
      </c>
      <c r="H17" s="63">
        <v>24</v>
      </c>
      <c r="I17" s="63"/>
      <c r="J17" s="63"/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/>
      <c r="E18" s="63"/>
      <c r="F18" s="63"/>
      <c r="G18" s="63"/>
      <c r="H18" s="63"/>
      <c r="I18" s="63"/>
      <c r="J18" s="63"/>
    </row>
    <row r="19" spans="1:10" s="10" customFormat="1" ht="13.5" customHeight="1">
      <c r="A19" s="60" t="s">
        <v>80</v>
      </c>
      <c r="B19" s="61" t="s">
        <v>114</v>
      </c>
      <c r="C19" s="62" t="s">
        <v>115</v>
      </c>
      <c r="D19" s="63">
        <v>3</v>
      </c>
      <c r="E19" s="63">
        <v>2</v>
      </c>
      <c r="F19" s="63">
        <v>1</v>
      </c>
      <c r="G19" s="63">
        <v>93</v>
      </c>
      <c r="H19" s="63">
        <v>81</v>
      </c>
      <c r="I19" s="63">
        <v>11</v>
      </c>
      <c r="J19" s="63">
        <v>1</v>
      </c>
    </row>
    <row r="20" spans="1:10" s="10" customFormat="1" ht="13.5" customHeight="1">
      <c r="A20" s="60" t="s">
        <v>80</v>
      </c>
      <c r="B20" s="61" t="s">
        <v>117</v>
      </c>
      <c r="C20" s="62" t="s">
        <v>118</v>
      </c>
      <c r="D20" s="63"/>
      <c r="E20" s="63"/>
      <c r="F20" s="63"/>
      <c r="G20" s="63"/>
      <c r="H20" s="63"/>
      <c r="I20" s="63"/>
      <c r="J20" s="63"/>
    </row>
    <row r="21" spans="1:10" s="10" customFormat="1" ht="13.5" customHeight="1">
      <c r="A21" s="60" t="s">
        <v>80</v>
      </c>
      <c r="B21" s="61" t="s">
        <v>120</v>
      </c>
      <c r="C21" s="62" t="s">
        <v>121</v>
      </c>
      <c r="D21" s="63">
        <v>12</v>
      </c>
      <c r="E21" s="63">
        <v>12</v>
      </c>
      <c r="F21" s="63">
        <v>1</v>
      </c>
      <c r="G21" s="63">
        <v>101</v>
      </c>
      <c r="H21" s="63">
        <v>101</v>
      </c>
      <c r="I21" s="63"/>
      <c r="J21" s="63"/>
    </row>
    <row r="22" spans="1:10" s="10" customFormat="1" ht="13.5" customHeight="1">
      <c r="A22" s="60" t="s">
        <v>80</v>
      </c>
      <c r="B22" s="61" t="s">
        <v>123</v>
      </c>
      <c r="C22" s="62" t="s">
        <v>124</v>
      </c>
      <c r="D22" s="63">
        <v>12</v>
      </c>
      <c r="E22" s="63">
        <v>11</v>
      </c>
      <c r="F22" s="63">
        <v>1</v>
      </c>
      <c r="G22" s="63">
        <v>84</v>
      </c>
      <c r="H22" s="63">
        <v>74</v>
      </c>
      <c r="I22" s="63">
        <v>10</v>
      </c>
      <c r="J22" s="63"/>
    </row>
    <row r="23" spans="1:10" s="10" customFormat="1" ht="13.5" customHeight="1">
      <c r="A23" s="60" t="s">
        <v>80</v>
      </c>
      <c r="B23" s="61" t="s">
        <v>126</v>
      </c>
      <c r="C23" s="62" t="s">
        <v>127</v>
      </c>
      <c r="D23" s="63">
        <v>1</v>
      </c>
      <c r="E23" s="63"/>
      <c r="F23" s="63">
        <v>1</v>
      </c>
      <c r="G23" s="63">
        <v>4</v>
      </c>
      <c r="H23" s="63">
        <v>4</v>
      </c>
      <c r="I23" s="63"/>
      <c r="J23" s="63"/>
    </row>
    <row r="24" spans="1:10" s="10" customFormat="1" ht="13.5" customHeight="1">
      <c r="A24" s="60" t="s">
        <v>80</v>
      </c>
      <c r="B24" s="61" t="s">
        <v>129</v>
      </c>
      <c r="C24" s="62" t="s">
        <v>130</v>
      </c>
      <c r="D24" s="63">
        <v>1</v>
      </c>
      <c r="E24" s="63">
        <v>1</v>
      </c>
      <c r="F24" s="63">
        <v>1</v>
      </c>
      <c r="G24" s="63">
        <v>12</v>
      </c>
      <c r="H24" s="63">
        <v>12</v>
      </c>
      <c r="I24" s="63"/>
      <c r="J24" s="63"/>
    </row>
    <row r="25" spans="1:10" s="10" customFormat="1" ht="13.5" customHeight="1">
      <c r="A25" s="60" t="s">
        <v>80</v>
      </c>
      <c r="B25" s="61" t="s">
        <v>132</v>
      </c>
      <c r="C25" s="62" t="s">
        <v>133</v>
      </c>
      <c r="D25" s="63">
        <v>3</v>
      </c>
      <c r="E25" s="63">
        <v>3</v>
      </c>
      <c r="F25" s="63">
        <v>1</v>
      </c>
      <c r="G25" s="63">
        <v>28</v>
      </c>
      <c r="H25" s="63">
        <v>27</v>
      </c>
      <c r="I25" s="63">
        <v>1</v>
      </c>
      <c r="J25" s="63"/>
    </row>
    <row r="26" spans="1:10" s="10" customFormat="1" ht="13.5" customHeight="1">
      <c r="A26" s="60" t="s">
        <v>80</v>
      </c>
      <c r="B26" s="61" t="s">
        <v>135</v>
      </c>
      <c r="C26" s="62" t="s">
        <v>136</v>
      </c>
      <c r="D26" s="63">
        <v>1</v>
      </c>
      <c r="E26" s="63">
        <v>1</v>
      </c>
      <c r="F26" s="63">
        <v>1</v>
      </c>
      <c r="G26" s="63">
        <v>16</v>
      </c>
      <c r="H26" s="63">
        <v>16</v>
      </c>
      <c r="I26" s="63"/>
      <c r="J26" s="63"/>
    </row>
    <row r="27" spans="1:10" s="10" customFormat="1" ht="13.5" customHeight="1">
      <c r="A27" s="60" t="s">
        <v>80</v>
      </c>
      <c r="B27" s="61" t="s">
        <v>138</v>
      </c>
      <c r="C27" s="62" t="s">
        <v>139</v>
      </c>
      <c r="D27" s="63">
        <v>5</v>
      </c>
      <c r="E27" s="63">
        <v>2</v>
      </c>
      <c r="F27" s="63">
        <v>3</v>
      </c>
      <c r="G27" s="63">
        <v>24</v>
      </c>
      <c r="H27" s="63">
        <v>14</v>
      </c>
      <c r="I27" s="63">
        <v>10</v>
      </c>
      <c r="J27" s="63"/>
    </row>
    <row r="28" spans="1:10" s="10" customFormat="1" ht="13.5" customHeight="1">
      <c r="A28" s="60" t="s">
        <v>80</v>
      </c>
      <c r="B28" s="61" t="s">
        <v>141</v>
      </c>
      <c r="C28" s="62" t="s">
        <v>142</v>
      </c>
      <c r="D28" s="63">
        <v>1</v>
      </c>
      <c r="E28" s="63">
        <v>1</v>
      </c>
      <c r="F28" s="63"/>
      <c r="G28" s="63">
        <v>3</v>
      </c>
      <c r="H28" s="63">
        <v>3</v>
      </c>
      <c r="I28" s="63"/>
      <c r="J28" s="63"/>
    </row>
    <row r="29" spans="1:10" s="10" customFormat="1" ht="13.5" customHeight="1">
      <c r="A29" s="60" t="s">
        <v>80</v>
      </c>
      <c r="B29" s="61" t="s">
        <v>144</v>
      </c>
      <c r="C29" s="62" t="s">
        <v>145</v>
      </c>
      <c r="D29" s="63">
        <v>2</v>
      </c>
      <c r="E29" s="63">
        <v>1</v>
      </c>
      <c r="F29" s="63">
        <v>1</v>
      </c>
      <c r="G29" s="63">
        <v>7</v>
      </c>
      <c r="H29" s="63">
        <v>7</v>
      </c>
      <c r="I29" s="63"/>
      <c r="J29" s="63"/>
    </row>
    <row r="30" spans="1:10" s="10" customFormat="1" ht="13.5" customHeight="1">
      <c r="A30" s="60" t="s">
        <v>80</v>
      </c>
      <c r="B30" s="61" t="s">
        <v>147</v>
      </c>
      <c r="C30" s="62" t="s">
        <v>148</v>
      </c>
      <c r="D30" s="63">
        <v>2</v>
      </c>
      <c r="E30" s="63">
        <v>1</v>
      </c>
      <c r="F30" s="63">
        <v>1</v>
      </c>
      <c r="G30" s="63">
        <v>4</v>
      </c>
      <c r="H30" s="63">
        <v>4</v>
      </c>
      <c r="I30" s="63"/>
      <c r="J30" s="63"/>
    </row>
    <row r="31" spans="1:10" s="10" customFormat="1" ht="13.5" customHeight="1">
      <c r="A31" s="60" t="s">
        <v>80</v>
      </c>
      <c r="B31" s="61" t="s">
        <v>150</v>
      </c>
      <c r="C31" s="62" t="s">
        <v>151</v>
      </c>
      <c r="D31" s="63">
        <v>3</v>
      </c>
      <c r="E31" s="63">
        <v>3</v>
      </c>
      <c r="F31" s="63">
        <v>1</v>
      </c>
      <c r="G31" s="63">
        <v>26</v>
      </c>
      <c r="H31" s="63">
        <v>21</v>
      </c>
      <c r="I31" s="63">
        <v>5</v>
      </c>
      <c r="J31" s="63"/>
    </row>
    <row r="32" spans="1:10" s="10" customFormat="1" ht="13.5" customHeight="1">
      <c r="A32" s="60" t="s">
        <v>80</v>
      </c>
      <c r="B32" s="61" t="s">
        <v>153</v>
      </c>
      <c r="C32" s="62" t="s">
        <v>154</v>
      </c>
      <c r="D32" s="63">
        <v>1</v>
      </c>
      <c r="E32" s="63">
        <v>1</v>
      </c>
      <c r="F32" s="63">
        <v>1</v>
      </c>
      <c r="G32" s="63">
        <v>9</v>
      </c>
      <c r="H32" s="63">
        <v>9</v>
      </c>
      <c r="I32" s="63"/>
      <c r="J32" s="63"/>
    </row>
    <row r="33" spans="1:10" s="10" customFormat="1" ht="13.5" customHeight="1">
      <c r="A33" s="60" t="s">
        <v>80</v>
      </c>
      <c r="B33" s="61" t="s">
        <v>156</v>
      </c>
      <c r="C33" s="62" t="s">
        <v>157</v>
      </c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ortState ref="A8:J33">
    <sortCondition ref="A8:A33"/>
    <sortCondition ref="B8:B33"/>
    <sortCondition ref="C8:C33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&amp;L処理業者と従業員数（平成28年度実績）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2016-10-26T02:57:45Z</cp:lastPrinted>
  <dcterms:created xsi:type="dcterms:W3CDTF">2008-01-06T09:25:24Z</dcterms:created>
  <dcterms:modified xsi:type="dcterms:W3CDTF">2018-02-14T01:35:26Z</dcterms:modified>
</cp:coreProperties>
</file>