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15171\Desktop\環境省廃棄物実態調査集約結果（45宮崎県）\"/>
    </mc:Choice>
  </mc:AlternateContent>
  <bookViews>
    <workbookView xWindow="12" yWindow="48" windowWidth="28800" windowHeight="4596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組合状況!$A$6:$CD$33</definedName>
    <definedName name="_xlnm.Print_Area" localSheetId="5">'委託許可件数（市町村）'!$2:$33</definedName>
    <definedName name="_xlnm.Print_Area" localSheetId="6">'委託許可件数（組合）'!$2:$16</definedName>
    <definedName name="_xlnm.Print_Area" localSheetId="3">'収集運搬機材（市町村）'!$2:$33</definedName>
    <definedName name="_xlnm.Print_Area" localSheetId="4">'収集運搬機材（組合）'!$2:$16</definedName>
    <definedName name="_xlnm.Print_Area" localSheetId="7">処理業者と従業員数!$2:$33</definedName>
    <definedName name="_xlnm.Print_Area" localSheetId="0">組合状況!$2:$16</definedName>
    <definedName name="_xlnm.Print_Area" localSheetId="1">'廃棄物処理従事職員数（市町村）'!$2:$33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71027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M9" i="3"/>
  <c r="V9" i="3" s="1"/>
  <c r="M11" i="3"/>
  <c r="V11" i="3" s="1"/>
  <c r="M13" i="3"/>
  <c r="M15" i="3"/>
  <c r="V15" i="3" s="1"/>
  <c r="H8" i="3"/>
  <c r="H9" i="3"/>
  <c r="H10" i="3"/>
  <c r="H11" i="3"/>
  <c r="H12" i="3"/>
  <c r="H13" i="3"/>
  <c r="H14" i="3"/>
  <c r="H15" i="3"/>
  <c r="H16" i="3"/>
  <c r="E8" i="3"/>
  <c r="E9" i="3"/>
  <c r="E10" i="3"/>
  <c r="E11" i="3"/>
  <c r="E12" i="3"/>
  <c r="E13" i="3"/>
  <c r="D13" i="3" s="1"/>
  <c r="E14" i="3"/>
  <c r="E15" i="3"/>
  <c r="E16" i="3"/>
  <c r="D9" i="3"/>
  <c r="D11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V13" i="3" l="1"/>
  <c r="M14" i="3"/>
  <c r="M10" i="3"/>
  <c r="M16" i="3"/>
  <c r="V16" i="3" s="1"/>
  <c r="M12" i="3"/>
  <c r="M8" i="3"/>
  <c r="D14" i="3"/>
  <c r="D10" i="3"/>
  <c r="D16" i="3"/>
  <c r="D12" i="3"/>
  <c r="D8" i="3"/>
  <c r="V10" i="3" l="1"/>
  <c r="V8" i="3"/>
  <c r="V14" i="3"/>
  <c r="V12" i="3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E7" i="3" l="1"/>
  <c r="D7" i="7"/>
  <c r="AB7" i="3"/>
  <c r="N7" i="3"/>
  <c r="P7" i="6"/>
  <c r="H7" i="6"/>
  <c r="X7" i="2"/>
  <c r="N7" i="2"/>
  <c r="E7" i="2"/>
  <c r="AB7" i="2"/>
  <c r="H7" i="2"/>
  <c r="AD7" i="3"/>
  <c r="H7" i="7"/>
  <c r="L7" i="7"/>
  <c r="Y7" i="3"/>
  <c r="Q7" i="2"/>
  <c r="D7" i="6"/>
  <c r="Q7" i="3"/>
  <c r="M7" i="3" s="1"/>
  <c r="L7" i="6"/>
  <c r="H7" i="3"/>
  <c r="AA7" i="2"/>
  <c r="X7" i="3"/>
  <c r="Y7" i="2"/>
  <c r="AA7" i="3"/>
  <c r="D7" i="2" l="1"/>
  <c r="W7" i="3"/>
  <c r="Z7" i="3"/>
  <c r="W7" i="2"/>
  <c r="M7" i="2"/>
  <c r="V7" i="2" s="1"/>
  <c r="Z7" i="2"/>
  <c r="D7" i="3"/>
  <c r="V7" i="3" s="1"/>
</calcChain>
</file>

<file path=xl/sharedStrings.xml><?xml version="1.0" encoding="utf-8"?>
<sst xmlns="http://schemas.openxmlformats.org/spreadsheetml/2006/main" count="1087" uniqueCount="187">
  <si>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</si>
  <si>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</si>
  <si>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</si>
  <si>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</si>
  <si>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</si>
  <si>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</si>
  <si>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</si>
  <si>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</si>
  <si>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</si>
  <si>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</si>
  <si>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</si>
  <si>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</si>
  <si>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</si>
  <si>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</si>
  <si>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</si>
  <si>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</si>
  <si>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</si>
  <si>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</si>
  <si>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</si>
  <si>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</si>
  <si>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</si>
  <si>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</si>
  <si>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</si>
  <si>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</si>
  <si>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</si>
  <si>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</si>
  <si>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</si>
  <si>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</si>
  <si>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</si>
  <si>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</si>
  <si>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</si>
  <si>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</si>
  <si>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</si>
  <si>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</si>
  <si>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</si>
  <si>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</si>
  <si>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</si>
  <si>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</si>
  <si>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</si>
  <si>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</si>
  <si>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</si>
  <si>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</si>
  <si>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</si>
  <si>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</si>
  <si>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</si>
  <si>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</si>
  <si>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</si>
  <si>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</si>
  <si>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</si>
  <si>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</si>
  <si>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</si>
  <si>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</si>
  <si>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</si>
  <si>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</si>
  <si>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</si>
  <si>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</si>
  <si>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</si>
  <si>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</si>
  <si>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</si>
  <si>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</si>
  <si>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</si>
  <si>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</si>
  <si>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</si>
  <si>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</si>
  <si>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</si>
  <si>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</si>
  <si>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</si>
  <si>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</si>
  <si>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</si>
  <si>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</si>
  <si>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</si>
  <si>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</si>
  <si>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</si>
  <si>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</si>
  <si>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</si>
  <si>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</si>
  <si>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</si>
  <si>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</si>
  <si>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</si>
  <si>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</si>
  <si>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宮崎県</t>
  </si>
  <si>
    <t>45000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</si>
  <si>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</si>
  <si>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</si>
  <si>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</si>
  <si>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</si>
  <si>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</si>
  <si>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</si>
  <si>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</si>
  <si>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</si>
  <si>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</si>
  <si>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</si>
  <si>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</si>
  <si>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</si>
  <si>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</si>
  <si>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</si>
  <si>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</si>
  <si>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</si>
  <si>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</si>
  <si>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</si>
  <si>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</si>
  <si>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</si>
  <si>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</si>
  <si>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</si>
  <si>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</si>
  <si>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</si>
  <si>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</si>
  <si>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</si>
  <si>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</si>
  <si>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</si>
  <si>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451341</t>
  </si>
  <si>
    <t>45361</t>
  </si>
  <si>
    <t>高原町</t>
  </si>
  <si>
    <t>451361</t>
  </si>
  <si>
    <t>45382</t>
  </si>
  <si>
    <t>国富町</t>
  </si>
  <si>
    <t>451382</t>
  </si>
  <si>
    <t>45383</t>
  </si>
  <si>
    <t>綾町</t>
  </si>
  <si>
    <t>451383</t>
  </si>
  <si>
    <t>45401</t>
  </si>
  <si>
    <t>高鍋町</t>
  </si>
  <si>
    <t>451401</t>
  </si>
  <si>
    <t>45402</t>
  </si>
  <si>
    <t>新富町</t>
  </si>
  <si>
    <t>451402</t>
  </si>
  <si>
    <t>45403</t>
  </si>
  <si>
    <t>西米良村</t>
  </si>
  <si>
    <t>451403</t>
  </si>
  <si>
    <t>45404</t>
  </si>
  <si>
    <t>木城町</t>
  </si>
  <si>
    <t>451404</t>
  </si>
  <si>
    <t>45405</t>
  </si>
  <si>
    <t>川南町</t>
  </si>
  <si>
    <t>451405</t>
  </si>
  <si>
    <t>45406</t>
  </si>
  <si>
    <t>都農町</t>
  </si>
  <si>
    <t>451406</t>
  </si>
  <si>
    <t>45421</t>
  </si>
  <si>
    <t>門川町</t>
  </si>
  <si>
    <t>451421</t>
  </si>
  <si>
    <t>45429</t>
  </si>
  <si>
    <t>諸塚村</t>
  </si>
  <si>
    <t>451429</t>
  </si>
  <si>
    <t>45430</t>
  </si>
  <si>
    <t>椎葉村</t>
  </si>
  <si>
    <t>451430</t>
  </si>
  <si>
    <t>45431</t>
  </si>
  <si>
    <t>美郷町</t>
  </si>
  <si>
    <t>451431</t>
  </si>
  <si>
    <t>45441</t>
  </si>
  <si>
    <t>高千穂町</t>
  </si>
  <si>
    <t>451441</t>
  </si>
  <si>
    <t>45442</t>
  </si>
  <si>
    <t>日之影町</t>
  </si>
  <si>
    <t>451442</t>
  </si>
  <si>
    <t>45443</t>
  </si>
  <si>
    <t>五ヶ瀬町</t>
  </si>
  <si>
    <t>451443</t>
  </si>
  <si>
    <t>45811</t>
  </si>
  <si>
    <t>高鍋・木城衛生組合</t>
  </si>
  <si>
    <t>○</t>
  </si>
  <si>
    <t>452002</t>
    <phoneticPr fontId="2"/>
  </si>
  <si>
    <t>45812</t>
  </si>
  <si>
    <t>川南・都農衛生組合</t>
  </si>
  <si>
    <t>452005</t>
    <phoneticPr fontId="2"/>
  </si>
  <si>
    <t>45814</t>
  </si>
  <si>
    <t>宮崎県中部地区衛生組合</t>
  </si>
  <si>
    <t>452001</t>
    <phoneticPr fontId="2"/>
  </si>
  <si>
    <t>45825</t>
  </si>
  <si>
    <t>西臼杵広域行政事務組合</t>
  </si>
  <si>
    <t>452003</t>
    <phoneticPr fontId="2"/>
  </si>
  <si>
    <t>45832</t>
  </si>
  <si>
    <t>入郷地区衛生組合</t>
  </si>
  <si>
    <t>452008</t>
    <phoneticPr fontId="2"/>
  </si>
  <si>
    <t>45833</t>
  </si>
  <si>
    <t>日南串間広域不燃物処理組合</t>
  </si>
  <si>
    <t>452007</t>
    <phoneticPr fontId="2"/>
  </si>
  <si>
    <t>45836</t>
  </si>
  <si>
    <t>西都児湯環境整備事務組合</t>
  </si>
  <si>
    <t>452004</t>
    <phoneticPr fontId="2"/>
  </si>
  <si>
    <t>45837</t>
  </si>
  <si>
    <t>霧島美化センター事務組合</t>
  </si>
  <si>
    <t>452009</t>
    <phoneticPr fontId="2"/>
  </si>
  <si>
    <t>45844</t>
  </si>
  <si>
    <t>日向東臼杵広域連合</t>
  </si>
  <si>
    <t>452006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</si>
</sst>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2" customWidth="1"/>
    <col min="2" max="2" width="8.77734375" style="58" customWidth="1"/>
    <col min="3" max="3" width="35.6640625" style="2" customWidth="1"/>
    <col min="4" max="20" width="6.6640625" style="2" customWidth="1"/>
    <col min="21" max="21" width="9" style="2"/>
    <col min="22" max="22" width="6.6640625" style="58" customWidth="1"/>
    <col min="23" max="23" width="20.6640625" style="2" customWidth="1"/>
    <col min="24" max="24" width="6.6640625" style="58" customWidth="1"/>
    <col min="25" max="25" width="20.6640625" style="2" customWidth="1"/>
    <col min="26" max="26" width="6.6640625" style="58" customWidth="1"/>
    <col min="27" max="27" width="20.6640625" style="2" customWidth="1"/>
    <col min="28" max="28" width="6.6640625" style="58" customWidth="1"/>
    <col min="29" max="29" width="20.6640625" style="2" customWidth="1"/>
    <col min="30" max="30" width="6.6640625" style="58" customWidth="1"/>
    <col min="31" max="31" width="20.6640625" style="2" customWidth="1"/>
    <col min="32" max="32" width="6.6640625" style="58" customWidth="1"/>
    <col min="33" max="33" width="20.6640625" style="2" customWidth="1"/>
    <col min="34" max="34" width="6.6640625" style="58" customWidth="1"/>
    <col min="35" max="35" width="20.6640625" style="2" customWidth="1"/>
    <col min="36" max="36" width="6.6640625" style="58" customWidth="1"/>
    <col min="37" max="37" width="20.6640625" style="2" customWidth="1"/>
    <col min="38" max="38" width="6.6640625" style="58" customWidth="1"/>
    <col min="39" max="39" width="20.6640625" style="2" customWidth="1"/>
    <col min="40" max="40" width="6.6640625" style="58" customWidth="1"/>
    <col min="41" max="41" width="20.6640625" style="2" customWidth="1"/>
    <col min="42" max="42" width="6.6640625" style="58" customWidth="1"/>
    <col min="43" max="43" width="20.6640625" style="2" customWidth="1"/>
    <col min="44" max="44" width="6.6640625" style="58" customWidth="1"/>
    <col min="45" max="45" width="20.6640625" style="2" customWidth="1"/>
    <col min="46" max="46" width="6.6640625" style="58" customWidth="1"/>
    <col min="47" max="47" width="20.6640625" style="2" customWidth="1"/>
    <col min="48" max="48" width="6.6640625" style="58" customWidth="1"/>
    <col min="49" max="49" width="20.6640625" style="2" customWidth="1"/>
    <col min="50" max="50" width="6.6640625" style="58" customWidth="1"/>
    <col min="51" max="51" width="20.6640625" style="2" customWidth="1"/>
    <col min="52" max="52" width="6.6640625" style="58" customWidth="1"/>
    <col min="53" max="53" width="20.6640625" style="2" customWidth="1"/>
    <col min="54" max="54" width="6.6640625" style="58" customWidth="1"/>
    <col min="55" max="55" width="20.6640625" style="2" customWidth="1"/>
    <col min="56" max="56" width="6.6640625" style="58" customWidth="1"/>
    <col min="57" max="57" width="20.6640625" style="2" customWidth="1"/>
    <col min="58" max="58" width="6.44140625" style="58" customWidth="1"/>
    <col min="59" max="59" width="20.6640625" style="2" customWidth="1"/>
    <col min="60" max="60" width="6.44140625" style="58" customWidth="1"/>
    <col min="61" max="61" width="20.6640625" style="2" customWidth="1"/>
    <col min="62" max="62" width="6.6640625" style="58" customWidth="1"/>
    <col min="63" max="63" width="20.6640625" style="2" customWidth="1"/>
    <col min="64" max="64" width="6.6640625" style="58" customWidth="1"/>
    <col min="65" max="65" width="20.6640625" style="2" customWidth="1"/>
    <col min="66" max="66" width="6.6640625" style="58" customWidth="1"/>
    <col min="67" max="67" width="20.6640625" style="2" customWidth="1"/>
    <col min="68" max="68" width="6.6640625" style="58" customWidth="1"/>
    <col min="69" max="69" width="20.6640625" style="2" customWidth="1"/>
    <col min="70" max="70" width="6.6640625" style="58" customWidth="1"/>
    <col min="71" max="71" width="20.6640625" style="2" customWidth="1"/>
    <col min="72" max="72" width="6.6640625" style="58" customWidth="1"/>
    <col min="73" max="73" width="20.6640625" style="2" customWidth="1"/>
    <col min="74" max="74" width="6.6640625" style="58" customWidth="1"/>
    <col min="75" max="75" width="20.6640625" style="2" customWidth="1"/>
    <col min="76" max="76" width="6.6640625" style="58" customWidth="1"/>
    <col min="77" max="77" width="20.6640625" style="2" customWidth="1"/>
    <col min="78" max="78" width="6.6640625" style="58" customWidth="1"/>
    <col min="79" max="79" width="20.6640625" style="2" customWidth="1"/>
    <col min="80" max="80" width="6.6640625" style="58" customWidth="1"/>
    <col min="81" max="81" width="20.6640625" style="2" customWidth="1"/>
    <col min="82" max="83" width="9" style="118"/>
    <col min="84" max="16384" width="9" style="2"/>
  </cols>
  <sheetData>
    <row r="1" spans="1:83" ht="16.2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4</v>
      </c>
      <c r="E7" s="72">
        <f t="shared" si="0"/>
        <v>3</v>
      </c>
      <c r="F7" s="72">
        <f t="shared" si="0"/>
        <v>5</v>
      </c>
      <c r="G7" s="72">
        <f t="shared" si="0"/>
        <v>4</v>
      </c>
      <c r="H7" s="72">
        <f t="shared" si="0"/>
        <v>1</v>
      </c>
      <c r="I7" s="72">
        <f t="shared" si="0"/>
        <v>3</v>
      </c>
      <c r="J7" s="72">
        <f t="shared" si="0"/>
        <v>5</v>
      </c>
      <c r="K7" s="72">
        <f t="shared" si="0"/>
        <v>4</v>
      </c>
      <c r="L7" s="72">
        <f t="shared" si="0"/>
        <v>1</v>
      </c>
      <c r="M7" s="72">
        <f t="shared" si="0"/>
        <v>4</v>
      </c>
      <c r="N7" s="72">
        <f t="shared" si="0"/>
        <v>3</v>
      </c>
      <c r="O7" s="72">
        <f t="shared" si="0"/>
        <v>5</v>
      </c>
      <c r="P7" s="72">
        <f t="shared" si="0"/>
        <v>2</v>
      </c>
      <c r="Q7" s="72">
        <f t="shared" si="0"/>
        <v>2</v>
      </c>
      <c r="R7" s="72">
        <f t="shared" si="0"/>
        <v>2</v>
      </c>
      <c r="S7" s="72">
        <f t="shared" si="0"/>
        <v>2</v>
      </c>
      <c r="T7" s="72">
        <f t="shared" si="0"/>
        <v>0</v>
      </c>
      <c r="U7" s="72">
        <f t="shared" ref="U7:AZ7" si="1">COUNTIF(U$8:U$1000,"&lt;&gt;")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4</v>
      </c>
      <c r="AA7" s="72">
        <f t="shared" si="1"/>
        <v>4</v>
      </c>
      <c r="AB7" s="72">
        <f t="shared" si="1"/>
        <v>2</v>
      </c>
      <c r="AC7" s="72">
        <f t="shared" si="1"/>
        <v>2</v>
      </c>
      <c r="AD7" s="72">
        <f t="shared" si="1"/>
        <v>2</v>
      </c>
      <c r="AE7" s="72">
        <f t="shared" si="1"/>
        <v>2</v>
      </c>
      <c r="AF7" s="72">
        <f t="shared" si="1"/>
        <v>1</v>
      </c>
      <c r="AG7" s="72">
        <f t="shared" si="1"/>
        <v>1</v>
      </c>
      <c r="AH7" s="72">
        <f t="shared" si="1"/>
        <v>1</v>
      </c>
      <c r="AI7" s="72">
        <f t="shared" si="1"/>
        <v>1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159</v>
      </c>
      <c r="C8" s="62" t="s">
        <v>160</v>
      </c>
      <c r="D8" s="62" t="s">
        <v>161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161</v>
      </c>
      <c r="O8" s="62" t="s">
        <v>161</v>
      </c>
      <c r="P8" s="62"/>
      <c r="Q8" s="62"/>
      <c r="R8" s="62"/>
      <c r="S8" s="62"/>
      <c r="T8" s="62"/>
      <c r="U8" s="62">
        <v>2</v>
      </c>
      <c r="V8" s="68" t="s">
        <v>120</v>
      </c>
      <c r="W8" s="62" t="s">
        <v>121</v>
      </c>
      <c r="X8" s="68" t="s">
        <v>129</v>
      </c>
      <c r="Y8" s="62" t="s">
        <v>130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162</v>
      </c>
      <c r="CE8" s="120"/>
    </row>
    <row r="9" spans="1:83" s="10" customFormat="1" ht="13.5" customHeight="1">
      <c r="A9" s="62" t="s">
        <v>80</v>
      </c>
      <c r="B9" s="68" t="s">
        <v>163</v>
      </c>
      <c r="C9" s="62" t="s">
        <v>164</v>
      </c>
      <c r="D9" s="62" t="s">
        <v>161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161</v>
      </c>
      <c r="P9" s="62" t="s">
        <v>161</v>
      </c>
      <c r="Q9" s="62"/>
      <c r="R9" s="62"/>
      <c r="S9" s="62" t="s">
        <v>161</v>
      </c>
      <c r="T9" s="62"/>
      <c r="U9" s="62">
        <v>2</v>
      </c>
      <c r="V9" s="68" t="s">
        <v>132</v>
      </c>
      <c r="W9" s="62" t="s">
        <v>133</v>
      </c>
      <c r="X9" s="68" t="s">
        <v>135</v>
      </c>
      <c r="Y9" s="62" t="s">
        <v>136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165</v>
      </c>
      <c r="CE9" s="120"/>
    </row>
    <row r="10" spans="1:83" s="10" customFormat="1" ht="13.5" customHeight="1">
      <c r="A10" s="62" t="s">
        <v>80</v>
      </c>
      <c r="B10" s="68" t="s">
        <v>166</v>
      </c>
      <c r="C10" s="62" t="s">
        <v>167</v>
      </c>
      <c r="D10" s="62" t="s">
        <v>161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161</v>
      </c>
      <c r="O10" s="62" t="s">
        <v>161</v>
      </c>
      <c r="P10" s="62"/>
      <c r="Q10" s="62"/>
      <c r="R10" s="62" t="s">
        <v>161</v>
      </c>
      <c r="S10" s="62"/>
      <c r="T10" s="62"/>
      <c r="U10" s="62">
        <v>2</v>
      </c>
      <c r="V10" s="68" t="s">
        <v>90</v>
      </c>
      <c r="W10" s="62" t="s">
        <v>91</v>
      </c>
      <c r="X10" s="68" t="s">
        <v>114</v>
      </c>
      <c r="Y10" s="62" t="s">
        <v>115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168</v>
      </c>
      <c r="CE10" s="120"/>
    </row>
    <row r="11" spans="1:83" s="10" customFormat="1" ht="13.5" customHeight="1">
      <c r="A11" s="62" t="s">
        <v>80</v>
      </c>
      <c r="B11" s="68" t="s">
        <v>169</v>
      </c>
      <c r="C11" s="62" t="s">
        <v>170</v>
      </c>
      <c r="D11" s="62"/>
      <c r="E11" s="62" t="s">
        <v>161</v>
      </c>
      <c r="F11" s="62" t="s">
        <v>161</v>
      </c>
      <c r="G11" s="62" t="s">
        <v>161</v>
      </c>
      <c r="H11" s="62" t="s">
        <v>161</v>
      </c>
      <c r="I11" s="62" t="s">
        <v>161</v>
      </c>
      <c r="J11" s="62" t="s">
        <v>161</v>
      </c>
      <c r="K11" s="62" t="s">
        <v>161</v>
      </c>
      <c r="L11" s="62"/>
      <c r="M11" s="62"/>
      <c r="N11" s="62" t="s">
        <v>161</v>
      </c>
      <c r="O11" s="62" t="s">
        <v>161</v>
      </c>
      <c r="P11" s="62" t="s">
        <v>161</v>
      </c>
      <c r="Q11" s="62" t="s">
        <v>161</v>
      </c>
      <c r="R11" s="62" t="s">
        <v>161</v>
      </c>
      <c r="S11" s="62" t="s">
        <v>161</v>
      </c>
      <c r="T11" s="62"/>
      <c r="U11" s="62">
        <v>3</v>
      </c>
      <c r="V11" s="68" t="s">
        <v>150</v>
      </c>
      <c r="W11" s="62" t="s">
        <v>151</v>
      </c>
      <c r="X11" s="68" t="s">
        <v>153</v>
      </c>
      <c r="Y11" s="62" t="s">
        <v>154</v>
      </c>
      <c r="Z11" s="68" t="s">
        <v>156</v>
      </c>
      <c r="AA11" s="62" t="s">
        <v>157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171</v>
      </c>
      <c r="CE11" s="120"/>
    </row>
    <row r="12" spans="1:83" s="10" customFormat="1" ht="13.5" customHeight="1">
      <c r="A12" s="62" t="s">
        <v>80</v>
      </c>
      <c r="B12" s="68" t="s">
        <v>172</v>
      </c>
      <c r="C12" s="62" t="s">
        <v>173</v>
      </c>
      <c r="D12" s="62" t="s">
        <v>161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161</v>
      </c>
      <c r="P12" s="62"/>
      <c r="Q12" s="62" t="s">
        <v>161</v>
      </c>
      <c r="R12" s="62"/>
      <c r="S12" s="62"/>
      <c r="T12" s="62"/>
      <c r="U12" s="62">
        <v>3</v>
      </c>
      <c r="V12" s="68" t="s">
        <v>147</v>
      </c>
      <c r="W12" s="62" t="s">
        <v>148</v>
      </c>
      <c r="X12" s="68" t="s">
        <v>141</v>
      </c>
      <c r="Y12" s="62" t="s">
        <v>142</v>
      </c>
      <c r="Z12" s="68" t="s">
        <v>144</v>
      </c>
      <c r="AA12" s="62" t="s">
        <v>145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174</v>
      </c>
      <c r="CE12" s="120"/>
    </row>
    <row r="13" spans="1:83" s="10" customFormat="1" ht="13.5" customHeight="1">
      <c r="A13" s="62" t="s">
        <v>80</v>
      </c>
      <c r="B13" s="68" t="s">
        <v>175</v>
      </c>
      <c r="C13" s="62" t="s">
        <v>176</v>
      </c>
      <c r="D13" s="62"/>
      <c r="E13" s="62"/>
      <c r="F13" s="62" t="s">
        <v>161</v>
      </c>
      <c r="G13" s="62" t="s">
        <v>161</v>
      </c>
      <c r="H13" s="62"/>
      <c r="I13" s="62"/>
      <c r="J13" s="62" t="s">
        <v>161</v>
      </c>
      <c r="K13" s="62" t="s">
        <v>161</v>
      </c>
      <c r="L13" s="62"/>
      <c r="M13" s="62" t="s">
        <v>161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96</v>
      </c>
      <c r="W13" s="62" t="s">
        <v>97</v>
      </c>
      <c r="X13" s="68" t="s">
        <v>102</v>
      </c>
      <c r="Y13" s="62" t="s">
        <v>103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177</v>
      </c>
      <c r="CE13" s="120"/>
    </row>
    <row r="14" spans="1:83" s="10" customFormat="1" ht="13.5" customHeight="1">
      <c r="A14" s="62" t="s">
        <v>80</v>
      </c>
      <c r="B14" s="68" t="s">
        <v>178</v>
      </c>
      <c r="C14" s="62" t="s">
        <v>179</v>
      </c>
      <c r="D14" s="62"/>
      <c r="E14" s="62" t="s">
        <v>161</v>
      </c>
      <c r="F14" s="62" t="s">
        <v>161</v>
      </c>
      <c r="G14" s="62" t="s">
        <v>161</v>
      </c>
      <c r="H14" s="62"/>
      <c r="I14" s="62" t="s">
        <v>161</v>
      </c>
      <c r="J14" s="62" t="s">
        <v>161</v>
      </c>
      <c r="K14" s="62" t="s">
        <v>161</v>
      </c>
      <c r="L14" s="62" t="s">
        <v>161</v>
      </c>
      <c r="M14" s="62" t="s">
        <v>161</v>
      </c>
      <c r="N14" s="62"/>
      <c r="O14" s="62"/>
      <c r="P14" s="62"/>
      <c r="Q14" s="62"/>
      <c r="R14" s="62"/>
      <c r="S14" s="62"/>
      <c r="T14" s="62"/>
      <c r="U14" s="62">
        <v>7</v>
      </c>
      <c r="V14" s="68" t="s">
        <v>104</v>
      </c>
      <c r="W14" s="62" t="s">
        <v>105</v>
      </c>
      <c r="X14" s="68" t="s">
        <v>120</v>
      </c>
      <c r="Y14" s="62" t="s">
        <v>121</v>
      </c>
      <c r="Z14" s="68" t="s">
        <v>123</v>
      </c>
      <c r="AA14" s="62" t="s">
        <v>124</v>
      </c>
      <c r="AB14" s="68" t="s">
        <v>126</v>
      </c>
      <c r="AC14" s="62" t="s">
        <v>127</v>
      </c>
      <c r="AD14" s="68" t="s">
        <v>129</v>
      </c>
      <c r="AE14" s="62" t="s">
        <v>130</v>
      </c>
      <c r="AF14" s="68" t="s">
        <v>132</v>
      </c>
      <c r="AG14" s="62" t="s">
        <v>133</v>
      </c>
      <c r="AH14" s="68" t="s">
        <v>135</v>
      </c>
      <c r="AI14" s="62" t="s">
        <v>136</v>
      </c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180</v>
      </c>
      <c r="CE14" s="120"/>
    </row>
    <row r="15" spans="1:83" s="10" customFormat="1" ht="13.5" customHeight="1">
      <c r="A15" s="62" t="s">
        <v>80</v>
      </c>
      <c r="B15" s="68" t="s">
        <v>181</v>
      </c>
      <c r="C15" s="62" t="s">
        <v>182</v>
      </c>
      <c r="D15" s="62"/>
      <c r="E15" s="62" t="s">
        <v>161</v>
      </c>
      <c r="F15" s="62" t="s">
        <v>161</v>
      </c>
      <c r="G15" s="62" t="s">
        <v>161</v>
      </c>
      <c r="H15" s="62"/>
      <c r="I15" s="62"/>
      <c r="J15" s="62" t="s">
        <v>161</v>
      </c>
      <c r="K15" s="62"/>
      <c r="L15" s="62"/>
      <c r="M15" s="62" t="s">
        <v>161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98</v>
      </c>
      <c r="W15" s="62" t="s">
        <v>99</v>
      </c>
      <c r="X15" s="68" t="s">
        <v>111</v>
      </c>
      <c r="Y15" s="62" t="s">
        <v>112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183</v>
      </c>
      <c r="CE15" s="120"/>
    </row>
    <row r="16" spans="1:83" s="10" customFormat="1" ht="13.5" customHeight="1">
      <c r="A16" s="62" t="s">
        <v>80</v>
      </c>
      <c r="B16" s="68" t="s">
        <v>184</v>
      </c>
      <c r="C16" s="62" t="s">
        <v>185</v>
      </c>
      <c r="D16" s="62"/>
      <c r="E16" s="62"/>
      <c r="F16" s="62" t="s">
        <v>161</v>
      </c>
      <c r="G16" s="62"/>
      <c r="H16" s="62"/>
      <c r="I16" s="62" t="s">
        <v>161</v>
      </c>
      <c r="J16" s="62" t="s">
        <v>161</v>
      </c>
      <c r="K16" s="62" t="s">
        <v>161</v>
      </c>
      <c r="L16" s="62"/>
      <c r="M16" s="62" t="s">
        <v>161</v>
      </c>
      <c r="N16" s="62"/>
      <c r="O16" s="62"/>
      <c r="P16" s="62"/>
      <c r="Q16" s="62"/>
      <c r="R16" s="62"/>
      <c r="S16" s="62"/>
      <c r="T16" s="62"/>
      <c r="U16" s="62">
        <v>5</v>
      </c>
      <c r="V16" s="68" t="s">
        <v>100</v>
      </c>
      <c r="W16" s="62" t="s">
        <v>101</v>
      </c>
      <c r="X16" s="68" t="s">
        <v>138</v>
      </c>
      <c r="Y16" s="62" t="s">
        <v>139</v>
      </c>
      <c r="Z16" s="68" t="s">
        <v>147</v>
      </c>
      <c r="AA16" s="62" t="s">
        <v>148</v>
      </c>
      <c r="AB16" s="68" t="s">
        <v>141</v>
      </c>
      <c r="AC16" s="62" t="s">
        <v>142</v>
      </c>
      <c r="AD16" s="68" t="s">
        <v>144</v>
      </c>
      <c r="AE16" s="62" t="s">
        <v>145</v>
      </c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186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110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113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116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119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125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128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131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134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137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140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143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146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149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155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158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6">
    <sortCondition ref="A8:A16"/>
    <sortCondition ref="B8:B16"/>
    <sortCondition ref="C8:C16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12.6640625" style="2" customWidth="1"/>
    <col min="4" max="30" width="9" style="49"/>
    <col min="31" max="16384" width="9" style="2"/>
  </cols>
  <sheetData>
    <row r="1" spans="1:30" ht="16.2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SUM(E7,+H7)</f>
        <v>337</v>
      </c>
      <c r="E7" s="71">
        <f>SUM(F7:G7)</f>
        <v>155</v>
      </c>
      <c r="F7" s="71">
        <f>SUM(F$8:F$1000)</f>
        <v>131</v>
      </c>
      <c r="G7" s="71">
        <f>SUM(G$8:G$1000)</f>
        <v>24</v>
      </c>
      <c r="H7" s="71">
        <f>SUM(I7:L7)</f>
        <v>182</v>
      </c>
      <c r="I7" s="71">
        <f>SUM(I$8:I$1000)</f>
        <v>135</v>
      </c>
      <c r="J7" s="71">
        <f>SUM(J$8:J$1000)</f>
        <v>17</v>
      </c>
      <c r="K7" s="71">
        <f>SUM(K$8:K$1000)</f>
        <v>8</v>
      </c>
      <c r="L7" s="71">
        <f>SUM(L$8:L$1000)</f>
        <v>22</v>
      </c>
      <c r="M7" s="71">
        <f>SUM(N7,+Q7)</f>
        <v>33</v>
      </c>
      <c r="N7" s="71">
        <f>SUM(O7:P7)</f>
        <v>29</v>
      </c>
      <c r="O7" s="71">
        <f>SUM(O$8:O$1000)</f>
        <v>21</v>
      </c>
      <c r="P7" s="71">
        <f>SUM(P$8:P$1000)</f>
        <v>8</v>
      </c>
      <c r="Q7" s="71">
        <f>SUM(R7:U7)</f>
        <v>4</v>
      </c>
      <c r="R7" s="71">
        <f>SUM(R$8:R$1000)</f>
        <v>0</v>
      </c>
      <c r="S7" s="71">
        <f>SUM(S$8:S$1000)</f>
        <v>4</v>
      </c>
      <c r="T7" s="71">
        <f>SUM(T$8:T$1000)</f>
        <v>0</v>
      </c>
      <c r="U7" s="71">
        <f>SUM(U$8:U$1000)</f>
        <v>0</v>
      </c>
      <c r="V7" s="71">
        <f t="shared" ref="V7:AD7" si="0">SUM(D7,+M7)</f>
        <v>370</v>
      </c>
      <c r="W7" s="71">
        <f t="shared" si="0"/>
        <v>184</v>
      </c>
      <c r="X7" s="71">
        <f t="shared" si="0"/>
        <v>152</v>
      </c>
      <c r="Y7" s="71">
        <f t="shared" si="0"/>
        <v>32</v>
      </c>
      <c r="Z7" s="71">
        <f t="shared" si="0"/>
        <v>186</v>
      </c>
      <c r="AA7" s="71">
        <f t="shared" si="0"/>
        <v>135</v>
      </c>
      <c r="AB7" s="71">
        <f t="shared" si="0"/>
        <v>21</v>
      </c>
      <c r="AC7" s="71">
        <f t="shared" si="0"/>
        <v>8</v>
      </c>
      <c r="AD7" s="71">
        <f t="shared" si="0"/>
        <v>22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110</v>
      </c>
      <c r="E8" s="63">
        <f>SUM(F8:G8)</f>
        <v>57</v>
      </c>
      <c r="F8" s="63">
        <v>49</v>
      </c>
      <c r="G8" s="63">
        <v>8</v>
      </c>
      <c r="H8" s="63">
        <f>SUM(I8:L8)</f>
        <v>53</v>
      </c>
      <c r="I8" s="63">
        <v>40</v>
      </c>
      <c r="J8" s="63"/>
      <c r="K8" s="63"/>
      <c r="L8" s="63">
        <v>13</v>
      </c>
      <c r="M8" s="63">
        <f>SUM(N8,+Q8)</f>
        <v>6</v>
      </c>
      <c r="N8" s="63">
        <f>SUM(O8:P8)</f>
        <v>6</v>
      </c>
      <c r="O8" s="63">
        <v>6</v>
      </c>
      <c r="P8" s="63"/>
      <c r="Q8" s="63">
        <f>SUM(R8:U8)</f>
        <v>0</v>
      </c>
      <c r="R8" s="63"/>
      <c r="S8" s="63"/>
      <c r="T8" s="63"/>
      <c r="U8" s="63"/>
      <c r="V8" s="63">
        <f>SUM(D8,+M8)</f>
        <v>116</v>
      </c>
      <c r="W8" s="63">
        <f>SUM(E8,+N8)</f>
        <v>63</v>
      </c>
      <c r="X8" s="63">
        <f>SUM(F8,+O8)</f>
        <v>55</v>
      </c>
      <c r="Y8" s="63">
        <f>SUM(G8,+P8)</f>
        <v>8</v>
      </c>
      <c r="Z8" s="63">
        <f>SUM(H8,+Q8)</f>
        <v>53</v>
      </c>
      <c r="AA8" s="63">
        <f>SUM(I8,+R8)</f>
        <v>40</v>
      </c>
      <c r="AB8" s="63">
        <f>SUM(J8,+S8)</f>
        <v>0</v>
      </c>
      <c r="AC8" s="63">
        <f>SUM(K8,+T8)</f>
        <v>0</v>
      </c>
      <c r="AD8" s="63">
        <f>SUM(L8,+U8)</f>
        <v>13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52</v>
      </c>
      <c r="E9" s="63">
        <f>SUM(F9:G9)</f>
        <v>19</v>
      </c>
      <c r="F9" s="63">
        <v>18</v>
      </c>
      <c r="G9" s="63">
        <v>1</v>
      </c>
      <c r="H9" s="63">
        <f>SUM(I9:L9)</f>
        <v>33</v>
      </c>
      <c r="I9" s="63">
        <v>26</v>
      </c>
      <c r="J9" s="63">
        <v>7</v>
      </c>
      <c r="K9" s="63"/>
      <c r="L9" s="63"/>
      <c r="M9" s="63">
        <f>SUM(N9,+Q9)</f>
        <v>1</v>
      </c>
      <c r="N9" s="63">
        <f>SUM(O9:P9)</f>
        <v>1</v>
      </c>
      <c r="O9" s="63">
        <v>1</v>
      </c>
      <c r="P9" s="63"/>
      <c r="Q9" s="63">
        <f>SUM(R9:U9)</f>
        <v>0</v>
      </c>
      <c r="R9" s="63"/>
      <c r="S9" s="63"/>
      <c r="T9" s="63"/>
      <c r="U9" s="63"/>
      <c r="V9" s="63">
        <f>SUM(D9,+M9)</f>
        <v>53</v>
      </c>
      <c r="W9" s="63">
        <f>SUM(E9,+N9)</f>
        <v>20</v>
      </c>
      <c r="X9" s="63">
        <f>SUM(F9,+O9)</f>
        <v>19</v>
      </c>
      <c r="Y9" s="63">
        <f>SUM(G9,+P9)</f>
        <v>1</v>
      </c>
      <c r="Z9" s="63">
        <f>SUM(H9,+Q9)</f>
        <v>33</v>
      </c>
      <c r="AA9" s="63">
        <f>SUM(I9,+R9)</f>
        <v>26</v>
      </c>
      <c r="AB9" s="63">
        <f>SUM(J9,+S9)</f>
        <v>7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62</v>
      </c>
      <c r="E10" s="63">
        <f>SUM(F10:G10)</f>
        <v>24</v>
      </c>
      <c r="F10" s="63">
        <v>16</v>
      </c>
      <c r="G10" s="63">
        <v>8</v>
      </c>
      <c r="H10" s="63">
        <f>SUM(I10:L10)</f>
        <v>38</v>
      </c>
      <c r="I10" s="63">
        <v>31</v>
      </c>
      <c r="J10" s="63">
        <v>6</v>
      </c>
      <c r="K10" s="63">
        <v>1</v>
      </c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63</v>
      </c>
      <c r="W10" s="63">
        <f>SUM(E10,+N10)</f>
        <v>25</v>
      </c>
      <c r="X10" s="63">
        <f>SUM(F10,+O10)</f>
        <v>17</v>
      </c>
      <c r="Y10" s="63">
        <f>SUM(G10,+P10)</f>
        <v>8</v>
      </c>
      <c r="Z10" s="63">
        <f>SUM(H10,+Q10)</f>
        <v>38</v>
      </c>
      <c r="AA10" s="63">
        <f>SUM(I10,+R10)</f>
        <v>31</v>
      </c>
      <c r="AB10" s="63">
        <f>SUM(J10,+S10)</f>
        <v>6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29</v>
      </c>
      <c r="E11" s="63">
        <f>SUM(F11:G11)</f>
        <v>11</v>
      </c>
      <c r="F11" s="63">
        <v>8</v>
      </c>
      <c r="G11" s="63">
        <v>3</v>
      </c>
      <c r="H11" s="63">
        <f>SUM(I11:L11)</f>
        <v>18</v>
      </c>
      <c r="I11" s="63">
        <v>17</v>
      </c>
      <c r="J11" s="63">
        <v>1</v>
      </c>
      <c r="K11" s="63"/>
      <c r="L11" s="63"/>
      <c r="M11" s="63">
        <f>SUM(N11,+Q11)</f>
        <v>1</v>
      </c>
      <c r="N11" s="63">
        <f>SUM(O11:P11)</f>
        <v>1</v>
      </c>
      <c r="O11" s="63"/>
      <c r="P11" s="63">
        <v>1</v>
      </c>
      <c r="Q11" s="63">
        <f>SUM(R11:U11)</f>
        <v>0</v>
      </c>
      <c r="R11" s="63"/>
      <c r="S11" s="63"/>
      <c r="T11" s="63"/>
      <c r="U11" s="63"/>
      <c r="V11" s="63">
        <f>SUM(D11,+M11)</f>
        <v>30</v>
      </c>
      <c r="W11" s="63">
        <f>SUM(E11,+N11)</f>
        <v>12</v>
      </c>
      <c r="X11" s="63">
        <f>SUM(F11,+O11)</f>
        <v>8</v>
      </c>
      <c r="Y11" s="63">
        <f>SUM(G11,+P11)</f>
        <v>4</v>
      </c>
      <c r="Z11" s="63">
        <f>SUM(H11,+Q11)</f>
        <v>18</v>
      </c>
      <c r="AA11" s="63">
        <f>SUM(I11,+R11)</f>
        <v>17</v>
      </c>
      <c r="AB11" s="63">
        <f>SUM(J11,+S11)</f>
        <v>1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4</v>
      </c>
      <c r="E12" s="63">
        <f>SUM(F12:G12)</f>
        <v>1</v>
      </c>
      <c r="F12" s="63">
        <v>1</v>
      </c>
      <c r="G12" s="63"/>
      <c r="H12" s="63">
        <f>SUM(I12:L12)</f>
        <v>3</v>
      </c>
      <c r="I12" s="63">
        <v>1</v>
      </c>
      <c r="J12" s="63">
        <v>1</v>
      </c>
      <c r="K12" s="63">
        <v>1</v>
      </c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4</v>
      </c>
      <c r="W12" s="63">
        <f>SUM(E12,+N12)</f>
        <v>1</v>
      </c>
      <c r="X12" s="63">
        <f>SUM(F12,+O12)</f>
        <v>1</v>
      </c>
      <c r="Y12" s="63">
        <f>SUM(G12,+P12)</f>
        <v>0</v>
      </c>
      <c r="Z12" s="63">
        <f>SUM(H12,+Q12)</f>
        <v>3</v>
      </c>
      <c r="AA12" s="63">
        <f>SUM(I12,+R12)</f>
        <v>1</v>
      </c>
      <c r="AB12" s="63">
        <f>SUM(J12,+S12)</f>
        <v>1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29</v>
      </c>
      <c r="E13" s="63">
        <f>SUM(F13:G13)</f>
        <v>3</v>
      </c>
      <c r="F13" s="63">
        <v>3</v>
      </c>
      <c r="G13" s="63"/>
      <c r="H13" s="63">
        <f>SUM(I13:L13)</f>
        <v>26</v>
      </c>
      <c r="I13" s="63">
        <v>14</v>
      </c>
      <c r="J13" s="63"/>
      <c r="K13" s="63">
        <v>3</v>
      </c>
      <c r="L13" s="63">
        <v>9</v>
      </c>
      <c r="M13" s="63">
        <f>SUM(N13,+Q13)</f>
        <v>2</v>
      </c>
      <c r="N13" s="63">
        <f>SUM(O13:P13)</f>
        <v>0</v>
      </c>
      <c r="O13" s="63"/>
      <c r="P13" s="63"/>
      <c r="Q13" s="63">
        <f>SUM(R13:U13)</f>
        <v>2</v>
      </c>
      <c r="R13" s="63"/>
      <c r="S13" s="63">
        <v>2</v>
      </c>
      <c r="T13" s="63"/>
      <c r="U13" s="63"/>
      <c r="V13" s="63">
        <f>SUM(D13,+M13)</f>
        <v>31</v>
      </c>
      <c r="W13" s="63">
        <f>SUM(E13,+N13)</f>
        <v>3</v>
      </c>
      <c r="X13" s="63">
        <f>SUM(F13,+O13)</f>
        <v>3</v>
      </c>
      <c r="Y13" s="63">
        <f>SUM(G13,+P13)</f>
        <v>0</v>
      </c>
      <c r="Z13" s="63">
        <f>SUM(H13,+Q13)</f>
        <v>28</v>
      </c>
      <c r="AA13" s="63">
        <f>SUM(I13,+R13)</f>
        <v>14</v>
      </c>
      <c r="AB13" s="63">
        <f>SUM(J13,+S13)</f>
        <v>2</v>
      </c>
      <c r="AC13" s="63">
        <f>SUM(K13,+T13)</f>
        <v>3</v>
      </c>
      <c r="AD13" s="63">
        <f>SUM(L13,+U13)</f>
        <v>9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</v>
      </c>
      <c r="E14" s="63">
        <f>SUM(F14:G14)</f>
        <v>2</v>
      </c>
      <c r="F14" s="63">
        <v>2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2</v>
      </c>
      <c r="E15" s="63">
        <f>SUM(F15:G15)</f>
        <v>2</v>
      </c>
      <c r="F15" s="63">
        <v>2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1</v>
      </c>
      <c r="N15" s="63">
        <f>SUM(O15:P15)</f>
        <v>1</v>
      </c>
      <c r="O15" s="63">
        <v>1</v>
      </c>
      <c r="P15" s="63"/>
      <c r="Q15" s="63">
        <f>SUM(R15:U15)</f>
        <v>0</v>
      </c>
      <c r="R15" s="63"/>
      <c r="S15" s="63"/>
      <c r="T15" s="63"/>
      <c r="U15" s="63"/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14</v>
      </c>
      <c r="E16" s="63">
        <f>SUM(F16:G16)</f>
        <v>7</v>
      </c>
      <c r="F16" s="63">
        <v>6</v>
      </c>
      <c r="G16" s="63">
        <v>1</v>
      </c>
      <c r="H16" s="63">
        <f>SUM(I16:L16)</f>
        <v>7</v>
      </c>
      <c r="I16" s="63">
        <v>6</v>
      </c>
      <c r="J16" s="63"/>
      <c r="K16" s="63">
        <v>1</v>
      </c>
      <c r="L16" s="63"/>
      <c r="M16" s="63">
        <f>SUM(N16,+Q16)</f>
        <v>1</v>
      </c>
      <c r="N16" s="63">
        <f>SUM(O16:P16)</f>
        <v>1</v>
      </c>
      <c r="O16" s="63"/>
      <c r="P16" s="63">
        <v>1</v>
      </c>
      <c r="Q16" s="63">
        <f>SUM(R16:U16)</f>
        <v>0</v>
      </c>
      <c r="R16" s="63"/>
      <c r="S16" s="63"/>
      <c r="T16" s="63"/>
      <c r="U16" s="63"/>
      <c r="V16" s="63">
        <f>SUM(D16,+M16)</f>
        <v>15</v>
      </c>
      <c r="W16" s="63">
        <f>SUM(E16,+N16)</f>
        <v>8</v>
      </c>
      <c r="X16" s="63">
        <f>SUM(F16,+O16)</f>
        <v>6</v>
      </c>
      <c r="Y16" s="63">
        <f>SUM(G16,+P16)</f>
        <v>2</v>
      </c>
      <c r="Z16" s="63">
        <f>SUM(H16,+Q16)</f>
        <v>7</v>
      </c>
      <c r="AA16" s="63">
        <f>SUM(I16,+R16)</f>
        <v>6</v>
      </c>
      <c r="AB16" s="63">
        <f>SUM(J16,+S16)</f>
        <v>0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5</v>
      </c>
      <c r="E17" s="63">
        <f>SUM(F17:G17)</f>
        <v>1</v>
      </c>
      <c r="F17" s="63">
        <v>1</v>
      </c>
      <c r="G17" s="63"/>
      <c r="H17" s="63">
        <f>SUM(I17:L17)</f>
        <v>4</v>
      </c>
      <c r="I17" s="63"/>
      <c r="J17" s="63">
        <v>2</v>
      </c>
      <c r="K17" s="63">
        <v>2</v>
      </c>
      <c r="L17" s="63"/>
      <c r="M17" s="63">
        <f>SUM(N17,+Q17)</f>
        <v>9</v>
      </c>
      <c r="N17" s="63">
        <f>SUM(O17:P17)</f>
        <v>7</v>
      </c>
      <c r="O17" s="63">
        <v>2</v>
      </c>
      <c r="P17" s="63">
        <v>5</v>
      </c>
      <c r="Q17" s="63">
        <f>SUM(R17:U17)</f>
        <v>2</v>
      </c>
      <c r="R17" s="63"/>
      <c r="S17" s="63">
        <v>2</v>
      </c>
      <c r="T17" s="63"/>
      <c r="U17" s="63"/>
      <c r="V17" s="63">
        <f>SUM(D17,+M17)</f>
        <v>14</v>
      </c>
      <c r="W17" s="63">
        <f>SUM(E17,+N17)</f>
        <v>8</v>
      </c>
      <c r="X17" s="63">
        <f>SUM(F17,+O17)</f>
        <v>3</v>
      </c>
      <c r="Y17" s="63">
        <f>SUM(G17,+P17)</f>
        <v>5</v>
      </c>
      <c r="Z17" s="63">
        <f>SUM(H17,+Q17)</f>
        <v>6</v>
      </c>
      <c r="AA17" s="63">
        <f>SUM(I17,+R17)</f>
        <v>0</v>
      </c>
      <c r="AB17" s="63">
        <f>SUM(J17,+S17)</f>
        <v>4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</v>
      </c>
      <c r="E18" s="63">
        <f>SUM(F18:G18)</f>
        <v>1</v>
      </c>
      <c r="F18" s="63">
        <v>1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1</v>
      </c>
      <c r="N18" s="63">
        <f>SUM(O18:P18)</f>
        <v>1</v>
      </c>
      <c r="O18" s="63">
        <v>1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114</v>
      </c>
      <c r="C19" s="62" t="s">
        <v>115</v>
      </c>
      <c r="D19" s="63">
        <f>SUM(E19,+H19)</f>
        <v>1</v>
      </c>
      <c r="E19" s="63">
        <f>SUM(F19:G19)</f>
        <v>1</v>
      </c>
      <c r="F19" s="63">
        <v>1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117</v>
      </c>
      <c r="C20" s="62" t="s">
        <v>118</v>
      </c>
      <c r="D20" s="63">
        <f>SUM(E20,+H20)</f>
        <v>4</v>
      </c>
      <c r="E20" s="63">
        <f>SUM(F20:G20)</f>
        <v>4</v>
      </c>
      <c r="F20" s="63">
        <v>1</v>
      </c>
      <c r="G20" s="63">
        <v>3</v>
      </c>
      <c r="H20" s="63">
        <f>SUM(I20:L20)</f>
        <v>0</v>
      </c>
      <c r="I20" s="63"/>
      <c r="J20" s="63"/>
      <c r="K20" s="63"/>
      <c r="L20" s="63"/>
      <c r="M20" s="63">
        <f>SUM(N20,+Q20)</f>
        <v>1</v>
      </c>
      <c r="N20" s="63">
        <f>SUM(O20:P20)</f>
        <v>1</v>
      </c>
      <c r="O20" s="63"/>
      <c r="P20" s="63">
        <v>1</v>
      </c>
      <c r="Q20" s="63">
        <f>SUM(R20:U20)</f>
        <v>0</v>
      </c>
      <c r="R20" s="63"/>
      <c r="S20" s="63"/>
      <c r="T20" s="63"/>
      <c r="U20" s="63"/>
      <c r="V20" s="63">
        <f>SUM(D20,+M20)</f>
        <v>5</v>
      </c>
      <c r="W20" s="63">
        <f>SUM(E20,+N20)</f>
        <v>5</v>
      </c>
      <c r="X20" s="63">
        <f>SUM(F20,+O20)</f>
        <v>1</v>
      </c>
      <c r="Y20" s="63">
        <f>SUM(G20,+P20)</f>
        <v>4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120</v>
      </c>
      <c r="C21" s="62" t="s">
        <v>121</v>
      </c>
      <c r="D21" s="63">
        <f>SUM(E21,+H21)</f>
        <v>3</v>
      </c>
      <c r="E21" s="63">
        <f>SUM(F21:G21)</f>
        <v>3</v>
      </c>
      <c r="F21" s="63">
        <v>3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0</v>
      </c>
      <c r="N21" s="63">
        <f>SUM(O21:P21)</f>
        <v>0</v>
      </c>
      <c r="O21" s="63"/>
      <c r="P21" s="63"/>
      <c r="Q21" s="63">
        <f>SUM(R21:U21)</f>
        <v>0</v>
      </c>
      <c r="R21" s="63"/>
      <c r="S21" s="63"/>
      <c r="T21" s="63"/>
      <c r="U21" s="63"/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123</v>
      </c>
      <c r="C22" s="62" t="s">
        <v>124</v>
      </c>
      <c r="D22" s="63">
        <f>SUM(E22,+H22)</f>
        <v>2</v>
      </c>
      <c r="E22" s="63">
        <f>SUM(F22:G22)</f>
        <v>2</v>
      </c>
      <c r="F22" s="63">
        <v>2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1</v>
      </c>
      <c r="N22" s="63">
        <f>SUM(O22:P22)</f>
        <v>1</v>
      </c>
      <c r="O22" s="63">
        <v>1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3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126</v>
      </c>
      <c r="C23" s="62" t="s">
        <v>127</v>
      </c>
      <c r="D23" s="63">
        <f>SUM(E23,+H23)</f>
        <v>1</v>
      </c>
      <c r="E23" s="63">
        <f>SUM(F23:G23)</f>
        <v>1</v>
      </c>
      <c r="F23" s="63">
        <v>1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129</v>
      </c>
      <c r="C24" s="62" t="s">
        <v>130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132</v>
      </c>
      <c r="C25" s="62" t="s">
        <v>133</v>
      </c>
      <c r="D25" s="63">
        <f>SUM(E25,+H25)</f>
        <v>3</v>
      </c>
      <c r="E25" s="63">
        <f>SUM(F25:G25)</f>
        <v>3</v>
      </c>
      <c r="F25" s="63">
        <v>3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3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135</v>
      </c>
      <c r="C26" s="62" t="s">
        <v>136</v>
      </c>
      <c r="D26" s="63">
        <f>SUM(E26,+H26)</f>
        <v>2</v>
      </c>
      <c r="E26" s="63">
        <f>SUM(F26:G26)</f>
        <v>2</v>
      </c>
      <c r="F26" s="63">
        <v>2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1</v>
      </c>
      <c r="N26" s="63">
        <f>SUM(O26:P26)</f>
        <v>1</v>
      </c>
      <c r="O26" s="63">
        <v>1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3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138</v>
      </c>
      <c r="C27" s="62" t="s">
        <v>139</v>
      </c>
      <c r="D27" s="63">
        <f>SUM(E27,+H27)</f>
        <v>2</v>
      </c>
      <c r="E27" s="63">
        <f>SUM(F27:G27)</f>
        <v>2</v>
      </c>
      <c r="F27" s="63">
        <v>2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2</v>
      </c>
      <c r="N27" s="63">
        <f>SUM(O27:P27)</f>
        <v>2</v>
      </c>
      <c r="O27" s="63">
        <v>2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4</v>
      </c>
      <c r="W27" s="63">
        <f>SUM(E27,+N27)</f>
        <v>4</v>
      </c>
      <c r="X27" s="63">
        <f>SUM(F27,+O27)</f>
        <v>4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141</v>
      </c>
      <c r="C28" s="62" t="s">
        <v>142</v>
      </c>
      <c r="D28" s="63">
        <f>SUM(E28,+H28)</f>
        <v>1</v>
      </c>
      <c r="E28" s="63">
        <f>SUM(F28:G28)</f>
        <v>1</v>
      </c>
      <c r="F28" s="63">
        <v>1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144</v>
      </c>
      <c r="C29" s="62" t="s">
        <v>145</v>
      </c>
      <c r="D29" s="63">
        <f>SUM(E29,+H29)</f>
        <v>1</v>
      </c>
      <c r="E29" s="63">
        <f>SUM(F29:G29)</f>
        <v>1</v>
      </c>
      <c r="F29" s="63">
        <v>1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0</v>
      </c>
      <c r="N29" s="63">
        <f>SUM(O29:P29)</f>
        <v>0</v>
      </c>
      <c r="O29" s="63"/>
      <c r="P29" s="63"/>
      <c r="Q29" s="63">
        <f>SUM(R29:U29)</f>
        <v>0</v>
      </c>
      <c r="R29" s="63"/>
      <c r="S29" s="63"/>
      <c r="T29" s="63"/>
      <c r="U29" s="63"/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147</v>
      </c>
      <c r="C30" s="62" t="s">
        <v>148</v>
      </c>
      <c r="D30" s="63">
        <f>SUM(E30,+H30)</f>
        <v>3</v>
      </c>
      <c r="E30" s="63">
        <f>SUM(F30:G30)</f>
        <v>3</v>
      </c>
      <c r="F30" s="63">
        <v>3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3</v>
      </c>
      <c r="N30" s="63">
        <f>SUM(O30:P30)</f>
        <v>3</v>
      </c>
      <c r="O30" s="63">
        <v>3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6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150</v>
      </c>
      <c r="C31" s="62" t="s">
        <v>151</v>
      </c>
      <c r="D31" s="63">
        <f>SUM(E31,+H31)</f>
        <v>1</v>
      </c>
      <c r="E31" s="63">
        <f>SUM(F31:G31)</f>
        <v>1</v>
      </c>
      <c r="F31" s="63">
        <v>1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153</v>
      </c>
      <c r="C32" s="62" t="s">
        <v>154</v>
      </c>
      <c r="D32" s="63">
        <f>SUM(E32,+H32)</f>
        <v>1</v>
      </c>
      <c r="E32" s="63">
        <f>SUM(F32:G32)</f>
        <v>1</v>
      </c>
      <c r="F32" s="63">
        <v>1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156</v>
      </c>
      <c r="C33" s="62" t="s">
        <v>157</v>
      </c>
      <c r="D33" s="63">
        <f>SUM(E33,+H33)</f>
        <v>1</v>
      </c>
      <c r="E33" s="63">
        <f>SUM(F33:G33)</f>
        <v>1</v>
      </c>
      <c r="F33" s="63">
        <v>1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33">
    <sortCondition ref="A8:A33"/>
    <sortCondition ref="B8:B33"/>
    <sortCondition ref="C8:C3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32" man="1"/>
    <brk id="21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52" customWidth="1"/>
    <col min="2" max="2" width="8.77734375" style="55" customWidth="1"/>
    <col min="3" max="3" width="35.6640625" style="50" customWidth="1"/>
    <col min="4" max="30" width="9" style="56"/>
    <col min="31" max="16384" width="9" style="50"/>
  </cols>
  <sheetData>
    <row r="1" spans="1:30" ht="16.2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SUM(E7,+H7)</f>
        <v>54</v>
      </c>
      <c r="E7" s="71">
        <f>SUM(F7:G7)</f>
        <v>22</v>
      </c>
      <c r="F7" s="71">
        <f>SUM(F$8:F$1000)</f>
        <v>14</v>
      </c>
      <c r="G7" s="71">
        <f>SUM(G$8:G$1000)</f>
        <v>8</v>
      </c>
      <c r="H7" s="71">
        <f>SUM(I7:L7)</f>
        <v>32</v>
      </c>
      <c r="I7" s="71">
        <f>SUM(I$8:I$1000)</f>
        <v>5</v>
      </c>
      <c r="J7" s="71">
        <f>SUM(J$8:J$1000)</f>
        <v>25</v>
      </c>
      <c r="K7" s="71">
        <f>SUM(K$8:K$1000)</f>
        <v>1</v>
      </c>
      <c r="L7" s="71">
        <f>SUM(L$8:L$1000)</f>
        <v>1</v>
      </c>
      <c r="M7" s="71">
        <f>SUM(N7,+Q7)</f>
        <v>23</v>
      </c>
      <c r="N7" s="71">
        <f>SUM(O7:P7)</f>
        <v>15</v>
      </c>
      <c r="O7" s="71">
        <f>SUM(O$8:O$1000)</f>
        <v>9</v>
      </c>
      <c r="P7" s="71">
        <f>SUM(P$8:P$1000)</f>
        <v>6</v>
      </c>
      <c r="Q7" s="71">
        <f>SUM(R7:U7)</f>
        <v>8</v>
      </c>
      <c r="R7" s="71">
        <f>SUM(R$8:R$1000)</f>
        <v>0</v>
      </c>
      <c r="S7" s="71">
        <f>SUM(S$8:S$1000)</f>
        <v>7</v>
      </c>
      <c r="T7" s="71">
        <f>SUM(T$8:T$1000)</f>
        <v>0</v>
      </c>
      <c r="U7" s="71">
        <f>SUM(U$8:U$1000)</f>
        <v>1</v>
      </c>
      <c r="V7" s="71">
        <f t="shared" ref="V7:AD7" si="0">SUM(D7,+M7)</f>
        <v>77</v>
      </c>
      <c r="W7" s="71">
        <f t="shared" si="0"/>
        <v>37</v>
      </c>
      <c r="X7" s="71">
        <f t="shared" si="0"/>
        <v>23</v>
      </c>
      <c r="Y7" s="71">
        <f t="shared" si="0"/>
        <v>14</v>
      </c>
      <c r="Z7" s="71">
        <f t="shared" si="0"/>
        <v>40</v>
      </c>
      <c r="AA7" s="71">
        <f t="shared" si="0"/>
        <v>5</v>
      </c>
      <c r="AB7" s="71">
        <f t="shared" si="0"/>
        <v>32</v>
      </c>
      <c r="AC7" s="71">
        <f t="shared" si="0"/>
        <v>1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159</v>
      </c>
      <c r="C8" s="64" t="s">
        <v>160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4</v>
      </c>
      <c r="N8" s="67">
        <f>SUM(O8:P8)</f>
        <v>2</v>
      </c>
      <c r="O8" s="67">
        <v>2</v>
      </c>
      <c r="P8" s="67"/>
      <c r="Q8" s="67">
        <f>SUM(R8:U8)</f>
        <v>2</v>
      </c>
      <c r="R8" s="67"/>
      <c r="S8" s="67">
        <v>1</v>
      </c>
      <c r="T8" s="67"/>
      <c r="U8" s="67">
        <v>1</v>
      </c>
      <c r="V8" s="67">
        <f>SUM(D8,+M8)</f>
        <v>4</v>
      </c>
      <c r="W8" s="67">
        <f>SUM(E8,+N8)</f>
        <v>2</v>
      </c>
      <c r="X8" s="67">
        <f>SUM(F8,+O8)</f>
        <v>2</v>
      </c>
      <c r="Y8" s="67">
        <f>SUM(G8,+P8)</f>
        <v>0</v>
      </c>
      <c r="Z8" s="67">
        <f>SUM(H8,+Q8)</f>
        <v>2</v>
      </c>
      <c r="AA8" s="67">
        <f>SUM(I8,+R8)</f>
        <v>0</v>
      </c>
      <c r="AB8" s="67">
        <f>SUM(J8,+S8)</f>
        <v>1</v>
      </c>
      <c r="AC8" s="67">
        <f>SUM(K8,+T8)</f>
        <v>0</v>
      </c>
      <c r="AD8" s="67">
        <f>SUM(L8,+U8)</f>
        <v>1</v>
      </c>
    </row>
    <row r="9" spans="1:30" s="53" customFormat="1" ht="13.5" customHeight="1">
      <c r="A9" s="65" t="s">
        <v>80</v>
      </c>
      <c r="B9" s="66" t="s">
        <v>163</v>
      </c>
      <c r="C9" s="64" t="s">
        <v>164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1</v>
      </c>
      <c r="N9" s="67">
        <f>SUM(O9:P9)</f>
        <v>1</v>
      </c>
      <c r="O9" s="67">
        <v>1</v>
      </c>
      <c r="P9" s="67"/>
      <c r="Q9" s="67">
        <f>SUM(R9:U9)</f>
        <v>0</v>
      </c>
      <c r="R9" s="67"/>
      <c r="S9" s="67"/>
      <c r="T9" s="67"/>
      <c r="U9" s="67"/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166</v>
      </c>
      <c r="C10" s="64" t="s">
        <v>167</v>
      </c>
      <c r="D10" s="67">
        <f>SUM(E10,+H10)</f>
        <v>0</v>
      </c>
      <c r="E10" s="67">
        <f>SUM(F10:G10)</f>
        <v>0</v>
      </c>
      <c r="F10" s="67"/>
      <c r="G10" s="67"/>
      <c r="H10" s="67">
        <f>SUM(I10:L10)</f>
        <v>0</v>
      </c>
      <c r="I10" s="67"/>
      <c r="J10" s="67"/>
      <c r="K10" s="67"/>
      <c r="L10" s="67"/>
      <c r="M10" s="67">
        <f>SUM(N10,+Q10)</f>
        <v>9</v>
      </c>
      <c r="N10" s="67">
        <f>SUM(O10:P10)</f>
        <v>3</v>
      </c>
      <c r="O10" s="67">
        <v>3</v>
      </c>
      <c r="P10" s="67"/>
      <c r="Q10" s="67">
        <f>SUM(R10:U10)</f>
        <v>6</v>
      </c>
      <c r="R10" s="67"/>
      <c r="S10" s="67">
        <v>6</v>
      </c>
      <c r="T10" s="67"/>
      <c r="U10" s="67"/>
      <c r="V10" s="67">
        <f>SUM(D10,+M10)</f>
        <v>9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6</v>
      </c>
      <c r="AA10" s="67">
        <f>SUM(I10,+R10)</f>
        <v>0</v>
      </c>
      <c r="AB10" s="67">
        <f>SUM(J10,+S10)</f>
        <v>6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169</v>
      </c>
      <c r="C11" s="64" t="s">
        <v>170</v>
      </c>
      <c r="D11" s="67">
        <f>SUM(E11,+H11)</f>
        <v>6</v>
      </c>
      <c r="E11" s="67">
        <f>SUM(F11:G11)</f>
        <v>6</v>
      </c>
      <c r="F11" s="67">
        <v>2</v>
      </c>
      <c r="G11" s="67">
        <v>4</v>
      </c>
      <c r="H11" s="67">
        <f>SUM(I11:L11)</f>
        <v>0</v>
      </c>
      <c r="I11" s="67"/>
      <c r="J11" s="67"/>
      <c r="K11" s="67"/>
      <c r="L11" s="67"/>
      <c r="M11" s="67">
        <f>SUM(N11,+Q11)</f>
        <v>5</v>
      </c>
      <c r="N11" s="67">
        <f>SUM(O11:P11)</f>
        <v>5</v>
      </c>
      <c r="O11" s="67">
        <v>2</v>
      </c>
      <c r="P11" s="67">
        <v>3</v>
      </c>
      <c r="Q11" s="67">
        <f>SUM(R11:U11)</f>
        <v>0</v>
      </c>
      <c r="R11" s="67"/>
      <c r="S11" s="67"/>
      <c r="T11" s="67"/>
      <c r="U11" s="67"/>
      <c r="V11" s="67">
        <f>SUM(D11,+M11)</f>
        <v>11</v>
      </c>
      <c r="W11" s="67">
        <f>SUM(E11,+N11)</f>
        <v>11</v>
      </c>
      <c r="X11" s="67">
        <f>SUM(F11,+O11)</f>
        <v>4</v>
      </c>
      <c r="Y11" s="67">
        <f>SUM(G11,+P11)</f>
        <v>7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172</v>
      </c>
      <c r="C12" s="64" t="s">
        <v>173</v>
      </c>
      <c r="D12" s="67">
        <f>SUM(E12,+H12)</f>
        <v>0</v>
      </c>
      <c r="E12" s="67">
        <f>SUM(F12:G12)</f>
        <v>0</v>
      </c>
      <c r="F12" s="67"/>
      <c r="G12" s="67"/>
      <c r="H12" s="67">
        <f>SUM(I12:L12)</f>
        <v>0</v>
      </c>
      <c r="I12" s="67"/>
      <c r="J12" s="67"/>
      <c r="K12" s="67"/>
      <c r="L12" s="67"/>
      <c r="M12" s="67">
        <f>SUM(N12,+Q12)</f>
        <v>4</v>
      </c>
      <c r="N12" s="67">
        <f>SUM(O12:P12)</f>
        <v>4</v>
      </c>
      <c r="O12" s="67">
        <v>1</v>
      </c>
      <c r="P12" s="67">
        <v>3</v>
      </c>
      <c r="Q12" s="67">
        <f>SUM(R12:U12)</f>
        <v>0</v>
      </c>
      <c r="R12" s="67"/>
      <c r="S12" s="67"/>
      <c r="T12" s="67"/>
      <c r="U12" s="67"/>
      <c r="V12" s="67">
        <f>SUM(D12,+M12)</f>
        <v>4</v>
      </c>
      <c r="W12" s="67">
        <f>SUM(E12,+N12)</f>
        <v>4</v>
      </c>
      <c r="X12" s="67">
        <f>SUM(F12,+O12)</f>
        <v>1</v>
      </c>
      <c r="Y12" s="67">
        <f>SUM(G12,+P12)</f>
        <v>3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175</v>
      </c>
      <c r="C13" s="64" t="s">
        <v>176</v>
      </c>
      <c r="D13" s="67">
        <f>SUM(E13,+H13)</f>
        <v>7</v>
      </c>
      <c r="E13" s="67">
        <f>SUM(F13:G13)</f>
        <v>5</v>
      </c>
      <c r="F13" s="67">
        <v>4</v>
      </c>
      <c r="G13" s="67">
        <v>1</v>
      </c>
      <c r="H13" s="67">
        <f>SUM(I13:L13)</f>
        <v>2</v>
      </c>
      <c r="I13" s="67"/>
      <c r="J13" s="67">
        <v>1</v>
      </c>
      <c r="K13" s="67">
        <v>1</v>
      </c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7</v>
      </c>
      <c r="W13" s="67">
        <f>SUM(E13,+N13)</f>
        <v>5</v>
      </c>
      <c r="X13" s="67">
        <f>SUM(F13,+O13)</f>
        <v>4</v>
      </c>
      <c r="Y13" s="67">
        <f>SUM(G13,+P13)</f>
        <v>1</v>
      </c>
      <c r="Z13" s="67">
        <f>SUM(H13,+Q13)</f>
        <v>2</v>
      </c>
      <c r="AA13" s="67">
        <f>SUM(I13,+R13)</f>
        <v>0</v>
      </c>
      <c r="AB13" s="67">
        <f>SUM(J13,+S13)</f>
        <v>1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178</v>
      </c>
      <c r="C14" s="64" t="s">
        <v>179</v>
      </c>
      <c r="D14" s="67">
        <f>SUM(E14,+H14)</f>
        <v>34</v>
      </c>
      <c r="E14" s="67">
        <f>SUM(F14:G14)</f>
        <v>8</v>
      </c>
      <c r="F14" s="67">
        <v>6</v>
      </c>
      <c r="G14" s="67">
        <v>2</v>
      </c>
      <c r="H14" s="67">
        <f>SUM(I14:L14)</f>
        <v>26</v>
      </c>
      <c r="I14" s="67">
        <v>5</v>
      </c>
      <c r="J14" s="67">
        <v>20</v>
      </c>
      <c r="K14" s="67"/>
      <c r="L14" s="67">
        <v>1</v>
      </c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34</v>
      </c>
      <c r="W14" s="67">
        <f>SUM(E14,+N14)</f>
        <v>8</v>
      </c>
      <c r="X14" s="67">
        <f>SUM(F14,+O14)</f>
        <v>6</v>
      </c>
      <c r="Y14" s="67">
        <f>SUM(G14,+P14)</f>
        <v>2</v>
      </c>
      <c r="Z14" s="67">
        <f>SUM(H14,+Q14)</f>
        <v>26</v>
      </c>
      <c r="AA14" s="67">
        <f>SUM(I14,+R14)</f>
        <v>5</v>
      </c>
      <c r="AB14" s="67">
        <f>SUM(J14,+S14)</f>
        <v>20</v>
      </c>
      <c r="AC14" s="67">
        <f>SUM(K14,+T14)</f>
        <v>0</v>
      </c>
      <c r="AD14" s="67">
        <f>SUM(L14,+U14)</f>
        <v>1</v>
      </c>
    </row>
    <row r="15" spans="1:30" s="53" customFormat="1" ht="13.5" customHeight="1">
      <c r="A15" s="65" t="s">
        <v>80</v>
      </c>
      <c r="B15" s="66" t="s">
        <v>181</v>
      </c>
      <c r="C15" s="64" t="s">
        <v>182</v>
      </c>
      <c r="D15" s="67">
        <f>SUM(E15,+H15)</f>
        <v>2</v>
      </c>
      <c r="E15" s="67">
        <f>SUM(F15:G15)</f>
        <v>2</v>
      </c>
      <c r="F15" s="67">
        <v>1</v>
      </c>
      <c r="G15" s="67">
        <v>1</v>
      </c>
      <c r="H15" s="67">
        <f>SUM(I15:L15)</f>
        <v>0</v>
      </c>
      <c r="I15" s="67"/>
      <c r="J15" s="67"/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2</v>
      </c>
      <c r="W15" s="67">
        <f>SUM(E15,+N15)</f>
        <v>2</v>
      </c>
      <c r="X15" s="67">
        <f>SUM(F15,+O15)</f>
        <v>1</v>
      </c>
      <c r="Y15" s="67">
        <f>SUM(G15,+P15)</f>
        <v>1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184</v>
      </c>
      <c r="C16" s="64" t="s">
        <v>185</v>
      </c>
      <c r="D16" s="67">
        <f>SUM(E16,+H16)</f>
        <v>5</v>
      </c>
      <c r="E16" s="67">
        <f>SUM(F16:G16)</f>
        <v>1</v>
      </c>
      <c r="F16" s="67">
        <v>1</v>
      </c>
      <c r="G16" s="67"/>
      <c r="H16" s="67">
        <f>SUM(I16:L16)</f>
        <v>4</v>
      </c>
      <c r="I16" s="67"/>
      <c r="J16" s="67">
        <v>4</v>
      </c>
      <c r="K16" s="67"/>
      <c r="L16" s="67"/>
      <c r="M16" s="67">
        <f>SUM(N16,+Q16)</f>
        <v>0</v>
      </c>
      <c r="N16" s="67">
        <f>SUM(O16:P16)</f>
        <v>0</v>
      </c>
      <c r="O16" s="67"/>
      <c r="P16" s="67"/>
      <c r="Q16" s="67">
        <f>SUM(R16:U16)</f>
        <v>0</v>
      </c>
      <c r="R16" s="67"/>
      <c r="S16" s="67"/>
      <c r="T16" s="67"/>
      <c r="U16" s="67"/>
      <c r="V16" s="67">
        <f>SUM(D16,+M16)</f>
        <v>5</v>
      </c>
      <c r="W16" s="67">
        <f>SUM(E16,+N16)</f>
        <v>1</v>
      </c>
      <c r="X16" s="67">
        <f>SUM(F16,+O16)</f>
        <v>1</v>
      </c>
      <c r="Y16" s="67">
        <f>SUM(G16,+P16)</f>
        <v>0</v>
      </c>
      <c r="Z16" s="67">
        <f>SUM(H16,+Q16)</f>
        <v>4</v>
      </c>
      <c r="AA16" s="67">
        <f>SUM(I16,+R16)</f>
        <v>0</v>
      </c>
      <c r="AB16" s="67">
        <f>SUM(J16,+S16)</f>
        <v>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6">
    <sortCondition ref="A8:A16"/>
    <sortCondition ref="B8:B16"/>
    <sortCondition ref="C8:C1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2"/>
  <cols>
    <col min="1" max="1" width="10.77734375" style="47" customWidth="1"/>
    <col min="2" max="2" width="8.77734375" style="48" customWidth="1"/>
    <col min="3" max="3" width="12.6640625" style="2" customWidth="1"/>
    <col min="4" max="51" width="7.44140625" style="49" customWidth="1"/>
    <col min="52" max="16384" width="9" style="50"/>
  </cols>
  <sheetData>
    <row r="1" spans="1:51" ht="16.2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AY7" si="0">SUM(D$8:D$1000)</f>
        <v>103</v>
      </c>
      <c r="E7" s="71">
        <f t="shared" si="0"/>
        <v>238</v>
      </c>
      <c r="F7" s="71">
        <f t="shared" si="0"/>
        <v>15</v>
      </c>
      <c r="G7" s="71">
        <f t="shared" si="0"/>
        <v>28</v>
      </c>
      <c r="H7" s="71">
        <f t="shared" si="0"/>
        <v>3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329</v>
      </c>
      <c r="M7" s="71">
        <f t="shared" si="0"/>
        <v>955</v>
      </c>
      <c r="N7" s="71">
        <f t="shared" si="0"/>
        <v>36</v>
      </c>
      <c r="O7" s="71">
        <f t="shared" si="0"/>
        <v>80</v>
      </c>
      <c r="P7" s="71">
        <f t="shared" si="0"/>
        <v>10</v>
      </c>
      <c r="Q7" s="71">
        <f t="shared" si="0"/>
        <v>64</v>
      </c>
      <c r="R7" s="71">
        <f t="shared" si="0"/>
        <v>0</v>
      </c>
      <c r="S7" s="71">
        <f t="shared" si="0"/>
        <v>0</v>
      </c>
      <c r="T7" s="71">
        <f t="shared" si="0"/>
        <v>1253</v>
      </c>
      <c r="U7" s="71">
        <f t="shared" si="0"/>
        <v>4155</v>
      </c>
      <c r="V7" s="71">
        <f t="shared" si="0"/>
        <v>270</v>
      </c>
      <c r="W7" s="71">
        <f t="shared" si="0"/>
        <v>944</v>
      </c>
      <c r="X7" s="71">
        <f t="shared" si="0"/>
        <v>8</v>
      </c>
      <c r="Y7" s="71">
        <f t="shared" si="0"/>
        <v>25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34</v>
      </c>
      <c r="AK7" s="71">
        <f t="shared" si="0"/>
        <v>98</v>
      </c>
      <c r="AL7" s="71">
        <f t="shared" si="0"/>
        <v>0</v>
      </c>
      <c r="AM7" s="71">
        <f t="shared" si="0"/>
        <v>0</v>
      </c>
      <c r="AN7" s="71">
        <f t="shared" si="0"/>
        <v>4</v>
      </c>
      <c r="AO7" s="71">
        <f t="shared" si="0"/>
        <v>26</v>
      </c>
      <c r="AP7" s="71">
        <f t="shared" si="0"/>
        <v>0</v>
      </c>
      <c r="AQ7" s="71">
        <f t="shared" si="0"/>
        <v>0</v>
      </c>
      <c r="AR7" s="71">
        <f t="shared" si="0"/>
        <v>242</v>
      </c>
      <c r="AS7" s="71">
        <f t="shared" si="0"/>
        <v>820</v>
      </c>
      <c r="AT7" s="71">
        <f t="shared" si="0"/>
        <v>35</v>
      </c>
      <c r="AU7" s="71">
        <f t="shared" si="0"/>
        <v>121</v>
      </c>
      <c r="AV7" s="71">
        <f t="shared" si="0"/>
        <v>13</v>
      </c>
      <c r="AW7" s="71">
        <f t="shared" si="0"/>
        <v>89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</v>
      </c>
      <c r="E8" s="63">
        <v>18</v>
      </c>
      <c r="F8" s="63">
        <v>9</v>
      </c>
      <c r="G8" s="63">
        <v>10</v>
      </c>
      <c r="H8" s="63"/>
      <c r="I8" s="63"/>
      <c r="J8" s="63"/>
      <c r="K8" s="63"/>
      <c r="L8" s="63">
        <v>90</v>
      </c>
      <c r="M8" s="63">
        <v>242</v>
      </c>
      <c r="N8" s="63">
        <v>27</v>
      </c>
      <c r="O8" s="63">
        <v>65</v>
      </c>
      <c r="P8" s="63"/>
      <c r="Q8" s="63"/>
      <c r="R8" s="63"/>
      <c r="S8" s="63"/>
      <c r="T8" s="63">
        <v>151</v>
      </c>
      <c r="U8" s="63">
        <v>378</v>
      </c>
      <c r="V8" s="63">
        <v>173</v>
      </c>
      <c r="W8" s="63">
        <v>433</v>
      </c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14</v>
      </c>
      <c r="AK8" s="63">
        <v>38</v>
      </c>
      <c r="AL8" s="63"/>
      <c r="AM8" s="63"/>
      <c r="AN8" s="63">
        <v>2</v>
      </c>
      <c r="AO8" s="63">
        <v>20</v>
      </c>
      <c r="AP8" s="63"/>
      <c r="AQ8" s="63"/>
      <c r="AR8" s="63">
        <v>22</v>
      </c>
      <c r="AS8" s="63">
        <v>80</v>
      </c>
      <c r="AT8" s="63"/>
      <c r="AU8" s="63"/>
      <c r="AV8" s="63">
        <v>6</v>
      </c>
      <c r="AW8" s="63">
        <v>36</v>
      </c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9</v>
      </c>
      <c r="E9" s="63">
        <v>25</v>
      </c>
      <c r="F9" s="63"/>
      <c r="G9" s="63"/>
      <c r="H9" s="63"/>
      <c r="I9" s="63"/>
      <c r="J9" s="63"/>
      <c r="K9" s="63"/>
      <c r="L9" s="63">
        <v>52</v>
      </c>
      <c r="M9" s="63">
        <v>166</v>
      </c>
      <c r="N9" s="63"/>
      <c r="O9" s="63"/>
      <c r="P9" s="63">
        <v>3</v>
      </c>
      <c r="Q9" s="63">
        <v>30</v>
      </c>
      <c r="R9" s="63"/>
      <c r="S9" s="63"/>
      <c r="T9" s="63">
        <v>293</v>
      </c>
      <c r="U9" s="63">
        <v>1149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46</v>
      </c>
      <c r="AS9" s="63">
        <v>154</v>
      </c>
      <c r="AT9" s="63">
        <v>6</v>
      </c>
      <c r="AU9" s="63">
        <v>33</v>
      </c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20</v>
      </c>
      <c r="E10" s="63">
        <v>39</v>
      </c>
      <c r="F10" s="63"/>
      <c r="G10" s="63"/>
      <c r="H10" s="63">
        <v>1</v>
      </c>
      <c r="I10" s="63">
        <v>9</v>
      </c>
      <c r="J10" s="63"/>
      <c r="K10" s="63"/>
      <c r="L10" s="63">
        <v>34</v>
      </c>
      <c r="M10" s="63">
        <v>99</v>
      </c>
      <c r="N10" s="63"/>
      <c r="O10" s="63"/>
      <c r="P10" s="63"/>
      <c r="Q10" s="63"/>
      <c r="R10" s="63"/>
      <c r="S10" s="63"/>
      <c r="T10" s="63">
        <v>174</v>
      </c>
      <c r="U10" s="63">
        <v>688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7</v>
      </c>
      <c r="AK10" s="63">
        <v>19</v>
      </c>
      <c r="AL10" s="63"/>
      <c r="AM10" s="63"/>
      <c r="AN10" s="63"/>
      <c r="AO10" s="63"/>
      <c r="AP10" s="63"/>
      <c r="AQ10" s="63"/>
      <c r="AR10" s="63">
        <v>18</v>
      </c>
      <c r="AS10" s="63">
        <v>65</v>
      </c>
      <c r="AT10" s="63"/>
      <c r="AU10" s="63"/>
      <c r="AV10" s="63">
        <v>3</v>
      </c>
      <c r="AW10" s="63">
        <v>22</v>
      </c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12</v>
      </c>
      <c r="E11" s="63">
        <v>25</v>
      </c>
      <c r="F11" s="63"/>
      <c r="G11" s="63"/>
      <c r="H11" s="63"/>
      <c r="I11" s="63"/>
      <c r="J11" s="63"/>
      <c r="K11" s="63"/>
      <c r="L11" s="63">
        <v>12</v>
      </c>
      <c r="M11" s="63">
        <v>32</v>
      </c>
      <c r="N11" s="63"/>
      <c r="O11" s="63"/>
      <c r="P11" s="63">
        <v>1</v>
      </c>
      <c r="Q11" s="63">
        <v>4</v>
      </c>
      <c r="R11" s="63"/>
      <c r="S11" s="63"/>
      <c r="T11" s="63">
        <v>61</v>
      </c>
      <c r="U11" s="63">
        <v>136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>
        <v>1</v>
      </c>
      <c r="AO11" s="63">
        <v>2</v>
      </c>
      <c r="AP11" s="63"/>
      <c r="AQ11" s="63"/>
      <c r="AR11" s="63">
        <v>16</v>
      </c>
      <c r="AS11" s="63">
        <v>50</v>
      </c>
      <c r="AT11" s="63">
        <v>8</v>
      </c>
      <c r="AU11" s="63">
        <v>25</v>
      </c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19</v>
      </c>
      <c r="E12" s="63">
        <v>46</v>
      </c>
      <c r="F12" s="63">
        <v>2</v>
      </c>
      <c r="G12" s="63">
        <v>11</v>
      </c>
      <c r="H12" s="63"/>
      <c r="I12" s="63"/>
      <c r="J12" s="63"/>
      <c r="K12" s="63"/>
      <c r="L12" s="63"/>
      <c r="M12" s="63"/>
      <c r="N12" s="63">
        <v>2</v>
      </c>
      <c r="O12" s="63">
        <v>1</v>
      </c>
      <c r="P12" s="63"/>
      <c r="Q12" s="63"/>
      <c r="R12" s="63"/>
      <c r="S12" s="63"/>
      <c r="T12" s="63">
        <v>22</v>
      </c>
      <c r="U12" s="63">
        <v>47</v>
      </c>
      <c r="V12" s="63">
        <v>56</v>
      </c>
      <c r="W12" s="63">
        <v>376</v>
      </c>
      <c r="X12" s="63">
        <v>4</v>
      </c>
      <c r="Y12" s="63">
        <v>17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24</v>
      </c>
      <c r="AS12" s="63">
        <v>81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9</v>
      </c>
      <c r="E13" s="63">
        <v>26</v>
      </c>
      <c r="F13" s="63"/>
      <c r="G13" s="63"/>
      <c r="H13" s="63"/>
      <c r="I13" s="63"/>
      <c r="J13" s="63"/>
      <c r="K13" s="63"/>
      <c r="L13" s="63">
        <v>24</v>
      </c>
      <c r="M13" s="63">
        <v>63</v>
      </c>
      <c r="N13" s="63"/>
      <c r="O13" s="63"/>
      <c r="P13" s="63">
        <v>2</v>
      </c>
      <c r="Q13" s="63">
        <v>7</v>
      </c>
      <c r="R13" s="63"/>
      <c r="S13" s="63"/>
      <c r="T13" s="63">
        <v>51</v>
      </c>
      <c r="U13" s="63">
        <v>118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14</v>
      </c>
      <c r="AS13" s="63">
        <v>51</v>
      </c>
      <c r="AT13" s="63">
        <v>1</v>
      </c>
      <c r="AU13" s="63">
        <v>2</v>
      </c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13</v>
      </c>
      <c r="E14" s="63">
        <v>32</v>
      </c>
      <c r="F14" s="63">
        <v>1</v>
      </c>
      <c r="G14" s="63">
        <v>4</v>
      </c>
      <c r="H14" s="63">
        <v>1</v>
      </c>
      <c r="I14" s="63">
        <v>2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>
        <v>26</v>
      </c>
      <c r="U14" s="63">
        <v>46</v>
      </c>
      <c r="V14" s="63">
        <v>1</v>
      </c>
      <c r="W14" s="63">
        <v>2</v>
      </c>
      <c r="X14" s="63">
        <v>1</v>
      </c>
      <c r="Y14" s="63">
        <v>2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17</v>
      </c>
      <c r="AS14" s="63">
        <v>54</v>
      </c>
      <c r="AT14" s="63">
        <v>9</v>
      </c>
      <c r="AU14" s="63">
        <v>31</v>
      </c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>
        <v>2</v>
      </c>
      <c r="G15" s="63">
        <v>2</v>
      </c>
      <c r="H15" s="63"/>
      <c r="I15" s="63"/>
      <c r="J15" s="63"/>
      <c r="K15" s="63"/>
      <c r="L15" s="63">
        <v>15</v>
      </c>
      <c r="M15" s="63">
        <v>30</v>
      </c>
      <c r="N15" s="63"/>
      <c r="O15" s="63"/>
      <c r="P15" s="63"/>
      <c r="Q15" s="63"/>
      <c r="R15" s="63"/>
      <c r="S15" s="63"/>
      <c r="T15" s="63">
        <v>53</v>
      </c>
      <c r="U15" s="63">
        <v>172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>
        <v>10</v>
      </c>
      <c r="AK15" s="63">
        <v>32</v>
      </c>
      <c r="AL15" s="63"/>
      <c r="AM15" s="63"/>
      <c r="AN15" s="63">
        <v>1</v>
      </c>
      <c r="AO15" s="63">
        <v>4</v>
      </c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5</v>
      </c>
      <c r="E16" s="63">
        <v>9</v>
      </c>
      <c r="F16" s="63">
        <v>1</v>
      </c>
      <c r="G16" s="63">
        <v>1</v>
      </c>
      <c r="H16" s="63">
        <v>1</v>
      </c>
      <c r="I16" s="63">
        <v>4</v>
      </c>
      <c r="J16" s="63"/>
      <c r="K16" s="63"/>
      <c r="L16" s="63">
        <v>17</v>
      </c>
      <c r="M16" s="63">
        <v>43</v>
      </c>
      <c r="N16" s="63"/>
      <c r="O16" s="63"/>
      <c r="P16" s="63"/>
      <c r="Q16" s="63"/>
      <c r="R16" s="63"/>
      <c r="S16" s="63"/>
      <c r="T16" s="63">
        <v>87</v>
      </c>
      <c r="U16" s="63">
        <v>253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>
        <v>1</v>
      </c>
      <c r="AG16" s="63">
        <v>2</v>
      </c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12</v>
      </c>
      <c r="AS16" s="63">
        <v>49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/>
      <c r="G17" s="63"/>
      <c r="H17" s="63"/>
      <c r="I17" s="63"/>
      <c r="J17" s="63"/>
      <c r="K17" s="63"/>
      <c r="L17" s="63">
        <v>19</v>
      </c>
      <c r="M17" s="63">
        <v>83</v>
      </c>
      <c r="N17" s="63"/>
      <c r="O17" s="63"/>
      <c r="P17" s="63">
        <v>2</v>
      </c>
      <c r="Q17" s="63">
        <v>15</v>
      </c>
      <c r="R17" s="63"/>
      <c r="S17" s="63"/>
      <c r="T17" s="63">
        <v>127</v>
      </c>
      <c r="U17" s="63">
        <v>478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13</v>
      </c>
      <c r="AS17" s="63">
        <v>30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111</v>
      </c>
      <c r="C18" s="62" t="s">
        <v>112</v>
      </c>
      <c r="D18" s="63"/>
      <c r="E18" s="63"/>
      <c r="F18" s="63"/>
      <c r="G18" s="63"/>
      <c r="H18" s="63"/>
      <c r="I18" s="63"/>
      <c r="J18" s="63"/>
      <c r="K18" s="63"/>
      <c r="L18" s="63">
        <v>13</v>
      </c>
      <c r="M18" s="63">
        <v>39</v>
      </c>
      <c r="N18" s="63"/>
      <c r="O18" s="63"/>
      <c r="P18" s="63"/>
      <c r="Q18" s="63"/>
      <c r="R18" s="63"/>
      <c r="S18" s="63"/>
      <c r="T18" s="63">
        <v>70</v>
      </c>
      <c r="U18" s="63">
        <v>297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11</v>
      </c>
      <c r="AS18" s="63">
        <v>42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114</v>
      </c>
      <c r="C19" s="62" t="s">
        <v>115</v>
      </c>
      <c r="D19" s="63"/>
      <c r="E19" s="63"/>
      <c r="F19" s="63"/>
      <c r="G19" s="63"/>
      <c r="H19" s="63"/>
      <c r="I19" s="63"/>
      <c r="J19" s="63"/>
      <c r="K19" s="63"/>
      <c r="L19" s="63">
        <v>7</v>
      </c>
      <c r="M19" s="63">
        <v>24</v>
      </c>
      <c r="N19" s="63"/>
      <c r="O19" s="63"/>
      <c r="P19" s="63"/>
      <c r="Q19" s="63"/>
      <c r="R19" s="63"/>
      <c r="S19" s="63"/>
      <c r="T19" s="63">
        <v>6</v>
      </c>
      <c r="U19" s="63">
        <v>17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6</v>
      </c>
      <c r="AS19" s="63">
        <v>23</v>
      </c>
      <c r="AT19" s="63">
        <v>8</v>
      </c>
      <c r="AU19" s="63">
        <v>24</v>
      </c>
      <c r="AV19" s="63">
        <v>2</v>
      </c>
      <c r="AW19" s="63">
        <v>21</v>
      </c>
      <c r="AX19" s="63"/>
      <c r="AY19" s="63"/>
    </row>
    <row r="20" spans="1:51" s="53" customFormat="1">
      <c r="A20" s="60" t="s">
        <v>80</v>
      </c>
      <c r="B20" s="61" t="s">
        <v>117</v>
      </c>
      <c r="C20" s="62" t="s">
        <v>118</v>
      </c>
      <c r="D20" s="63">
        <v>3</v>
      </c>
      <c r="E20" s="63">
        <v>11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>
        <v>6</v>
      </c>
      <c r="U20" s="63">
        <v>21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2</v>
      </c>
      <c r="AS20" s="63">
        <v>6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120</v>
      </c>
      <c r="C21" s="62" t="s">
        <v>121</v>
      </c>
      <c r="D21" s="63">
        <v>3</v>
      </c>
      <c r="E21" s="63">
        <v>3</v>
      </c>
      <c r="F21" s="63"/>
      <c r="G21" s="63"/>
      <c r="H21" s="63"/>
      <c r="I21" s="63"/>
      <c r="J21" s="63"/>
      <c r="K21" s="63"/>
      <c r="L21" s="63">
        <v>6</v>
      </c>
      <c r="M21" s="63">
        <v>18</v>
      </c>
      <c r="N21" s="63"/>
      <c r="O21" s="63"/>
      <c r="P21" s="63"/>
      <c r="Q21" s="63"/>
      <c r="R21" s="63"/>
      <c r="S21" s="63"/>
      <c r="T21" s="63">
        <v>35</v>
      </c>
      <c r="U21" s="63">
        <v>80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3</v>
      </c>
      <c r="AK21" s="63">
        <v>9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123</v>
      </c>
      <c r="C22" s="62" t="s">
        <v>124</v>
      </c>
      <c r="D22" s="63"/>
      <c r="E22" s="63"/>
      <c r="F22" s="63"/>
      <c r="G22" s="63"/>
      <c r="H22" s="63"/>
      <c r="I22" s="63"/>
      <c r="J22" s="63"/>
      <c r="K22" s="63"/>
      <c r="L22" s="63">
        <v>4</v>
      </c>
      <c r="M22" s="63">
        <v>12</v>
      </c>
      <c r="N22" s="63">
        <v>3</v>
      </c>
      <c r="O22" s="63">
        <v>5</v>
      </c>
      <c r="P22" s="63"/>
      <c r="Q22" s="63"/>
      <c r="R22" s="63"/>
      <c r="S22" s="63"/>
      <c r="T22" s="63">
        <v>9</v>
      </c>
      <c r="U22" s="63">
        <v>19</v>
      </c>
      <c r="V22" s="63">
        <v>33</v>
      </c>
      <c r="W22" s="63">
        <v>117</v>
      </c>
      <c r="X22" s="63">
        <v>3</v>
      </c>
      <c r="Y22" s="63">
        <v>6</v>
      </c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5</v>
      </c>
      <c r="AS22" s="63">
        <v>16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126</v>
      </c>
      <c r="C23" s="62" t="s">
        <v>127</v>
      </c>
      <c r="D23" s="63">
        <v>1</v>
      </c>
      <c r="E23" s="63">
        <v>2</v>
      </c>
      <c r="F23" s="63"/>
      <c r="G23" s="63"/>
      <c r="H23" s="63"/>
      <c r="I23" s="63"/>
      <c r="J23" s="63"/>
      <c r="K23" s="63"/>
      <c r="L23" s="63">
        <v>1</v>
      </c>
      <c r="M23" s="63">
        <v>5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2</v>
      </c>
      <c r="AS23" s="63">
        <v>6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129</v>
      </c>
      <c r="C24" s="62" t="s">
        <v>130</v>
      </c>
      <c r="D24" s="63"/>
      <c r="E24" s="63"/>
      <c r="F24" s="63"/>
      <c r="G24" s="63"/>
      <c r="H24" s="63"/>
      <c r="I24" s="63"/>
      <c r="J24" s="63"/>
      <c r="K24" s="63"/>
      <c r="L24" s="63">
        <v>6</v>
      </c>
      <c r="M24" s="63">
        <v>13</v>
      </c>
      <c r="N24" s="63"/>
      <c r="O24" s="63"/>
      <c r="P24" s="63"/>
      <c r="Q24" s="63"/>
      <c r="R24" s="63"/>
      <c r="S24" s="63"/>
      <c r="T24" s="63">
        <v>2</v>
      </c>
      <c r="U24" s="63">
        <v>6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2</v>
      </c>
      <c r="AS24" s="63">
        <v>6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132</v>
      </c>
      <c r="C25" s="62" t="s">
        <v>133</v>
      </c>
      <c r="D25" s="63"/>
      <c r="E25" s="63"/>
      <c r="F25" s="63"/>
      <c r="G25" s="63"/>
      <c r="H25" s="63"/>
      <c r="I25" s="63"/>
      <c r="J25" s="63"/>
      <c r="K25" s="63"/>
      <c r="L25" s="63">
        <v>7</v>
      </c>
      <c r="M25" s="63">
        <v>21</v>
      </c>
      <c r="N25" s="63"/>
      <c r="O25" s="63"/>
      <c r="P25" s="63"/>
      <c r="Q25" s="63"/>
      <c r="R25" s="63"/>
      <c r="S25" s="63"/>
      <c r="T25" s="63">
        <v>23</v>
      </c>
      <c r="U25" s="63">
        <v>97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5</v>
      </c>
      <c r="AS25" s="63">
        <v>17</v>
      </c>
      <c r="AT25" s="63">
        <v>1</v>
      </c>
      <c r="AU25" s="63">
        <v>3</v>
      </c>
      <c r="AV25" s="63"/>
      <c r="AW25" s="63"/>
      <c r="AX25" s="63"/>
      <c r="AY25" s="63"/>
    </row>
    <row r="26" spans="1:51" s="53" customFormat="1">
      <c r="A26" s="60" t="s">
        <v>80</v>
      </c>
      <c r="B26" s="61" t="s">
        <v>135</v>
      </c>
      <c r="C26" s="62" t="s">
        <v>136</v>
      </c>
      <c r="D26" s="63"/>
      <c r="E26" s="63"/>
      <c r="F26" s="63"/>
      <c r="G26" s="63"/>
      <c r="H26" s="63"/>
      <c r="I26" s="63"/>
      <c r="J26" s="63"/>
      <c r="K26" s="63"/>
      <c r="L26" s="63">
        <v>5</v>
      </c>
      <c r="M26" s="63">
        <v>11</v>
      </c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6</v>
      </c>
      <c r="AS26" s="63">
        <v>20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138</v>
      </c>
      <c r="C27" s="62" t="s">
        <v>139</v>
      </c>
      <c r="D27" s="63"/>
      <c r="E27" s="63"/>
      <c r="F27" s="63"/>
      <c r="G27" s="63"/>
      <c r="H27" s="63"/>
      <c r="I27" s="63"/>
      <c r="J27" s="63"/>
      <c r="K27" s="63"/>
      <c r="L27" s="63">
        <v>9</v>
      </c>
      <c r="M27" s="63">
        <v>26</v>
      </c>
      <c r="N27" s="63"/>
      <c r="O27" s="63"/>
      <c r="P27" s="63"/>
      <c r="Q27" s="63"/>
      <c r="R27" s="63"/>
      <c r="S27" s="63"/>
      <c r="T27" s="63">
        <v>57</v>
      </c>
      <c r="U27" s="63">
        <v>153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4</v>
      </c>
      <c r="AS27" s="63">
        <v>11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141</v>
      </c>
      <c r="C28" s="62" t="s">
        <v>142</v>
      </c>
      <c r="D28" s="63"/>
      <c r="E28" s="63"/>
      <c r="F28" s="63"/>
      <c r="G28" s="63"/>
      <c r="H28" s="63"/>
      <c r="I28" s="63"/>
      <c r="J28" s="63"/>
      <c r="K28" s="63"/>
      <c r="L28" s="63">
        <v>2</v>
      </c>
      <c r="M28" s="63">
        <v>10</v>
      </c>
      <c r="N28" s="63">
        <v>1</v>
      </c>
      <c r="O28" s="63">
        <v>3</v>
      </c>
      <c r="P28" s="63">
        <v>2</v>
      </c>
      <c r="Q28" s="63">
        <v>8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3</v>
      </c>
      <c r="AS28" s="63">
        <v>16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144</v>
      </c>
      <c r="C29" s="62" t="s">
        <v>145</v>
      </c>
      <c r="D29" s="63">
        <v>1</v>
      </c>
      <c r="E29" s="63">
        <v>2</v>
      </c>
      <c r="F29" s="63"/>
      <c r="G29" s="63"/>
      <c r="H29" s="63"/>
      <c r="I29" s="63"/>
      <c r="J29" s="63"/>
      <c r="K29" s="63"/>
      <c r="L29" s="63">
        <v>3</v>
      </c>
      <c r="M29" s="63">
        <v>9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2</v>
      </c>
      <c r="AS29" s="63">
        <v>1</v>
      </c>
      <c r="AT29" s="63"/>
      <c r="AU29" s="63"/>
      <c r="AV29" s="63">
        <v>2</v>
      </c>
      <c r="AW29" s="63">
        <v>10</v>
      </c>
      <c r="AX29" s="63"/>
      <c r="AY29" s="63"/>
    </row>
    <row r="30" spans="1:51" s="53" customFormat="1">
      <c r="A30" s="60" t="s">
        <v>80</v>
      </c>
      <c r="B30" s="61" t="s">
        <v>147</v>
      </c>
      <c r="C30" s="62" t="s">
        <v>148</v>
      </c>
      <c r="D30" s="63"/>
      <c r="E30" s="63"/>
      <c r="F30" s="63"/>
      <c r="G30" s="63"/>
      <c r="H30" s="63"/>
      <c r="I30" s="63"/>
      <c r="J30" s="63"/>
      <c r="K30" s="63"/>
      <c r="L30" s="63">
        <v>3</v>
      </c>
      <c r="M30" s="63">
        <v>9</v>
      </c>
      <c r="N30" s="63">
        <v>3</v>
      </c>
      <c r="O30" s="63">
        <v>6</v>
      </c>
      <c r="P30" s="63"/>
      <c r="Q30" s="63"/>
      <c r="R30" s="63"/>
      <c r="S30" s="63"/>
      <c r="T30" s="63"/>
      <c r="U30" s="63"/>
      <c r="V30" s="63">
        <v>7</v>
      </c>
      <c r="W30" s="63">
        <v>16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12</v>
      </c>
      <c r="AS30" s="63">
        <v>42</v>
      </c>
      <c r="AT30" s="63">
        <v>2</v>
      </c>
      <c r="AU30" s="63">
        <v>3</v>
      </c>
      <c r="AV30" s="63"/>
      <c r="AW30" s="63"/>
      <c r="AX30" s="63"/>
      <c r="AY30" s="63"/>
    </row>
    <row r="31" spans="1:51" s="53" customFormat="1">
      <c r="A31" s="60" t="s">
        <v>80</v>
      </c>
      <c r="B31" s="61" t="s">
        <v>150</v>
      </c>
      <c r="C31" s="62" t="s">
        <v>151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153</v>
      </c>
      <c r="C32" s="62" t="s">
        <v>154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156</v>
      </c>
      <c r="C33" s="62" t="s">
        <v>157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3">
    <sortCondition ref="A8:A33"/>
    <sortCondition ref="B8:B33"/>
    <sortCondition ref="C8:C3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32" man="1"/>
    <brk id="35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35.6640625" style="2" customWidth="1"/>
    <col min="4" max="51" width="7.44140625" style="49" customWidth="1"/>
    <col min="52" max="16384" width="9" style="50"/>
  </cols>
  <sheetData>
    <row r="1" spans="1:51" ht="16.2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AY7" si="0">SUM(D$8:D$1000)</f>
        <v>2</v>
      </c>
      <c r="E7" s="71">
        <f t="shared" si="0"/>
        <v>4</v>
      </c>
      <c r="F7" s="71">
        <f t="shared" si="0"/>
        <v>7</v>
      </c>
      <c r="G7" s="71">
        <f t="shared" si="0"/>
        <v>54</v>
      </c>
      <c r="H7" s="71">
        <f t="shared" si="0"/>
        <v>1</v>
      </c>
      <c r="I7" s="71">
        <f t="shared" si="0"/>
        <v>3</v>
      </c>
      <c r="J7" s="71">
        <f t="shared" si="0"/>
        <v>0</v>
      </c>
      <c r="K7" s="71">
        <f t="shared" si="0"/>
        <v>0</v>
      </c>
      <c r="L7" s="71">
        <f t="shared" si="0"/>
        <v>13</v>
      </c>
      <c r="M7" s="71">
        <f t="shared" si="0"/>
        <v>36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5</v>
      </c>
      <c r="AK7" s="71">
        <f t="shared" si="0"/>
        <v>15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23</v>
      </c>
      <c r="AP7" s="71">
        <f t="shared" si="0"/>
        <v>0</v>
      </c>
      <c r="AQ7" s="71">
        <f t="shared" si="0"/>
        <v>0</v>
      </c>
      <c r="AR7" s="71">
        <f t="shared" si="0"/>
        <v>30</v>
      </c>
      <c r="AS7" s="71">
        <f t="shared" si="0"/>
        <v>105</v>
      </c>
      <c r="AT7" s="71">
        <f t="shared" si="0"/>
        <v>7</v>
      </c>
      <c r="AU7" s="71">
        <f t="shared" si="0"/>
        <v>26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159</v>
      </c>
      <c r="C8" s="62" t="s">
        <v>160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>
        <v>1</v>
      </c>
      <c r="AO8" s="63">
        <v>3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163</v>
      </c>
      <c r="C9" s="62" t="s">
        <v>164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166</v>
      </c>
      <c r="C10" s="62" t="s">
        <v>167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5</v>
      </c>
      <c r="AK10" s="63">
        <v>15</v>
      </c>
      <c r="AL10" s="63"/>
      <c r="AM10" s="63"/>
      <c r="AN10" s="63">
        <v>2</v>
      </c>
      <c r="AO10" s="63">
        <v>20</v>
      </c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169</v>
      </c>
      <c r="C11" s="62" t="s">
        <v>170</v>
      </c>
      <c r="D11" s="63"/>
      <c r="E11" s="63"/>
      <c r="F11" s="63">
        <v>2</v>
      </c>
      <c r="G11" s="63">
        <v>20</v>
      </c>
      <c r="H11" s="63"/>
      <c r="I11" s="63"/>
      <c r="J11" s="63"/>
      <c r="K11" s="63"/>
      <c r="L11" s="63">
        <v>13</v>
      </c>
      <c r="M11" s="63">
        <v>36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14</v>
      </c>
      <c r="AS11" s="63">
        <v>53</v>
      </c>
      <c r="AT11" s="63">
        <v>1</v>
      </c>
      <c r="AU11" s="63">
        <v>2</v>
      </c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172</v>
      </c>
      <c r="C12" s="62" t="s">
        <v>173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16</v>
      </c>
      <c r="AS12" s="63">
        <v>52</v>
      </c>
      <c r="AT12" s="63">
        <v>6</v>
      </c>
      <c r="AU12" s="63">
        <v>24</v>
      </c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175</v>
      </c>
      <c r="C13" s="62" t="s">
        <v>176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178</v>
      </c>
      <c r="C14" s="62" t="s">
        <v>179</v>
      </c>
      <c r="D14" s="63"/>
      <c r="E14" s="63"/>
      <c r="F14" s="63">
        <v>5</v>
      </c>
      <c r="G14" s="63">
        <v>34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181</v>
      </c>
      <c r="C15" s="62" t="s">
        <v>182</v>
      </c>
      <c r="D15" s="63">
        <v>2</v>
      </c>
      <c r="E15" s="63">
        <v>4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184</v>
      </c>
      <c r="C16" s="62" t="s">
        <v>185</v>
      </c>
      <c r="D16" s="63"/>
      <c r="E16" s="63"/>
      <c r="F16" s="63"/>
      <c r="G16" s="63"/>
      <c r="H16" s="63">
        <v>1</v>
      </c>
      <c r="I16" s="63">
        <v>3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6">
    <sortCondition ref="A8:A16"/>
    <sortCondition ref="B8:B16"/>
    <sortCondition ref="C8:C1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12.6640625" style="2" customWidth="1"/>
    <col min="4" max="19" width="9" style="49"/>
    <col min="20" max="16384" width="9" style="2"/>
  </cols>
  <sheetData>
    <row r="1" spans="1:19" ht="16.2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SUM(E7:G7)</f>
        <v>106</v>
      </c>
      <c r="E7" s="71">
        <f>SUM(E$8:E$1000)</f>
        <v>65</v>
      </c>
      <c r="F7" s="71">
        <f>SUM(F$8:F$1000)</f>
        <v>33</v>
      </c>
      <c r="G7" s="71">
        <f>SUM(G$8:G$1000)</f>
        <v>8</v>
      </c>
      <c r="H7" s="71">
        <f>SUM(I7:K7)</f>
        <v>308</v>
      </c>
      <c r="I7" s="71">
        <f>SUM(I$8:I$1000)</f>
        <v>265</v>
      </c>
      <c r="J7" s="71">
        <f>SUM(J$8:J$1000)</f>
        <v>40</v>
      </c>
      <c r="K7" s="71">
        <f>SUM(K$8:K$1000)</f>
        <v>3</v>
      </c>
      <c r="L7" s="71">
        <f>SUM(M7:O7)</f>
        <v>28</v>
      </c>
      <c r="M7" s="71">
        <f>SUM(M$8:M$1000)</f>
        <v>21</v>
      </c>
      <c r="N7" s="71">
        <f>SUM(N$8:N$1000)</f>
        <v>7</v>
      </c>
      <c r="O7" s="71">
        <f>SUM(O$8:O$1000)</f>
        <v>0</v>
      </c>
      <c r="P7" s="71">
        <f>SUM(Q7:S7)</f>
        <v>36</v>
      </c>
      <c r="Q7" s="71">
        <f>SUM(Q$8:Q$1000)</f>
        <v>33</v>
      </c>
      <c r="R7" s="71">
        <f>SUM(R$8:R$1000)</f>
        <v>3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17</v>
      </c>
      <c r="E8" s="63">
        <v>10</v>
      </c>
      <c r="F8" s="63">
        <v>4</v>
      </c>
      <c r="G8" s="63">
        <v>3</v>
      </c>
      <c r="H8" s="63">
        <f>SUM(I8:K8)</f>
        <v>51</v>
      </c>
      <c r="I8" s="63">
        <v>47</v>
      </c>
      <c r="J8" s="63">
        <v>4</v>
      </c>
      <c r="K8" s="63"/>
      <c r="L8" s="63">
        <f>SUM(M8:O8)</f>
        <v>2</v>
      </c>
      <c r="M8" s="63">
        <v>2</v>
      </c>
      <c r="N8" s="63"/>
      <c r="O8" s="63"/>
      <c r="P8" s="63">
        <f>SUM(Q8:S8)</f>
        <v>7</v>
      </c>
      <c r="Q8" s="63">
        <v>5</v>
      </c>
      <c r="R8" s="63">
        <v>2</v>
      </c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8</v>
      </c>
      <c r="E9" s="63">
        <v>8</v>
      </c>
      <c r="F9" s="63"/>
      <c r="G9" s="63"/>
      <c r="H9" s="63">
        <f>SUM(I9:K9)</f>
        <v>50</v>
      </c>
      <c r="I9" s="63">
        <v>39</v>
      </c>
      <c r="J9" s="63">
        <v>9</v>
      </c>
      <c r="K9" s="63">
        <v>2</v>
      </c>
      <c r="L9" s="63">
        <f>SUM(M9:O9)</f>
        <v>0</v>
      </c>
      <c r="M9" s="63"/>
      <c r="N9" s="63"/>
      <c r="O9" s="63"/>
      <c r="P9" s="63">
        <f>SUM(Q9:S9)</f>
        <v>1</v>
      </c>
      <c r="Q9" s="63">
        <v>1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11</v>
      </c>
      <c r="E10" s="63">
        <v>6</v>
      </c>
      <c r="F10" s="63">
        <v>4</v>
      </c>
      <c r="G10" s="63">
        <v>1</v>
      </c>
      <c r="H10" s="63">
        <f>SUM(I10:K10)</f>
        <v>48</v>
      </c>
      <c r="I10" s="63">
        <v>43</v>
      </c>
      <c r="J10" s="63">
        <v>5</v>
      </c>
      <c r="K10" s="63"/>
      <c r="L10" s="63">
        <f>SUM(M10:O10)</f>
        <v>2</v>
      </c>
      <c r="M10" s="63">
        <v>2</v>
      </c>
      <c r="N10" s="63"/>
      <c r="O10" s="63"/>
      <c r="P10" s="63">
        <f>SUM(Q10:S10)</f>
        <v>3</v>
      </c>
      <c r="Q10" s="63">
        <v>3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5</v>
      </c>
      <c r="E11" s="63">
        <v>5</v>
      </c>
      <c r="F11" s="63"/>
      <c r="G11" s="63"/>
      <c r="H11" s="63">
        <f>SUM(I11:K11)</f>
        <v>0</v>
      </c>
      <c r="I11" s="63"/>
      <c r="J11" s="63"/>
      <c r="K11" s="63"/>
      <c r="L11" s="63">
        <f>SUM(M11:O11)</f>
        <v>14</v>
      </c>
      <c r="M11" s="63">
        <v>13</v>
      </c>
      <c r="N11" s="63">
        <v>1</v>
      </c>
      <c r="O11" s="63"/>
      <c r="P11" s="63">
        <f>SUM(Q11:S11)</f>
        <v>2</v>
      </c>
      <c r="Q11" s="63">
        <v>2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</v>
      </c>
      <c r="E12" s="63">
        <v>1</v>
      </c>
      <c r="F12" s="63">
        <v>6</v>
      </c>
      <c r="G12" s="63"/>
      <c r="H12" s="63">
        <f>SUM(I12:K12)</f>
        <v>25</v>
      </c>
      <c r="I12" s="63">
        <v>18</v>
      </c>
      <c r="J12" s="63">
        <v>6</v>
      </c>
      <c r="K12" s="63">
        <v>1</v>
      </c>
      <c r="L12" s="63">
        <f>SUM(M12:O12)</f>
        <v>0</v>
      </c>
      <c r="M12" s="63"/>
      <c r="N12" s="63"/>
      <c r="O12" s="63"/>
      <c r="P12" s="63">
        <f>SUM(Q12:S12)</f>
        <v>2</v>
      </c>
      <c r="Q12" s="63">
        <v>1</v>
      </c>
      <c r="R12" s="63">
        <v>1</v>
      </c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15</v>
      </c>
      <c r="E13" s="63">
        <v>6</v>
      </c>
      <c r="F13" s="63">
        <v>9</v>
      </c>
      <c r="G13" s="63"/>
      <c r="H13" s="63">
        <f>SUM(I13:K13)</f>
        <v>26</v>
      </c>
      <c r="I13" s="63">
        <v>22</v>
      </c>
      <c r="J13" s="63">
        <v>4</v>
      </c>
      <c r="K13" s="63"/>
      <c r="L13" s="63">
        <f>SUM(M13:O13)</f>
        <v>2</v>
      </c>
      <c r="M13" s="63">
        <v>1</v>
      </c>
      <c r="N13" s="63">
        <v>1</v>
      </c>
      <c r="O13" s="63"/>
      <c r="P13" s="63">
        <f>SUM(Q13:S13)</f>
        <v>2</v>
      </c>
      <c r="Q13" s="63">
        <v>2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</v>
      </c>
      <c r="E14" s="63">
        <v>2</v>
      </c>
      <c r="F14" s="63">
        <v>1</v>
      </c>
      <c r="G14" s="63"/>
      <c r="H14" s="63">
        <f>SUM(I14:K14)</f>
        <v>8</v>
      </c>
      <c r="I14" s="63">
        <v>5</v>
      </c>
      <c r="J14" s="63">
        <v>3</v>
      </c>
      <c r="K14" s="63"/>
      <c r="L14" s="63">
        <f>SUM(M14:O14)</f>
        <v>1</v>
      </c>
      <c r="M14" s="63"/>
      <c r="N14" s="63">
        <v>1</v>
      </c>
      <c r="O14" s="63"/>
      <c r="P14" s="63">
        <f>SUM(Q14:S14)</f>
        <v>3</v>
      </c>
      <c r="Q14" s="63">
        <v>3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</v>
      </c>
      <c r="E15" s="63">
        <v>1</v>
      </c>
      <c r="F15" s="63"/>
      <c r="G15" s="63"/>
      <c r="H15" s="63">
        <f>SUM(I15:K15)</f>
        <v>15</v>
      </c>
      <c r="I15" s="63">
        <v>11</v>
      </c>
      <c r="J15" s="63">
        <v>4</v>
      </c>
      <c r="K15" s="63"/>
      <c r="L15" s="63">
        <f>SUM(M15:O15)</f>
        <v>3</v>
      </c>
      <c r="M15" s="63">
        <v>1</v>
      </c>
      <c r="N15" s="63">
        <v>2</v>
      </c>
      <c r="O15" s="63"/>
      <c r="P15" s="63">
        <f>SUM(Q15:S15)</f>
        <v>1</v>
      </c>
      <c r="Q15" s="63">
        <v>1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7</v>
      </c>
      <c r="E16" s="63">
        <v>5</v>
      </c>
      <c r="F16" s="63">
        <v>1</v>
      </c>
      <c r="G16" s="63">
        <v>1</v>
      </c>
      <c r="H16" s="63">
        <f>SUM(I16:K16)</f>
        <v>12</v>
      </c>
      <c r="I16" s="63">
        <v>12</v>
      </c>
      <c r="J16" s="63"/>
      <c r="K16" s="63"/>
      <c r="L16" s="63">
        <f>SUM(M16:O16)</f>
        <v>1</v>
      </c>
      <c r="M16" s="63"/>
      <c r="N16" s="63">
        <v>1</v>
      </c>
      <c r="O16" s="63"/>
      <c r="P16" s="63">
        <f>SUM(Q16:S16)</f>
        <v>1</v>
      </c>
      <c r="Q16" s="63">
        <v>1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2</v>
      </c>
      <c r="E17" s="63">
        <v>2</v>
      </c>
      <c r="F17" s="63"/>
      <c r="G17" s="63"/>
      <c r="H17" s="63">
        <f>SUM(I17:K17)</f>
        <v>8</v>
      </c>
      <c r="I17" s="63">
        <v>7</v>
      </c>
      <c r="J17" s="63">
        <v>1</v>
      </c>
      <c r="K17" s="63"/>
      <c r="L17" s="63">
        <f>SUM(M17:O17)</f>
        <v>0</v>
      </c>
      <c r="M17" s="63"/>
      <c r="N17" s="63"/>
      <c r="O17" s="63"/>
      <c r="P17" s="63">
        <f>SUM(Q17:S17)</f>
        <v>1</v>
      </c>
      <c r="Q17" s="63">
        <v>1</v>
      </c>
      <c r="R17" s="63"/>
      <c r="S17" s="63"/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</v>
      </c>
      <c r="E18" s="63">
        <v>1</v>
      </c>
      <c r="F18" s="63"/>
      <c r="G18" s="63"/>
      <c r="H18" s="63">
        <f>SUM(I18:K18)</f>
        <v>7</v>
      </c>
      <c r="I18" s="63">
        <v>7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1</v>
      </c>
      <c r="Q18" s="63">
        <v>1</v>
      </c>
      <c r="R18" s="63"/>
      <c r="S18" s="63"/>
    </row>
    <row r="19" spans="1:19" s="10" customFormat="1" ht="13.5" customHeight="1">
      <c r="A19" s="60" t="s">
        <v>80</v>
      </c>
      <c r="B19" s="61" t="s">
        <v>114</v>
      </c>
      <c r="C19" s="62" t="s">
        <v>115</v>
      </c>
      <c r="D19" s="63">
        <f>SUM(E19:G19)</f>
        <v>3</v>
      </c>
      <c r="E19" s="63">
        <v>1</v>
      </c>
      <c r="F19" s="63">
        <v>1</v>
      </c>
      <c r="G19" s="63">
        <v>1</v>
      </c>
      <c r="H19" s="63">
        <f>SUM(I19:K19)</f>
        <v>2</v>
      </c>
      <c r="I19" s="63">
        <v>1</v>
      </c>
      <c r="J19" s="63">
        <v>1</v>
      </c>
      <c r="K19" s="63"/>
      <c r="L19" s="63">
        <f>SUM(M19:O19)</f>
        <v>0</v>
      </c>
      <c r="M19" s="63"/>
      <c r="N19" s="63"/>
      <c r="O19" s="63"/>
      <c r="P19" s="63">
        <f>SUM(Q19:S19)</f>
        <v>1</v>
      </c>
      <c r="Q19" s="63">
        <v>1</v>
      </c>
      <c r="R19" s="63"/>
      <c r="S19" s="63"/>
    </row>
    <row r="20" spans="1:19" s="10" customFormat="1" ht="13.5" customHeight="1">
      <c r="A20" s="60" t="s">
        <v>80</v>
      </c>
      <c r="B20" s="61" t="s">
        <v>117</v>
      </c>
      <c r="C20" s="62" t="s">
        <v>118</v>
      </c>
      <c r="D20" s="63">
        <f>SUM(E20:G20)</f>
        <v>1</v>
      </c>
      <c r="E20" s="63"/>
      <c r="F20" s="63">
        <v>1</v>
      </c>
      <c r="G20" s="63"/>
      <c r="H20" s="63">
        <f>SUM(I20:K20)</f>
        <v>1</v>
      </c>
      <c r="I20" s="63">
        <v>1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1</v>
      </c>
      <c r="Q20" s="63">
        <v>1</v>
      </c>
      <c r="R20" s="63"/>
      <c r="S20" s="63"/>
    </row>
    <row r="21" spans="1:19" s="10" customFormat="1" ht="13.5" customHeight="1">
      <c r="A21" s="60" t="s">
        <v>80</v>
      </c>
      <c r="B21" s="61" t="s">
        <v>120</v>
      </c>
      <c r="C21" s="62" t="s">
        <v>121</v>
      </c>
      <c r="D21" s="63">
        <f>SUM(E21:G21)</f>
        <v>2</v>
      </c>
      <c r="E21" s="63">
        <v>2</v>
      </c>
      <c r="F21" s="63"/>
      <c r="G21" s="63"/>
      <c r="H21" s="63">
        <f>SUM(I21:K21)</f>
        <v>20</v>
      </c>
      <c r="I21" s="63">
        <v>20</v>
      </c>
      <c r="J21" s="63"/>
      <c r="K21" s="63"/>
      <c r="L21" s="63">
        <f>SUM(M21:O21)</f>
        <v>1</v>
      </c>
      <c r="M21" s="63">
        <v>1</v>
      </c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123</v>
      </c>
      <c r="C22" s="62" t="s">
        <v>124</v>
      </c>
      <c r="D22" s="63">
        <f>SUM(E22:G22)</f>
        <v>1</v>
      </c>
      <c r="E22" s="63">
        <v>1</v>
      </c>
      <c r="F22" s="63"/>
      <c r="G22" s="63"/>
      <c r="H22" s="63">
        <f>SUM(I22:K22)</f>
        <v>11</v>
      </c>
      <c r="I22" s="63">
        <v>11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1</v>
      </c>
      <c r="Q22" s="63">
        <v>1</v>
      </c>
      <c r="R22" s="63"/>
      <c r="S22" s="63"/>
    </row>
    <row r="23" spans="1:19" s="10" customFormat="1" ht="13.5" customHeight="1">
      <c r="A23" s="60" t="s">
        <v>80</v>
      </c>
      <c r="B23" s="61" t="s">
        <v>126</v>
      </c>
      <c r="C23" s="62" t="s">
        <v>127</v>
      </c>
      <c r="D23" s="63">
        <f>SUM(E23:G23)</f>
        <v>4</v>
      </c>
      <c r="E23" s="63">
        <v>1</v>
      </c>
      <c r="F23" s="63">
        <v>2</v>
      </c>
      <c r="G23" s="63">
        <v>1</v>
      </c>
      <c r="H23" s="63">
        <f>SUM(I23:K23)</f>
        <v>0</v>
      </c>
      <c r="I23" s="63"/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129</v>
      </c>
      <c r="C24" s="62" t="s">
        <v>130</v>
      </c>
      <c r="D24" s="63">
        <f>SUM(E24:G24)</f>
        <v>1</v>
      </c>
      <c r="E24" s="63">
        <v>1</v>
      </c>
      <c r="F24" s="63"/>
      <c r="G24" s="63"/>
      <c r="H24" s="63">
        <f>SUM(I24:K24)</f>
        <v>2</v>
      </c>
      <c r="I24" s="63">
        <v>2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1</v>
      </c>
      <c r="Q24" s="63">
        <v>1</v>
      </c>
      <c r="R24" s="63"/>
      <c r="S24" s="63"/>
    </row>
    <row r="25" spans="1:19" s="10" customFormat="1" ht="13.5" customHeight="1">
      <c r="A25" s="60" t="s">
        <v>80</v>
      </c>
      <c r="B25" s="61" t="s">
        <v>132</v>
      </c>
      <c r="C25" s="62" t="s">
        <v>133</v>
      </c>
      <c r="D25" s="63">
        <f>SUM(E25:G25)</f>
        <v>2</v>
      </c>
      <c r="E25" s="63">
        <v>2</v>
      </c>
      <c r="F25" s="63"/>
      <c r="G25" s="63"/>
      <c r="H25" s="63">
        <f>SUM(I25:K25)</f>
        <v>9</v>
      </c>
      <c r="I25" s="63">
        <v>7</v>
      </c>
      <c r="J25" s="63">
        <v>2</v>
      </c>
      <c r="K25" s="63"/>
      <c r="L25" s="63">
        <f>SUM(M25:O25)</f>
        <v>0</v>
      </c>
      <c r="M25" s="63"/>
      <c r="N25" s="63"/>
      <c r="O25" s="63"/>
      <c r="P25" s="63">
        <f>SUM(Q25:S25)</f>
        <v>1</v>
      </c>
      <c r="Q25" s="63">
        <v>1</v>
      </c>
      <c r="R25" s="63"/>
      <c r="S25" s="63"/>
    </row>
    <row r="26" spans="1:19" s="10" customFormat="1" ht="13.5" customHeight="1">
      <c r="A26" s="60" t="s">
        <v>80</v>
      </c>
      <c r="B26" s="61" t="s">
        <v>135</v>
      </c>
      <c r="C26" s="62" t="s">
        <v>136</v>
      </c>
      <c r="D26" s="63">
        <f>SUM(E26:G26)</f>
        <v>1</v>
      </c>
      <c r="E26" s="63">
        <v>1</v>
      </c>
      <c r="F26" s="63"/>
      <c r="G26" s="63"/>
      <c r="H26" s="63">
        <f>SUM(I26:K26)</f>
        <v>3</v>
      </c>
      <c r="I26" s="63">
        <v>3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1</v>
      </c>
      <c r="Q26" s="63">
        <v>1</v>
      </c>
      <c r="R26" s="63"/>
      <c r="S26" s="63"/>
    </row>
    <row r="27" spans="1:19" s="10" customFormat="1" ht="13.5" customHeight="1">
      <c r="A27" s="60" t="s">
        <v>80</v>
      </c>
      <c r="B27" s="61" t="s">
        <v>138</v>
      </c>
      <c r="C27" s="62" t="s">
        <v>139</v>
      </c>
      <c r="D27" s="63">
        <f>SUM(E27:G27)</f>
        <v>2</v>
      </c>
      <c r="E27" s="63">
        <v>1</v>
      </c>
      <c r="F27" s="63">
        <v>1</v>
      </c>
      <c r="G27" s="63"/>
      <c r="H27" s="63">
        <f>SUM(I27:K27)</f>
        <v>6</v>
      </c>
      <c r="I27" s="63">
        <v>6</v>
      </c>
      <c r="J27" s="63"/>
      <c r="K27" s="63"/>
      <c r="L27" s="63">
        <f>SUM(M27:O27)</f>
        <v>1</v>
      </c>
      <c r="M27" s="63"/>
      <c r="N27" s="63">
        <v>1</v>
      </c>
      <c r="O27" s="63"/>
      <c r="P27" s="63">
        <f>SUM(Q27:S27)</f>
        <v>2</v>
      </c>
      <c r="Q27" s="63">
        <v>2</v>
      </c>
      <c r="R27" s="63"/>
      <c r="S27" s="63"/>
    </row>
    <row r="28" spans="1:19" s="10" customFormat="1" ht="13.5" customHeight="1">
      <c r="A28" s="60" t="s">
        <v>80</v>
      </c>
      <c r="B28" s="61" t="s">
        <v>141</v>
      </c>
      <c r="C28" s="62" t="s">
        <v>142</v>
      </c>
      <c r="D28" s="63">
        <f>SUM(E28:G28)</f>
        <v>5</v>
      </c>
      <c r="E28" s="63">
        <v>4</v>
      </c>
      <c r="F28" s="63">
        <v>1</v>
      </c>
      <c r="G28" s="63"/>
      <c r="H28" s="63">
        <f>SUM(I28:K28)</f>
        <v>0</v>
      </c>
      <c r="I28" s="63"/>
      <c r="J28" s="63"/>
      <c r="K28" s="63"/>
      <c r="L28" s="63">
        <f>SUM(M28:O28)</f>
        <v>0</v>
      </c>
      <c r="M28" s="63"/>
      <c r="N28" s="63"/>
      <c r="O28" s="63"/>
      <c r="P28" s="63">
        <f>SUM(Q28:S28)</f>
        <v>1</v>
      </c>
      <c r="Q28" s="63">
        <v>1</v>
      </c>
      <c r="R28" s="63"/>
      <c r="S28" s="63"/>
    </row>
    <row r="29" spans="1:19" s="10" customFormat="1" ht="13.5" customHeight="1">
      <c r="A29" s="60" t="s">
        <v>80</v>
      </c>
      <c r="B29" s="61" t="s">
        <v>144</v>
      </c>
      <c r="C29" s="62" t="s">
        <v>145</v>
      </c>
      <c r="D29" s="63">
        <f>SUM(E29:G29)</f>
        <v>2</v>
      </c>
      <c r="E29" s="63">
        <v>1</v>
      </c>
      <c r="F29" s="63">
        <v>1</v>
      </c>
      <c r="G29" s="63"/>
      <c r="H29" s="63">
        <f>SUM(I29:K29)</f>
        <v>2</v>
      </c>
      <c r="I29" s="63">
        <v>1</v>
      </c>
      <c r="J29" s="63">
        <v>1</v>
      </c>
      <c r="K29" s="63"/>
      <c r="L29" s="63">
        <f>SUM(M29:O29)</f>
        <v>1</v>
      </c>
      <c r="M29" s="63">
        <v>1</v>
      </c>
      <c r="N29" s="63"/>
      <c r="O29" s="63"/>
      <c r="P29" s="63">
        <f>SUM(Q29:S29)</f>
        <v>1</v>
      </c>
      <c r="Q29" s="63">
        <v>1</v>
      </c>
      <c r="R29" s="63"/>
      <c r="S29" s="63"/>
    </row>
    <row r="30" spans="1:19" s="10" customFormat="1" ht="13.5" customHeight="1">
      <c r="A30" s="60" t="s">
        <v>80</v>
      </c>
      <c r="B30" s="61" t="s">
        <v>147</v>
      </c>
      <c r="C30" s="62" t="s">
        <v>148</v>
      </c>
      <c r="D30" s="63">
        <f>SUM(E30:G30)</f>
        <v>5</v>
      </c>
      <c r="E30" s="63">
        <v>3</v>
      </c>
      <c r="F30" s="63">
        <v>1</v>
      </c>
      <c r="G30" s="63">
        <v>1</v>
      </c>
      <c r="H30" s="63">
        <f>SUM(I30:K30)</f>
        <v>2</v>
      </c>
      <c r="I30" s="63">
        <v>2</v>
      </c>
      <c r="J30" s="63"/>
      <c r="K30" s="63"/>
      <c r="L30" s="63">
        <f>SUM(M30:O30)</f>
        <v>0</v>
      </c>
      <c r="M30" s="63"/>
      <c r="N30" s="63"/>
      <c r="O30" s="63"/>
      <c r="P30" s="63">
        <f>SUM(Q30:S30)</f>
        <v>2</v>
      </c>
      <c r="Q30" s="63">
        <v>2</v>
      </c>
      <c r="R30" s="63"/>
      <c r="S30" s="63"/>
    </row>
    <row r="31" spans="1:19" s="10" customFormat="1" ht="13.5" customHeight="1">
      <c r="A31" s="60" t="s">
        <v>80</v>
      </c>
      <c r="B31" s="61" t="s">
        <v>150</v>
      </c>
      <c r="C31" s="62" t="s">
        <v>151</v>
      </c>
      <c r="D31" s="63">
        <f>SUM(E31:G31)</f>
        <v>0</v>
      </c>
      <c r="E31" s="63"/>
      <c r="F31" s="63"/>
      <c r="G31" s="63"/>
      <c r="H31" s="63">
        <f>SUM(I31:K31)</f>
        <v>0</v>
      </c>
      <c r="I31" s="63"/>
      <c r="J31" s="63"/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153</v>
      </c>
      <c r="C32" s="62" t="s">
        <v>154</v>
      </c>
      <c r="D32" s="63">
        <f>SUM(E32:G32)</f>
        <v>0</v>
      </c>
      <c r="E32" s="63"/>
      <c r="F32" s="63"/>
      <c r="G32" s="63"/>
      <c r="H32" s="63">
        <f>SUM(I32:K32)</f>
        <v>0</v>
      </c>
      <c r="I32" s="63"/>
      <c r="J32" s="63"/>
      <c r="K32" s="63"/>
      <c r="L32" s="63">
        <f>SUM(M32:O32)</f>
        <v>0</v>
      </c>
      <c r="M32" s="63"/>
      <c r="N32" s="63"/>
      <c r="O32" s="63"/>
      <c r="P32" s="63">
        <f>SUM(Q32:S32)</f>
        <v>0</v>
      </c>
      <c r="Q32" s="63"/>
      <c r="R32" s="63"/>
      <c r="S32" s="63"/>
    </row>
    <row r="33" spans="1:19" s="10" customFormat="1" ht="13.5" customHeight="1">
      <c r="A33" s="60" t="s">
        <v>80</v>
      </c>
      <c r="B33" s="61" t="s">
        <v>156</v>
      </c>
      <c r="C33" s="62" t="s">
        <v>157</v>
      </c>
      <c r="D33" s="63">
        <f>SUM(E33:G33)</f>
        <v>0</v>
      </c>
      <c r="E33" s="63"/>
      <c r="F33" s="63"/>
      <c r="G33" s="63"/>
      <c r="H33" s="63">
        <f>SUM(I33:K33)</f>
        <v>0</v>
      </c>
      <c r="I33" s="63"/>
      <c r="J33" s="63"/>
      <c r="K33" s="63"/>
      <c r="L33" s="63">
        <f>SUM(M33:O33)</f>
        <v>0</v>
      </c>
      <c r="M33" s="63"/>
      <c r="N33" s="63"/>
      <c r="O33" s="63"/>
      <c r="P33" s="63">
        <f>SUM(Q33:S33)</f>
        <v>0</v>
      </c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3">
    <sortCondition ref="A8:A33"/>
    <sortCondition ref="B8:B33"/>
    <sortCondition ref="C8:C3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35.6640625" style="2" customWidth="1"/>
    <col min="4" max="19" width="9" style="49"/>
    <col min="20" max="16384" width="9" style="2"/>
  </cols>
  <sheetData>
    <row r="1" spans="1:19" ht="16.2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SUM(E7:G7)</f>
        <v>19</v>
      </c>
      <c r="E7" s="71">
        <f>SUM(E$8:E$1000)</f>
        <v>9</v>
      </c>
      <c r="F7" s="71">
        <f>SUM(F$8:F$1000)</f>
        <v>7</v>
      </c>
      <c r="G7" s="71">
        <f>SUM(G$8:G$1000)</f>
        <v>3</v>
      </c>
      <c r="H7" s="71">
        <f>SUM(I7:K7)</f>
        <v>14</v>
      </c>
      <c r="I7" s="71">
        <f>SUM(I$8:I$1000)</f>
        <v>13</v>
      </c>
      <c r="J7" s="71">
        <f>SUM(J$8:J$1000)</f>
        <v>1</v>
      </c>
      <c r="K7" s="71">
        <f>SUM(K$8:K$1000)</f>
        <v>0</v>
      </c>
      <c r="L7" s="71">
        <f>SUM(M7:O7)</f>
        <v>5</v>
      </c>
      <c r="M7" s="71">
        <f>SUM(M$8:M$1000)</f>
        <v>2</v>
      </c>
      <c r="N7" s="71">
        <f>SUM(N$8:N$1000)</f>
        <v>2</v>
      </c>
      <c r="O7" s="71">
        <f>SUM(O$8:O$1000)</f>
        <v>1</v>
      </c>
      <c r="P7" s="71">
        <f>SUM(Q7:S7)</f>
        <v>4</v>
      </c>
      <c r="Q7" s="71">
        <f>SUM(Q$8:Q$1000)</f>
        <v>4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159</v>
      </c>
      <c r="C8" s="62" t="s">
        <v>160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3</v>
      </c>
      <c r="M8" s="63">
        <v>1</v>
      </c>
      <c r="N8" s="63">
        <v>1</v>
      </c>
      <c r="O8" s="63">
        <v>1</v>
      </c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163</v>
      </c>
      <c r="C9" s="62" t="s">
        <v>164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1</v>
      </c>
      <c r="M9" s="63"/>
      <c r="N9" s="63">
        <v>1</v>
      </c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166</v>
      </c>
      <c r="C10" s="62" t="s">
        <v>167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1</v>
      </c>
      <c r="M10" s="63">
        <v>1</v>
      </c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169</v>
      </c>
      <c r="C11" s="62" t="s">
        <v>170</v>
      </c>
      <c r="D11" s="63">
        <f>SUM(E11:G11)</f>
        <v>4</v>
      </c>
      <c r="E11" s="63">
        <v>2</v>
      </c>
      <c r="F11" s="63">
        <v>1</v>
      </c>
      <c r="G11" s="63">
        <v>1</v>
      </c>
      <c r="H11" s="63">
        <f>SUM(I11:K11)</f>
        <v>5</v>
      </c>
      <c r="I11" s="63">
        <v>4</v>
      </c>
      <c r="J11" s="63">
        <v>1</v>
      </c>
      <c r="K11" s="63"/>
      <c r="L11" s="63">
        <f>SUM(M11:O11)</f>
        <v>0</v>
      </c>
      <c r="M11" s="63"/>
      <c r="N11" s="63"/>
      <c r="O11" s="63"/>
      <c r="P11" s="63">
        <f>SUM(Q11:S11)</f>
        <v>4</v>
      </c>
      <c r="Q11" s="63">
        <v>4</v>
      </c>
      <c r="R11" s="63"/>
      <c r="S11" s="63"/>
    </row>
    <row r="12" spans="1:19" s="10" customFormat="1" ht="13.5" customHeight="1">
      <c r="A12" s="60" t="s">
        <v>80</v>
      </c>
      <c r="B12" s="61" t="s">
        <v>172</v>
      </c>
      <c r="C12" s="62" t="s">
        <v>173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175</v>
      </c>
      <c r="C13" s="62" t="s">
        <v>176</v>
      </c>
      <c r="D13" s="63">
        <f>SUM(E13:G13)</f>
        <v>7</v>
      </c>
      <c r="E13" s="63">
        <v>7</v>
      </c>
      <c r="F13" s="63"/>
      <c r="G13" s="63"/>
      <c r="H13" s="63">
        <f>SUM(I13:K13)</f>
        <v>9</v>
      </c>
      <c r="I13" s="63">
        <v>9</v>
      </c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178</v>
      </c>
      <c r="C14" s="62" t="s">
        <v>179</v>
      </c>
      <c r="D14" s="63">
        <f>SUM(E14:G14)</f>
        <v>4</v>
      </c>
      <c r="E14" s="63"/>
      <c r="F14" s="63">
        <v>3</v>
      </c>
      <c r="G14" s="63">
        <v>1</v>
      </c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181</v>
      </c>
      <c r="C15" s="62" t="s">
        <v>182</v>
      </c>
      <c r="D15" s="63">
        <f>SUM(E15:G15)</f>
        <v>4</v>
      </c>
      <c r="E15" s="63"/>
      <c r="F15" s="63">
        <v>3</v>
      </c>
      <c r="G15" s="63">
        <v>1</v>
      </c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184</v>
      </c>
      <c r="C16" s="62" t="s">
        <v>185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6">
    <sortCondition ref="A8:A16"/>
    <sortCondition ref="B8:B16"/>
    <sortCondition ref="C8:C1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12.6640625" style="2" customWidth="1"/>
    <col min="4" max="10" width="9" style="49"/>
    <col min="11" max="16384" width="9" style="2"/>
  </cols>
  <sheetData>
    <row r="1" spans="1:10" ht="16.2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J7" si="0">SUM(D$8:D$1000)</f>
        <v>237</v>
      </c>
      <c r="E7" s="71">
        <f t="shared" si="0"/>
        <v>221</v>
      </c>
      <c r="F7" s="71">
        <f t="shared" si="0"/>
        <v>34</v>
      </c>
      <c r="G7" s="71">
        <f t="shared" si="0"/>
        <v>3365</v>
      </c>
      <c r="H7" s="71">
        <f t="shared" si="0"/>
        <v>2815</v>
      </c>
      <c r="I7" s="71">
        <f t="shared" si="0"/>
        <v>856</v>
      </c>
      <c r="J7" s="71">
        <f t="shared" si="0"/>
        <v>68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49</v>
      </c>
      <c r="E8" s="63">
        <v>48</v>
      </c>
      <c r="F8" s="63">
        <v>6</v>
      </c>
      <c r="G8" s="63">
        <v>754</v>
      </c>
      <c r="H8" s="63">
        <v>632</v>
      </c>
      <c r="I8" s="63">
        <v>126</v>
      </c>
      <c r="J8" s="63">
        <v>17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35</v>
      </c>
      <c r="E9" s="63">
        <v>35</v>
      </c>
      <c r="F9" s="63">
        <v>1</v>
      </c>
      <c r="G9" s="63">
        <v>992</v>
      </c>
      <c r="H9" s="63">
        <v>919</v>
      </c>
      <c r="I9" s="63">
        <v>291</v>
      </c>
      <c r="J9" s="63">
        <v>36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42</v>
      </c>
      <c r="E10" s="63">
        <v>38</v>
      </c>
      <c r="F10" s="63">
        <v>5</v>
      </c>
      <c r="G10" s="63">
        <v>344</v>
      </c>
      <c r="H10" s="63">
        <v>277</v>
      </c>
      <c r="I10" s="63">
        <v>67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11</v>
      </c>
      <c r="E11" s="63">
        <v>11</v>
      </c>
      <c r="F11" s="63">
        <v>2</v>
      </c>
      <c r="G11" s="63">
        <v>93</v>
      </c>
      <c r="H11" s="63">
        <v>93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16</v>
      </c>
      <c r="E12" s="63">
        <v>15</v>
      </c>
      <c r="F12" s="63">
        <v>1</v>
      </c>
      <c r="G12" s="63">
        <v>374</v>
      </c>
      <c r="H12" s="63">
        <v>242</v>
      </c>
      <c r="I12" s="63">
        <v>216</v>
      </c>
      <c r="J12" s="63">
        <v>13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12</v>
      </c>
      <c r="E13" s="63">
        <v>12</v>
      </c>
      <c r="F13" s="63">
        <v>1</v>
      </c>
      <c r="G13" s="63">
        <v>172</v>
      </c>
      <c r="H13" s="63">
        <v>107</v>
      </c>
      <c r="I13" s="63">
        <v>65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6</v>
      </c>
      <c r="E14" s="63">
        <v>4</v>
      </c>
      <c r="F14" s="63">
        <v>2</v>
      </c>
      <c r="G14" s="63">
        <v>89</v>
      </c>
      <c r="H14" s="63">
        <v>76</v>
      </c>
      <c r="I14" s="63">
        <v>13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9</v>
      </c>
      <c r="E15" s="63">
        <v>9</v>
      </c>
      <c r="F15" s="63">
        <v>1</v>
      </c>
      <c r="G15" s="63">
        <v>64</v>
      </c>
      <c r="H15" s="63">
        <v>44</v>
      </c>
      <c r="I15" s="63">
        <v>20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7</v>
      </c>
      <c r="E16" s="63">
        <v>7</v>
      </c>
      <c r="F16" s="63">
        <v>1</v>
      </c>
      <c r="G16" s="63">
        <v>48</v>
      </c>
      <c r="H16" s="63">
        <v>28</v>
      </c>
      <c r="I16" s="63">
        <v>21</v>
      </c>
      <c r="J16" s="63">
        <v>1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3</v>
      </c>
      <c r="E17" s="63">
        <v>3</v>
      </c>
      <c r="F17" s="63"/>
      <c r="G17" s="63">
        <v>24</v>
      </c>
      <c r="H17" s="63">
        <v>24</v>
      </c>
      <c r="I17" s="63"/>
      <c r="J17" s="63"/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/>
      <c r="E18" s="63"/>
      <c r="F18" s="63"/>
      <c r="G18" s="63"/>
      <c r="H18" s="63"/>
      <c r="I18" s="63"/>
      <c r="J18" s="63"/>
    </row>
    <row r="19" spans="1:10" s="10" customFormat="1" ht="13.5" customHeight="1">
      <c r="A19" s="60" t="s">
        <v>80</v>
      </c>
      <c r="B19" s="61" t="s">
        <v>114</v>
      </c>
      <c r="C19" s="62" t="s">
        <v>115</v>
      </c>
      <c r="D19" s="63">
        <v>3</v>
      </c>
      <c r="E19" s="63">
        <v>2</v>
      </c>
      <c r="F19" s="63">
        <v>1</v>
      </c>
      <c r="G19" s="63">
        <v>93</v>
      </c>
      <c r="H19" s="63">
        <v>81</v>
      </c>
      <c r="I19" s="63">
        <v>11</v>
      </c>
      <c r="J19" s="63">
        <v>1</v>
      </c>
    </row>
    <row r="20" spans="1:10" s="10" customFormat="1" ht="13.5" customHeight="1">
      <c r="A20" s="60" t="s">
        <v>80</v>
      </c>
      <c r="B20" s="61" t="s">
        <v>117</v>
      </c>
      <c r="C20" s="62" t="s">
        <v>118</v>
      </c>
      <c r="D20" s="63"/>
      <c r="E20" s="63"/>
      <c r="F20" s="63"/>
      <c r="G20" s="63"/>
      <c r="H20" s="63"/>
      <c r="I20" s="63"/>
      <c r="J20" s="63"/>
    </row>
    <row r="21" spans="1:10" s="10" customFormat="1" ht="13.5" customHeight="1">
      <c r="A21" s="60" t="s">
        <v>80</v>
      </c>
      <c r="B21" s="61" t="s">
        <v>120</v>
      </c>
      <c r="C21" s="62" t="s">
        <v>121</v>
      </c>
      <c r="D21" s="63">
        <v>12</v>
      </c>
      <c r="E21" s="63">
        <v>12</v>
      </c>
      <c r="F21" s="63">
        <v>1</v>
      </c>
      <c r="G21" s="63">
        <v>101</v>
      </c>
      <c r="H21" s="63">
        <v>101</v>
      </c>
      <c r="I21" s="63"/>
      <c r="J21" s="63"/>
    </row>
    <row r="22" spans="1:10" s="10" customFormat="1" ht="13.5" customHeight="1">
      <c r="A22" s="60" t="s">
        <v>80</v>
      </c>
      <c r="B22" s="61" t="s">
        <v>123</v>
      </c>
      <c r="C22" s="62" t="s">
        <v>124</v>
      </c>
      <c r="D22" s="63">
        <v>12</v>
      </c>
      <c r="E22" s="63">
        <v>11</v>
      </c>
      <c r="F22" s="63">
        <v>1</v>
      </c>
      <c r="G22" s="63">
        <v>84</v>
      </c>
      <c r="H22" s="63">
        <v>74</v>
      </c>
      <c r="I22" s="63">
        <v>10</v>
      </c>
      <c r="J22" s="63"/>
    </row>
    <row r="23" spans="1:10" s="10" customFormat="1" ht="13.5" customHeight="1">
      <c r="A23" s="60" t="s">
        <v>80</v>
      </c>
      <c r="B23" s="61" t="s">
        <v>126</v>
      </c>
      <c r="C23" s="62" t="s">
        <v>127</v>
      </c>
      <c r="D23" s="63">
        <v>1</v>
      </c>
      <c r="E23" s="63"/>
      <c r="F23" s="63">
        <v>1</v>
      </c>
      <c r="G23" s="63">
        <v>4</v>
      </c>
      <c r="H23" s="63">
        <v>4</v>
      </c>
      <c r="I23" s="63"/>
      <c r="J23" s="63"/>
    </row>
    <row r="24" spans="1:10" s="10" customFormat="1" ht="13.5" customHeight="1">
      <c r="A24" s="60" t="s">
        <v>80</v>
      </c>
      <c r="B24" s="61" t="s">
        <v>129</v>
      </c>
      <c r="C24" s="62" t="s">
        <v>130</v>
      </c>
      <c r="D24" s="63">
        <v>1</v>
      </c>
      <c r="E24" s="63">
        <v>1</v>
      </c>
      <c r="F24" s="63">
        <v>1</v>
      </c>
      <c r="G24" s="63">
        <v>12</v>
      </c>
      <c r="H24" s="63">
        <v>12</v>
      </c>
      <c r="I24" s="63"/>
      <c r="J24" s="63"/>
    </row>
    <row r="25" spans="1:10" s="10" customFormat="1" ht="13.5" customHeight="1">
      <c r="A25" s="60" t="s">
        <v>80</v>
      </c>
      <c r="B25" s="61" t="s">
        <v>132</v>
      </c>
      <c r="C25" s="62" t="s">
        <v>133</v>
      </c>
      <c r="D25" s="63">
        <v>3</v>
      </c>
      <c r="E25" s="63">
        <v>3</v>
      </c>
      <c r="F25" s="63">
        <v>1</v>
      </c>
      <c r="G25" s="63">
        <v>28</v>
      </c>
      <c r="H25" s="63">
        <v>27</v>
      </c>
      <c r="I25" s="63">
        <v>1</v>
      </c>
      <c r="J25" s="63"/>
    </row>
    <row r="26" spans="1:10" s="10" customFormat="1" ht="13.5" customHeight="1">
      <c r="A26" s="60" t="s">
        <v>80</v>
      </c>
      <c r="B26" s="61" t="s">
        <v>135</v>
      </c>
      <c r="C26" s="62" t="s">
        <v>136</v>
      </c>
      <c r="D26" s="63">
        <v>1</v>
      </c>
      <c r="E26" s="63">
        <v>1</v>
      </c>
      <c r="F26" s="63">
        <v>1</v>
      </c>
      <c r="G26" s="63">
        <v>16</v>
      </c>
      <c r="H26" s="63">
        <v>16</v>
      </c>
      <c r="I26" s="63"/>
      <c r="J26" s="63"/>
    </row>
    <row r="27" spans="1:10" s="10" customFormat="1" ht="13.5" customHeight="1">
      <c r="A27" s="60" t="s">
        <v>80</v>
      </c>
      <c r="B27" s="61" t="s">
        <v>138</v>
      </c>
      <c r="C27" s="62" t="s">
        <v>139</v>
      </c>
      <c r="D27" s="63">
        <v>5</v>
      </c>
      <c r="E27" s="63">
        <v>2</v>
      </c>
      <c r="F27" s="63">
        <v>3</v>
      </c>
      <c r="G27" s="63">
        <v>24</v>
      </c>
      <c r="H27" s="63">
        <v>14</v>
      </c>
      <c r="I27" s="63">
        <v>10</v>
      </c>
      <c r="J27" s="63"/>
    </row>
    <row r="28" spans="1:10" s="10" customFormat="1" ht="13.5" customHeight="1">
      <c r="A28" s="60" t="s">
        <v>80</v>
      </c>
      <c r="B28" s="61" t="s">
        <v>141</v>
      </c>
      <c r="C28" s="62" t="s">
        <v>142</v>
      </c>
      <c r="D28" s="63">
        <v>1</v>
      </c>
      <c r="E28" s="63">
        <v>1</v>
      </c>
      <c r="F28" s="63"/>
      <c r="G28" s="63">
        <v>3</v>
      </c>
      <c r="H28" s="63">
        <v>3</v>
      </c>
      <c r="I28" s="63"/>
      <c r="J28" s="63"/>
    </row>
    <row r="29" spans="1:10" s="10" customFormat="1" ht="13.5" customHeight="1">
      <c r="A29" s="60" t="s">
        <v>80</v>
      </c>
      <c r="B29" s="61" t="s">
        <v>144</v>
      </c>
      <c r="C29" s="62" t="s">
        <v>145</v>
      </c>
      <c r="D29" s="63">
        <v>2</v>
      </c>
      <c r="E29" s="63">
        <v>1</v>
      </c>
      <c r="F29" s="63">
        <v>1</v>
      </c>
      <c r="G29" s="63">
        <v>7</v>
      </c>
      <c r="H29" s="63">
        <v>7</v>
      </c>
      <c r="I29" s="63"/>
      <c r="J29" s="63"/>
    </row>
    <row r="30" spans="1:10" s="10" customFormat="1" ht="13.5" customHeight="1">
      <c r="A30" s="60" t="s">
        <v>80</v>
      </c>
      <c r="B30" s="61" t="s">
        <v>147</v>
      </c>
      <c r="C30" s="62" t="s">
        <v>148</v>
      </c>
      <c r="D30" s="63">
        <v>2</v>
      </c>
      <c r="E30" s="63">
        <v>1</v>
      </c>
      <c r="F30" s="63">
        <v>1</v>
      </c>
      <c r="G30" s="63">
        <v>4</v>
      </c>
      <c r="H30" s="63">
        <v>4</v>
      </c>
      <c r="I30" s="63"/>
      <c r="J30" s="63"/>
    </row>
    <row r="31" spans="1:10" s="10" customFormat="1" ht="13.5" customHeight="1">
      <c r="A31" s="60" t="s">
        <v>80</v>
      </c>
      <c r="B31" s="61" t="s">
        <v>150</v>
      </c>
      <c r="C31" s="62" t="s">
        <v>151</v>
      </c>
      <c r="D31" s="63">
        <v>3</v>
      </c>
      <c r="E31" s="63">
        <v>3</v>
      </c>
      <c r="F31" s="63">
        <v>1</v>
      </c>
      <c r="G31" s="63">
        <v>26</v>
      </c>
      <c r="H31" s="63">
        <v>21</v>
      </c>
      <c r="I31" s="63">
        <v>5</v>
      </c>
      <c r="J31" s="63"/>
    </row>
    <row r="32" spans="1:10" s="10" customFormat="1" ht="13.5" customHeight="1">
      <c r="A32" s="60" t="s">
        <v>80</v>
      </c>
      <c r="B32" s="61" t="s">
        <v>153</v>
      </c>
      <c r="C32" s="62" t="s">
        <v>154</v>
      </c>
      <c r="D32" s="63">
        <v>1</v>
      </c>
      <c r="E32" s="63">
        <v>1</v>
      </c>
      <c r="F32" s="63">
        <v>1</v>
      </c>
      <c r="G32" s="63">
        <v>9</v>
      </c>
      <c r="H32" s="63">
        <v>9</v>
      </c>
      <c r="I32" s="63"/>
      <c r="J32" s="63"/>
    </row>
    <row r="33" spans="1:10" s="10" customFormat="1" ht="13.5" customHeight="1">
      <c r="A33" s="60" t="s">
        <v>80</v>
      </c>
      <c r="B33" s="61" t="s">
        <v>156</v>
      </c>
      <c r="C33" s="62" t="s">
        <v>157</v>
      </c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33">
    <sortCondition ref="A8:A33"/>
    <sortCondition ref="B8:B33"/>
    <sortCondition ref="C8:C33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2018-02-14T01:35:26Z</dcterms:modified>
</cp:coreProperties>
</file>