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災害廃棄物調査集約結果(40福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'災害廃棄物処理従事職員数（市町村）'!$2:$42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D8" i="3"/>
  <c r="AC8" i="3"/>
  <c r="AB8" i="3"/>
  <c r="AA8" i="3"/>
  <c r="Q8" i="3"/>
  <c r="Y8" i="3"/>
  <c r="X8" i="3"/>
  <c r="H8" i="3"/>
  <c r="E8" i="3"/>
  <c r="AC42" i="2"/>
  <c r="AA42" i="2"/>
  <c r="Y42" i="2"/>
  <c r="N42" i="2"/>
  <c r="AD42" i="2"/>
  <c r="AB42" i="2"/>
  <c r="H42" i="2"/>
  <c r="X42" i="2"/>
  <c r="AC41" i="2"/>
  <c r="AA41" i="2"/>
  <c r="Y41" i="2"/>
  <c r="N41" i="2"/>
  <c r="AD41" i="2"/>
  <c r="AB41" i="2"/>
  <c r="H41" i="2"/>
  <c r="X41" i="2"/>
  <c r="AD40" i="2"/>
  <c r="AC40" i="2"/>
  <c r="AB40" i="2"/>
  <c r="AA40" i="2"/>
  <c r="Q40" i="2"/>
  <c r="Y40" i="2"/>
  <c r="X40" i="2"/>
  <c r="H40" i="2"/>
  <c r="E40" i="2"/>
  <c r="AD39" i="2"/>
  <c r="AC39" i="2"/>
  <c r="AB39" i="2"/>
  <c r="AA39" i="2"/>
  <c r="Q39" i="2"/>
  <c r="Y39" i="2"/>
  <c r="X39" i="2"/>
  <c r="H39" i="2"/>
  <c r="E39" i="2"/>
  <c r="AD38" i="2"/>
  <c r="AC38" i="2"/>
  <c r="AB38" i="2"/>
  <c r="AA38" i="2"/>
  <c r="Q38" i="2"/>
  <c r="Y38" i="2"/>
  <c r="X38" i="2"/>
  <c r="H38" i="2"/>
  <c r="E38" i="2"/>
  <c r="AD37" i="2"/>
  <c r="AC37" i="2"/>
  <c r="AB37" i="2"/>
  <c r="AA37" i="2"/>
  <c r="Q37" i="2"/>
  <c r="Y37" i="2"/>
  <c r="X37" i="2"/>
  <c r="H37" i="2"/>
  <c r="E37" i="2"/>
  <c r="AD36" i="2"/>
  <c r="AC36" i="2"/>
  <c r="AB36" i="2"/>
  <c r="AA36" i="2"/>
  <c r="Q36" i="2"/>
  <c r="Y36" i="2"/>
  <c r="X36" i="2"/>
  <c r="H36" i="2"/>
  <c r="E36" i="2"/>
  <c r="AD35" i="2"/>
  <c r="AC35" i="2"/>
  <c r="AB35" i="2"/>
  <c r="AA35" i="2"/>
  <c r="Q35" i="2"/>
  <c r="Y35" i="2"/>
  <c r="X35" i="2"/>
  <c r="H35" i="2"/>
  <c r="E35" i="2"/>
  <c r="AD34" i="2"/>
  <c r="AC34" i="2"/>
  <c r="AB34" i="2"/>
  <c r="AA34" i="2"/>
  <c r="Q34" i="2"/>
  <c r="Y34" i="2"/>
  <c r="X34" i="2"/>
  <c r="H34" i="2"/>
  <c r="E34" i="2"/>
  <c r="AD33" i="2"/>
  <c r="AC33" i="2"/>
  <c r="AB33" i="2"/>
  <c r="AA33" i="2"/>
  <c r="Q33" i="2"/>
  <c r="Y33" i="2"/>
  <c r="X33" i="2"/>
  <c r="H33" i="2"/>
  <c r="E33" i="2"/>
  <c r="AD32" i="2"/>
  <c r="AC32" i="2"/>
  <c r="AB32" i="2"/>
  <c r="AA32" i="2"/>
  <c r="Q32" i="2"/>
  <c r="Y32" i="2"/>
  <c r="X32" i="2"/>
  <c r="H32" i="2"/>
  <c r="E32" i="2"/>
  <c r="AD31" i="2"/>
  <c r="AC31" i="2"/>
  <c r="AB31" i="2"/>
  <c r="AA31" i="2"/>
  <c r="Q31" i="2"/>
  <c r="Y31" i="2"/>
  <c r="X31" i="2"/>
  <c r="H31" i="2"/>
  <c r="E31" i="2"/>
  <c r="AD30" i="2"/>
  <c r="AC30" i="2"/>
  <c r="AB30" i="2"/>
  <c r="AA30" i="2"/>
  <c r="Q30" i="2"/>
  <c r="Y30" i="2"/>
  <c r="X30" i="2"/>
  <c r="H30" i="2"/>
  <c r="E30" i="2"/>
  <c r="AD29" i="2"/>
  <c r="AC29" i="2"/>
  <c r="AB29" i="2"/>
  <c r="AA29" i="2"/>
  <c r="Q29" i="2"/>
  <c r="Y29" i="2"/>
  <c r="X29" i="2"/>
  <c r="H29" i="2"/>
  <c r="E29" i="2"/>
  <c r="AC28" i="2"/>
  <c r="AA28" i="2"/>
  <c r="Y28" i="2"/>
  <c r="N28" i="2"/>
  <c r="AD28" i="2"/>
  <c r="AB28" i="2"/>
  <c r="H28" i="2"/>
  <c r="X28" i="2"/>
  <c r="AD27" i="2"/>
  <c r="AC27" i="2"/>
  <c r="AB27" i="2"/>
  <c r="AA27" i="2"/>
  <c r="Q27" i="2"/>
  <c r="Y27" i="2"/>
  <c r="X27" i="2"/>
  <c r="H27" i="2"/>
  <c r="E27" i="2"/>
  <c r="AC26" i="2"/>
  <c r="AA26" i="2"/>
  <c r="Y26" i="2"/>
  <c r="N26" i="2"/>
  <c r="AD26" i="2"/>
  <c r="AB26" i="2"/>
  <c r="H26" i="2"/>
  <c r="X26" i="2"/>
  <c r="AD25" i="2"/>
  <c r="AC25" i="2"/>
  <c r="AB25" i="2"/>
  <c r="AA25" i="2"/>
  <c r="Q25" i="2"/>
  <c r="Y25" i="2"/>
  <c r="X25" i="2"/>
  <c r="H25" i="2"/>
  <c r="E25" i="2"/>
  <c r="AD24" i="2"/>
  <c r="AC24" i="2"/>
  <c r="AB24" i="2"/>
  <c r="AA24" i="2"/>
  <c r="Q24" i="2"/>
  <c r="Y24" i="2"/>
  <c r="X24" i="2"/>
  <c r="H24" i="2"/>
  <c r="E24" i="2"/>
  <c r="AD23" i="2"/>
  <c r="AC23" i="2"/>
  <c r="AB23" i="2"/>
  <c r="AA23" i="2"/>
  <c r="Q23" i="2"/>
  <c r="Y23" i="2"/>
  <c r="X23" i="2"/>
  <c r="H23" i="2"/>
  <c r="E23" i="2"/>
  <c r="AC22" i="2"/>
  <c r="AA22" i="2"/>
  <c r="Y22" i="2"/>
  <c r="N22" i="2"/>
  <c r="AD22" i="2"/>
  <c r="AB22" i="2"/>
  <c r="H22" i="2"/>
  <c r="E22" i="2"/>
  <c r="AD21" i="2"/>
  <c r="AC21" i="2"/>
  <c r="AB21" i="2"/>
  <c r="AA21" i="2"/>
  <c r="Q21" i="2"/>
  <c r="Y21" i="2"/>
  <c r="X21" i="2"/>
  <c r="H21" i="2"/>
  <c r="E21" i="2"/>
  <c r="AD20" i="2"/>
  <c r="AC20" i="2"/>
  <c r="AB20" i="2"/>
  <c r="AA20" i="2"/>
  <c r="Q20" i="2"/>
  <c r="Y20" i="2"/>
  <c r="X20" i="2"/>
  <c r="H20" i="2"/>
  <c r="E20" i="2"/>
  <c r="AD19" i="2"/>
  <c r="AC19" i="2"/>
  <c r="AB19" i="2"/>
  <c r="AA19" i="2"/>
  <c r="Q19" i="2"/>
  <c r="Y19" i="2"/>
  <c r="X19" i="2"/>
  <c r="H19" i="2"/>
  <c r="E19" i="2"/>
  <c r="AC18" i="2"/>
  <c r="AA18" i="2"/>
  <c r="Y18" i="2"/>
  <c r="N18" i="2"/>
  <c r="AD18" i="2"/>
  <c r="AB18" i="2"/>
  <c r="H18" i="2"/>
  <c r="E18" i="2"/>
  <c r="AC17" i="2"/>
  <c r="AA17" i="2"/>
  <c r="Y17" i="2"/>
  <c r="N17" i="2"/>
  <c r="AD17" i="2"/>
  <c r="AB17" i="2"/>
  <c r="H17" i="2"/>
  <c r="X17" i="2"/>
  <c r="AC16" i="2"/>
  <c r="AA16" i="2"/>
  <c r="Y16" i="2"/>
  <c r="N16" i="2"/>
  <c r="AD16" i="2"/>
  <c r="AB16" i="2"/>
  <c r="H16" i="2"/>
  <c r="E16" i="2"/>
  <c r="AC15" i="2"/>
  <c r="AA15" i="2"/>
  <c r="Y15" i="2"/>
  <c r="N15" i="2"/>
  <c r="AD15" i="2"/>
  <c r="AB15" i="2"/>
  <c r="H15" i="2"/>
  <c r="E15" i="2"/>
  <c r="AC14" i="2"/>
  <c r="AA14" i="2"/>
  <c r="Y14" i="2"/>
  <c r="N14" i="2"/>
  <c r="AD14" i="2"/>
  <c r="AB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C11" i="2"/>
  <c r="AA11" i="2"/>
  <c r="Y11" i="2"/>
  <c r="N11" i="2"/>
  <c r="AD11" i="2"/>
  <c r="AB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D10" i="3" l="1"/>
  <c r="Z10" i="3"/>
  <c r="N10" i="3"/>
  <c r="D9" i="3"/>
  <c r="Z9" i="3"/>
  <c r="N9" i="3"/>
  <c r="D8" i="3"/>
  <c r="Z8" i="3"/>
  <c r="N8" i="3"/>
  <c r="E42" i="2"/>
  <c r="D42" i="2" s="1"/>
  <c r="Q42" i="2"/>
  <c r="E41" i="2"/>
  <c r="D41" i="2" s="1"/>
  <c r="Q41" i="2"/>
  <c r="D40" i="2"/>
  <c r="Z40" i="2"/>
  <c r="N40" i="2"/>
  <c r="D39" i="2"/>
  <c r="Z39" i="2"/>
  <c r="N39" i="2"/>
  <c r="D38" i="2"/>
  <c r="Z38" i="2"/>
  <c r="N38" i="2"/>
  <c r="D37" i="2"/>
  <c r="Z37" i="2"/>
  <c r="N37" i="2"/>
  <c r="D36" i="2"/>
  <c r="Z36" i="2"/>
  <c r="N36" i="2"/>
  <c r="D35" i="2"/>
  <c r="Z35" i="2"/>
  <c r="N35" i="2"/>
  <c r="D34" i="2"/>
  <c r="Z34" i="2"/>
  <c r="N34" i="2"/>
  <c r="D33" i="2"/>
  <c r="Z33" i="2"/>
  <c r="N33" i="2"/>
  <c r="D32" i="2"/>
  <c r="Z32" i="2"/>
  <c r="N32" i="2"/>
  <c r="D31" i="2"/>
  <c r="Z31" i="2"/>
  <c r="N31" i="2"/>
  <c r="D30" i="2"/>
  <c r="Z30" i="2"/>
  <c r="N30" i="2"/>
  <c r="D29" i="2"/>
  <c r="Z29" i="2"/>
  <c r="N29" i="2"/>
  <c r="E28" i="2"/>
  <c r="D28" i="2" s="1"/>
  <c r="Q28" i="2"/>
  <c r="D27" i="2"/>
  <c r="Z27" i="2"/>
  <c r="N27" i="2"/>
  <c r="E26" i="2"/>
  <c r="D26" i="2" s="1"/>
  <c r="Q26" i="2"/>
  <c r="D25" i="2"/>
  <c r="Z25" i="2"/>
  <c r="N25" i="2"/>
  <c r="D24" i="2"/>
  <c r="Z24" i="2"/>
  <c r="N24" i="2"/>
  <c r="D23" i="2"/>
  <c r="Z23" i="2"/>
  <c r="N23" i="2"/>
  <c r="D22" i="2"/>
  <c r="W22" i="2"/>
  <c r="X22" i="2"/>
  <c r="Q22" i="2"/>
  <c r="D21" i="2"/>
  <c r="Z21" i="2"/>
  <c r="N21" i="2"/>
  <c r="D20" i="2"/>
  <c r="Z20" i="2"/>
  <c r="N20" i="2"/>
  <c r="D19" i="2"/>
  <c r="Z19" i="2"/>
  <c r="N19" i="2"/>
  <c r="D18" i="2"/>
  <c r="W18" i="2"/>
  <c r="X18" i="2"/>
  <c r="Q18" i="2"/>
  <c r="W17" i="2"/>
  <c r="E17" i="2"/>
  <c r="D17" i="2" s="1"/>
  <c r="Q17" i="2"/>
  <c r="W16" i="2"/>
  <c r="D16" i="2"/>
  <c r="X16" i="2"/>
  <c r="Q16" i="2"/>
  <c r="D15" i="2"/>
  <c r="W15" i="2"/>
  <c r="X15" i="2"/>
  <c r="Q15" i="2"/>
  <c r="W14" i="2"/>
  <c r="H14" i="2"/>
  <c r="D14" i="2" s="1"/>
  <c r="X14" i="2"/>
  <c r="Q14" i="2"/>
  <c r="D13" i="2"/>
  <c r="Z13" i="2"/>
  <c r="N13" i="2"/>
  <c r="D12" i="2"/>
  <c r="Z12" i="2"/>
  <c r="N12" i="2"/>
  <c r="D11" i="2"/>
  <c r="W11" i="2"/>
  <c r="X11" i="2"/>
  <c r="Q11" i="2"/>
  <c r="D10" i="2"/>
  <c r="Z10" i="2"/>
  <c r="N10" i="2"/>
  <c r="D9" i="2"/>
  <c r="Z9" i="2"/>
  <c r="N9" i="2"/>
  <c r="D8" i="2"/>
  <c r="Z8" i="2"/>
  <c r="N8" i="2"/>
  <c r="W42" i="2" l="1"/>
  <c r="W26" i="2"/>
  <c r="W28" i="2"/>
  <c r="W10" i="3"/>
  <c r="M10" i="3"/>
  <c r="V10" i="3" s="1"/>
  <c r="W9" i="3"/>
  <c r="M9" i="3"/>
  <c r="V9" i="3" s="1"/>
  <c r="W8" i="3"/>
  <c r="M8" i="3"/>
  <c r="V8" i="3" s="1"/>
  <c r="Z42" i="2"/>
  <c r="M42" i="2"/>
  <c r="V42" i="2" s="1"/>
  <c r="W41" i="2"/>
  <c r="Z41" i="2"/>
  <c r="M41" i="2"/>
  <c r="V41" i="2" s="1"/>
  <c r="W40" i="2"/>
  <c r="M40" i="2"/>
  <c r="V40" i="2" s="1"/>
  <c r="W39" i="2"/>
  <c r="M39" i="2"/>
  <c r="V39" i="2" s="1"/>
  <c r="W38" i="2"/>
  <c r="M38" i="2"/>
  <c r="V38" i="2" s="1"/>
  <c r="W37" i="2"/>
  <c r="M37" i="2"/>
  <c r="V37" i="2" s="1"/>
  <c r="W36" i="2"/>
  <c r="M36" i="2"/>
  <c r="V36" i="2" s="1"/>
  <c r="W35" i="2"/>
  <c r="M35" i="2"/>
  <c r="V35" i="2" s="1"/>
  <c r="W34" i="2"/>
  <c r="M34" i="2"/>
  <c r="V34" i="2" s="1"/>
  <c r="W33" i="2"/>
  <c r="M33" i="2"/>
  <c r="V33" i="2" s="1"/>
  <c r="W32" i="2"/>
  <c r="M32" i="2"/>
  <c r="V32" i="2" s="1"/>
  <c r="W31" i="2"/>
  <c r="M31" i="2"/>
  <c r="V31" i="2" s="1"/>
  <c r="W30" i="2"/>
  <c r="M30" i="2"/>
  <c r="V30" i="2" s="1"/>
  <c r="W29" i="2"/>
  <c r="M29" i="2"/>
  <c r="V29" i="2" s="1"/>
  <c r="Z28" i="2"/>
  <c r="M28" i="2"/>
  <c r="V28" i="2" s="1"/>
  <c r="W27" i="2"/>
  <c r="M27" i="2"/>
  <c r="V27" i="2" s="1"/>
  <c r="Z26" i="2"/>
  <c r="M26" i="2"/>
  <c r="V26" i="2" s="1"/>
  <c r="W25" i="2"/>
  <c r="M25" i="2"/>
  <c r="V25" i="2" s="1"/>
  <c r="W24" i="2"/>
  <c r="M24" i="2"/>
  <c r="V24" i="2" s="1"/>
  <c r="W23" i="2"/>
  <c r="M23" i="2"/>
  <c r="V23" i="2" s="1"/>
  <c r="M22" i="2"/>
  <c r="V22" i="2" s="1"/>
  <c r="Z22" i="2"/>
  <c r="W21" i="2"/>
  <c r="M21" i="2"/>
  <c r="V21" i="2" s="1"/>
  <c r="W20" i="2"/>
  <c r="M20" i="2"/>
  <c r="V20" i="2" s="1"/>
  <c r="W19" i="2"/>
  <c r="M19" i="2"/>
  <c r="V19" i="2" s="1"/>
  <c r="M18" i="2"/>
  <c r="V18" i="2" s="1"/>
  <c r="Z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W13" i="2"/>
  <c r="M13" i="2"/>
  <c r="V13" i="2" s="1"/>
  <c r="W12" i="2"/>
  <c r="M12" i="2"/>
  <c r="V12" i="2" s="1"/>
  <c r="Z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<sst xmlns="http://schemas.openxmlformats.org/spreadsheetml/2006/main" count="252" uniqueCount="99">
  <si>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</si>
  <si>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</si>
  <si>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</si>
  <si>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</si>
  <si>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</si>
  <si>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</si>
  <si>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</si>
  <si>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</si>
  <si>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</si>
  <si>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</si>
  <si>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</si>
  <si>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</si>
  <si>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</si>
  <si>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</si>
  <si>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</si>
  <si>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</si>
  <si>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</si>
  <si>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</si>
  <si>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</si>
  <si>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福岡県</t>
    <phoneticPr fontId="2"/>
  </si>
  <si>
    <t>40202</t>
    <phoneticPr fontId="2"/>
  </si>
  <si>
    <t>大牟田市</t>
    <phoneticPr fontId="2"/>
  </si>
  <si>
    <t>40203</t>
    <phoneticPr fontId="2"/>
  </si>
  <si>
    <t>久留米市</t>
    <phoneticPr fontId="2"/>
  </si>
  <si>
    <t>40205</t>
    <phoneticPr fontId="2"/>
  </si>
  <si>
    <t>飯塚市</t>
    <phoneticPr fontId="2"/>
  </si>
  <si>
    <t>40206</t>
    <phoneticPr fontId="2"/>
  </si>
  <si>
    <t>田川市</t>
    <phoneticPr fontId="2"/>
  </si>
  <si>
    <t>40207</t>
    <phoneticPr fontId="2"/>
  </si>
  <si>
    <t>柳川市</t>
    <phoneticPr fontId="2"/>
  </si>
  <si>
    <t>40211</t>
    <phoneticPr fontId="2"/>
  </si>
  <si>
    <t>筑後市</t>
    <phoneticPr fontId="2"/>
  </si>
  <si>
    <t>40212</t>
    <phoneticPr fontId="2"/>
  </si>
  <si>
    <t>大川市</t>
    <phoneticPr fontId="2"/>
  </si>
  <si>
    <t>40213</t>
    <phoneticPr fontId="2"/>
  </si>
  <si>
    <t>行橋市</t>
    <phoneticPr fontId="2"/>
  </si>
  <si>
    <t>40218</t>
    <phoneticPr fontId="2"/>
  </si>
  <si>
    <t>春日市</t>
    <phoneticPr fontId="2"/>
  </si>
  <si>
    <t>40219</t>
    <phoneticPr fontId="2"/>
  </si>
  <si>
    <t>大野城市</t>
    <phoneticPr fontId="2"/>
  </si>
  <si>
    <t>40220</t>
    <phoneticPr fontId="2"/>
  </si>
  <si>
    <t>宗像市</t>
    <phoneticPr fontId="2"/>
  </si>
  <si>
    <t>40221</t>
    <phoneticPr fontId="2"/>
  </si>
  <si>
    <t>太宰府市</t>
    <phoneticPr fontId="2"/>
  </si>
  <si>
    <t>40223</t>
    <phoneticPr fontId="2"/>
  </si>
  <si>
    <t>古賀市</t>
    <phoneticPr fontId="2"/>
  </si>
  <si>
    <t>40224</t>
    <phoneticPr fontId="2"/>
  </si>
  <si>
    <t>福津市</t>
    <phoneticPr fontId="2"/>
  </si>
  <si>
    <t>40227</t>
    <phoneticPr fontId="2"/>
  </si>
  <si>
    <t>嘉麻市</t>
    <phoneticPr fontId="2"/>
  </si>
  <si>
    <t>40341</t>
    <phoneticPr fontId="2"/>
  </si>
  <si>
    <t>宇美町</t>
    <phoneticPr fontId="2"/>
  </si>
  <si>
    <t>40343</t>
    <phoneticPr fontId="2"/>
  </si>
  <si>
    <t>志免町</t>
    <phoneticPr fontId="2"/>
  </si>
  <si>
    <t>40344</t>
    <phoneticPr fontId="2"/>
  </si>
  <si>
    <t>須恵町</t>
    <phoneticPr fontId="2"/>
  </si>
  <si>
    <t>40345</t>
    <phoneticPr fontId="2"/>
  </si>
  <si>
    <t>新宮町</t>
    <phoneticPr fontId="2"/>
  </si>
  <si>
    <t>40349</t>
    <phoneticPr fontId="2"/>
  </si>
  <si>
    <t>粕屋町</t>
    <phoneticPr fontId="2"/>
  </si>
  <si>
    <t>40383</t>
    <phoneticPr fontId="2"/>
  </si>
  <si>
    <t>岡垣町</t>
    <phoneticPr fontId="2"/>
  </si>
  <si>
    <t>40384</t>
    <phoneticPr fontId="2"/>
  </si>
  <si>
    <t>遠賀町</t>
    <phoneticPr fontId="2"/>
  </si>
  <si>
    <t>40402</t>
    <phoneticPr fontId="2"/>
  </si>
  <si>
    <t>鞍手町</t>
    <phoneticPr fontId="2"/>
  </si>
  <si>
    <t>40448</t>
    <phoneticPr fontId="2"/>
  </si>
  <si>
    <t>東峰村</t>
    <phoneticPr fontId="2"/>
  </si>
  <si>
    <t>40503</t>
    <phoneticPr fontId="2"/>
  </si>
  <si>
    <t>大刀洗町</t>
    <phoneticPr fontId="2"/>
  </si>
  <si>
    <t>40522</t>
    <phoneticPr fontId="2"/>
  </si>
  <si>
    <t>大木町</t>
    <phoneticPr fontId="2"/>
  </si>
  <si>
    <t>40544</t>
    <phoneticPr fontId="2"/>
  </si>
  <si>
    <t>広川町</t>
    <phoneticPr fontId="2"/>
  </si>
  <si>
    <t>40602</t>
    <phoneticPr fontId="2"/>
  </si>
  <si>
    <t>添田町</t>
    <phoneticPr fontId="2"/>
  </si>
  <si>
    <t>40604</t>
    <phoneticPr fontId="2"/>
  </si>
  <si>
    <t>糸田町</t>
    <phoneticPr fontId="2"/>
  </si>
  <si>
    <t>40608</t>
    <phoneticPr fontId="2"/>
  </si>
  <si>
    <t>大任町</t>
    <phoneticPr fontId="2"/>
  </si>
  <si>
    <t>40609</t>
    <phoneticPr fontId="2"/>
  </si>
  <si>
    <t>赤村</t>
    <phoneticPr fontId="2"/>
  </si>
  <si>
    <t>40610</t>
    <phoneticPr fontId="2"/>
  </si>
  <si>
    <t>福智町</t>
    <phoneticPr fontId="2"/>
  </si>
  <si>
    <t>40621</t>
    <phoneticPr fontId="2"/>
  </si>
  <si>
    <t>苅田町</t>
    <phoneticPr fontId="2"/>
  </si>
  <si>
    <t>40642</t>
    <phoneticPr fontId="2"/>
  </si>
  <si>
    <t>吉富町</t>
    <phoneticPr fontId="2"/>
  </si>
  <si>
    <t>40647</t>
    <phoneticPr fontId="2"/>
  </si>
  <si>
    <t>築上町</t>
    <phoneticPr fontId="2"/>
  </si>
  <si>
    <t>40839</t>
    <phoneticPr fontId="2"/>
  </si>
  <si>
    <t>大川柳川衛生組合</t>
    <phoneticPr fontId="2"/>
  </si>
  <si>
    <t>40937</t>
    <phoneticPr fontId="2"/>
  </si>
  <si>
    <t>筑紫野・小郡・基山清掃施設組合</t>
    <phoneticPr fontId="2"/>
  </si>
  <si>
    <t>40940</t>
    <phoneticPr fontId="2"/>
  </si>
  <si>
    <t>春日大野城衛生施設組合</t>
    <phoneticPr fontId="2"/>
  </si>
  <si>
    <t>福岡県</t>
    <phoneticPr fontId="2"/>
  </si>
  <si>
    <t>40000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</si>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</sst>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96</v>
      </c>
      <c r="B7" s="43" t="s">
        <v>97</v>
      </c>
      <c r="C7" s="42" t="s">
        <v>98</v>
      </c>
      <c r="D7" s="44">
        <f>SUM($D$8:$D$42)</f>
        <v>23</v>
      </c>
      <c r="E7" s="44">
        <f>SUM($E$8:$E$42)</f>
        <v>17</v>
      </c>
      <c r="F7" s="44">
        <f>SUM($F$8:$F$42)</f>
        <v>16</v>
      </c>
      <c r="G7" s="44">
        <f>SUM($G$8:$G$42)</f>
        <v>1</v>
      </c>
      <c r="H7" s="44">
        <f>SUM($H$8:$H$42)</f>
        <v>6</v>
      </c>
      <c r="I7" s="44">
        <f>SUM($I$8:$I$42)</f>
        <v>0</v>
      </c>
      <c r="J7" s="44">
        <f>SUM($J$8:$J$42)</f>
        <v>3</v>
      </c>
      <c r="K7" s="44">
        <f>SUM($K$8:$K$42)</f>
        <v>3</v>
      </c>
      <c r="L7" s="44">
        <f>SUM($L$8:$L$42)</f>
        <v>0</v>
      </c>
      <c r="M7" s="44">
        <f>SUM($M$8:$M$42)</f>
        <v>3</v>
      </c>
      <c r="N7" s="44">
        <f>SUM($N$8:$N$42)</f>
        <v>3</v>
      </c>
      <c r="O7" s="44">
        <f>SUM($O$8:$O$42)</f>
        <v>3</v>
      </c>
      <c r="P7" s="44">
        <f>SUM($P$8:$P$42)</f>
        <v>0</v>
      </c>
      <c r="Q7" s="44">
        <f>SUM($Q$8:$Q$42)</f>
        <v>0</v>
      </c>
      <c r="R7" s="44">
        <f>SUM($R$8:$R$42)</f>
        <v>0</v>
      </c>
      <c r="S7" s="44">
        <f>SUM($S$8:$S$42)</f>
        <v>0</v>
      </c>
      <c r="T7" s="44">
        <f>SUM($T$8:$T$42)</f>
        <v>0</v>
      </c>
      <c r="U7" s="44">
        <f>SUM($U$8:$U$42)</f>
        <v>0</v>
      </c>
      <c r="V7" s="44">
        <f>SUM($V$8:$V$42)</f>
        <v>26</v>
      </c>
      <c r="W7" s="44">
        <f>SUM($W$8:$W$42)</f>
        <v>20</v>
      </c>
      <c r="X7" s="44">
        <f>SUM($X$8:$X$42)</f>
        <v>19</v>
      </c>
      <c r="Y7" s="44">
        <f>SUM($Y$8:$Y$42)</f>
        <v>1</v>
      </c>
      <c r="Z7" s="44">
        <f>SUM($Z$8:$Z$42)</f>
        <v>6</v>
      </c>
      <c r="AA7" s="44">
        <f>SUM($AA$8:$AA$42)</f>
        <v>0</v>
      </c>
      <c r="AB7" s="44">
        <f>SUM($AB$8:$AB$42)</f>
        <v>3</v>
      </c>
      <c r="AC7" s="44">
        <f>SUM($AC$8:$AC$42)</f>
        <v>3</v>
      </c>
      <c r="AD7" s="44">
        <f>SUM($AD$8:$AD$42)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2" si="0">SUM(D8,+M8)</f>
        <v>0</v>
      </c>
      <c r="W8" s="37">
        <f t="shared" ref="W8:W42" si="1">SUM(E8,+N8)</f>
        <v>0</v>
      </c>
      <c r="X8" s="37">
        <f t="shared" ref="X8:X42" si="2">SUM(F8,+O8)</f>
        <v>0</v>
      </c>
      <c r="Y8" s="37">
        <f t="shared" ref="Y8:Y42" si="3">SUM(G8,+P8)</f>
        <v>0</v>
      </c>
      <c r="Z8" s="37">
        <f t="shared" ref="Z8:Z42" si="4">SUM(H8,+Q8)</f>
        <v>0</v>
      </c>
      <c r="AA8" s="37">
        <f t="shared" ref="AA8:AA42" si="5">SUM(I8,+R8)</f>
        <v>0</v>
      </c>
      <c r="AB8" s="37">
        <f t="shared" ref="AB8:AB42" si="6">SUM(J8,+S8)</f>
        <v>0</v>
      </c>
      <c r="AC8" s="37">
        <f t="shared" ref="AC8:AC42" si="7">SUM(K8,+T8)</f>
        <v>0</v>
      </c>
      <c r="AD8" s="37">
        <f t="shared" ref="AD8:AD42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6</v>
      </c>
      <c r="E23" s="37">
        <f>SUM(F23:G23)</f>
        <v>3</v>
      </c>
      <c r="F23" s="37">
        <v>3</v>
      </c>
      <c r="G23" s="37">
        <v>0</v>
      </c>
      <c r="H23" s="37">
        <f>SUM(I23:L23)</f>
        <v>3</v>
      </c>
      <c r="I23" s="37">
        <v>0</v>
      </c>
      <c r="J23" s="37">
        <v>0</v>
      </c>
      <c r="K23" s="37">
        <v>3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6</v>
      </c>
      <c r="W23" s="37">
        <f t="shared" si="1"/>
        <v>3</v>
      </c>
      <c r="X23" s="37">
        <f t="shared" si="2"/>
        <v>3</v>
      </c>
      <c r="Y23" s="37">
        <f t="shared" si="3"/>
        <v>0</v>
      </c>
      <c r="Z23" s="37">
        <f t="shared" si="4"/>
        <v>3</v>
      </c>
      <c r="AA23" s="37">
        <f t="shared" si="5"/>
        <v>0</v>
      </c>
      <c r="AB23" s="37">
        <f t="shared" si="6"/>
        <v>0</v>
      </c>
      <c r="AC23" s="37">
        <f t="shared" si="7"/>
        <v>3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2</v>
      </c>
      <c r="E29" s="37">
        <f>SUM(F29:G29)</f>
        <v>2</v>
      </c>
      <c r="F29" s="37">
        <v>2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2</v>
      </c>
      <c r="N29" s="37">
        <f>SUM(O29:P29)</f>
        <v>2</v>
      </c>
      <c r="O29" s="37">
        <v>2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4</v>
      </c>
      <c r="W29" s="37">
        <f t="shared" si="1"/>
        <v>4</v>
      </c>
      <c r="X29" s="37">
        <f t="shared" si="2"/>
        <v>4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2</v>
      </c>
      <c r="E30" s="37">
        <f>SUM(F30:G30)</f>
        <v>2</v>
      </c>
      <c r="F30" s="37">
        <v>2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1</v>
      </c>
      <c r="N30" s="37">
        <f>SUM(O30:P30)</f>
        <v>1</v>
      </c>
      <c r="O30" s="37">
        <v>1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3</v>
      </c>
      <c r="W30" s="37">
        <f t="shared" si="1"/>
        <v>3</v>
      </c>
      <c r="X30" s="37">
        <f t="shared" si="2"/>
        <v>3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2</v>
      </c>
      <c r="E35" s="37">
        <f>SUM(F35:G35)</f>
        <v>2</v>
      </c>
      <c r="F35" s="37">
        <v>2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2</v>
      </c>
      <c r="W35" s="37">
        <f t="shared" si="1"/>
        <v>2</v>
      </c>
      <c r="X35" s="37">
        <f t="shared" si="2"/>
        <v>2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11</v>
      </c>
      <c r="E42" s="37">
        <f>SUM(F42:G42)</f>
        <v>8</v>
      </c>
      <c r="F42" s="37">
        <v>7</v>
      </c>
      <c r="G42" s="37">
        <v>1</v>
      </c>
      <c r="H42" s="37">
        <f>SUM(I42:L42)</f>
        <v>3</v>
      </c>
      <c r="I42" s="37">
        <v>0</v>
      </c>
      <c r="J42" s="37">
        <v>3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11</v>
      </c>
      <c r="W42" s="37">
        <f t="shared" si="1"/>
        <v>8</v>
      </c>
      <c r="X42" s="37">
        <f t="shared" si="2"/>
        <v>7</v>
      </c>
      <c r="Y42" s="37">
        <f t="shared" si="3"/>
        <v>1</v>
      </c>
      <c r="Z42" s="37">
        <f t="shared" si="4"/>
        <v>3</v>
      </c>
      <c r="AA42" s="37">
        <f t="shared" si="5"/>
        <v>0</v>
      </c>
      <c r="AB42" s="37">
        <f t="shared" si="6"/>
        <v>3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6:AD991">
    <cfRule type="expression" dxfId="79" priority="40" stopIfTrue="1">
      <formula>$A46&lt;&gt;""</formula>
    </cfRule>
  </conditionalFormatting>
  <conditionalFormatting sqref="A8:AD8">
    <cfRule type="expression" dxfId="78" priority="39" stopIfTrue="1">
      <formula>$A8&lt;&gt;""</formula>
    </cfRule>
  </conditionalFormatting>
  <conditionalFormatting sqref="A9:AD9">
    <cfRule type="expression" dxfId="77" priority="38" stopIfTrue="1">
      <formula>$A9&lt;&gt;""</formula>
    </cfRule>
  </conditionalFormatting>
  <conditionalFormatting sqref="A10:AD10">
    <cfRule type="expression" dxfId="76" priority="37" stopIfTrue="1">
      <formula>$A10&lt;&gt;""</formula>
    </cfRule>
  </conditionalFormatting>
  <conditionalFormatting sqref="A11:AD11">
    <cfRule type="expression" dxfId="75" priority="36" stopIfTrue="1">
      <formula>$A11&lt;&gt;""</formula>
    </cfRule>
  </conditionalFormatting>
  <conditionalFormatting sqref="A12:AD12">
    <cfRule type="expression" dxfId="74" priority="35" stopIfTrue="1">
      <formula>$A12&lt;&gt;""</formula>
    </cfRule>
  </conditionalFormatting>
  <conditionalFormatting sqref="A13:AD13">
    <cfRule type="expression" dxfId="73" priority="34" stopIfTrue="1">
      <formula>$A13&lt;&gt;""</formula>
    </cfRule>
  </conditionalFormatting>
  <conditionalFormatting sqref="A14:AD14">
    <cfRule type="expression" dxfId="72" priority="33" stopIfTrue="1">
      <formula>$A14&lt;&gt;""</formula>
    </cfRule>
  </conditionalFormatting>
  <conditionalFormatting sqref="A15:AD15">
    <cfRule type="expression" dxfId="71" priority="32" stopIfTrue="1">
      <formula>$A15&lt;&gt;""</formula>
    </cfRule>
  </conditionalFormatting>
  <conditionalFormatting sqref="A16:AD16">
    <cfRule type="expression" dxfId="70" priority="31" stopIfTrue="1">
      <formula>$A16&lt;&gt;""</formula>
    </cfRule>
  </conditionalFormatting>
  <conditionalFormatting sqref="A17:AD17">
    <cfRule type="expression" dxfId="69" priority="30" stopIfTrue="1">
      <formula>$A17&lt;&gt;""</formula>
    </cfRule>
  </conditionalFormatting>
  <conditionalFormatting sqref="A18:AD18">
    <cfRule type="expression" dxfId="68" priority="29" stopIfTrue="1">
      <formula>$A18&lt;&gt;""</formula>
    </cfRule>
  </conditionalFormatting>
  <conditionalFormatting sqref="A19:AD19">
    <cfRule type="expression" dxfId="67" priority="28" stopIfTrue="1">
      <formula>$A19&lt;&gt;""</formula>
    </cfRule>
  </conditionalFormatting>
  <conditionalFormatting sqref="A20:AD20">
    <cfRule type="expression" dxfId="66" priority="27" stopIfTrue="1">
      <formula>$A20&lt;&gt;""</formula>
    </cfRule>
  </conditionalFormatting>
  <conditionalFormatting sqref="A21:AD21">
    <cfRule type="expression" dxfId="65" priority="26" stopIfTrue="1">
      <formula>$A21&lt;&gt;""</formula>
    </cfRule>
  </conditionalFormatting>
  <conditionalFormatting sqref="A22:AD22">
    <cfRule type="expression" dxfId="64" priority="25" stopIfTrue="1">
      <formula>$A22&lt;&gt;""</formula>
    </cfRule>
  </conditionalFormatting>
  <conditionalFormatting sqref="A23:AD23">
    <cfRule type="expression" dxfId="63" priority="24" stopIfTrue="1">
      <formula>$A23&lt;&gt;""</formula>
    </cfRule>
  </conditionalFormatting>
  <conditionalFormatting sqref="A24:AD24">
    <cfRule type="expression" dxfId="62" priority="23" stopIfTrue="1">
      <formula>$A24&lt;&gt;""</formula>
    </cfRule>
  </conditionalFormatting>
  <conditionalFormatting sqref="A25:AD25">
    <cfRule type="expression" dxfId="61" priority="22" stopIfTrue="1">
      <formula>$A25&lt;&gt;""</formula>
    </cfRule>
  </conditionalFormatting>
  <conditionalFormatting sqref="A26:AD26">
    <cfRule type="expression" dxfId="60" priority="21" stopIfTrue="1">
      <formula>$A26&lt;&gt;""</formula>
    </cfRule>
  </conditionalFormatting>
  <conditionalFormatting sqref="A27:AD27">
    <cfRule type="expression" dxfId="59" priority="20" stopIfTrue="1">
      <formula>$A27&lt;&gt;""</formula>
    </cfRule>
  </conditionalFormatting>
  <conditionalFormatting sqref="A28:AD28">
    <cfRule type="expression" dxfId="58" priority="19" stopIfTrue="1">
      <formula>$A28&lt;&gt;""</formula>
    </cfRule>
  </conditionalFormatting>
  <conditionalFormatting sqref="A29:AD29">
    <cfRule type="expression" dxfId="57" priority="18" stopIfTrue="1">
      <formula>$A29&lt;&gt;""</formula>
    </cfRule>
  </conditionalFormatting>
  <conditionalFormatting sqref="A30:AD30">
    <cfRule type="expression" dxfId="56" priority="17" stopIfTrue="1">
      <formula>$A30&lt;&gt;""</formula>
    </cfRule>
  </conditionalFormatting>
  <conditionalFormatting sqref="A31:AD31">
    <cfRule type="expression" dxfId="55" priority="16" stopIfTrue="1">
      <formula>$A31&lt;&gt;""</formula>
    </cfRule>
  </conditionalFormatting>
  <conditionalFormatting sqref="A32:AD32">
    <cfRule type="expression" dxfId="54" priority="15" stopIfTrue="1">
      <formula>$A32&lt;&gt;""</formula>
    </cfRule>
  </conditionalFormatting>
  <conditionalFormatting sqref="A33:AD33">
    <cfRule type="expression" dxfId="53" priority="14" stopIfTrue="1">
      <formula>$A33&lt;&gt;""</formula>
    </cfRule>
  </conditionalFormatting>
  <conditionalFormatting sqref="A34:AD34">
    <cfRule type="expression" dxfId="52" priority="13" stopIfTrue="1">
      <formula>$A34&lt;&gt;""</formula>
    </cfRule>
  </conditionalFormatting>
  <conditionalFormatting sqref="A35:AD35">
    <cfRule type="expression" dxfId="51" priority="12" stopIfTrue="1">
      <formula>$A35&lt;&gt;""</formula>
    </cfRule>
  </conditionalFormatting>
  <conditionalFormatting sqref="A36:AD36">
    <cfRule type="expression" dxfId="50" priority="11" stopIfTrue="1">
      <formula>$A36&lt;&gt;""</formula>
    </cfRule>
  </conditionalFormatting>
  <conditionalFormatting sqref="A37:AD37">
    <cfRule type="expression" dxfId="49" priority="10" stopIfTrue="1">
      <formula>$A37&lt;&gt;""</formula>
    </cfRule>
  </conditionalFormatting>
  <conditionalFormatting sqref="A38:AD38">
    <cfRule type="expression" dxfId="48" priority="9" stopIfTrue="1">
      <formula>$A38&lt;&gt;""</formula>
    </cfRule>
  </conditionalFormatting>
  <conditionalFormatting sqref="A39:AD39">
    <cfRule type="expression" dxfId="47" priority="8" stopIfTrue="1">
      <formula>$A39&lt;&gt;""</formula>
    </cfRule>
  </conditionalFormatting>
  <conditionalFormatting sqref="A40:AD40">
    <cfRule type="expression" dxfId="46" priority="7" stopIfTrue="1">
      <formula>$A40&lt;&gt;""</formula>
    </cfRule>
  </conditionalFormatting>
  <conditionalFormatting sqref="A41:AD41">
    <cfRule type="expression" dxfId="45" priority="6" stopIfTrue="1">
      <formula>$A41&lt;&gt;""</formula>
    </cfRule>
  </conditionalFormatting>
  <conditionalFormatting sqref="A42:AD42">
    <cfRule type="expression" dxfId="44" priority="5" stopIfTrue="1">
      <formula>$A42&lt;&gt;""</formula>
    </cfRule>
  </conditionalFormatting>
  <conditionalFormatting sqref="A43:AD43">
    <cfRule type="expression" dxfId="43" priority="4" stopIfTrue="1">
      <formula>$A43&lt;&gt;""</formula>
    </cfRule>
  </conditionalFormatting>
  <conditionalFormatting sqref="A44:AD44">
    <cfRule type="expression" dxfId="42" priority="3" stopIfTrue="1">
      <formula>$A44&lt;&gt;""</formula>
    </cfRule>
  </conditionalFormatting>
  <conditionalFormatting sqref="A45:AD45">
    <cfRule type="expression" dxfId="41" priority="2" stopIfTrue="1">
      <formula>$A45&lt;&gt;""</formula>
    </cfRule>
  </conditionalFormatting>
  <conditionalFormatting sqref="A7:AD7">
    <cfRule type="expression" dxfId="4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1" man="1"/>
    <brk id="21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96</v>
      </c>
      <c r="B7" s="43" t="s">
        <v>97</v>
      </c>
      <c r="C7" s="42" t="s">
        <v>98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7</v>
      </c>
      <c r="N7" s="44">
        <f>SUM($N$8:$N$10)</f>
        <v>3</v>
      </c>
      <c r="O7" s="44">
        <f>SUM($O$8:$O$10)</f>
        <v>3</v>
      </c>
      <c r="P7" s="44">
        <f>SUM($P$8:$P$10)</f>
        <v>0</v>
      </c>
      <c r="Q7" s="44">
        <f>SUM($Q$8:$Q$10)</f>
        <v>4</v>
      </c>
      <c r="R7" s="44">
        <f>SUM($R$8:$R$10)</f>
        <v>0</v>
      </c>
      <c r="S7" s="44">
        <f>SUM($S$8:$S$10)</f>
        <v>4</v>
      </c>
      <c r="T7" s="44">
        <f>SUM($T$8:$T$10)</f>
        <v>0</v>
      </c>
      <c r="U7" s="44">
        <f>SUM($U$8:$U$10)</f>
        <v>0</v>
      </c>
      <c r="V7" s="44">
        <f>SUM($V$8:$V$10)</f>
        <v>7</v>
      </c>
      <c r="W7" s="44">
        <f>SUM($W$8:$W$10)</f>
        <v>3</v>
      </c>
      <c r="X7" s="44">
        <f>SUM($X$8:$X$10)</f>
        <v>3</v>
      </c>
      <c r="Y7" s="44">
        <f>SUM($Y$8:$Y$10)</f>
        <v>0</v>
      </c>
      <c r="Z7" s="44">
        <f>SUM($Z$8:$Z$10)</f>
        <v>4</v>
      </c>
      <c r="AA7" s="44">
        <f>SUM($AA$8:$AA$10)</f>
        <v>0</v>
      </c>
      <c r="AB7" s="44">
        <f>SUM($AB$8:$AB$10)</f>
        <v>4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19</v>
      </c>
      <c r="B8" s="36" t="s">
        <v>90</v>
      </c>
      <c r="C8" s="14" t="s">
        <v>91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7</v>
      </c>
      <c r="N8" s="37">
        <f>SUM(O8:P8)</f>
        <v>3</v>
      </c>
      <c r="O8" s="37">
        <v>3</v>
      </c>
      <c r="P8" s="37">
        <v>0</v>
      </c>
      <c r="Q8" s="37">
        <f>SUM(R8:U8)</f>
        <v>4</v>
      </c>
      <c r="R8" s="37">
        <v>0</v>
      </c>
      <c r="S8" s="37">
        <v>4</v>
      </c>
      <c r="T8" s="37">
        <v>0</v>
      </c>
      <c r="U8" s="37">
        <v>0</v>
      </c>
      <c r="V8" s="37">
        <f t="shared" ref="V8:V10" si="0">SUM(D8,+M8)</f>
        <v>7</v>
      </c>
      <c r="W8" s="37">
        <f t="shared" ref="W8:W10" si="1">SUM(E8,+N8)</f>
        <v>3</v>
      </c>
      <c r="X8" s="37">
        <f t="shared" ref="X8:X10" si="2">SUM(F8,+O8)</f>
        <v>3</v>
      </c>
      <c r="Y8" s="37">
        <f t="shared" ref="Y8:Y10" si="3">SUM(G8,+P8)</f>
        <v>0</v>
      </c>
      <c r="Z8" s="37">
        <f t="shared" ref="Z8:Z10" si="4">SUM(H8,+Q8)</f>
        <v>4</v>
      </c>
      <c r="AA8" s="37">
        <f t="shared" ref="AA8:AA10" si="5">SUM(I8,+R8)</f>
        <v>0</v>
      </c>
      <c r="AB8" s="37">
        <f t="shared" ref="AB8:AB10" si="6">SUM(J8,+S8)</f>
        <v>4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19</v>
      </c>
      <c r="B9" s="36" t="s">
        <v>92</v>
      </c>
      <c r="C9" s="14" t="s">
        <v>93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94</v>
      </c>
      <c r="C10" s="14" t="s">
        <v>95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56">
    <cfRule type="expression" dxfId="39" priority="40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2018-02-26T06:31:14Z</dcterms:modified>
</cp:coreProperties>
</file>