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9高知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組合状況!$A$6:$CD$41</definedName>
    <definedName name="_xlnm.Print_Area" localSheetId="5">'委託許可件数（市町村）'!$2:$41</definedName>
    <definedName name="_xlnm.Print_Area" localSheetId="6">'委託許可件数（組合）'!$2:$21</definedName>
    <definedName name="_xlnm.Print_Area" localSheetId="3">'収集運搬機材（市町村）'!$2:$41</definedName>
    <definedName name="_xlnm.Print_Area" localSheetId="4">'収集運搬機材（組合）'!$2:$21</definedName>
    <definedName name="_xlnm.Print_Area" localSheetId="7">処理業者と従業員数!$2:$41</definedName>
    <definedName name="_xlnm.Print_Area" localSheetId="0">組合状況!$2:$21</definedName>
    <definedName name="_xlnm.Print_Area" localSheetId="1">'廃棄物処理従事職員数（市町村）'!$2:$41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AB7" i="3"/>
  <c r="P7" i="7"/>
  <c r="N7" i="3"/>
  <c r="AD7" i="3"/>
  <c r="E7" i="3"/>
  <c r="AD7" i="2"/>
  <c r="P7" i="6"/>
  <c r="H7" i="6"/>
  <c r="X7" i="2"/>
  <c r="N7" i="2"/>
  <c r="H7" i="2"/>
  <c r="E7" i="2"/>
  <c r="W7" i="2" s="1"/>
  <c r="AB7" i="2"/>
  <c r="H7" i="7"/>
  <c r="L7" i="7"/>
  <c r="Y7" i="3"/>
  <c r="Q7" i="2"/>
  <c r="D7" i="6"/>
  <c r="Q7" i="3"/>
  <c r="M7" i="3" s="1"/>
  <c r="L7" i="6"/>
  <c r="H7" i="3"/>
  <c r="D7" i="3" s="1"/>
  <c r="AA7" i="2"/>
  <c r="X7" i="3"/>
  <c r="Y7" i="2"/>
  <c r="AA7" i="3"/>
  <c r="W7" i="3" l="1"/>
  <c r="Z7" i="3"/>
  <c r="D7" i="2"/>
  <c r="Z7" i="2"/>
  <c r="M7" i="2"/>
  <c r="V7" i="3"/>
  <c r="V7" i="2" l="1"/>
</calcChain>
</file>

<file path=xl/sharedStrings.xml><?xml version="1.0" encoding="utf-8"?>
<sst xmlns="http://schemas.openxmlformats.org/spreadsheetml/2006/main" count="1319" uniqueCount="226">
  <si>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</si>
  <si>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</si>
  <si>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</si>
  <si>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</si>
  <si>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</si>
  <si>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</si>
  <si>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</si>
  <si>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</si>
  <si>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</si>
  <si>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</si>
  <si>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</si>
  <si>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</si>
  <si>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</si>
  <si>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</si>
  <si>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</si>
  <si>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</si>
  <si>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</si>
  <si>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</si>
  <si>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</si>
  <si>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</si>
  <si>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</si>
  <si>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</si>
  <si>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</si>
  <si>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</si>
  <si>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</si>
  <si>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</si>
  <si>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</si>
  <si>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</si>
  <si>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</si>
  <si>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</si>
  <si>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</si>
  <si>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</si>
  <si>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</si>
  <si>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</si>
  <si>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</si>
  <si>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</si>
  <si>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</si>
  <si>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</si>
  <si>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</si>
  <si>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</si>
  <si>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</si>
  <si>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</si>
  <si>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</si>
  <si>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</si>
  <si>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</si>
  <si>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</si>
  <si>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</si>
  <si>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</si>
  <si>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</si>
  <si>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</si>
  <si>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</si>
  <si>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</si>
  <si>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</si>
  <si>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</si>
  <si>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</si>
  <si>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</si>
  <si>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</si>
  <si>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</si>
  <si>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</si>
  <si>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</si>
  <si>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</si>
  <si>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</si>
  <si>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</si>
  <si>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</si>
  <si>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</si>
  <si>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</si>
  <si>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</si>
  <si>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</si>
  <si>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</si>
  <si>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</si>
  <si>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</si>
  <si>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</si>
  <si>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</si>
  <si>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</si>
  <si>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</si>
  <si>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</si>
  <si>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</si>
  <si>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</si>
  <si>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</si>
  <si>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</si>
  <si>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高知県</t>
  </si>
  <si>
    <t>39000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</si>
  <si>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</si>
  <si>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</si>
  <si>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</si>
  <si>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</si>
  <si>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</si>
  <si>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</si>
  <si>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</si>
  <si>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</si>
  <si>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</si>
  <si>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</si>
  <si>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</si>
  <si>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</si>
  <si>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</si>
  <si>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</si>
  <si>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</si>
  <si>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</si>
  <si>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</si>
  <si>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</si>
  <si>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</si>
  <si>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</si>
  <si>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</si>
  <si>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</si>
  <si>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</si>
  <si>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</si>
  <si>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</si>
  <si>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</si>
  <si>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</si>
  <si>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</si>
  <si>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</si>
  <si>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</si>
  <si>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</si>
  <si>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</si>
  <si>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</si>
  <si>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</si>
  <si>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</si>
  <si>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</si>
  <si>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</si>
  <si>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</si>
  <si>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391304</t>
  </si>
  <si>
    <t>39305</t>
  </si>
  <si>
    <t>北川村</t>
  </si>
  <si>
    <t>391305</t>
  </si>
  <si>
    <t>39306</t>
  </si>
  <si>
    <t>馬路村</t>
  </si>
  <si>
    <t>391306</t>
  </si>
  <si>
    <t>39307</t>
  </si>
  <si>
    <t>芸西村</t>
  </si>
  <si>
    <t>391307</t>
  </si>
  <si>
    <t>39341</t>
  </si>
  <si>
    <t>本山町</t>
  </si>
  <si>
    <t>391341</t>
  </si>
  <si>
    <t>39344</t>
  </si>
  <si>
    <t>大豊町</t>
  </si>
  <si>
    <t>391344</t>
  </si>
  <si>
    <t>39363</t>
  </si>
  <si>
    <t>土佐町</t>
  </si>
  <si>
    <t>391363</t>
  </si>
  <si>
    <t>39364</t>
  </si>
  <si>
    <t>大川村</t>
  </si>
  <si>
    <t>391364</t>
  </si>
  <si>
    <t>39386</t>
  </si>
  <si>
    <t>いの町</t>
  </si>
  <si>
    <t>391386</t>
  </si>
  <si>
    <t>39387</t>
  </si>
  <si>
    <t>仁淀川町</t>
  </si>
  <si>
    <t>391387</t>
  </si>
  <si>
    <t>39401</t>
  </si>
  <si>
    <t>中土佐町</t>
  </si>
  <si>
    <t>391401</t>
  </si>
  <si>
    <t>39402</t>
  </si>
  <si>
    <t>佐川町</t>
  </si>
  <si>
    <t>391402</t>
  </si>
  <si>
    <t>39403</t>
  </si>
  <si>
    <t>越知町</t>
  </si>
  <si>
    <t>391403</t>
  </si>
  <si>
    <t>39405</t>
  </si>
  <si>
    <t>梼原町</t>
  </si>
  <si>
    <t>391405</t>
  </si>
  <si>
    <t>39410</t>
  </si>
  <si>
    <t>日高村</t>
  </si>
  <si>
    <t>391410</t>
  </si>
  <si>
    <t>39411</t>
  </si>
  <si>
    <t>津野町</t>
  </si>
  <si>
    <t>391411</t>
  </si>
  <si>
    <t>39412</t>
  </si>
  <si>
    <t>四万十町</t>
  </si>
  <si>
    <t>391412</t>
  </si>
  <si>
    <t>39424</t>
  </si>
  <si>
    <t>大月町</t>
  </si>
  <si>
    <t>391424</t>
  </si>
  <si>
    <t>39427</t>
  </si>
  <si>
    <t>三原村</t>
  </si>
  <si>
    <t>391427</t>
  </si>
  <si>
    <t>39428</t>
  </si>
  <si>
    <t>黒潮町</t>
  </si>
  <si>
    <t>391428</t>
  </si>
  <si>
    <t>39820</t>
  </si>
  <si>
    <t>香南香美衛生組合</t>
  </si>
  <si>
    <t>○</t>
  </si>
  <si>
    <t>392003</t>
    <phoneticPr fontId="2"/>
  </si>
  <si>
    <t>39822</t>
  </si>
  <si>
    <t>仁淀川下流衛生事務組合</t>
  </si>
  <si>
    <t>392008</t>
    <phoneticPr fontId="2"/>
  </si>
  <si>
    <t>39823</t>
  </si>
  <si>
    <t>高吾北広域町村事務組合</t>
  </si>
  <si>
    <t>392005</t>
    <phoneticPr fontId="2"/>
  </si>
  <si>
    <t>39840</t>
  </si>
  <si>
    <t>香南清掃組合</t>
  </si>
  <si>
    <t>392004</t>
    <phoneticPr fontId="2"/>
  </si>
  <si>
    <t>39844</t>
  </si>
  <si>
    <t>幡多広域市町村圏事務組合</t>
  </si>
  <si>
    <t>392012</t>
    <phoneticPr fontId="2"/>
  </si>
  <si>
    <t>39848</t>
  </si>
  <si>
    <t>幡多中央環境施設組合</t>
  </si>
  <si>
    <t>392014</t>
    <phoneticPr fontId="2"/>
  </si>
  <si>
    <t>39853</t>
  </si>
  <si>
    <t>津野山広域事務組合</t>
  </si>
  <si>
    <t>392011</t>
    <phoneticPr fontId="2"/>
  </si>
  <si>
    <t>39854</t>
  </si>
  <si>
    <t>高幡東部清掃組合</t>
  </si>
  <si>
    <t>392007</t>
    <phoneticPr fontId="2"/>
  </si>
  <si>
    <t>39855</t>
  </si>
  <si>
    <t>芸東衛生組合</t>
  </si>
  <si>
    <t>392002</t>
    <phoneticPr fontId="2"/>
  </si>
  <si>
    <t>39867</t>
  </si>
  <si>
    <t>幡多西部消防組合</t>
  </si>
  <si>
    <t>392013</t>
    <phoneticPr fontId="2"/>
  </si>
  <si>
    <t>39871</t>
  </si>
  <si>
    <t>嶺北広域行政事務組合</t>
  </si>
  <si>
    <t>392015</t>
    <phoneticPr fontId="2"/>
  </si>
  <si>
    <t>39873</t>
  </si>
  <si>
    <t>安芸広域市町村圏事務組合</t>
  </si>
  <si>
    <t>392001</t>
    <phoneticPr fontId="2"/>
  </si>
  <si>
    <t>39878</t>
  </si>
  <si>
    <t>中芸広域連合</t>
  </si>
  <si>
    <t xml:space="preserve"> 奈半利町</t>
  </si>
  <si>
    <t xml:space="preserve"> 田野町</t>
  </si>
  <si>
    <t xml:space="preserve"> 安田町</t>
  </si>
  <si>
    <t xml:space="preserve"> 北川村</t>
  </si>
  <si>
    <t xml:space="preserve"> 馬路村</t>
  </si>
  <si>
    <t>392010</t>
    <phoneticPr fontId="2"/>
  </si>
  <si>
    <t>39880</t>
  </si>
  <si>
    <t>高知中央西部焼却処理事務組合</t>
  </si>
  <si>
    <t>392006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</si>
</sst>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3</v>
      </c>
      <c r="E7" s="72">
        <f t="shared" si="0"/>
        <v>1</v>
      </c>
      <c r="F7" s="72">
        <f t="shared" si="0"/>
        <v>11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7</v>
      </c>
      <c r="K7" s="72">
        <f t="shared" si="0"/>
        <v>5</v>
      </c>
      <c r="L7" s="72">
        <f t="shared" si="0"/>
        <v>0</v>
      </c>
      <c r="M7" s="72">
        <f t="shared" si="0"/>
        <v>5</v>
      </c>
      <c r="N7" s="72">
        <f t="shared" si="0"/>
        <v>2</v>
      </c>
      <c r="O7" s="72">
        <f t="shared" si="0"/>
        <v>7</v>
      </c>
      <c r="P7" s="72">
        <f t="shared" si="0"/>
        <v>8</v>
      </c>
      <c r="Q7" s="72">
        <f t="shared" si="0"/>
        <v>5</v>
      </c>
      <c r="R7" s="72">
        <f t="shared" si="0"/>
        <v>6</v>
      </c>
      <c r="S7" s="72">
        <f t="shared" si="0"/>
        <v>1</v>
      </c>
      <c r="T7" s="72">
        <f t="shared" si="0"/>
        <v>1</v>
      </c>
      <c r="U7" s="72">
        <f t="shared" ref="U7:AZ7" si="1">COUNTIF(U$8:U$1000,"&lt;&gt;")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10</v>
      </c>
      <c r="AA7" s="72">
        <f t="shared" si="1"/>
        <v>10</v>
      </c>
      <c r="AB7" s="72">
        <f t="shared" si="1"/>
        <v>4</v>
      </c>
      <c r="AC7" s="72">
        <f t="shared" si="1"/>
        <v>4</v>
      </c>
      <c r="AD7" s="72">
        <f t="shared" si="1"/>
        <v>4</v>
      </c>
      <c r="AE7" s="72">
        <f t="shared" si="1"/>
        <v>4</v>
      </c>
      <c r="AF7" s="72">
        <f t="shared" si="1"/>
        <v>2</v>
      </c>
      <c r="AG7" s="72">
        <f t="shared" si="1"/>
        <v>2</v>
      </c>
      <c r="AH7" s="72">
        <f t="shared" si="1"/>
        <v>1</v>
      </c>
      <c r="AI7" s="72">
        <f t="shared" si="1"/>
        <v>1</v>
      </c>
      <c r="AJ7" s="72">
        <f t="shared" si="1"/>
        <v>1</v>
      </c>
      <c r="AK7" s="72">
        <f t="shared" si="1"/>
        <v>1</v>
      </c>
      <c r="AL7" s="72">
        <f t="shared" si="1"/>
        <v>1</v>
      </c>
      <c r="AM7" s="72">
        <f t="shared" si="1"/>
        <v>1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178</v>
      </c>
      <c r="C8" s="62" t="s">
        <v>179</v>
      </c>
      <c r="D8" s="62" t="s">
        <v>180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180</v>
      </c>
      <c r="O8" s="62"/>
      <c r="P8" s="62" t="s">
        <v>180</v>
      </c>
      <c r="Q8" s="62" t="s">
        <v>180</v>
      </c>
      <c r="R8" s="62"/>
      <c r="S8" s="62" t="s">
        <v>180</v>
      </c>
      <c r="T8" s="62"/>
      <c r="U8" s="62">
        <v>2</v>
      </c>
      <c r="V8" s="68" t="s">
        <v>108</v>
      </c>
      <c r="W8" s="62" t="s">
        <v>109</v>
      </c>
      <c r="X8" s="68" t="s">
        <v>110</v>
      </c>
      <c r="Y8" s="62" t="s">
        <v>111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181</v>
      </c>
      <c r="CE8" s="120"/>
    </row>
    <row r="9" spans="1:83" s="10" customFormat="1" ht="13.5" customHeight="1">
      <c r="A9" s="62" t="s">
        <v>80</v>
      </c>
      <c r="B9" s="68" t="s">
        <v>182</v>
      </c>
      <c r="C9" s="62" t="s">
        <v>183</v>
      </c>
      <c r="D9" s="62" t="s">
        <v>180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180</v>
      </c>
      <c r="P9" s="62" t="s">
        <v>180</v>
      </c>
      <c r="Q9" s="62" t="s">
        <v>180</v>
      </c>
      <c r="R9" s="62" t="s">
        <v>180</v>
      </c>
      <c r="S9" s="62"/>
      <c r="T9" s="62" t="s">
        <v>180</v>
      </c>
      <c r="U9" s="62">
        <v>3</v>
      </c>
      <c r="V9" s="68" t="s">
        <v>98</v>
      </c>
      <c r="W9" s="62" t="s">
        <v>99</v>
      </c>
      <c r="X9" s="68" t="s">
        <v>142</v>
      </c>
      <c r="Y9" s="62" t="s">
        <v>143</v>
      </c>
      <c r="Z9" s="68" t="s">
        <v>160</v>
      </c>
      <c r="AA9" s="62" t="s">
        <v>161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184</v>
      </c>
      <c r="CE9" s="120"/>
    </row>
    <row r="10" spans="1:83" s="10" customFormat="1" ht="13.5" customHeight="1">
      <c r="A10" s="62" t="s">
        <v>80</v>
      </c>
      <c r="B10" s="68" t="s">
        <v>185</v>
      </c>
      <c r="C10" s="62" t="s">
        <v>186</v>
      </c>
      <c r="D10" s="62"/>
      <c r="E10" s="62"/>
      <c r="F10" s="62" t="s">
        <v>180</v>
      </c>
      <c r="G10" s="62" t="s">
        <v>180</v>
      </c>
      <c r="H10" s="62"/>
      <c r="I10" s="62" t="s">
        <v>180</v>
      </c>
      <c r="J10" s="62" t="s">
        <v>180</v>
      </c>
      <c r="K10" s="62" t="s">
        <v>180</v>
      </c>
      <c r="L10" s="62"/>
      <c r="M10" s="62"/>
      <c r="N10" s="62" t="s">
        <v>180</v>
      </c>
      <c r="O10" s="62" t="s">
        <v>180</v>
      </c>
      <c r="P10" s="62" t="s">
        <v>180</v>
      </c>
      <c r="Q10" s="62" t="s">
        <v>180</v>
      </c>
      <c r="R10" s="62" t="s">
        <v>180</v>
      </c>
      <c r="S10" s="62"/>
      <c r="T10" s="62"/>
      <c r="U10" s="62">
        <v>3</v>
      </c>
      <c r="V10" s="68" t="s">
        <v>151</v>
      </c>
      <c r="W10" s="62" t="s">
        <v>152</v>
      </c>
      <c r="X10" s="68" t="s">
        <v>154</v>
      </c>
      <c r="Y10" s="62" t="s">
        <v>155</v>
      </c>
      <c r="Z10" s="68" t="s">
        <v>145</v>
      </c>
      <c r="AA10" s="62" t="s">
        <v>146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187</v>
      </c>
      <c r="CE10" s="120"/>
    </row>
    <row r="11" spans="1:83" s="10" customFormat="1" ht="13.5" customHeight="1">
      <c r="A11" s="62" t="s">
        <v>80</v>
      </c>
      <c r="B11" s="68" t="s">
        <v>188</v>
      </c>
      <c r="C11" s="62" t="s">
        <v>189</v>
      </c>
      <c r="D11" s="62"/>
      <c r="E11" s="62"/>
      <c r="F11" s="62" t="s">
        <v>180</v>
      </c>
      <c r="G11" s="62"/>
      <c r="H11" s="62"/>
      <c r="I11" s="62" t="s">
        <v>180</v>
      </c>
      <c r="J11" s="62"/>
      <c r="K11" s="62" t="s">
        <v>180</v>
      </c>
      <c r="L11" s="62"/>
      <c r="M11" s="62" t="s">
        <v>180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96</v>
      </c>
      <c r="W11" s="62" t="s">
        <v>97</v>
      </c>
      <c r="X11" s="68" t="s">
        <v>108</v>
      </c>
      <c r="Y11" s="62" t="s">
        <v>109</v>
      </c>
      <c r="Z11" s="68" t="s">
        <v>110</v>
      </c>
      <c r="AA11" s="62" t="s">
        <v>111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190</v>
      </c>
      <c r="CE11" s="120"/>
    </row>
    <row r="12" spans="1:83" s="10" customFormat="1" ht="13.5" customHeight="1">
      <c r="A12" s="62" t="s">
        <v>80</v>
      </c>
      <c r="B12" s="68" t="s">
        <v>191</v>
      </c>
      <c r="C12" s="62" t="s">
        <v>192</v>
      </c>
      <c r="D12" s="62"/>
      <c r="E12" s="62"/>
      <c r="F12" s="62" t="s">
        <v>180</v>
      </c>
      <c r="G12" s="62" t="s">
        <v>180</v>
      </c>
      <c r="H12" s="62"/>
      <c r="I12" s="62"/>
      <c r="J12" s="62" t="s">
        <v>180</v>
      </c>
      <c r="K12" s="62" t="s">
        <v>180</v>
      </c>
      <c r="L12" s="62"/>
      <c r="M12" s="62"/>
      <c r="N12" s="62"/>
      <c r="O12" s="62"/>
      <c r="P12" s="62" t="s">
        <v>180</v>
      </c>
      <c r="Q12" s="62"/>
      <c r="R12" s="62"/>
      <c r="S12" s="62"/>
      <c r="T12" s="62"/>
      <c r="U12" s="62">
        <v>6</v>
      </c>
      <c r="V12" s="68" t="s">
        <v>106</v>
      </c>
      <c r="W12" s="62" t="s">
        <v>107</v>
      </c>
      <c r="X12" s="68" t="s">
        <v>102</v>
      </c>
      <c r="Y12" s="62" t="s">
        <v>103</v>
      </c>
      <c r="Z12" s="68" t="s">
        <v>104</v>
      </c>
      <c r="AA12" s="62" t="s">
        <v>105</v>
      </c>
      <c r="AB12" s="68" t="s">
        <v>175</v>
      </c>
      <c r="AC12" s="62" t="s">
        <v>176</v>
      </c>
      <c r="AD12" s="68" t="s">
        <v>169</v>
      </c>
      <c r="AE12" s="62" t="s">
        <v>170</v>
      </c>
      <c r="AF12" s="68" t="s">
        <v>172</v>
      </c>
      <c r="AG12" s="62" t="s">
        <v>173</v>
      </c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193</v>
      </c>
      <c r="CE12" s="120"/>
    </row>
    <row r="13" spans="1:83" s="10" customFormat="1" ht="13.5" customHeight="1">
      <c r="A13" s="62" t="s">
        <v>80</v>
      </c>
      <c r="B13" s="68" t="s">
        <v>194</v>
      </c>
      <c r="C13" s="62" t="s">
        <v>195</v>
      </c>
      <c r="D13" s="62"/>
      <c r="E13" s="62"/>
      <c r="F13" s="62" t="s">
        <v>180</v>
      </c>
      <c r="G13" s="62"/>
      <c r="H13" s="62"/>
      <c r="I13" s="62"/>
      <c r="J13" s="62"/>
      <c r="K13" s="62"/>
      <c r="L13" s="62"/>
      <c r="M13" s="62" t="s">
        <v>180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106</v>
      </c>
      <c r="W13" s="62" t="s">
        <v>107</v>
      </c>
      <c r="X13" s="68" t="s">
        <v>175</v>
      </c>
      <c r="Y13" s="62" t="s">
        <v>176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196</v>
      </c>
      <c r="CE13" s="120"/>
    </row>
    <row r="14" spans="1:83" s="10" customFormat="1" ht="13.5" customHeight="1">
      <c r="A14" s="62" t="s">
        <v>80</v>
      </c>
      <c r="B14" s="68" t="s">
        <v>197</v>
      </c>
      <c r="C14" s="62" t="s">
        <v>198</v>
      </c>
      <c r="D14" s="62"/>
      <c r="E14" s="62"/>
      <c r="F14" s="62" t="s">
        <v>180</v>
      </c>
      <c r="G14" s="62"/>
      <c r="H14" s="62"/>
      <c r="I14" s="62"/>
      <c r="J14" s="62" t="s">
        <v>180</v>
      </c>
      <c r="K14" s="62"/>
      <c r="L14" s="62"/>
      <c r="M14" s="62" t="s">
        <v>180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157</v>
      </c>
      <c r="W14" s="62" t="s">
        <v>158</v>
      </c>
      <c r="X14" s="68" t="s">
        <v>163</v>
      </c>
      <c r="Y14" s="62" t="s">
        <v>164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199</v>
      </c>
      <c r="CE14" s="120"/>
    </row>
    <row r="15" spans="1:83" s="10" customFormat="1" ht="13.5" customHeight="1">
      <c r="A15" s="62" t="s">
        <v>80</v>
      </c>
      <c r="B15" s="68" t="s">
        <v>200</v>
      </c>
      <c r="C15" s="62" t="s">
        <v>201</v>
      </c>
      <c r="D15" s="62"/>
      <c r="E15" s="62"/>
      <c r="F15" s="62" t="s">
        <v>180</v>
      </c>
      <c r="G15" s="62"/>
      <c r="H15" s="62"/>
      <c r="I15" s="62" t="s">
        <v>180</v>
      </c>
      <c r="J15" s="62" t="s">
        <v>180</v>
      </c>
      <c r="K15" s="62"/>
      <c r="L15" s="62"/>
      <c r="M15" s="62"/>
      <c r="N15" s="62"/>
      <c r="O15" s="62" t="s">
        <v>180</v>
      </c>
      <c r="P15" s="62"/>
      <c r="Q15" s="62"/>
      <c r="R15" s="62" t="s">
        <v>180</v>
      </c>
      <c r="S15" s="62"/>
      <c r="T15" s="62"/>
      <c r="U15" s="62">
        <v>3</v>
      </c>
      <c r="V15" s="68" t="s">
        <v>100</v>
      </c>
      <c r="W15" s="62" t="s">
        <v>101</v>
      </c>
      <c r="X15" s="68" t="s">
        <v>148</v>
      </c>
      <c r="Y15" s="62" t="s">
        <v>149</v>
      </c>
      <c r="Z15" s="68" t="s">
        <v>163</v>
      </c>
      <c r="AA15" s="62" t="s">
        <v>164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202</v>
      </c>
      <c r="CE15" s="120"/>
    </row>
    <row r="16" spans="1:83" s="10" customFormat="1" ht="13.5" customHeight="1">
      <c r="A16" s="62" t="s">
        <v>80</v>
      </c>
      <c r="B16" s="68" t="s">
        <v>203</v>
      </c>
      <c r="C16" s="62" t="s">
        <v>204</v>
      </c>
      <c r="D16" s="62"/>
      <c r="E16" s="62"/>
      <c r="F16" s="62" t="s">
        <v>180</v>
      </c>
      <c r="G16" s="62" t="s">
        <v>180</v>
      </c>
      <c r="H16" s="62"/>
      <c r="I16" s="62" t="s">
        <v>180</v>
      </c>
      <c r="J16" s="62" t="s">
        <v>180</v>
      </c>
      <c r="K16" s="62" t="s">
        <v>180</v>
      </c>
      <c r="L16" s="62"/>
      <c r="M16" s="62"/>
      <c r="N16" s="62"/>
      <c r="O16" s="62" t="s">
        <v>180</v>
      </c>
      <c r="P16" s="62" t="s">
        <v>180</v>
      </c>
      <c r="Q16" s="62"/>
      <c r="R16" s="62" t="s">
        <v>180</v>
      </c>
      <c r="S16" s="62"/>
      <c r="T16" s="62"/>
      <c r="U16" s="62">
        <v>2</v>
      </c>
      <c r="V16" s="68" t="s">
        <v>92</v>
      </c>
      <c r="W16" s="62" t="s">
        <v>93</v>
      </c>
      <c r="X16" s="68" t="s">
        <v>112</v>
      </c>
      <c r="Y16" s="62" t="s">
        <v>113</v>
      </c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205</v>
      </c>
      <c r="CE16" s="120"/>
    </row>
    <row r="17" spans="1:83" s="10" customFormat="1" ht="13.5" customHeight="1">
      <c r="A17" s="62" t="s">
        <v>80</v>
      </c>
      <c r="B17" s="68" t="s">
        <v>206</v>
      </c>
      <c r="C17" s="62" t="s">
        <v>207</v>
      </c>
      <c r="D17" s="62" t="s">
        <v>180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180</v>
      </c>
      <c r="P17" s="62" t="s">
        <v>180</v>
      </c>
      <c r="Q17" s="62"/>
      <c r="R17" s="62" t="s">
        <v>180</v>
      </c>
      <c r="S17" s="62"/>
      <c r="T17" s="62"/>
      <c r="U17" s="62">
        <v>3</v>
      </c>
      <c r="V17" s="68" t="s">
        <v>102</v>
      </c>
      <c r="W17" s="62" t="s">
        <v>103</v>
      </c>
      <c r="X17" s="68" t="s">
        <v>169</v>
      </c>
      <c r="Y17" s="62" t="s">
        <v>170</v>
      </c>
      <c r="Z17" s="68" t="s">
        <v>172</v>
      </c>
      <c r="AA17" s="62" t="s">
        <v>173</v>
      </c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208</v>
      </c>
      <c r="CE17" s="120"/>
    </row>
    <row r="18" spans="1:83" s="10" customFormat="1" ht="13.5" customHeight="1">
      <c r="A18" s="62" t="s">
        <v>80</v>
      </c>
      <c r="B18" s="68" t="s">
        <v>209</v>
      </c>
      <c r="C18" s="62" t="s">
        <v>210</v>
      </c>
      <c r="D18" s="62"/>
      <c r="E18" s="62" t="s">
        <v>180</v>
      </c>
      <c r="F18" s="62" t="s">
        <v>180</v>
      </c>
      <c r="G18" s="62" t="s">
        <v>180</v>
      </c>
      <c r="H18" s="62" t="s">
        <v>180</v>
      </c>
      <c r="I18" s="62" t="s">
        <v>180</v>
      </c>
      <c r="J18" s="62" t="s">
        <v>180</v>
      </c>
      <c r="K18" s="62" t="s">
        <v>180</v>
      </c>
      <c r="L18" s="62"/>
      <c r="M18" s="62"/>
      <c r="N18" s="62"/>
      <c r="O18" s="62" t="s">
        <v>180</v>
      </c>
      <c r="P18" s="62" t="s">
        <v>180</v>
      </c>
      <c r="Q18" s="62" t="s">
        <v>180</v>
      </c>
      <c r="R18" s="62" t="s">
        <v>180</v>
      </c>
      <c r="S18" s="62"/>
      <c r="T18" s="62"/>
      <c r="U18" s="62">
        <v>5</v>
      </c>
      <c r="V18" s="68" t="s">
        <v>133</v>
      </c>
      <c r="W18" s="62" t="s">
        <v>134</v>
      </c>
      <c r="X18" s="68" t="s">
        <v>130</v>
      </c>
      <c r="Y18" s="62" t="s">
        <v>131</v>
      </c>
      <c r="Z18" s="68" t="s">
        <v>136</v>
      </c>
      <c r="AA18" s="62" t="s">
        <v>137</v>
      </c>
      <c r="AB18" s="68" t="s">
        <v>139</v>
      </c>
      <c r="AC18" s="62" t="s">
        <v>140</v>
      </c>
      <c r="AD18" s="68" t="s">
        <v>142</v>
      </c>
      <c r="AE18" s="62" t="s">
        <v>143</v>
      </c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211</v>
      </c>
      <c r="CE18" s="120"/>
    </row>
    <row r="19" spans="1:83" s="10" customFormat="1" ht="13.5" customHeight="1">
      <c r="A19" s="62" t="s">
        <v>80</v>
      </c>
      <c r="B19" s="68" t="s">
        <v>212</v>
      </c>
      <c r="C19" s="62" t="s">
        <v>213</v>
      </c>
      <c r="D19" s="62"/>
      <c r="E19" s="62"/>
      <c r="F19" s="62" t="s">
        <v>180</v>
      </c>
      <c r="G19" s="62"/>
      <c r="H19" s="62"/>
      <c r="I19" s="62"/>
      <c r="J19" s="62"/>
      <c r="K19" s="62"/>
      <c r="L19" s="62"/>
      <c r="M19" s="62" t="s">
        <v>180</v>
      </c>
      <c r="N19" s="62"/>
      <c r="O19" s="62"/>
      <c r="P19" s="62"/>
      <c r="Q19" s="62"/>
      <c r="R19" s="62"/>
      <c r="S19" s="62"/>
      <c r="T19" s="62"/>
      <c r="U19" s="62">
        <v>9</v>
      </c>
      <c r="V19" s="68" t="s">
        <v>92</v>
      </c>
      <c r="W19" s="62" t="s">
        <v>93</v>
      </c>
      <c r="X19" s="68" t="s">
        <v>94</v>
      </c>
      <c r="Y19" s="62" t="s">
        <v>95</v>
      </c>
      <c r="Z19" s="68" t="s">
        <v>112</v>
      </c>
      <c r="AA19" s="62" t="s">
        <v>113</v>
      </c>
      <c r="AB19" s="68" t="s">
        <v>114</v>
      </c>
      <c r="AC19" s="62" t="s">
        <v>115</v>
      </c>
      <c r="AD19" s="68" t="s">
        <v>116</v>
      </c>
      <c r="AE19" s="62" t="s">
        <v>117</v>
      </c>
      <c r="AF19" s="68" t="s">
        <v>118</v>
      </c>
      <c r="AG19" s="62" t="s">
        <v>119</v>
      </c>
      <c r="AH19" s="68" t="s">
        <v>121</v>
      </c>
      <c r="AI19" s="62" t="s">
        <v>122</v>
      </c>
      <c r="AJ19" s="68" t="s">
        <v>124</v>
      </c>
      <c r="AK19" s="62" t="s">
        <v>125</v>
      </c>
      <c r="AL19" s="68" t="s">
        <v>127</v>
      </c>
      <c r="AM19" s="62" t="s">
        <v>128</v>
      </c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214</v>
      </c>
      <c r="CE19" s="120"/>
    </row>
    <row r="20" spans="1:83" s="10" customFormat="1" ht="13.5" customHeight="1">
      <c r="A20" s="62" t="s">
        <v>80</v>
      </c>
      <c r="B20" s="68" t="s">
        <v>215</v>
      </c>
      <c r="C20" s="62" t="s">
        <v>216</v>
      </c>
      <c r="D20" s="62"/>
      <c r="E20" s="62"/>
      <c r="F20" s="62" t="s">
        <v>180</v>
      </c>
      <c r="G20" s="62"/>
      <c r="H20" s="62"/>
      <c r="I20" s="62"/>
      <c r="J20" s="62" t="s">
        <v>180</v>
      </c>
      <c r="K20" s="62"/>
      <c r="L20" s="62"/>
      <c r="M20" s="62"/>
      <c r="N20" s="62"/>
      <c r="O20" s="62" t="s">
        <v>180</v>
      </c>
      <c r="P20" s="62" t="s">
        <v>180</v>
      </c>
      <c r="Q20" s="62" t="s">
        <v>180</v>
      </c>
      <c r="R20" s="62"/>
      <c r="S20" s="62"/>
      <c r="T20" s="62"/>
      <c r="U20" s="62">
        <v>5</v>
      </c>
      <c r="V20" s="68" t="s">
        <v>114</v>
      </c>
      <c r="W20" s="62" t="s">
        <v>217</v>
      </c>
      <c r="X20" s="68" t="s">
        <v>116</v>
      </c>
      <c r="Y20" s="62" t="s">
        <v>218</v>
      </c>
      <c r="Z20" s="68" t="s">
        <v>118</v>
      </c>
      <c r="AA20" s="62" t="s">
        <v>219</v>
      </c>
      <c r="AB20" s="68" t="s">
        <v>121</v>
      </c>
      <c r="AC20" s="62" t="s">
        <v>220</v>
      </c>
      <c r="AD20" s="68" t="s">
        <v>124</v>
      </c>
      <c r="AE20" s="62" t="s">
        <v>221</v>
      </c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222</v>
      </c>
      <c r="CE20" s="120"/>
    </row>
    <row r="21" spans="1:83" s="10" customFormat="1" ht="13.5" customHeight="1">
      <c r="A21" s="62" t="s">
        <v>80</v>
      </c>
      <c r="B21" s="68" t="s">
        <v>223</v>
      </c>
      <c r="C21" s="62" t="s">
        <v>224</v>
      </c>
      <c r="D21" s="62"/>
      <c r="E21" s="62"/>
      <c r="F21" s="62" t="s">
        <v>180</v>
      </c>
      <c r="G21" s="62"/>
      <c r="H21" s="62"/>
      <c r="I21" s="62"/>
      <c r="J21" s="62"/>
      <c r="K21" s="62"/>
      <c r="L21" s="62"/>
      <c r="M21" s="62" t="s">
        <v>180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98</v>
      </c>
      <c r="W21" s="62" t="s">
        <v>99</v>
      </c>
      <c r="X21" s="68" t="s">
        <v>142</v>
      </c>
      <c r="Y21" s="62" t="s">
        <v>143</v>
      </c>
      <c r="Z21" s="68" t="s">
        <v>160</v>
      </c>
      <c r="AA21" s="62" t="s">
        <v>161</v>
      </c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225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120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123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126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129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135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138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141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144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147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150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153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156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159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165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168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171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174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177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1">
    <sortCondition ref="A8:A21"/>
    <sortCondition ref="B8:B21"/>
    <sortCondition ref="C8:C21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SUM(E7,+H7)</f>
        <v>379</v>
      </c>
      <c r="E7" s="71">
        <f>SUM(F7:G7)</f>
        <v>142</v>
      </c>
      <c r="F7" s="71">
        <f>SUM(F$8:F$1000)</f>
        <v>99</v>
      </c>
      <c r="G7" s="71">
        <f>SUM(G$8:G$1000)</f>
        <v>43</v>
      </c>
      <c r="H7" s="71">
        <f>SUM(I7:L7)</f>
        <v>237</v>
      </c>
      <c r="I7" s="71">
        <f>SUM(I$8:I$1000)</f>
        <v>181</v>
      </c>
      <c r="J7" s="71">
        <f>SUM(J$8:J$1000)</f>
        <v>47</v>
      </c>
      <c r="K7" s="71">
        <f>SUM(K$8:K$1000)</f>
        <v>7</v>
      </c>
      <c r="L7" s="71">
        <f>SUM(L$8:L$1000)</f>
        <v>2</v>
      </c>
      <c r="M7" s="71">
        <f>SUM(N7,+Q7)</f>
        <v>21</v>
      </c>
      <c r="N7" s="71">
        <f>SUM(O7:P7)</f>
        <v>20</v>
      </c>
      <c r="O7" s="71">
        <f>SUM(O$8:O$1000)</f>
        <v>15</v>
      </c>
      <c r="P7" s="71">
        <f>SUM(P$8:P$1000)</f>
        <v>5</v>
      </c>
      <c r="Q7" s="71">
        <f>SUM(R7:U7)</f>
        <v>1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1</v>
      </c>
      <c r="V7" s="71">
        <f t="shared" ref="V7:AD7" si="0">SUM(D7,+M7)</f>
        <v>400</v>
      </c>
      <c r="W7" s="71">
        <f t="shared" si="0"/>
        <v>162</v>
      </c>
      <c r="X7" s="71">
        <f t="shared" si="0"/>
        <v>114</v>
      </c>
      <c r="Y7" s="71">
        <f t="shared" si="0"/>
        <v>48</v>
      </c>
      <c r="Z7" s="71">
        <f t="shared" si="0"/>
        <v>238</v>
      </c>
      <c r="AA7" s="71">
        <f t="shared" si="0"/>
        <v>181</v>
      </c>
      <c r="AB7" s="71">
        <f t="shared" si="0"/>
        <v>47</v>
      </c>
      <c r="AC7" s="71">
        <f t="shared" si="0"/>
        <v>7</v>
      </c>
      <c r="AD7" s="71">
        <f t="shared" si="0"/>
        <v>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255</v>
      </c>
      <c r="E8" s="63">
        <f>SUM(F8:G8)</f>
        <v>67</v>
      </c>
      <c r="F8" s="63">
        <v>24</v>
      </c>
      <c r="G8" s="63">
        <v>43</v>
      </c>
      <c r="H8" s="63">
        <f>SUM(I8:L8)</f>
        <v>188</v>
      </c>
      <c r="I8" s="63">
        <v>166</v>
      </c>
      <c r="J8" s="63">
        <v>18</v>
      </c>
      <c r="K8" s="63">
        <v>4</v>
      </c>
      <c r="L8" s="63"/>
      <c r="M8" s="63">
        <f>SUM(N8,+Q8)</f>
        <v>8</v>
      </c>
      <c r="N8" s="63">
        <f>SUM(O8:P8)</f>
        <v>8</v>
      </c>
      <c r="O8" s="63">
        <v>3</v>
      </c>
      <c r="P8" s="63">
        <v>5</v>
      </c>
      <c r="Q8" s="63">
        <f>SUM(R8:U8)</f>
        <v>0</v>
      </c>
      <c r="R8" s="63"/>
      <c r="S8" s="63"/>
      <c r="T8" s="63"/>
      <c r="U8" s="63"/>
      <c r="V8" s="63">
        <f>SUM(D8,+M8)</f>
        <v>263</v>
      </c>
      <c r="W8" s="63">
        <f>SUM(E8,+N8)</f>
        <v>75</v>
      </c>
      <c r="X8" s="63">
        <f>SUM(F8,+O8)</f>
        <v>27</v>
      </c>
      <c r="Y8" s="63">
        <f>SUM(G8,+P8)</f>
        <v>48</v>
      </c>
      <c r="Z8" s="63">
        <f>SUM(H8,+Q8)</f>
        <v>188</v>
      </c>
      <c r="AA8" s="63">
        <f>SUM(I8,+R8)</f>
        <v>166</v>
      </c>
      <c r="AB8" s="63">
        <f>SUM(J8,+S8)</f>
        <v>18</v>
      </c>
      <c r="AC8" s="63">
        <f>SUM(K8,+T8)</f>
        <v>4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</v>
      </c>
      <c r="E9" s="63">
        <f>SUM(F9:G9)</f>
        <v>1</v>
      </c>
      <c r="F9" s="63">
        <v>1</v>
      </c>
      <c r="G9" s="63"/>
      <c r="H9" s="63">
        <f>SUM(I9:L9)</f>
        <v>0</v>
      </c>
      <c r="I9" s="63"/>
      <c r="J9" s="63"/>
      <c r="K9" s="63"/>
      <c r="L9" s="63"/>
      <c r="M9" s="63">
        <f>SUM(N9,+Q9)</f>
        <v>1</v>
      </c>
      <c r="N9" s="63">
        <f>SUM(O9:P9)</f>
        <v>1</v>
      </c>
      <c r="O9" s="63">
        <v>1</v>
      </c>
      <c r="P9" s="63"/>
      <c r="Q9" s="63">
        <f>SUM(R9:U9)</f>
        <v>0</v>
      </c>
      <c r="R9" s="63"/>
      <c r="S9" s="63"/>
      <c r="T9" s="63"/>
      <c r="U9" s="63"/>
      <c r="V9" s="63">
        <f>SUM(D9,+M9)</f>
        <v>2</v>
      </c>
      <c r="W9" s="63">
        <f>SUM(E9,+N9)</f>
        <v>2</v>
      </c>
      <c r="X9" s="63">
        <f>SUM(F9,+O9)</f>
        <v>2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21</v>
      </c>
      <c r="E10" s="63">
        <f>SUM(F10:G10)</f>
        <v>5</v>
      </c>
      <c r="F10" s="63">
        <v>5</v>
      </c>
      <c r="G10" s="63"/>
      <c r="H10" s="63">
        <f>SUM(I10:L10)</f>
        <v>16</v>
      </c>
      <c r="I10" s="63">
        <v>6</v>
      </c>
      <c r="J10" s="63">
        <v>9</v>
      </c>
      <c r="K10" s="63">
        <v>1</v>
      </c>
      <c r="L10" s="63"/>
      <c r="M10" s="63">
        <f>SUM(N10,+Q10)</f>
        <v>1</v>
      </c>
      <c r="N10" s="63">
        <f>SUM(O10:P10)</f>
        <v>0</v>
      </c>
      <c r="O10" s="63"/>
      <c r="P10" s="63"/>
      <c r="Q10" s="63">
        <f>SUM(R10:U10)</f>
        <v>1</v>
      </c>
      <c r="R10" s="63"/>
      <c r="S10" s="63"/>
      <c r="T10" s="63"/>
      <c r="U10" s="63">
        <v>1</v>
      </c>
      <c r="V10" s="63">
        <f>SUM(D10,+M10)</f>
        <v>22</v>
      </c>
      <c r="W10" s="63">
        <f>SUM(E10,+N10)</f>
        <v>5</v>
      </c>
      <c r="X10" s="63">
        <f>SUM(F10,+O10)</f>
        <v>5</v>
      </c>
      <c r="Y10" s="63">
        <f>SUM(G10,+P10)</f>
        <v>0</v>
      </c>
      <c r="Z10" s="63">
        <f>SUM(H10,+Q10)</f>
        <v>17</v>
      </c>
      <c r="AA10" s="63">
        <f>SUM(I10,+R10)</f>
        <v>6</v>
      </c>
      <c r="AB10" s="63">
        <f>SUM(J10,+S10)</f>
        <v>9</v>
      </c>
      <c r="AC10" s="63">
        <f>SUM(K10,+T10)</f>
        <v>1</v>
      </c>
      <c r="AD10" s="63">
        <f>SUM(L10,+U10)</f>
        <v>1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8</v>
      </c>
      <c r="E11" s="63">
        <f>SUM(F11:G11)</f>
        <v>6</v>
      </c>
      <c r="F11" s="63">
        <v>6</v>
      </c>
      <c r="G11" s="63"/>
      <c r="H11" s="63">
        <f>SUM(I11:L11)</f>
        <v>2</v>
      </c>
      <c r="I11" s="63"/>
      <c r="J11" s="63"/>
      <c r="K11" s="63"/>
      <c r="L11" s="63">
        <v>2</v>
      </c>
      <c r="M11" s="63">
        <f>SUM(N11,+Q11)</f>
        <v>2</v>
      </c>
      <c r="N11" s="63">
        <f>SUM(O11:P11)</f>
        <v>2</v>
      </c>
      <c r="O11" s="63">
        <v>2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10</v>
      </c>
      <c r="W11" s="63">
        <f>SUM(E11,+N11)</f>
        <v>8</v>
      </c>
      <c r="X11" s="63">
        <f>SUM(F11,+O11)</f>
        <v>8</v>
      </c>
      <c r="Y11" s="63">
        <f>SUM(G11,+P11)</f>
        <v>0</v>
      </c>
      <c r="Z11" s="63">
        <f>SUM(H11,+Q11)</f>
        <v>2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16</v>
      </c>
      <c r="E12" s="63">
        <f>SUM(F12:G12)</f>
        <v>4</v>
      </c>
      <c r="F12" s="63">
        <v>4</v>
      </c>
      <c r="G12" s="63"/>
      <c r="H12" s="63">
        <f>SUM(I12:L12)</f>
        <v>12</v>
      </c>
      <c r="I12" s="63"/>
      <c r="J12" s="63">
        <v>12</v>
      </c>
      <c r="K12" s="63"/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16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12</v>
      </c>
      <c r="AA12" s="63">
        <f>SUM(I12,+R12)</f>
        <v>0</v>
      </c>
      <c r="AB12" s="63">
        <f>SUM(J12,+S12)</f>
        <v>12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13</v>
      </c>
      <c r="E13" s="63">
        <f>SUM(F13:G13)</f>
        <v>6</v>
      </c>
      <c r="F13" s="63">
        <v>6</v>
      </c>
      <c r="G13" s="63"/>
      <c r="H13" s="63">
        <f>SUM(I13:L13)</f>
        <v>7</v>
      </c>
      <c r="I13" s="63"/>
      <c r="J13" s="63">
        <v>5</v>
      </c>
      <c r="K13" s="63">
        <v>2</v>
      </c>
      <c r="L13" s="63"/>
      <c r="M13" s="63">
        <f>SUM(N13,+Q13)</f>
        <v>0</v>
      </c>
      <c r="N13" s="63">
        <f>SUM(O13:P13)</f>
        <v>0</v>
      </c>
      <c r="O13" s="63"/>
      <c r="P13" s="63"/>
      <c r="Q13" s="63">
        <f>SUM(R13:U13)</f>
        <v>0</v>
      </c>
      <c r="R13" s="63"/>
      <c r="S13" s="63"/>
      <c r="T13" s="63"/>
      <c r="U13" s="63"/>
      <c r="V13" s="63">
        <f>SUM(D13,+M13)</f>
        <v>13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7</v>
      </c>
      <c r="AA13" s="63">
        <f>SUM(I13,+R13)</f>
        <v>0</v>
      </c>
      <c r="AB13" s="63">
        <f>SUM(J13,+S13)</f>
        <v>5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7</v>
      </c>
      <c r="E14" s="63">
        <f>SUM(F14:G14)</f>
        <v>7</v>
      </c>
      <c r="F14" s="63">
        <v>7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8</v>
      </c>
      <c r="W14" s="63">
        <f>SUM(E14,+N14)</f>
        <v>8</v>
      </c>
      <c r="X14" s="63">
        <f>SUM(F14,+O14)</f>
        <v>8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6</v>
      </c>
      <c r="E15" s="63">
        <f>SUM(F15:G15)</f>
        <v>5</v>
      </c>
      <c r="F15" s="63">
        <v>5</v>
      </c>
      <c r="G15" s="63"/>
      <c r="H15" s="63">
        <f>SUM(I15:L15)</f>
        <v>1</v>
      </c>
      <c r="I15" s="63"/>
      <c r="J15" s="63">
        <v>1</v>
      </c>
      <c r="K15" s="63"/>
      <c r="L15" s="63"/>
      <c r="M15" s="63">
        <f>SUM(N15,+Q15)</f>
        <v>1</v>
      </c>
      <c r="N15" s="63">
        <f>SUM(O15:P15)</f>
        <v>1</v>
      </c>
      <c r="O15" s="63">
        <v>1</v>
      </c>
      <c r="P15" s="63"/>
      <c r="Q15" s="63">
        <f>SUM(R15:U15)</f>
        <v>0</v>
      </c>
      <c r="R15" s="63"/>
      <c r="S15" s="63"/>
      <c r="T15" s="63"/>
      <c r="U15" s="63"/>
      <c r="V15" s="63">
        <f>SUM(D15,+M15)</f>
        <v>7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1</v>
      </c>
      <c r="AA15" s="63">
        <f>SUM(I15,+R15)</f>
        <v>0</v>
      </c>
      <c r="AB15" s="63">
        <f>SUM(J15,+S15)</f>
        <v>1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4</v>
      </c>
      <c r="E16" s="63">
        <f>SUM(F16:G16)</f>
        <v>4</v>
      </c>
      <c r="F16" s="63">
        <v>4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5</v>
      </c>
      <c r="E17" s="63">
        <f>SUM(F17:G17)</f>
        <v>5</v>
      </c>
      <c r="F17" s="63">
        <v>5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4</v>
      </c>
      <c r="N17" s="63">
        <f>SUM(O17:P17)</f>
        <v>4</v>
      </c>
      <c r="O17" s="63">
        <v>4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9</v>
      </c>
      <c r="W17" s="63">
        <f>SUM(E17,+N17)</f>
        <v>9</v>
      </c>
      <c r="X17" s="63">
        <f>SUM(F17,+O17)</f>
        <v>9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3</v>
      </c>
      <c r="E18" s="63">
        <f>SUM(F18:G18)</f>
        <v>3</v>
      </c>
      <c r="F18" s="63">
        <v>3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5</v>
      </c>
      <c r="E19" s="63">
        <f>SUM(F19:G19)</f>
        <v>1</v>
      </c>
      <c r="F19" s="63">
        <v>1</v>
      </c>
      <c r="G19" s="63"/>
      <c r="H19" s="63">
        <f>SUM(I19:L19)</f>
        <v>4</v>
      </c>
      <c r="I19" s="63">
        <v>4</v>
      </c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5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4</v>
      </c>
      <c r="AA19" s="63">
        <f>SUM(I19,+R19)</f>
        <v>4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6</v>
      </c>
      <c r="E20" s="63">
        <f>SUM(F20:G20)</f>
        <v>2</v>
      </c>
      <c r="F20" s="63">
        <v>2</v>
      </c>
      <c r="G20" s="63"/>
      <c r="H20" s="63">
        <f>SUM(I20:L20)</f>
        <v>4</v>
      </c>
      <c r="I20" s="63">
        <v>2</v>
      </c>
      <c r="J20" s="63">
        <v>2</v>
      </c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6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4</v>
      </c>
      <c r="AA20" s="63">
        <f>SUM(I20,+R20)</f>
        <v>2</v>
      </c>
      <c r="AB20" s="63">
        <f>SUM(J20,+S20)</f>
        <v>2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1</v>
      </c>
      <c r="E21" s="63">
        <f>SUM(F21:G21)</f>
        <v>1</v>
      </c>
      <c r="F21" s="63">
        <v>1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1</v>
      </c>
      <c r="E22" s="63">
        <f>SUM(F22:G22)</f>
        <v>1</v>
      </c>
      <c r="F22" s="63">
        <v>1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124</v>
      </c>
      <c r="C24" s="62" t="s">
        <v>125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127</v>
      </c>
      <c r="C25" s="62" t="s">
        <v>128</v>
      </c>
      <c r="D25" s="63">
        <f>SUM(E25,+H25)</f>
        <v>1</v>
      </c>
      <c r="E25" s="63">
        <f>SUM(F25:G25)</f>
        <v>1</v>
      </c>
      <c r="F25" s="63">
        <v>1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130</v>
      </c>
      <c r="C26" s="62" t="s">
        <v>131</v>
      </c>
      <c r="D26" s="63">
        <f>SUM(E26,+H26)</f>
        <v>0</v>
      </c>
      <c r="E26" s="63">
        <f>SUM(F26:G26)</f>
        <v>0</v>
      </c>
      <c r="F26" s="63"/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0</v>
      </c>
      <c r="W26" s="63">
        <f>SUM(E26,+N26)</f>
        <v>0</v>
      </c>
      <c r="X26" s="63">
        <f>SUM(F26,+O26)</f>
        <v>0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133</v>
      </c>
      <c r="C27" s="62" t="s">
        <v>134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136</v>
      </c>
      <c r="C28" s="62" t="s">
        <v>137</v>
      </c>
      <c r="D28" s="63">
        <f>SUM(E28,+H28)</f>
        <v>0</v>
      </c>
      <c r="E28" s="63">
        <f>SUM(F28:G28)</f>
        <v>0</v>
      </c>
      <c r="F28" s="63"/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139</v>
      </c>
      <c r="C29" s="62" t="s">
        <v>140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142</v>
      </c>
      <c r="C30" s="62" t="s">
        <v>143</v>
      </c>
      <c r="D30" s="63">
        <f>SUM(E30,+H30)</f>
        <v>1</v>
      </c>
      <c r="E30" s="63">
        <f>SUM(F30:G30)</f>
        <v>1</v>
      </c>
      <c r="F30" s="63">
        <v>1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145</v>
      </c>
      <c r="C31" s="62" t="s">
        <v>146</v>
      </c>
      <c r="D31" s="63">
        <f>SUM(E31,+H31)</f>
        <v>3</v>
      </c>
      <c r="E31" s="63">
        <f>SUM(F31:G31)</f>
        <v>3</v>
      </c>
      <c r="F31" s="63">
        <v>3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148</v>
      </c>
      <c r="C32" s="62" t="s">
        <v>149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151</v>
      </c>
      <c r="C33" s="62" t="s">
        <v>152</v>
      </c>
      <c r="D33" s="63">
        <f>SUM(E33,+H33)</f>
        <v>2</v>
      </c>
      <c r="E33" s="63">
        <f>SUM(F33:G33)</f>
        <v>2</v>
      </c>
      <c r="F33" s="63">
        <v>2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154</v>
      </c>
      <c r="C34" s="62" t="s">
        <v>155</v>
      </c>
      <c r="D34" s="63">
        <f>SUM(E34,+H34)</f>
        <v>1</v>
      </c>
      <c r="E34" s="63">
        <f>SUM(F34:G34)</f>
        <v>1</v>
      </c>
      <c r="F34" s="63">
        <v>1</v>
      </c>
      <c r="G34" s="63"/>
      <c r="H34" s="63">
        <f>SUM(I34:L34)</f>
        <v>0</v>
      </c>
      <c r="I34" s="63"/>
      <c r="J34" s="63"/>
      <c r="K34" s="63"/>
      <c r="L34" s="63"/>
      <c r="M34" s="63">
        <f>SUM(N34,+Q34)</f>
        <v>0</v>
      </c>
      <c r="N34" s="63">
        <f>SUM(O34:P34)</f>
        <v>0</v>
      </c>
      <c r="O34" s="63"/>
      <c r="P34" s="63"/>
      <c r="Q34" s="63">
        <f>SUM(R34:U34)</f>
        <v>0</v>
      </c>
      <c r="R34" s="63"/>
      <c r="S34" s="63"/>
      <c r="T34" s="63"/>
      <c r="U34" s="63"/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157</v>
      </c>
      <c r="C35" s="62" t="s">
        <v>158</v>
      </c>
      <c r="D35" s="63">
        <f>SUM(E35,+H35)</f>
        <v>3</v>
      </c>
      <c r="E35" s="63">
        <f>SUM(F35:G35)</f>
        <v>3</v>
      </c>
      <c r="F35" s="63">
        <v>3</v>
      </c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160</v>
      </c>
      <c r="C36" s="62" t="s">
        <v>161</v>
      </c>
      <c r="D36" s="63">
        <f>SUM(E36,+H36)</f>
        <v>2</v>
      </c>
      <c r="E36" s="63">
        <f>SUM(F36:G36)</f>
        <v>2</v>
      </c>
      <c r="F36" s="63">
        <v>2</v>
      </c>
      <c r="G36" s="63"/>
      <c r="H36" s="63">
        <f>SUM(I36:L36)</f>
        <v>0</v>
      </c>
      <c r="I36" s="63"/>
      <c r="J36" s="63"/>
      <c r="K36" s="63"/>
      <c r="L36" s="63"/>
      <c r="M36" s="63">
        <f>SUM(N36,+Q36)</f>
        <v>0</v>
      </c>
      <c r="N36" s="63">
        <f>SUM(O36:P36)</f>
        <v>0</v>
      </c>
      <c r="O36" s="63"/>
      <c r="P36" s="63"/>
      <c r="Q36" s="63">
        <f>SUM(R36:U36)</f>
        <v>0</v>
      </c>
      <c r="R36" s="63"/>
      <c r="S36" s="63"/>
      <c r="T36" s="63"/>
      <c r="U36" s="63"/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163</v>
      </c>
      <c r="C37" s="62" t="s">
        <v>164</v>
      </c>
      <c r="D37" s="63">
        <f>SUM(E37,+H37)</f>
        <v>5</v>
      </c>
      <c r="E37" s="63">
        <f>SUM(F37:G37)</f>
        <v>2</v>
      </c>
      <c r="F37" s="63">
        <v>2</v>
      </c>
      <c r="G37" s="63"/>
      <c r="H37" s="63">
        <f>SUM(I37:L37)</f>
        <v>3</v>
      </c>
      <c r="I37" s="63">
        <v>3</v>
      </c>
      <c r="J37" s="63"/>
      <c r="K37" s="63"/>
      <c r="L37" s="63"/>
      <c r="M37" s="63">
        <f>SUM(N37,+Q37)</f>
        <v>0</v>
      </c>
      <c r="N37" s="63">
        <f>SUM(O37:P37)</f>
        <v>0</v>
      </c>
      <c r="O37" s="63"/>
      <c r="P37" s="63"/>
      <c r="Q37" s="63">
        <f>SUM(R37:U37)</f>
        <v>0</v>
      </c>
      <c r="R37" s="63"/>
      <c r="S37" s="63"/>
      <c r="T37" s="63"/>
      <c r="U37" s="63"/>
      <c r="V37" s="63">
        <f>SUM(D37,+M37)</f>
        <v>5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3</v>
      </c>
      <c r="AA37" s="63">
        <f>SUM(I37,+R37)</f>
        <v>3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166</v>
      </c>
      <c r="C38" s="62" t="s">
        <v>167</v>
      </c>
      <c r="D38" s="63">
        <f>SUM(E38,+H38)</f>
        <v>1</v>
      </c>
      <c r="E38" s="63">
        <f>SUM(F38:G38)</f>
        <v>1</v>
      </c>
      <c r="F38" s="63">
        <v>1</v>
      </c>
      <c r="G38" s="63"/>
      <c r="H38" s="63">
        <f>SUM(I38:L38)</f>
        <v>0</v>
      </c>
      <c r="I38" s="63"/>
      <c r="J38" s="63"/>
      <c r="K38" s="63"/>
      <c r="L38" s="63"/>
      <c r="M38" s="63">
        <f>SUM(N38,+Q38)</f>
        <v>0</v>
      </c>
      <c r="N38" s="63">
        <f>SUM(O38:P38)</f>
        <v>0</v>
      </c>
      <c r="O38" s="63"/>
      <c r="P38" s="63"/>
      <c r="Q38" s="63">
        <f>SUM(R38:U38)</f>
        <v>0</v>
      </c>
      <c r="R38" s="63"/>
      <c r="S38" s="63"/>
      <c r="T38" s="63"/>
      <c r="U38" s="63"/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169</v>
      </c>
      <c r="C39" s="62" t="s">
        <v>170</v>
      </c>
      <c r="D39" s="63">
        <f>SUM(E39,+H39)</f>
        <v>1</v>
      </c>
      <c r="E39" s="63">
        <f>SUM(F39:G39)</f>
        <v>1</v>
      </c>
      <c r="F39" s="63">
        <v>1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0</v>
      </c>
      <c r="N39" s="63">
        <f>SUM(O39:P39)</f>
        <v>0</v>
      </c>
      <c r="O39" s="63"/>
      <c r="P39" s="63"/>
      <c r="Q39" s="63">
        <f>SUM(R39:U39)</f>
        <v>0</v>
      </c>
      <c r="R39" s="63"/>
      <c r="S39" s="63"/>
      <c r="T39" s="63"/>
      <c r="U39" s="63"/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172</v>
      </c>
      <c r="C40" s="62" t="s">
        <v>173</v>
      </c>
      <c r="D40" s="63">
        <f>SUM(E40,+H40)</f>
        <v>1</v>
      </c>
      <c r="E40" s="63">
        <f>SUM(F40:G40)</f>
        <v>1</v>
      </c>
      <c r="F40" s="63">
        <v>1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0</v>
      </c>
      <c r="N40" s="63">
        <f>SUM(O40:P40)</f>
        <v>0</v>
      </c>
      <c r="O40" s="63"/>
      <c r="P40" s="63"/>
      <c r="Q40" s="63">
        <f>SUM(R40:U40)</f>
        <v>0</v>
      </c>
      <c r="R40" s="63"/>
      <c r="S40" s="63"/>
      <c r="T40" s="63"/>
      <c r="U40" s="63"/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175</v>
      </c>
      <c r="C41" s="62" t="s">
        <v>176</v>
      </c>
      <c r="D41" s="63">
        <f>SUM(E41,+H41)</f>
        <v>1</v>
      </c>
      <c r="E41" s="63">
        <f>SUM(F41:G41)</f>
        <v>1</v>
      </c>
      <c r="F41" s="63">
        <v>1</v>
      </c>
      <c r="G41" s="63"/>
      <c r="H41" s="63">
        <f>SUM(I41:L41)</f>
        <v>0</v>
      </c>
      <c r="I41" s="63"/>
      <c r="J41" s="63"/>
      <c r="K41" s="63"/>
      <c r="L41" s="63"/>
      <c r="M41" s="63">
        <f>SUM(N41,+Q41)</f>
        <v>1</v>
      </c>
      <c r="N41" s="63">
        <f>SUM(O41:P41)</f>
        <v>1</v>
      </c>
      <c r="O41" s="63">
        <v>1</v>
      </c>
      <c r="P41" s="63"/>
      <c r="Q41" s="63">
        <f>SUM(R41:U41)</f>
        <v>0</v>
      </c>
      <c r="R41" s="63"/>
      <c r="S41" s="63"/>
      <c r="T41" s="63"/>
      <c r="U41" s="63"/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41">
    <sortCondition ref="A8:A41"/>
    <sortCondition ref="B8:B41"/>
    <sortCondition ref="C8:C4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0" man="1"/>
    <brk id="21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SUM(E7,+H7)</f>
        <v>97</v>
      </c>
      <c r="E7" s="71">
        <f>SUM(F7:G7)</f>
        <v>34</v>
      </c>
      <c r="F7" s="71">
        <f>SUM(F$8:F$1000)</f>
        <v>29</v>
      </c>
      <c r="G7" s="71">
        <f>SUM(G$8:G$1000)</f>
        <v>5</v>
      </c>
      <c r="H7" s="71">
        <f>SUM(I7:L7)</f>
        <v>63</v>
      </c>
      <c r="I7" s="71">
        <f>SUM(I$8:I$1000)</f>
        <v>0</v>
      </c>
      <c r="J7" s="71">
        <f>SUM(J$8:J$1000)</f>
        <v>56</v>
      </c>
      <c r="K7" s="71">
        <f>SUM(K$8:K$1000)</f>
        <v>2</v>
      </c>
      <c r="L7" s="71">
        <f>SUM(L$8:L$1000)</f>
        <v>5</v>
      </c>
      <c r="M7" s="71">
        <f>SUM(N7,+Q7)</f>
        <v>24</v>
      </c>
      <c r="N7" s="71">
        <f>SUM(O7:P7)</f>
        <v>16</v>
      </c>
      <c r="O7" s="71">
        <f>SUM(O$8:O$1000)</f>
        <v>7</v>
      </c>
      <c r="P7" s="71">
        <f>SUM(P$8:P$1000)</f>
        <v>9</v>
      </c>
      <c r="Q7" s="71">
        <f>SUM(R7:U7)</f>
        <v>8</v>
      </c>
      <c r="R7" s="71">
        <f>SUM(R$8:R$1000)</f>
        <v>0</v>
      </c>
      <c r="S7" s="71">
        <f>SUM(S$8:S$1000)</f>
        <v>8</v>
      </c>
      <c r="T7" s="71">
        <f>SUM(T$8:T$1000)</f>
        <v>0</v>
      </c>
      <c r="U7" s="71">
        <f>SUM(U$8:U$1000)</f>
        <v>0</v>
      </c>
      <c r="V7" s="71">
        <f t="shared" ref="V7:AD7" si="0">SUM(D7,+M7)</f>
        <v>121</v>
      </c>
      <c r="W7" s="71">
        <f t="shared" si="0"/>
        <v>50</v>
      </c>
      <c r="X7" s="71">
        <f t="shared" si="0"/>
        <v>36</v>
      </c>
      <c r="Y7" s="71">
        <f t="shared" si="0"/>
        <v>14</v>
      </c>
      <c r="Z7" s="71">
        <f t="shared" si="0"/>
        <v>71</v>
      </c>
      <c r="AA7" s="71">
        <f t="shared" si="0"/>
        <v>0</v>
      </c>
      <c r="AB7" s="71">
        <f t="shared" si="0"/>
        <v>64</v>
      </c>
      <c r="AC7" s="71">
        <f t="shared" si="0"/>
        <v>2</v>
      </c>
      <c r="AD7" s="71">
        <f t="shared" si="0"/>
        <v>5</v>
      </c>
    </row>
    <row r="8" spans="1:30" s="53" customFormat="1" ht="13.5" customHeight="1">
      <c r="A8" s="65" t="s">
        <v>80</v>
      </c>
      <c r="B8" s="66" t="s">
        <v>178</v>
      </c>
      <c r="C8" s="64" t="s">
        <v>179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6</v>
      </c>
      <c r="N8" s="67">
        <f>SUM(O8:P8)</f>
        <v>6</v>
      </c>
      <c r="O8" s="67">
        <v>3</v>
      </c>
      <c r="P8" s="67">
        <v>3</v>
      </c>
      <c r="Q8" s="67">
        <f>SUM(R8:U8)</f>
        <v>0</v>
      </c>
      <c r="R8" s="67"/>
      <c r="S8" s="67"/>
      <c r="T8" s="67"/>
      <c r="U8" s="67"/>
      <c r="V8" s="67">
        <f>SUM(D8,+M8)</f>
        <v>6</v>
      </c>
      <c r="W8" s="67">
        <f>SUM(E8,+N8)</f>
        <v>6</v>
      </c>
      <c r="X8" s="67">
        <f>SUM(F8,+O8)</f>
        <v>3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182</v>
      </c>
      <c r="C9" s="64" t="s">
        <v>183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0</v>
      </c>
      <c r="W9" s="67">
        <f>SUM(E9,+N9)</f>
        <v>0</v>
      </c>
      <c r="X9" s="67">
        <f>SUM(F9,+O9)</f>
        <v>0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185</v>
      </c>
      <c r="C10" s="64" t="s">
        <v>186</v>
      </c>
      <c r="D10" s="67">
        <f>SUM(E10,+H10)</f>
        <v>13</v>
      </c>
      <c r="E10" s="67">
        <f>SUM(F10:G10)</f>
        <v>3</v>
      </c>
      <c r="F10" s="67">
        <v>2</v>
      </c>
      <c r="G10" s="67">
        <v>1</v>
      </c>
      <c r="H10" s="67">
        <f>SUM(I10:L10)</f>
        <v>10</v>
      </c>
      <c r="I10" s="67"/>
      <c r="J10" s="67">
        <v>9</v>
      </c>
      <c r="K10" s="67">
        <v>1</v>
      </c>
      <c r="L10" s="67"/>
      <c r="M10" s="67">
        <f>SUM(N10,+Q10)</f>
        <v>6</v>
      </c>
      <c r="N10" s="67">
        <f>SUM(O10:P10)</f>
        <v>6</v>
      </c>
      <c r="O10" s="67">
        <v>1</v>
      </c>
      <c r="P10" s="67">
        <v>5</v>
      </c>
      <c r="Q10" s="67">
        <f>SUM(R10:U10)</f>
        <v>0</v>
      </c>
      <c r="R10" s="67"/>
      <c r="S10" s="67"/>
      <c r="T10" s="67"/>
      <c r="U10" s="67"/>
      <c r="V10" s="67">
        <f>SUM(D10,+M10)</f>
        <v>19</v>
      </c>
      <c r="W10" s="67">
        <f>SUM(E10,+N10)</f>
        <v>9</v>
      </c>
      <c r="X10" s="67">
        <f>SUM(F10,+O10)</f>
        <v>3</v>
      </c>
      <c r="Y10" s="67">
        <f>SUM(G10,+P10)</f>
        <v>6</v>
      </c>
      <c r="Z10" s="67">
        <f>SUM(H10,+Q10)</f>
        <v>10</v>
      </c>
      <c r="AA10" s="67">
        <f>SUM(I10,+R10)</f>
        <v>0</v>
      </c>
      <c r="AB10" s="67">
        <f>SUM(J10,+S10)</f>
        <v>9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188</v>
      </c>
      <c r="C11" s="64" t="s">
        <v>189</v>
      </c>
      <c r="D11" s="67">
        <f>SUM(E11,+H11)</f>
        <v>27</v>
      </c>
      <c r="E11" s="67">
        <f>SUM(F11:G11)</f>
        <v>4</v>
      </c>
      <c r="F11" s="67">
        <v>4</v>
      </c>
      <c r="G11" s="67"/>
      <c r="H11" s="67">
        <f>SUM(I11:L11)</f>
        <v>23</v>
      </c>
      <c r="I11" s="67"/>
      <c r="J11" s="67">
        <v>20</v>
      </c>
      <c r="K11" s="67"/>
      <c r="L11" s="67">
        <v>3</v>
      </c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27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23</v>
      </c>
      <c r="AA11" s="67">
        <f>SUM(I11,+R11)</f>
        <v>0</v>
      </c>
      <c r="AB11" s="67">
        <f>SUM(J11,+S11)</f>
        <v>20</v>
      </c>
      <c r="AC11" s="67">
        <f>SUM(K11,+T11)</f>
        <v>0</v>
      </c>
      <c r="AD11" s="67">
        <f>SUM(L11,+U11)</f>
        <v>3</v>
      </c>
    </row>
    <row r="12" spans="1:30" s="53" customFormat="1" ht="13.5" customHeight="1">
      <c r="A12" s="65" t="s">
        <v>80</v>
      </c>
      <c r="B12" s="66" t="s">
        <v>191</v>
      </c>
      <c r="C12" s="64" t="s">
        <v>192</v>
      </c>
      <c r="D12" s="67">
        <f>SUM(E12,+H12)</f>
        <v>12</v>
      </c>
      <c r="E12" s="67">
        <f>SUM(F12:G12)</f>
        <v>7</v>
      </c>
      <c r="F12" s="67">
        <v>5</v>
      </c>
      <c r="G12" s="67">
        <v>2</v>
      </c>
      <c r="H12" s="67">
        <f>SUM(I12:L12)</f>
        <v>5</v>
      </c>
      <c r="I12" s="67"/>
      <c r="J12" s="67">
        <v>5</v>
      </c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12</v>
      </c>
      <c r="W12" s="67">
        <f>SUM(E12,+N12)</f>
        <v>7</v>
      </c>
      <c r="X12" s="67">
        <f>SUM(F12,+O12)</f>
        <v>5</v>
      </c>
      <c r="Y12" s="67">
        <f>SUM(G12,+P12)</f>
        <v>2</v>
      </c>
      <c r="Z12" s="67">
        <f>SUM(H12,+Q12)</f>
        <v>5</v>
      </c>
      <c r="AA12" s="67">
        <f>SUM(I12,+R12)</f>
        <v>0</v>
      </c>
      <c r="AB12" s="67">
        <f>SUM(J12,+S12)</f>
        <v>5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194</v>
      </c>
      <c r="C13" s="64" t="s">
        <v>195</v>
      </c>
      <c r="D13" s="67">
        <f>SUM(E13,+H13)</f>
        <v>4</v>
      </c>
      <c r="E13" s="67">
        <f>SUM(F13:G13)</f>
        <v>2</v>
      </c>
      <c r="F13" s="67">
        <v>2</v>
      </c>
      <c r="G13" s="67"/>
      <c r="H13" s="67">
        <f>SUM(I13:L13)</f>
        <v>2</v>
      </c>
      <c r="I13" s="67"/>
      <c r="J13" s="67">
        <v>2</v>
      </c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4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2</v>
      </c>
      <c r="AA13" s="67">
        <f>SUM(I13,+R13)</f>
        <v>0</v>
      </c>
      <c r="AB13" s="67">
        <f>SUM(J13,+S13)</f>
        <v>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197</v>
      </c>
      <c r="C14" s="64" t="s">
        <v>198</v>
      </c>
      <c r="D14" s="67">
        <f>SUM(E14,+H14)</f>
        <v>2</v>
      </c>
      <c r="E14" s="67">
        <f>SUM(F14:G14)</f>
        <v>0</v>
      </c>
      <c r="F14" s="67"/>
      <c r="G14" s="67"/>
      <c r="H14" s="67">
        <f>SUM(I14:L14)</f>
        <v>2</v>
      </c>
      <c r="I14" s="67"/>
      <c r="J14" s="67">
        <v>2</v>
      </c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2</v>
      </c>
      <c r="W14" s="67">
        <f>SUM(E14,+N14)</f>
        <v>0</v>
      </c>
      <c r="X14" s="67">
        <f>SUM(F14,+O14)</f>
        <v>0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200</v>
      </c>
      <c r="C15" s="64" t="s">
        <v>201</v>
      </c>
      <c r="D15" s="67">
        <f>SUM(E15,+H15)</f>
        <v>9</v>
      </c>
      <c r="E15" s="67">
        <f>SUM(F15:G15)</f>
        <v>2</v>
      </c>
      <c r="F15" s="67">
        <v>2</v>
      </c>
      <c r="G15" s="67"/>
      <c r="H15" s="67">
        <f>SUM(I15:L15)</f>
        <v>7</v>
      </c>
      <c r="I15" s="67"/>
      <c r="J15" s="67">
        <v>7</v>
      </c>
      <c r="K15" s="67"/>
      <c r="L15" s="67"/>
      <c r="M15" s="67">
        <f>SUM(N15,+Q15)</f>
        <v>5</v>
      </c>
      <c r="N15" s="67">
        <f>SUM(O15:P15)</f>
        <v>1</v>
      </c>
      <c r="O15" s="67">
        <v>1</v>
      </c>
      <c r="P15" s="67"/>
      <c r="Q15" s="67">
        <f>SUM(R15:U15)</f>
        <v>4</v>
      </c>
      <c r="R15" s="67"/>
      <c r="S15" s="67">
        <v>4</v>
      </c>
      <c r="T15" s="67"/>
      <c r="U15" s="67"/>
      <c r="V15" s="67">
        <f>SUM(D15,+M15)</f>
        <v>14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11</v>
      </c>
      <c r="AA15" s="67">
        <f>SUM(I15,+R15)</f>
        <v>0</v>
      </c>
      <c r="AB15" s="67">
        <f>SUM(J15,+S15)</f>
        <v>11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203</v>
      </c>
      <c r="C16" s="64" t="s">
        <v>204</v>
      </c>
      <c r="D16" s="67">
        <f>SUM(E16,+H16)</f>
        <v>4</v>
      </c>
      <c r="E16" s="67">
        <f>SUM(F16:G16)</f>
        <v>4</v>
      </c>
      <c r="F16" s="67">
        <v>4</v>
      </c>
      <c r="G16" s="67"/>
      <c r="H16" s="67">
        <f>SUM(I16:L16)</f>
        <v>0</v>
      </c>
      <c r="I16" s="67"/>
      <c r="J16" s="67"/>
      <c r="K16" s="67"/>
      <c r="L16" s="67"/>
      <c r="M16" s="67">
        <f>SUM(N16,+Q16)</f>
        <v>1</v>
      </c>
      <c r="N16" s="67">
        <f>SUM(O16:P16)</f>
        <v>1</v>
      </c>
      <c r="O16" s="67">
        <v>1</v>
      </c>
      <c r="P16" s="67"/>
      <c r="Q16" s="67">
        <f>SUM(R16:U16)</f>
        <v>0</v>
      </c>
      <c r="R16" s="67"/>
      <c r="S16" s="67"/>
      <c r="T16" s="67"/>
      <c r="U16" s="67"/>
      <c r="V16" s="67">
        <f>SUM(D16,+M16)</f>
        <v>5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206</v>
      </c>
      <c r="C17" s="64" t="s">
        <v>207</v>
      </c>
      <c r="D17" s="67">
        <f>SUM(E17,+H17)</f>
        <v>0</v>
      </c>
      <c r="E17" s="67">
        <f>SUM(F17:G17)</f>
        <v>0</v>
      </c>
      <c r="F17" s="67"/>
      <c r="G17" s="67"/>
      <c r="H17" s="67">
        <f>SUM(I17:L17)</f>
        <v>0</v>
      </c>
      <c r="I17" s="67"/>
      <c r="J17" s="67"/>
      <c r="K17" s="67"/>
      <c r="L17" s="67"/>
      <c r="M17" s="67">
        <f>SUM(N17,+Q17)</f>
        <v>1</v>
      </c>
      <c r="N17" s="67">
        <f>SUM(O17:P17)</f>
        <v>1</v>
      </c>
      <c r="O17" s="67">
        <v>1</v>
      </c>
      <c r="P17" s="67"/>
      <c r="Q17" s="67">
        <f>SUM(R17:U17)</f>
        <v>0</v>
      </c>
      <c r="R17" s="67"/>
      <c r="S17" s="67"/>
      <c r="T17" s="67"/>
      <c r="U17" s="67"/>
      <c r="V17" s="67">
        <f>SUM(D17,+M17)</f>
        <v>1</v>
      </c>
      <c r="W17" s="67">
        <f>SUM(E17,+N17)</f>
        <v>1</v>
      </c>
      <c r="X17" s="67">
        <f>SUM(F17,+O17)</f>
        <v>1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209</v>
      </c>
      <c r="C18" s="64" t="s">
        <v>210</v>
      </c>
      <c r="D18" s="67">
        <f>SUM(E18,+H18)</f>
        <v>7</v>
      </c>
      <c r="E18" s="67">
        <f>SUM(F18:G18)</f>
        <v>1</v>
      </c>
      <c r="F18" s="67"/>
      <c r="G18" s="67">
        <v>1</v>
      </c>
      <c r="H18" s="67">
        <f>SUM(I18:L18)</f>
        <v>6</v>
      </c>
      <c r="I18" s="67"/>
      <c r="J18" s="67">
        <v>5</v>
      </c>
      <c r="K18" s="67">
        <v>1</v>
      </c>
      <c r="L18" s="67"/>
      <c r="M18" s="67">
        <f>SUM(N18,+Q18)</f>
        <v>2</v>
      </c>
      <c r="N18" s="67">
        <f>SUM(O18:P18)</f>
        <v>0</v>
      </c>
      <c r="O18" s="67"/>
      <c r="P18" s="67"/>
      <c r="Q18" s="67">
        <f>SUM(R18:U18)</f>
        <v>2</v>
      </c>
      <c r="R18" s="67"/>
      <c r="S18" s="67">
        <v>2</v>
      </c>
      <c r="T18" s="67"/>
      <c r="U18" s="67"/>
      <c r="V18" s="67">
        <f>SUM(D18,+M18)</f>
        <v>9</v>
      </c>
      <c r="W18" s="67">
        <f>SUM(E18,+N18)</f>
        <v>1</v>
      </c>
      <c r="X18" s="67">
        <f>SUM(F18,+O18)</f>
        <v>0</v>
      </c>
      <c r="Y18" s="67">
        <f>SUM(G18,+P18)</f>
        <v>1</v>
      </c>
      <c r="Z18" s="67">
        <f>SUM(H18,+Q18)</f>
        <v>8</v>
      </c>
      <c r="AA18" s="67">
        <f>SUM(I18,+R18)</f>
        <v>0</v>
      </c>
      <c r="AB18" s="67">
        <f>SUM(J18,+S18)</f>
        <v>7</v>
      </c>
      <c r="AC18" s="67">
        <f>SUM(K18,+T18)</f>
        <v>1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212</v>
      </c>
      <c r="C19" s="64" t="s">
        <v>213</v>
      </c>
      <c r="D19" s="67">
        <f>SUM(E19,+H19)</f>
        <v>5</v>
      </c>
      <c r="E19" s="67">
        <f>SUM(F19:G19)</f>
        <v>5</v>
      </c>
      <c r="F19" s="67">
        <v>4</v>
      </c>
      <c r="G19" s="67">
        <v>1</v>
      </c>
      <c r="H19" s="67">
        <f>SUM(I19:L19)</f>
        <v>0</v>
      </c>
      <c r="I19" s="67"/>
      <c r="J19" s="67"/>
      <c r="K19" s="67"/>
      <c r="L19" s="67"/>
      <c r="M19" s="67">
        <f>SUM(N19,+Q19)</f>
        <v>0</v>
      </c>
      <c r="N19" s="67">
        <f>SUM(O19:P19)</f>
        <v>0</v>
      </c>
      <c r="O19" s="67"/>
      <c r="P19" s="67"/>
      <c r="Q19" s="67">
        <f>SUM(R19:U19)</f>
        <v>0</v>
      </c>
      <c r="R19" s="67"/>
      <c r="S19" s="67"/>
      <c r="T19" s="67"/>
      <c r="U19" s="67"/>
      <c r="V19" s="67">
        <f>SUM(D19,+M19)</f>
        <v>5</v>
      </c>
      <c r="W19" s="67">
        <f>SUM(E19,+N19)</f>
        <v>5</v>
      </c>
      <c r="X19" s="67">
        <f>SUM(F19,+O19)</f>
        <v>4</v>
      </c>
      <c r="Y19" s="67">
        <f>SUM(G19,+P19)</f>
        <v>1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215</v>
      </c>
      <c r="C20" s="64" t="s">
        <v>216</v>
      </c>
      <c r="D20" s="67">
        <f>SUM(E20,+H20)</f>
        <v>0</v>
      </c>
      <c r="E20" s="67">
        <f>SUM(F20:G20)</f>
        <v>0</v>
      </c>
      <c r="F20" s="67"/>
      <c r="G20" s="67"/>
      <c r="H20" s="67">
        <f>SUM(I20:L20)</f>
        <v>0</v>
      </c>
      <c r="I20" s="67"/>
      <c r="J20" s="67"/>
      <c r="K20" s="67"/>
      <c r="L20" s="67"/>
      <c r="M20" s="67">
        <f>SUM(N20,+Q20)</f>
        <v>3</v>
      </c>
      <c r="N20" s="67">
        <f>SUM(O20:P20)</f>
        <v>1</v>
      </c>
      <c r="O20" s="67"/>
      <c r="P20" s="67">
        <v>1</v>
      </c>
      <c r="Q20" s="67">
        <f>SUM(R20:U20)</f>
        <v>2</v>
      </c>
      <c r="R20" s="67"/>
      <c r="S20" s="67">
        <v>2</v>
      </c>
      <c r="T20" s="67"/>
      <c r="U20" s="67"/>
      <c r="V20" s="67">
        <f>SUM(D20,+M20)</f>
        <v>3</v>
      </c>
      <c r="W20" s="67">
        <f>SUM(E20,+N20)</f>
        <v>1</v>
      </c>
      <c r="X20" s="67">
        <f>SUM(F20,+O20)</f>
        <v>0</v>
      </c>
      <c r="Y20" s="67">
        <f>SUM(G20,+P20)</f>
        <v>1</v>
      </c>
      <c r="Z20" s="67">
        <f>SUM(H20,+Q20)</f>
        <v>2</v>
      </c>
      <c r="AA20" s="67">
        <f>SUM(I20,+R20)</f>
        <v>0</v>
      </c>
      <c r="AB20" s="67">
        <f>SUM(J20,+S20)</f>
        <v>2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223</v>
      </c>
      <c r="C21" s="64" t="s">
        <v>224</v>
      </c>
      <c r="D21" s="67">
        <f>SUM(E21,+H21)</f>
        <v>14</v>
      </c>
      <c r="E21" s="67">
        <f>SUM(F21:G21)</f>
        <v>6</v>
      </c>
      <c r="F21" s="67">
        <v>6</v>
      </c>
      <c r="G21" s="67"/>
      <c r="H21" s="67">
        <f>SUM(I21:L21)</f>
        <v>8</v>
      </c>
      <c r="I21" s="67"/>
      <c r="J21" s="67">
        <v>6</v>
      </c>
      <c r="K21" s="67"/>
      <c r="L21" s="67">
        <v>2</v>
      </c>
      <c r="M21" s="67">
        <f>SUM(N21,+Q21)</f>
        <v>0</v>
      </c>
      <c r="N21" s="67">
        <f>SUM(O21:P21)</f>
        <v>0</v>
      </c>
      <c r="O21" s="67"/>
      <c r="P21" s="67"/>
      <c r="Q21" s="67">
        <f>SUM(R21:U21)</f>
        <v>0</v>
      </c>
      <c r="R21" s="67"/>
      <c r="S21" s="67"/>
      <c r="T21" s="67"/>
      <c r="U21" s="67"/>
      <c r="V21" s="67">
        <f>SUM(D21,+M21)</f>
        <v>14</v>
      </c>
      <c r="W21" s="67">
        <f>SUM(E21,+N21)</f>
        <v>6</v>
      </c>
      <c r="X21" s="67">
        <f>SUM(F21,+O21)</f>
        <v>6</v>
      </c>
      <c r="Y21" s="67">
        <f>SUM(G21,+P21)</f>
        <v>0</v>
      </c>
      <c r="Z21" s="67">
        <f>SUM(H21,+Q21)</f>
        <v>8</v>
      </c>
      <c r="AA21" s="67">
        <f>SUM(I21,+R21)</f>
        <v>0</v>
      </c>
      <c r="AB21" s="67">
        <f>SUM(J21,+S21)</f>
        <v>6</v>
      </c>
      <c r="AC21" s="67">
        <f>SUM(K21,+T21)</f>
        <v>0</v>
      </c>
      <c r="AD21" s="67">
        <f>SUM(L21,+U21)</f>
        <v>2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1">
    <sortCondition ref="A8:A21"/>
    <sortCondition ref="B8:B21"/>
    <sortCondition ref="C8:C2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AY7" si="0">SUM(D$8:D$1000)</f>
        <v>100</v>
      </c>
      <c r="E7" s="71">
        <f t="shared" si="0"/>
        <v>248</v>
      </c>
      <c r="F7" s="71">
        <f t="shared" si="0"/>
        <v>6</v>
      </c>
      <c r="G7" s="71">
        <f t="shared" si="0"/>
        <v>20</v>
      </c>
      <c r="H7" s="71">
        <f t="shared" si="0"/>
        <v>7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299</v>
      </c>
      <c r="M7" s="71">
        <f t="shared" si="0"/>
        <v>685</v>
      </c>
      <c r="N7" s="71">
        <f t="shared" si="0"/>
        <v>30</v>
      </c>
      <c r="O7" s="71">
        <f t="shared" si="0"/>
        <v>84</v>
      </c>
      <c r="P7" s="71">
        <f t="shared" si="0"/>
        <v>23</v>
      </c>
      <c r="Q7" s="71">
        <f t="shared" si="0"/>
        <v>67</v>
      </c>
      <c r="R7" s="71">
        <f t="shared" si="0"/>
        <v>0</v>
      </c>
      <c r="S7" s="71">
        <f t="shared" si="0"/>
        <v>0</v>
      </c>
      <c r="T7" s="71">
        <f t="shared" si="0"/>
        <v>792</v>
      </c>
      <c r="U7" s="71">
        <f t="shared" si="0"/>
        <v>2255</v>
      </c>
      <c r="V7" s="71">
        <f t="shared" si="0"/>
        <v>160</v>
      </c>
      <c r="W7" s="71">
        <f t="shared" si="0"/>
        <v>876</v>
      </c>
      <c r="X7" s="71">
        <f t="shared" si="0"/>
        <v>3</v>
      </c>
      <c r="Y7" s="71">
        <f t="shared" si="0"/>
        <v>8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1</v>
      </c>
      <c r="AD7" s="71">
        <f t="shared" si="0"/>
        <v>1</v>
      </c>
      <c r="AE7" s="71">
        <f t="shared" si="0"/>
        <v>1</v>
      </c>
      <c r="AF7" s="71">
        <f t="shared" si="0"/>
        <v>2</v>
      </c>
      <c r="AG7" s="71">
        <f t="shared" si="0"/>
        <v>17</v>
      </c>
      <c r="AH7" s="71">
        <f t="shared" si="0"/>
        <v>0</v>
      </c>
      <c r="AI7" s="71">
        <f t="shared" si="0"/>
        <v>0</v>
      </c>
      <c r="AJ7" s="71">
        <f t="shared" si="0"/>
        <v>2</v>
      </c>
      <c r="AK7" s="71">
        <f t="shared" si="0"/>
        <v>6</v>
      </c>
      <c r="AL7" s="71">
        <f t="shared" si="0"/>
        <v>0</v>
      </c>
      <c r="AM7" s="71">
        <f t="shared" si="0"/>
        <v>0</v>
      </c>
      <c r="AN7" s="71">
        <f t="shared" si="0"/>
        <v>6</v>
      </c>
      <c r="AO7" s="71">
        <f t="shared" si="0"/>
        <v>54</v>
      </c>
      <c r="AP7" s="71">
        <f t="shared" si="0"/>
        <v>0</v>
      </c>
      <c r="AQ7" s="71">
        <f t="shared" si="0"/>
        <v>0</v>
      </c>
      <c r="AR7" s="71">
        <f t="shared" si="0"/>
        <v>214</v>
      </c>
      <c r="AS7" s="71">
        <f t="shared" si="0"/>
        <v>608</v>
      </c>
      <c r="AT7" s="71">
        <f t="shared" si="0"/>
        <v>0</v>
      </c>
      <c r="AU7" s="71">
        <f t="shared" si="0"/>
        <v>0</v>
      </c>
      <c r="AV7" s="71">
        <f t="shared" si="0"/>
        <v>3</v>
      </c>
      <c r="AW7" s="71">
        <f t="shared" si="0"/>
        <v>17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65</v>
      </c>
      <c r="E8" s="63">
        <v>161</v>
      </c>
      <c r="F8" s="63"/>
      <c r="G8" s="63"/>
      <c r="H8" s="63">
        <v>5</v>
      </c>
      <c r="I8" s="63">
        <v>11</v>
      </c>
      <c r="J8" s="63"/>
      <c r="K8" s="63"/>
      <c r="L8" s="63">
        <v>40</v>
      </c>
      <c r="M8" s="63">
        <v>90</v>
      </c>
      <c r="N8" s="63"/>
      <c r="O8" s="63"/>
      <c r="P8" s="63"/>
      <c r="Q8" s="63"/>
      <c r="R8" s="63"/>
      <c r="S8" s="63"/>
      <c r="T8" s="63">
        <v>88</v>
      </c>
      <c r="U8" s="63">
        <v>221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>
        <v>2</v>
      </c>
      <c r="AG8" s="63">
        <v>17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100</v>
      </c>
      <c r="AS8" s="63">
        <v>284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>
        <v>10</v>
      </c>
      <c r="O9" s="63">
        <v>22</v>
      </c>
      <c r="P9" s="63"/>
      <c r="Q9" s="63"/>
      <c r="R9" s="63"/>
      <c r="S9" s="63"/>
      <c r="T9" s="63"/>
      <c r="U9" s="63"/>
      <c r="V9" s="63">
        <v>67</v>
      </c>
      <c r="W9" s="63">
        <v>223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7</v>
      </c>
      <c r="AS9" s="63">
        <v>17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10</v>
      </c>
      <c r="E10" s="63">
        <v>26</v>
      </c>
      <c r="F10" s="63">
        <v>2</v>
      </c>
      <c r="G10" s="63">
        <v>8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>
        <v>89</v>
      </c>
      <c r="U10" s="63">
        <v>529</v>
      </c>
      <c r="V10" s="63"/>
      <c r="W10" s="63"/>
      <c r="X10" s="63"/>
      <c r="Y10" s="63"/>
      <c r="Z10" s="63"/>
      <c r="AA10" s="63"/>
      <c r="AB10" s="63">
        <v>1</v>
      </c>
      <c r="AC10" s="63">
        <v>1</v>
      </c>
      <c r="AD10" s="63">
        <v>1</v>
      </c>
      <c r="AE10" s="63">
        <v>1</v>
      </c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8</v>
      </c>
      <c r="AS10" s="63">
        <v>16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2</v>
      </c>
      <c r="E11" s="63">
        <v>1</v>
      </c>
      <c r="F11" s="63">
        <v>1</v>
      </c>
      <c r="G11" s="63">
        <v>2</v>
      </c>
      <c r="H11" s="63"/>
      <c r="I11" s="63"/>
      <c r="J11" s="63"/>
      <c r="K11" s="63"/>
      <c r="L11" s="63">
        <v>21</v>
      </c>
      <c r="M11" s="63">
        <v>44</v>
      </c>
      <c r="N11" s="63"/>
      <c r="O11" s="63"/>
      <c r="P11" s="63">
        <v>15</v>
      </c>
      <c r="Q11" s="63">
        <v>31</v>
      </c>
      <c r="R11" s="63"/>
      <c r="S11" s="63"/>
      <c r="T11" s="63">
        <v>23</v>
      </c>
      <c r="U11" s="63">
        <v>44</v>
      </c>
      <c r="V11" s="63"/>
      <c r="W11" s="63"/>
      <c r="X11" s="63">
        <v>1</v>
      </c>
      <c r="Y11" s="63">
        <v>4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12</v>
      </c>
      <c r="AS11" s="63">
        <v>29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9</v>
      </c>
      <c r="M12" s="63">
        <v>18</v>
      </c>
      <c r="N12" s="63"/>
      <c r="O12" s="63"/>
      <c r="P12" s="63"/>
      <c r="Q12" s="63"/>
      <c r="R12" s="63"/>
      <c r="S12" s="63"/>
      <c r="T12" s="63">
        <v>8</v>
      </c>
      <c r="U12" s="63">
        <v>10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>
        <v>1</v>
      </c>
      <c r="I13" s="63">
        <v>3</v>
      </c>
      <c r="J13" s="63"/>
      <c r="K13" s="63"/>
      <c r="L13" s="63">
        <v>8</v>
      </c>
      <c r="M13" s="63">
        <v>18</v>
      </c>
      <c r="N13" s="63"/>
      <c r="O13" s="63"/>
      <c r="P13" s="63"/>
      <c r="Q13" s="63"/>
      <c r="R13" s="63"/>
      <c r="S13" s="63"/>
      <c r="T13" s="63">
        <v>4</v>
      </c>
      <c r="U13" s="63">
        <v>10</v>
      </c>
      <c r="V13" s="63">
        <v>1</v>
      </c>
      <c r="W13" s="63">
        <v>2</v>
      </c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4</v>
      </c>
      <c r="AS13" s="63">
        <v>8</v>
      </c>
      <c r="AT13" s="63"/>
      <c r="AU13" s="63"/>
      <c r="AV13" s="63">
        <v>1</v>
      </c>
      <c r="AW13" s="63">
        <v>11</v>
      </c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12</v>
      </c>
      <c r="M14" s="63">
        <v>31</v>
      </c>
      <c r="N14" s="63"/>
      <c r="O14" s="63"/>
      <c r="P14" s="63"/>
      <c r="Q14" s="63"/>
      <c r="R14" s="63"/>
      <c r="S14" s="63"/>
      <c r="T14" s="63">
        <v>87</v>
      </c>
      <c r="U14" s="63">
        <v>192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9</v>
      </c>
      <c r="AS14" s="63">
        <v>24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>
        <v>1</v>
      </c>
      <c r="G15" s="63">
        <v>4</v>
      </c>
      <c r="H15" s="63"/>
      <c r="I15" s="63"/>
      <c r="J15" s="63"/>
      <c r="K15" s="63"/>
      <c r="L15" s="63">
        <v>14</v>
      </c>
      <c r="M15" s="63">
        <v>45</v>
      </c>
      <c r="N15" s="63"/>
      <c r="O15" s="63"/>
      <c r="P15" s="63"/>
      <c r="Q15" s="63"/>
      <c r="R15" s="63"/>
      <c r="S15" s="63"/>
      <c r="T15" s="63">
        <v>11</v>
      </c>
      <c r="U15" s="63">
        <v>35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7</v>
      </c>
      <c r="AS15" s="63">
        <v>22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>
        <v>24</v>
      </c>
      <c r="M16" s="63">
        <v>47</v>
      </c>
      <c r="N16" s="63"/>
      <c r="O16" s="63"/>
      <c r="P16" s="63"/>
      <c r="Q16" s="63"/>
      <c r="R16" s="63"/>
      <c r="S16" s="63"/>
      <c r="T16" s="63">
        <v>114</v>
      </c>
      <c r="U16" s="63">
        <v>312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19</v>
      </c>
      <c r="AS16" s="63">
        <v>70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>
        <v>27</v>
      </c>
      <c r="M17" s="63">
        <v>72</v>
      </c>
      <c r="N17" s="63"/>
      <c r="O17" s="63"/>
      <c r="P17" s="63">
        <v>2</v>
      </c>
      <c r="Q17" s="63">
        <v>4</v>
      </c>
      <c r="R17" s="63"/>
      <c r="S17" s="63"/>
      <c r="T17" s="63">
        <v>27</v>
      </c>
      <c r="U17" s="63">
        <v>72</v>
      </c>
      <c r="V17" s="63">
        <v>74</v>
      </c>
      <c r="W17" s="63">
        <v>614</v>
      </c>
      <c r="X17" s="63">
        <v>2</v>
      </c>
      <c r="Y17" s="63">
        <v>4</v>
      </c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31</v>
      </c>
      <c r="M18" s="63">
        <v>90</v>
      </c>
      <c r="N18" s="63">
        <v>1</v>
      </c>
      <c r="O18" s="63">
        <v>4</v>
      </c>
      <c r="P18" s="63"/>
      <c r="Q18" s="63"/>
      <c r="R18" s="63"/>
      <c r="S18" s="63"/>
      <c r="T18" s="63">
        <v>12</v>
      </c>
      <c r="U18" s="63">
        <v>67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4</v>
      </c>
      <c r="E19" s="63">
        <v>14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</v>
      </c>
      <c r="AS19" s="63">
        <v>2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4</v>
      </c>
      <c r="E20" s="63">
        <v>9</v>
      </c>
      <c r="F20" s="63"/>
      <c r="G20" s="63"/>
      <c r="H20" s="63">
        <v>1</v>
      </c>
      <c r="I20" s="63">
        <v>2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2</v>
      </c>
      <c r="E21" s="63">
        <v>5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2</v>
      </c>
      <c r="AS21" s="63">
        <v>2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2</v>
      </c>
      <c r="E22" s="63">
        <v>5</v>
      </c>
      <c r="F22" s="63"/>
      <c r="G22" s="63"/>
      <c r="H22" s="63"/>
      <c r="I22" s="63"/>
      <c r="J22" s="63"/>
      <c r="K22" s="63"/>
      <c r="L22" s="63">
        <v>2</v>
      </c>
      <c r="M22" s="63">
        <v>2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121</v>
      </c>
      <c r="C23" s="62" t="s">
        <v>122</v>
      </c>
      <c r="D23" s="63"/>
      <c r="E23" s="63"/>
      <c r="F23" s="63"/>
      <c r="G23" s="63"/>
      <c r="H23" s="63"/>
      <c r="I23" s="63"/>
      <c r="J23" s="63"/>
      <c r="K23" s="63"/>
      <c r="L23" s="63">
        <v>2</v>
      </c>
      <c r="M23" s="63">
        <v>4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124</v>
      </c>
      <c r="C24" s="62" t="s">
        <v>125</v>
      </c>
      <c r="D24" s="63"/>
      <c r="E24" s="63"/>
      <c r="F24" s="63"/>
      <c r="G24" s="63"/>
      <c r="H24" s="63"/>
      <c r="I24" s="63"/>
      <c r="J24" s="63"/>
      <c r="K24" s="63"/>
      <c r="L24" s="63">
        <v>4</v>
      </c>
      <c r="M24" s="63">
        <v>6</v>
      </c>
      <c r="N24" s="63">
        <v>3</v>
      </c>
      <c r="O24" s="63">
        <v>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127</v>
      </c>
      <c r="C25" s="62" t="s">
        <v>128</v>
      </c>
      <c r="D25" s="63"/>
      <c r="E25" s="63"/>
      <c r="F25" s="63"/>
      <c r="G25" s="63"/>
      <c r="H25" s="63"/>
      <c r="I25" s="63"/>
      <c r="J25" s="63"/>
      <c r="K25" s="63"/>
      <c r="L25" s="63">
        <v>4</v>
      </c>
      <c r="M25" s="63">
        <v>12</v>
      </c>
      <c r="N25" s="63">
        <v>2</v>
      </c>
      <c r="O25" s="63">
        <v>4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1</v>
      </c>
      <c r="AK25" s="63">
        <v>2</v>
      </c>
      <c r="AL25" s="63"/>
      <c r="AM25" s="63"/>
      <c r="AN25" s="63">
        <v>5</v>
      </c>
      <c r="AO25" s="63">
        <v>50</v>
      </c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130</v>
      </c>
      <c r="C26" s="62" t="s">
        <v>131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133</v>
      </c>
      <c r="C27" s="62" t="s">
        <v>134</v>
      </c>
      <c r="D27" s="63">
        <v>3</v>
      </c>
      <c r="E27" s="63">
        <v>7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>
        <v>4</v>
      </c>
      <c r="U27" s="63">
        <v>8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136</v>
      </c>
      <c r="C28" s="62" t="s">
        <v>137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139</v>
      </c>
      <c r="C29" s="62" t="s">
        <v>140</v>
      </c>
      <c r="D29" s="63"/>
      <c r="E29" s="63"/>
      <c r="F29" s="63"/>
      <c r="G29" s="63"/>
      <c r="H29" s="63"/>
      <c r="I29" s="63"/>
      <c r="J29" s="63"/>
      <c r="K29" s="63"/>
      <c r="L29" s="63">
        <v>2</v>
      </c>
      <c r="M29" s="63">
        <v>3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142</v>
      </c>
      <c r="C30" s="62" t="s">
        <v>143</v>
      </c>
      <c r="D30" s="63">
        <v>3</v>
      </c>
      <c r="E30" s="63">
        <v>6</v>
      </c>
      <c r="F30" s="63"/>
      <c r="G30" s="63"/>
      <c r="H30" s="63"/>
      <c r="I30" s="63"/>
      <c r="J30" s="63"/>
      <c r="K30" s="63"/>
      <c r="L30" s="63">
        <v>13</v>
      </c>
      <c r="M30" s="63">
        <v>23</v>
      </c>
      <c r="N30" s="63">
        <v>6</v>
      </c>
      <c r="O30" s="63">
        <v>28</v>
      </c>
      <c r="P30" s="63">
        <v>4</v>
      </c>
      <c r="Q30" s="63">
        <v>26</v>
      </c>
      <c r="R30" s="63"/>
      <c r="S30" s="63"/>
      <c r="T30" s="63">
        <v>20</v>
      </c>
      <c r="U30" s="63">
        <v>121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>
        <v>1</v>
      </c>
      <c r="AK30" s="63">
        <v>4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145</v>
      </c>
      <c r="C31" s="62" t="s">
        <v>146</v>
      </c>
      <c r="D31" s="63"/>
      <c r="E31" s="63"/>
      <c r="F31" s="63"/>
      <c r="G31" s="63"/>
      <c r="H31" s="63"/>
      <c r="I31" s="63"/>
      <c r="J31" s="63"/>
      <c r="K31" s="63"/>
      <c r="L31" s="63">
        <v>14</v>
      </c>
      <c r="M31" s="63">
        <v>28</v>
      </c>
      <c r="N31" s="63"/>
      <c r="O31" s="63"/>
      <c r="P31" s="63"/>
      <c r="Q31" s="63"/>
      <c r="R31" s="63"/>
      <c r="S31" s="63"/>
      <c r="T31" s="63">
        <v>57</v>
      </c>
      <c r="U31" s="63">
        <v>109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148</v>
      </c>
      <c r="C32" s="62" t="s">
        <v>149</v>
      </c>
      <c r="D32" s="63"/>
      <c r="E32" s="63"/>
      <c r="F32" s="63"/>
      <c r="G32" s="63"/>
      <c r="H32" s="63"/>
      <c r="I32" s="63"/>
      <c r="J32" s="63"/>
      <c r="K32" s="63"/>
      <c r="L32" s="63">
        <v>7</v>
      </c>
      <c r="M32" s="63">
        <v>12</v>
      </c>
      <c r="N32" s="63"/>
      <c r="O32" s="63"/>
      <c r="P32" s="63"/>
      <c r="Q32" s="63"/>
      <c r="R32" s="63"/>
      <c r="S32" s="63"/>
      <c r="T32" s="63">
        <v>38</v>
      </c>
      <c r="U32" s="63">
        <v>97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3</v>
      </c>
      <c r="AS32" s="63">
        <v>9</v>
      </c>
      <c r="AT32" s="63"/>
      <c r="AU32" s="63"/>
      <c r="AV32" s="63">
        <v>2</v>
      </c>
      <c r="AW32" s="63">
        <v>6</v>
      </c>
      <c r="AX32" s="63"/>
      <c r="AY32" s="63"/>
    </row>
    <row r="33" spans="1:51" s="53" customFormat="1">
      <c r="A33" s="60" t="s">
        <v>80</v>
      </c>
      <c r="B33" s="61" t="s">
        <v>151</v>
      </c>
      <c r="C33" s="62" t="s">
        <v>152</v>
      </c>
      <c r="D33" s="63"/>
      <c r="E33" s="63"/>
      <c r="F33" s="63"/>
      <c r="G33" s="63"/>
      <c r="H33" s="63"/>
      <c r="I33" s="63"/>
      <c r="J33" s="63"/>
      <c r="K33" s="63"/>
      <c r="L33" s="63">
        <v>12</v>
      </c>
      <c r="M33" s="63">
        <v>17</v>
      </c>
      <c r="N33" s="63"/>
      <c r="O33" s="63"/>
      <c r="P33" s="63"/>
      <c r="Q33" s="63"/>
      <c r="R33" s="63"/>
      <c r="S33" s="63"/>
      <c r="T33" s="63">
        <v>33</v>
      </c>
      <c r="U33" s="63">
        <v>50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154</v>
      </c>
      <c r="C34" s="62" t="s">
        <v>155</v>
      </c>
      <c r="D34" s="63"/>
      <c r="E34" s="63"/>
      <c r="F34" s="63"/>
      <c r="G34" s="63"/>
      <c r="H34" s="63"/>
      <c r="I34" s="63"/>
      <c r="J34" s="63"/>
      <c r="K34" s="63"/>
      <c r="L34" s="63">
        <v>8</v>
      </c>
      <c r="M34" s="63">
        <v>12</v>
      </c>
      <c r="N34" s="63"/>
      <c r="O34" s="63"/>
      <c r="P34" s="63"/>
      <c r="Q34" s="63"/>
      <c r="R34" s="63"/>
      <c r="S34" s="63"/>
      <c r="T34" s="63">
        <v>31</v>
      </c>
      <c r="U34" s="63">
        <v>72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157</v>
      </c>
      <c r="C35" s="62" t="s">
        <v>158</v>
      </c>
      <c r="D35" s="63"/>
      <c r="E35" s="63"/>
      <c r="F35" s="63"/>
      <c r="G35" s="63"/>
      <c r="H35" s="63"/>
      <c r="I35" s="63"/>
      <c r="J35" s="63"/>
      <c r="K35" s="63"/>
      <c r="L35" s="63">
        <v>2</v>
      </c>
      <c r="M35" s="63">
        <v>4</v>
      </c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2</v>
      </c>
      <c r="AS35" s="63">
        <v>8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160</v>
      </c>
      <c r="C36" s="62" t="s">
        <v>161</v>
      </c>
      <c r="D36" s="63"/>
      <c r="E36" s="63"/>
      <c r="F36" s="63"/>
      <c r="G36" s="63"/>
      <c r="H36" s="63"/>
      <c r="I36" s="63"/>
      <c r="J36" s="63"/>
      <c r="K36" s="63"/>
      <c r="L36" s="63">
        <v>8</v>
      </c>
      <c r="M36" s="63">
        <v>18</v>
      </c>
      <c r="N36" s="63">
        <v>8</v>
      </c>
      <c r="O36" s="63">
        <v>18</v>
      </c>
      <c r="P36" s="63">
        <v>2</v>
      </c>
      <c r="Q36" s="63">
        <v>6</v>
      </c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163</v>
      </c>
      <c r="C37" s="62" t="s">
        <v>164</v>
      </c>
      <c r="D37" s="63">
        <v>2</v>
      </c>
      <c r="E37" s="63">
        <v>6</v>
      </c>
      <c r="F37" s="63"/>
      <c r="G37" s="63"/>
      <c r="H37" s="63"/>
      <c r="I37" s="63"/>
      <c r="J37" s="63"/>
      <c r="K37" s="63"/>
      <c r="L37" s="63">
        <v>9</v>
      </c>
      <c r="M37" s="63">
        <v>26</v>
      </c>
      <c r="N37" s="63"/>
      <c r="O37" s="63"/>
      <c r="P37" s="63"/>
      <c r="Q37" s="63"/>
      <c r="R37" s="63"/>
      <c r="S37" s="63"/>
      <c r="T37" s="63">
        <v>12</v>
      </c>
      <c r="U37" s="63">
        <v>43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8</v>
      </c>
      <c r="AS37" s="63">
        <v>24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166</v>
      </c>
      <c r="C38" s="62" t="s">
        <v>167</v>
      </c>
      <c r="D38" s="63"/>
      <c r="E38" s="63"/>
      <c r="F38" s="63"/>
      <c r="G38" s="63"/>
      <c r="H38" s="63"/>
      <c r="I38" s="63"/>
      <c r="J38" s="63"/>
      <c r="K38" s="63"/>
      <c r="L38" s="63">
        <v>13</v>
      </c>
      <c r="M38" s="63">
        <v>35</v>
      </c>
      <c r="N38" s="63"/>
      <c r="O38" s="63"/>
      <c r="P38" s="63"/>
      <c r="Q38" s="63"/>
      <c r="R38" s="63"/>
      <c r="S38" s="63"/>
      <c r="T38" s="63">
        <v>25</v>
      </c>
      <c r="U38" s="63">
        <v>46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>
        <v>1</v>
      </c>
      <c r="AO38" s="63">
        <v>4</v>
      </c>
      <c r="AP38" s="63"/>
      <c r="AQ38" s="63"/>
      <c r="AR38" s="63">
        <v>15</v>
      </c>
      <c r="AS38" s="63">
        <v>45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169</v>
      </c>
      <c r="C39" s="62" t="s">
        <v>170</v>
      </c>
      <c r="D39" s="63">
        <v>3</v>
      </c>
      <c r="E39" s="63">
        <v>8</v>
      </c>
      <c r="F39" s="63">
        <v>2</v>
      </c>
      <c r="G39" s="63">
        <v>6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>
        <v>15</v>
      </c>
      <c r="U39" s="63">
        <v>30</v>
      </c>
      <c r="V39" s="63">
        <v>18</v>
      </c>
      <c r="W39" s="63">
        <v>37</v>
      </c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4</v>
      </c>
      <c r="AS39" s="63">
        <v>10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172</v>
      </c>
      <c r="C40" s="62" t="s">
        <v>173</v>
      </c>
      <c r="D40" s="63"/>
      <c r="E40" s="63"/>
      <c r="F40" s="63"/>
      <c r="G40" s="63"/>
      <c r="H40" s="63"/>
      <c r="I40" s="63"/>
      <c r="J40" s="63"/>
      <c r="K40" s="63"/>
      <c r="L40" s="63">
        <v>2</v>
      </c>
      <c r="M40" s="63">
        <v>5</v>
      </c>
      <c r="N40" s="63"/>
      <c r="O40" s="63"/>
      <c r="P40" s="63"/>
      <c r="Q40" s="63"/>
      <c r="R40" s="63"/>
      <c r="S40" s="63"/>
      <c r="T40" s="63">
        <v>33</v>
      </c>
      <c r="U40" s="63">
        <v>64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7</v>
      </c>
      <c r="AS40" s="63">
        <v>20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175</v>
      </c>
      <c r="C41" s="62" t="s">
        <v>176</v>
      </c>
      <c r="D41" s="63"/>
      <c r="E41" s="63"/>
      <c r="F41" s="63"/>
      <c r="G41" s="63"/>
      <c r="H41" s="63"/>
      <c r="I41" s="63"/>
      <c r="J41" s="63"/>
      <c r="K41" s="63"/>
      <c r="L41" s="63">
        <v>11</v>
      </c>
      <c r="M41" s="63">
        <v>23</v>
      </c>
      <c r="N41" s="63"/>
      <c r="O41" s="63"/>
      <c r="P41" s="63"/>
      <c r="Q41" s="63"/>
      <c r="R41" s="63"/>
      <c r="S41" s="63"/>
      <c r="T41" s="63">
        <v>61</v>
      </c>
      <c r="U41" s="63">
        <v>123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6</v>
      </c>
      <c r="AS41" s="63">
        <v>18</v>
      </c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41">
    <sortCondition ref="A8:A41"/>
    <sortCondition ref="B8:B41"/>
    <sortCondition ref="C8:C4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0" man="1"/>
    <brk id="35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5</v>
      </c>
      <c r="M7" s="71">
        <f t="shared" si="0"/>
        <v>13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8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8</v>
      </c>
      <c r="AK7" s="71">
        <f t="shared" si="0"/>
        <v>24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48</v>
      </c>
      <c r="AS7" s="71">
        <f t="shared" si="0"/>
        <v>140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178</v>
      </c>
      <c r="C8" s="62" t="s">
        <v>179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25</v>
      </c>
      <c r="AS8" s="63">
        <v>72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182</v>
      </c>
      <c r="C9" s="62" t="s">
        <v>183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185</v>
      </c>
      <c r="C10" s="62" t="s">
        <v>186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7</v>
      </c>
      <c r="AK10" s="63">
        <v>20</v>
      </c>
      <c r="AL10" s="63"/>
      <c r="AM10" s="63"/>
      <c r="AN10" s="63"/>
      <c r="AO10" s="63"/>
      <c r="AP10" s="63"/>
      <c r="AQ10" s="63"/>
      <c r="AR10" s="63">
        <v>2</v>
      </c>
      <c r="AS10" s="63">
        <v>5</v>
      </c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188</v>
      </c>
      <c r="C11" s="62" t="s">
        <v>189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191</v>
      </c>
      <c r="C12" s="62" t="s">
        <v>192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194</v>
      </c>
      <c r="C13" s="62" t="s">
        <v>195</v>
      </c>
      <c r="D13" s="63"/>
      <c r="E13" s="63"/>
      <c r="F13" s="63"/>
      <c r="G13" s="63"/>
      <c r="H13" s="63">
        <v>1</v>
      </c>
      <c r="I13" s="63">
        <v>2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197</v>
      </c>
      <c r="C14" s="62" t="s">
        <v>198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200</v>
      </c>
      <c r="C15" s="62" t="s">
        <v>201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>
        <v>1</v>
      </c>
      <c r="Q15" s="63">
        <v>4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>
        <v>1</v>
      </c>
      <c r="AG15" s="63">
        <v>2</v>
      </c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203</v>
      </c>
      <c r="C16" s="62" t="s">
        <v>204</v>
      </c>
      <c r="D16" s="63"/>
      <c r="E16" s="63"/>
      <c r="F16" s="63"/>
      <c r="G16" s="63"/>
      <c r="H16" s="63">
        <v>3</v>
      </c>
      <c r="I16" s="63">
        <v>6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206</v>
      </c>
      <c r="C17" s="62" t="s">
        <v>207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>
        <v>1</v>
      </c>
      <c r="AG17" s="63">
        <v>4</v>
      </c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209</v>
      </c>
      <c r="C18" s="62" t="s">
        <v>210</v>
      </c>
      <c r="D18" s="63"/>
      <c r="E18" s="63"/>
      <c r="F18" s="63"/>
      <c r="G18" s="63"/>
      <c r="H18" s="63"/>
      <c r="I18" s="63"/>
      <c r="J18" s="63"/>
      <c r="K18" s="63"/>
      <c r="L18" s="63">
        <v>5</v>
      </c>
      <c r="M18" s="63">
        <v>13</v>
      </c>
      <c r="N18" s="63"/>
      <c r="O18" s="63"/>
      <c r="P18" s="63">
        <v>1</v>
      </c>
      <c r="Q18" s="63">
        <v>4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>
        <v>1</v>
      </c>
      <c r="AK18" s="63">
        <v>4</v>
      </c>
      <c r="AL18" s="63"/>
      <c r="AM18" s="63"/>
      <c r="AN18" s="63"/>
      <c r="AO18" s="63"/>
      <c r="AP18" s="63"/>
      <c r="AQ18" s="63"/>
      <c r="AR18" s="63">
        <v>11</v>
      </c>
      <c r="AS18" s="63">
        <v>37</v>
      </c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212</v>
      </c>
      <c r="C19" s="62" t="s">
        <v>213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215</v>
      </c>
      <c r="C20" s="62" t="s">
        <v>216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10</v>
      </c>
      <c r="AS20" s="63">
        <v>26</v>
      </c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223</v>
      </c>
      <c r="C21" s="62" t="s">
        <v>224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1">
    <sortCondition ref="A8:A21"/>
    <sortCondition ref="B8:B21"/>
    <sortCondition ref="C8:C2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SUM(E7:G7)</f>
        <v>160</v>
      </c>
      <c r="E7" s="71">
        <f>SUM(E$8:E$1000)</f>
        <v>97</v>
      </c>
      <c r="F7" s="71">
        <f>SUM(F$8:F$1000)</f>
        <v>52</v>
      </c>
      <c r="G7" s="71">
        <f>SUM(G$8:G$1000)</f>
        <v>11</v>
      </c>
      <c r="H7" s="71">
        <f>SUM(I7:K7)</f>
        <v>222</v>
      </c>
      <c r="I7" s="71">
        <f>SUM(I$8:I$1000)</f>
        <v>203</v>
      </c>
      <c r="J7" s="71">
        <f>SUM(J$8:J$1000)</f>
        <v>17</v>
      </c>
      <c r="K7" s="71">
        <f>SUM(K$8:K$1000)</f>
        <v>2</v>
      </c>
      <c r="L7" s="71">
        <f>SUM(M7:O7)</f>
        <v>8</v>
      </c>
      <c r="M7" s="71">
        <f>SUM(M$8:M$1000)</f>
        <v>3</v>
      </c>
      <c r="N7" s="71">
        <f>SUM(N$8:N$1000)</f>
        <v>3</v>
      </c>
      <c r="O7" s="71">
        <f>SUM(O$8:O$1000)</f>
        <v>2</v>
      </c>
      <c r="P7" s="71">
        <f>SUM(Q7:S7)</f>
        <v>84</v>
      </c>
      <c r="Q7" s="71">
        <f>SUM(Q$8:Q$1000)</f>
        <v>84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8</v>
      </c>
      <c r="E8" s="63">
        <v>5</v>
      </c>
      <c r="F8" s="63">
        <v>2</v>
      </c>
      <c r="G8" s="63">
        <v>1</v>
      </c>
      <c r="H8" s="63">
        <f>SUM(I8:K8)</f>
        <v>14</v>
      </c>
      <c r="I8" s="63">
        <v>10</v>
      </c>
      <c r="J8" s="63">
        <v>4</v>
      </c>
      <c r="K8" s="63"/>
      <c r="L8" s="63">
        <f>SUM(M8:O8)</f>
        <v>2</v>
      </c>
      <c r="M8" s="63"/>
      <c r="N8" s="63">
        <v>1</v>
      </c>
      <c r="O8" s="63">
        <v>1</v>
      </c>
      <c r="P8" s="63">
        <f>SUM(Q8:S8)</f>
        <v>38</v>
      </c>
      <c r="Q8" s="63">
        <v>38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</v>
      </c>
      <c r="E9" s="63">
        <v>2</v>
      </c>
      <c r="F9" s="63"/>
      <c r="G9" s="63"/>
      <c r="H9" s="63">
        <f>SUM(I9:K9)</f>
        <v>17</v>
      </c>
      <c r="I9" s="63">
        <v>17</v>
      </c>
      <c r="J9" s="63"/>
      <c r="K9" s="63"/>
      <c r="L9" s="63">
        <f>SUM(M9:O9)</f>
        <v>0</v>
      </c>
      <c r="M9" s="63"/>
      <c r="N9" s="63"/>
      <c r="O9" s="63"/>
      <c r="P9" s="63">
        <f>SUM(Q9:S9)</f>
        <v>2</v>
      </c>
      <c r="Q9" s="63">
        <v>2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0</v>
      </c>
      <c r="E10" s="63"/>
      <c r="F10" s="63"/>
      <c r="G10" s="63"/>
      <c r="H10" s="63">
        <f>SUM(I10:K10)</f>
        <v>28</v>
      </c>
      <c r="I10" s="63">
        <v>28</v>
      </c>
      <c r="J10" s="63"/>
      <c r="K10" s="63"/>
      <c r="L10" s="63">
        <f>SUM(M10:O10)</f>
        <v>0</v>
      </c>
      <c r="M10" s="63"/>
      <c r="N10" s="63"/>
      <c r="O10" s="63"/>
      <c r="P10" s="63">
        <f>SUM(Q10:S10)</f>
        <v>4</v>
      </c>
      <c r="Q10" s="63">
        <v>4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16</v>
      </c>
      <c r="E11" s="63">
        <v>10</v>
      </c>
      <c r="F11" s="63">
        <v>5</v>
      </c>
      <c r="G11" s="63">
        <v>1</v>
      </c>
      <c r="H11" s="63">
        <f>SUM(I11:K11)</f>
        <v>7</v>
      </c>
      <c r="I11" s="63">
        <v>4</v>
      </c>
      <c r="J11" s="63">
        <v>2</v>
      </c>
      <c r="K11" s="63">
        <v>1</v>
      </c>
      <c r="L11" s="63">
        <f>SUM(M11:O11)</f>
        <v>0</v>
      </c>
      <c r="M11" s="63"/>
      <c r="N11" s="63"/>
      <c r="O11" s="63"/>
      <c r="P11" s="63">
        <f>SUM(Q11:S11)</f>
        <v>4</v>
      </c>
      <c r="Q11" s="63">
        <v>4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</v>
      </c>
      <c r="E12" s="63">
        <v>2</v>
      </c>
      <c r="F12" s="63"/>
      <c r="G12" s="63"/>
      <c r="H12" s="63">
        <f>SUM(I12:K12)</f>
        <v>2</v>
      </c>
      <c r="I12" s="63">
        <v>2</v>
      </c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3</v>
      </c>
      <c r="E13" s="63">
        <v>3</v>
      </c>
      <c r="F13" s="63"/>
      <c r="G13" s="63"/>
      <c r="H13" s="63">
        <f>SUM(I13:K13)</f>
        <v>3</v>
      </c>
      <c r="I13" s="63">
        <v>2</v>
      </c>
      <c r="J13" s="63">
        <v>1</v>
      </c>
      <c r="K13" s="63"/>
      <c r="L13" s="63">
        <f>SUM(M13:O13)</f>
        <v>0</v>
      </c>
      <c r="M13" s="63"/>
      <c r="N13" s="63"/>
      <c r="O13" s="63"/>
      <c r="P13" s="63">
        <f>SUM(Q13:S13)</f>
        <v>1</v>
      </c>
      <c r="Q13" s="63">
        <v>1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9</v>
      </c>
      <c r="E14" s="63">
        <v>3</v>
      </c>
      <c r="F14" s="63">
        <v>5</v>
      </c>
      <c r="G14" s="63">
        <v>1</v>
      </c>
      <c r="H14" s="63">
        <f>SUM(I14:K14)</f>
        <v>25</v>
      </c>
      <c r="I14" s="63">
        <v>21</v>
      </c>
      <c r="J14" s="63">
        <v>4</v>
      </c>
      <c r="K14" s="63"/>
      <c r="L14" s="63">
        <f>SUM(M14:O14)</f>
        <v>0</v>
      </c>
      <c r="M14" s="63"/>
      <c r="N14" s="63"/>
      <c r="O14" s="63"/>
      <c r="P14" s="63">
        <f>SUM(Q14:S14)</f>
        <v>4</v>
      </c>
      <c r="Q14" s="63">
        <v>4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3</v>
      </c>
      <c r="E15" s="63">
        <v>3</v>
      </c>
      <c r="F15" s="63"/>
      <c r="G15" s="63"/>
      <c r="H15" s="63">
        <f>SUM(I15:K15)</f>
        <v>4</v>
      </c>
      <c r="I15" s="63">
        <v>3</v>
      </c>
      <c r="J15" s="63">
        <v>1</v>
      </c>
      <c r="K15" s="63"/>
      <c r="L15" s="63">
        <f>SUM(M15:O15)</f>
        <v>1</v>
      </c>
      <c r="M15" s="63"/>
      <c r="N15" s="63">
        <v>1</v>
      </c>
      <c r="O15" s="63"/>
      <c r="P15" s="63">
        <f>SUM(Q15:S15)</f>
        <v>4</v>
      </c>
      <c r="Q15" s="63">
        <v>4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5</v>
      </c>
      <c r="E16" s="63">
        <v>5</v>
      </c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9</v>
      </c>
      <c r="E17" s="63">
        <v>5</v>
      </c>
      <c r="F17" s="63">
        <v>2</v>
      </c>
      <c r="G17" s="63">
        <v>2</v>
      </c>
      <c r="H17" s="63">
        <f>SUM(I17:K17)</f>
        <v>9</v>
      </c>
      <c r="I17" s="63">
        <v>7</v>
      </c>
      <c r="J17" s="63">
        <v>2</v>
      </c>
      <c r="K17" s="63"/>
      <c r="L17" s="63">
        <f>SUM(M17:O17)</f>
        <v>0</v>
      </c>
      <c r="M17" s="63"/>
      <c r="N17" s="63"/>
      <c r="O17" s="63"/>
      <c r="P17" s="63">
        <f>SUM(Q17:S17)</f>
        <v>5</v>
      </c>
      <c r="Q17" s="63">
        <v>5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32</v>
      </c>
      <c r="E18" s="63">
        <v>14</v>
      </c>
      <c r="F18" s="63">
        <v>16</v>
      </c>
      <c r="G18" s="63">
        <v>2</v>
      </c>
      <c r="H18" s="63">
        <f>SUM(I18:K18)</f>
        <v>5</v>
      </c>
      <c r="I18" s="63">
        <v>5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</v>
      </c>
      <c r="E19" s="63">
        <v>1</v>
      </c>
      <c r="F19" s="63"/>
      <c r="G19" s="63"/>
      <c r="H19" s="63">
        <f>SUM(I19:K19)</f>
        <v>2</v>
      </c>
      <c r="I19" s="63">
        <v>2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1</v>
      </c>
      <c r="Q19" s="63">
        <v>1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0</v>
      </c>
      <c r="E20" s="63"/>
      <c r="F20" s="63"/>
      <c r="G20" s="63"/>
      <c r="H20" s="63">
        <f>SUM(I20:K20)</f>
        <v>5</v>
      </c>
      <c r="I20" s="63">
        <v>5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</v>
      </c>
      <c r="E21" s="63">
        <v>1</v>
      </c>
      <c r="F21" s="63"/>
      <c r="G21" s="63"/>
      <c r="H21" s="63">
        <f>SUM(I21:K21)</f>
        <v>5</v>
      </c>
      <c r="I21" s="63">
        <v>5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2</v>
      </c>
      <c r="E22" s="63">
        <v>2</v>
      </c>
      <c r="F22" s="63"/>
      <c r="G22" s="63"/>
      <c r="H22" s="63">
        <f>SUM(I22:K22)</f>
        <v>0</v>
      </c>
      <c r="I22" s="63"/>
      <c r="J22" s="63"/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</v>
      </c>
      <c r="E23" s="63">
        <v>1</v>
      </c>
      <c r="F23" s="63">
        <v>2</v>
      </c>
      <c r="G23" s="63"/>
      <c r="H23" s="63">
        <f>SUM(I23:K23)</f>
        <v>0</v>
      </c>
      <c r="I23" s="63"/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124</v>
      </c>
      <c r="C24" s="62" t="s">
        <v>125</v>
      </c>
      <c r="D24" s="63">
        <f>SUM(E24:G24)</f>
        <v>3</v>
      </c>
      <c r="E24" s="63">
        <v>2</v>
      </c>
      <c r="F24" s="63">
        <v>1</v>
      </c>
      <c r="G24" s="63"/>
      <c r="H24" s="63">
        <f>SUM(I24:K24)</f>
        <v>0</v>
      </c>
      <c r="I24" s="63"/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127</v>
      </c>
      <c r="C25" s="62" t="s">
        <v>128</v>
      </c>
      <c r="D25" s="63">
        <f>SUM(E25:G25)</f>
        <v>7</v>
      </c>
      <c r="E25" s="63">
        <v>5</v>
      </c>
      <c r="F25" s="63">
        <v>2</v>
      </c>
      <c r="G25" s="63"/>
      <c r="H25" s="63">
        <f>SUM(I25:K25)</f>
        <v>9</v>
      </c>
      <c r="I25" s="63">
        <v>9</v>
      </c>
      <c r="J25" s="63"/>
      <c r="K25" s="63"/>
      <c r="L25" s="63">
        <f>SUM(M25:O25)</f>
        <v>3</v>
      </c>
      <c r="M25" s="63">
        <v>2</v>
      </c>
      <c r="N25" s="63"/>
      <c r="O25" s="63">
        <v>1</v>
      </c>
      <c r="P25" s="63">
        <f>SUM(Q25:S25)</f>
        <v>1</v>
      </c>
      <c r="Q25" s="63">
        <v>1</v>
      </c>
      <c r="R25" s="63"/>
      <c r="S25" s="63"/>
    </row>
    <row r="26" spans="1:19" s="10" customFormat="1" ht="13.5" customHeight="1">
      <c r="A26" s="60" t="s">
        <v>80</v>
      </c>
      <c r="B26" s="61" t="s">
        <v>130</v>
      </c>
      <c r="C26" s="62" t="s">
        <v>131</v>
      </c>
      <c r="D26" s="63">
        <f>SUM(E26:G26)</f>
        <v>0</v>
      </c>
      <c r="E26" s="63"/>
      <c r="F26" s="63"/>
      <c r="G26" s="63"/>
      <c r="H26" s="63">
        <f>SUM(I26:K26)</f>
        <v>0</v>
      </c>
      <c r="I26" s="63"/>
      <c r="J26" s="63"/>
      <c r="K26" s="63"/>
      <c r="L26" s="63">
        <f>SUM(M26:O26)</f>
        <v>0</v>
      </c>
      <c r="M26" s="63"/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133</v>
      </c>
      <c r="C27" s="62" t="s">
        <v>134</v>
      </c>
      <c r="D27" s="63">
        <f>SUM(E27:G27)</f>
        <v>0</v>
      </c>
      <c r="E27" s="63"/>
      <c r="F27" s="63"/>
      <c r="G27" s="63"/>
      <c r="H27" s="63">
        <f>SUM(I27:K27)</f>
        <v>0</v>
      </c>
      <c r="I27" s="63"/>
      <c r="J27" s="63"/>
      <c r="K27" s="63"/>
      <c r="L27" s="63">
        <f>SUM(M27:O27)</f>
        <v>0</v>
      </c>
      <c r="M27" s="63"/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136</v>
      </c>
      <c r="C28" s="62" t="s">
        <v>137</v>
      </c>
      <c r="D28" s="63">
        <f>SUM(E28:G28)</f>
        <v>0</v>
      </c>
      <c r="E28" s="63"/>
      <c r="F28" s="63"/>
      <c r="G28" s="63"/>
      <c r="H28" s="63">
        <f>SUM(I28:K28)</f>
        <v>0</v>
      </c>
      <c r="I28" s="63"/>
      <c r="J28" s="63"/>
      <c r="K28" s="63"/>
      <c r="L28" s="63">
        <f>SUM(M28:O28)</f>
        <v>0</v>
      </c>
      <c r="M28" s="63"/>
      <c r="N28" s="63"/>
      <c r="O28" s="63"/>
      <c r="P28" s="63">
        <f>SUM(Q28:S28)</f>
        <v>0</v>
      </c>
      <c r="Q28" s="63"/>
      <c r="R28" s="63"/>
      <c r="S28" s="63"/>
    </row>
    <row r="29" spans="1:19" s="10" customFormat="1" ht="13.5" customHeight="1">
      <c r="A29" s="60" t="s">
        <v>80</v>
      </c>
      <c r="B29" s="61" t="s">
        <v>139</v>
      </c>
      <c r="C29" s="62" t="s">
        <v>140</v>
      </c>
      <c r="D29" s="63">
        <f>SUM(E29:G29)</f>
        <v>2</v>
      </c>
      <c r="E29" s="63">
        <v>2</v>
      </c>
      <c r="F29" s="63"/>
      <c r="G29" s="63"/>
      <c r="H29" s="63">
        <f>SUM(I29:K29)</f>
        <v>0</v>
      </c>
      <c r="I29" s="63"/>
      <c r="J29" s="63"/>
      <c r="K29" s="63"/>
      <c r="L29" s="63">
        <f>SUM(M29:O29)</f>
        <v>0</v>
      </c>
      <c r="M29" s="63"/>
      <c r="N29" s="63"/>
      <c r="O29" s="63"/>
      <c r="P29" s="63">
        <f>SUM(Q29:S29)</f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142</v>
      </c>
      <c r="C30" s="62" t="s">
        <v>143</v>
      </c>
      <c r="D30" s="63">
        <f>SUM(E30:G30)</f>
        <v>13</v>
      </c>
      <c r="E30" s="63">
        <v>7</v>
      </c>
      <c r="F30" s="63">
        <v>3</v>
      </c>
      <c r="G30" s="63">
        <v>3</v>
      </c>
      <c r="H30" s="63">
        <f>SUM(I30:K30)</f>
        <v>4</v>
      </c>
      <c r="I30" s="63">
        <v>3</v>
      </c>
      <c r="J30" s="63"/>
      <c r="K30" s="63">
        <v>1</v>
      </c>
      <c r="L30" s="63">
        <f>SUM(M30:O30)</f>
        <v>1</v>
      </c>
      <c r="M30" s="63">
        <v>1</v>
      </c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145</v>
      </c>
      <c r="C31" s="62" t="s">
        <v>146</v>
      </c>
      <c r="D31" s="63">
        <f>SUM(E31:G31)</f>
        <v>3</v>
      </c>
      <c r="E31" s="63">
        <v>3</v>
      </c>
      <c r="F31" s="63"/>
      <c r="G31" s="63"/>
      <c r="H31" s="63">
        <f>SUM(I31:K31)</f>
        <v>10</v>
      </c>
      <c r="I31" s="63">
        <v>10</v>
      </c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148</v>
      </c>
      <c r="C32" s="62" t="s">
        <v>149</v>
      </c>
      <c r="D32" s="63">
        <f>SUM(E32:G32)</f>
        <v>13</v>
      </c>
      <c r="E32" s="63">
        <v>4</v>
      </c>
      <c r="F32" s="63">
        <v>9</v>
      </c>
      <c r="G32" s="63"/>
      <c r="H32" s="63">
        <f>SUM(I32:K32)</f>
        <v>12</v>
      </c>
      <c r="I32" s="63">
        <v>12</v>
      </c>
      <c r="J32" s="63"/>
      <c r="K32" s="63"/>
      <c r="L32" s="63">
        <f>SUM(M32:O32)</f>
        <v>0</v>
      </c>
      <c r="M32" s="63"/>
      <c r="N32" s="63"/>
      <c r="O32" s="63"/>
      <c r="P32" s="63">
        <f>SUM(Q32:S32)</f>
        <v>2</v>
      </c>
      <c r="Q32" s="63">
        <v>2</v>
      </c>
      <c r="R32" s="63"/>
      <c r="S32" s="63"/>
    </row>
    <row r="33" spans="1:19" s="10" customFormat="1" ht="13.5" customHeight="1">
      <c r="A33" s="60" t="s">
        <v>80</v>
      </c>
      <c r="B33" s="61" t="s">
        <v>151</v>
      </c>
      <c r="C33" s="62" t="s">
        <v>152</v>
      </c>
      <c r="D33" s="63">
        <f>SUM(E33:G33)</f>
        <v>2</v>
      </c>
      <c r="E33" s="63">
        <v>2</v>
      </c>
      <c r="F33" s="63"/>
      <c r="G33" s="63"/>
      <c r="H33" s="63">
        <f>SUM(I33:K33)</f>
        <v>7</v>
      </c>
      <c r="I33" s="63">
        <v>6</v>
      </c>
      <c r="J33" s="63">
        <v>1</v>
      </c>
      <c r="K33" s="63"/>
      <c r="L33" s="63">
        <f>SUM(M33:O33)</f>
        <v>0</v>
      </c>
      <c r="M33" s="63"/>
      <c r="N33" s="63"/>
      <c r="O33" s="63"/>
      <c r="P33" s="63">
        <f>SUM(Q33:S33)</f>
        <v>0</v>
      </c>
      <c r="Q33" s="63"/>
      <c r="R33" s="63"/>
      <c r="S33" s="63"/>
    </row>
    <row r="34" spans="1:19" s="10" customFormat="1" ht="13.5" customHeight="1">
      <c r="A34" s="60" t="s">
        <v>80</v>
      </c>
      <c r="B34" s="61" t="s">
        <v>154</v>
      </c>
      <c r="C34" s="62" t="s">
        <v>155</v>
      </c>
      <c r="D34" s="63">
        <f>SUM(E34:G34)</f>
        <v>3</v>
      </c>
      <c r="E34" s="63">
        <v>3</v>
      </c>
      <c r="F34" s="63"/>
      <c r="G34" s="63"/>
      <c r="H34" s="63">
        <f>SUM(I34:K34)</f>
        <v>7</v>
      </c>
      <c r="I34" s="63">
        <v>7</v>
      </c>
      <c r="J34" s="63"/>
      <c r="K34" s="63"/>
      <c r="L34" s="63">
        <f>SUM(M34:O34)</f>
        <v>0</v>
      </c>
      <c r="M34" s="63"/>
      <c r="N34" s="63"/>
      <c r="O34" s="63"/>
      <c r="P34" s="63">
        <f>SUM(Q34:S34)</f>
        <v>0</v>
      </c>
      <c r="Q34" s="63"/>
      <c r="R34" s="63"/>
      <c r="S34" s="63"/>
    </row>
    <row r="35" spans="1:19" s="10" customFormat="1" ht="13.5" customHeight="1">
      <c r="A35" s="60" t="s">
        <v>80</v>
      </c>
      <c r="B35" s="61" t="s">
        <v>157</v>
      </c>
      <c r="C35" s="62" t="s">
        <v>158</v>
      </c>
      <c r="D35" s="63">
        <f>SUM(E35:G35)</f>
        <v>0</v>
      </c>
      <c r="E35" s="63"/>
      <c r="F35" s="63"/>
      <c r="G35" s="63"/>
      <c r="H35" s="63">
        <f>SUM(I35:K35)</f>
        <v>0</v>
      </c>
      <c r="I35" s="63"/>
      <c r="J35" s="63"/>
      <c r="K35" s="63"/>
      <c r="L35" s="63">
        <f>SUM(M35:O35)</f>
        <v>0</v>
      </c>
      <c r="M35" s="63"/>
      <c r="N35" s="63"/>
      <c r="O35" s="63"/>
      <c r="P35" s="63">
        <f>SUM(Q35:S35)</f>
        <v>0</v>
      </c>
      <c r="Q35" s="63"/>
      <c r="R35" s="63"/>
      <c r="S35" s="63"/>
    </row>
    <row r="36" spans="1:19" s="10" customFormat="1" ht="13.5" customHeight="1">
      <c r="A36" s="60" t="s">
        <v>80</v>
      </c>
      <c r="B36" s="61" t="s">
        <v>160</v>
      </c>
      <c r="C36" s="62" t="s">
        <v>161</v>
      </c>
      <c r="D36" s="63">
        <f>SUM(E36:G36)</f>
        <v>4</v>
      </c>
      <c r="E36" s="63">
        <v>3</v>
      </c>
      <c r="F36" s="63">
        <v>1</v>
      </c>
      <c r="G36" s="63"/>
      <c r="H36" s="63">
        <f>SUM(I36:K36)</f>
        <v>0</v>
      </c>
      <c r="I36" s="63"/>
      <c r="J36" s="63"/>
      <c r="K36" s="63"/>
      <c r="L36" s="63">
        <f>SUM(M36:O36)</f>
        <v>0</v>
      </c>
      <c r="M36" s="63"/>
      <c r="N36" s="63"/>
      <c r="O36" s="63"/>
      <c r="P36" s="63">
        <f>SUM(Q36:S36)</f>
        <v>0</v>
      </c>
      <c r="Q36" s="63"/>
      <c r="R36" s="63"/>
      <c r="S36" s="63"/>
    </row>
    <row r="37" spans="1:19" s="10" customFormat="1" ht="13.5" customHeight="1">
      <c r="A37" s="60" t="s">
        <v>80</v>
      </c>
      <c r="B37" s="61" t="s">
        <v>163</v>
      </c>
      <c r="C37" s="62" t="s">
        <v>164</v>
      </c>
      <c r="D37" s="63">
        <f>SUM(E37:G37)</f>
        <v>6</v>
      </c>
      <c r="E37" s="63">
        <v>3</v>
      </c>
      <c r="F37" s="63">
        <v>2</v>
      </c>
      <c r="G37" s="63">
        <v>1</v>
      </c>
      <c r="H37" s="63">
        <f>SUM(I37:K37)</f>
        <v>3</v>
      </c>
      <c r="I37" s="63">
        <v>3</v>
      </c>
      <c r="J37" s="63"/>
      <c r="K37" s="63"/>
      <c r="L37" s="63">
        <f>SUM(M37:O37)</f>
        <v>0</v>
      </c>
      <c r="M37" s="63"/>
      <c r="N37" s="63"/>
      <c r="O37" s="63"/>
      <c r="P37" s="63">
        <f>SUM(Q37:S37)</f>
        <v>3</v>
      </c>
      <c r="Q37" s="63">
        <v>3</v>
      </c>
      <c r="R37" s="63"/>
      <c r="S37" s="63"/>
    </row>
    <row r="38" spans="1:19" s="10" customFormat="1" ht="13.5" customHeight="1">
      <c r="A38" s="60" t="s">
        <v>80</v>
      </c>
      <c r="B38" s="61" t="s">
        <v>166</v>
      </c>
      <c r="C38" s="62" t="s">
        <v>167</v>
      </c>
      <c r="D38" s="63">
        <f>SUM(E38:G38)</f>
        <v>2</v>
      </c>
      <c r="E38" s="63">
        <v>1</v>
      </c>
      <c r="F38" s="63">
        <v>1</v>
      </c>
      <c r="G38" s="63"/>
      <c r="H38" s="63">
        <f>SUM(I38:K38)</f>
        <v>9</v>
      </c>
      <c r="I38" s="63">
        <v>9</v>
      </c>
      <c r="J38" s="63"/>
      <c r="K38" s="63"/>
      <c r="L38" s="63">
        <f>SUM(M38:O38)</f>
        <v>1</v>
      </c>
      <c r="M38" s="63"/>
      <c r="N38" s="63">
        <v>1</v>
      </c>
      <c r="O38" s="63"/>
      <c r="P38" s="63">
        <f>SUM(Q38:S38)</f>
        <v>7</v>
      </c>
      <c r="Q38" s="63">
        <v>7</v>
      </c>
      <c r="R38" s="63"/>
      <c r="S38" s="63"/>
    </row>
    <row r="39" spans="1:19" s="10" customFormat="1" ht="13.5" customHeight="1">
      <c r="A39" s="60" t="s">
        <v>80</v>
      </c>
      <c r="B39" s="61" t="s">
        <v>169</v>
      </c>
      <c r="C39" s="62" t="s">
        <v>170</v>
      </c>
      <c r="D39" s="63">
        <f>SUM(E39:G39)</f>
        <v>2</v>
      </c>
      <c r="E39" s="63">
        <v>1</v>
      </c>
      <c r="F39" s="63">
        <v>1</v>
      </c>
      <c r="G39" s="63"/>
      <c r="H39" s="63">
        <f>SUM(I39:K39)</f>
        <v>8</v>
      </c>
      <c r="I39" s="63">
        <v>8</v>
      </c>
      <c r="J39" s="63"/>
      <c r="K39" s="63"/>
      <c r="L39" s="63">
        <f>SUM(M39:O39)</f>
        <v>0</v>
      </c>
      <c r="M39" s="63"/>
      <c r="N39" s="63"/>
      <c r="O39" s="63"/>
      <c r="P39" s="63">
        <f>SUM(Q39:S39)</f>
        <v>2</v>
      </c>
      <c r="Q39" s="63">
        <v>2</v>
      </c>
      <c r="R39" s="63"/>
      <c r="S39" s="63"/>
    </row>
    <row r="40" spans="1:19" s="10" customFormat="1" ht="13.5" customHeight="1">
      <c r="A40" s="60" t="s">
        <v>80</v>
      </c>
      <c r="B40" s="61" t="s">
        <v>172</v>
      </c>
      <c r="C40" s="62" t="s">
        <v>173</v>
      </c>
      <c r="D40" s="63">
        <f>SUM(E40:G40)</f>
        <v>1</v>
      </c>
      <c r="E40" s="63">
        <v>1</v>
      </c>
      <c r="F40" s="63"/>
      <c r="G40" s="63"/>
      <c r="H40" s="63">
        <f>SUM(I40:K40)</f>
        <v>6</v>
      </c>
      <c r="I40" s="63">
        <v>6</v>
      </c>
      <c r="J40" s="63"/>
      <c r="K40" s="63"/>
      <c r="L40" s="63">
        <f>SUM(M40:O40)</f>
        <v>0</v>
      </c>
      <c r="M40" s="63"/>
      <c r="N40" s="63"/>
      <c r="O40" s="63"/>
      <c r="P40" s="63">
        <f>SUM(Q40:S40)</f>
        <v>3</v>
      </c>
      <c r="Q40" s="63">
        <v>3</v>
      </c>
      <c r="R40" s="63"/>
      <c r="S40" s="63"/>
    </row>
    <row r="41" spans="1:19" s="10" customFormat="1" ht="13.5" customHeight="1">
      <c r="A41" s="60" t="s">
        <v>80</v>
      </c>
      <c r="B41" s="61" t="s">
        <v>175</v>
      </c>
      <c r="C41" s="62" t="s">
        <v>176</v>
      </c>
      <c r="D41" s="63">
        <f>SUM(E41:G41)</f>
        <v>3</v>
      </c>
      <c r="E41" s="63">
        <v>3</v>
      </c>
      <c r="F41" s="63"/>
      <c r="G41" s="63"/>
      <c r="H41" s="63">
        <f>SUM(I41:K41)</f>
        <v>21</v>
      </c>
      <c r="I41" s="63">
        <v>19</v>
      </c>
      <c r="J41" s="63">
        <v>2</v>
      </c>
      <c r="K41" s="63"/>
      <c r="L41" s="63">
        <f>SUM(M41:O41)</f>
        <v>0</v>
      </c>
      <c r="M41" s="63"/>
      <c r="N41" s="63"/>
      <c r="O41" s="63"/>
      <c r="P41" s="63">
        <f>SUM(Q41:S41)</f>
        <v>3</v>
      </c>
      <c r="Q41" s="63">
        <v>3</v>
      </c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41">
    <sortCondition ref="A8:A41"/>
    <sortCondition ref="B8:B41"/>
    <sortCondition ref="C8:C4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SUM(E7:G7)</f>
        <v>9</v>
      </c>
      <c r="E7" s="71">
        <f>SUM(E$8:E$1000)</f>
        <v>4</v>
      </c>
      <c r="F7" s="71">
        <f>SUM(F$8:F$1000)</f>
        <v>2</v>
      </c>
      <c r="G7" s="71">
        <f>SUM(G$8:G$1000)</f>
        <v>3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6</v>
      </c>
      <c r="M7" s="71">
        <f>SUM(M$8:M$1000)</f>
        <v>4</v>
      </c>
      <c r="N7" s="71">
        <f>SUM(N$8:N$1000)</f>
        <v>1</v>
      </c>
      <c r="O7" s="71">
        <f>SUM(O$8:O$1000)</f>
        <v>1</v>
      </c>
      <c r="P7" s="71">
        <f>SUM(Q7:S7)</f>
        <v>19</v>
      </c>
      <c r="Q7" s="71">
        <f>SUM(Q$8:Q$1000)</f>
        <v>19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178</v>
      </c>
      <c r="C8" s="62" t="s">
        <v>179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6</v>
      </c>
      <c r="Q8" s="63">
        <v>6</v>
      </c>
      <c r="R8" s="63"/>
      <c r="S8" s="63"/>
    </row>
    <row r="9" spans="1:19" s="10" customFormat="1" ht="13.5" customHeight="1">
      <c r="A9" s="60" t="s">
        <v>80</v>
      </c>
      <c r="B9" s="61" t="s">
        <v>182</v>
      </c>
      <c r="C9" s="62" t="s">
        <v>183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185</v>
      </c>
      <c r="C10" s="62" t="s">
        <v>186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3</v>
      </c>
      <c r="M10" s="63">
        <v>3</v>
      </c>
      <c r="N10" s="63"/>
      <c r="O10" s="63"/>
      <c r="P10" s="63">
        <f>SUM(Q10:S10)</f>
        <v>4</v>
      </c>
      <c r="Q10" s="63">
        <v>4</v>
      </c>
      <c r="R10" s="63"/>
      <c r="S10" s="63"/>
    </row>
    <row r="11" spans="1:19" s="10" customFormat="1" ht="13.5" customHeight="1">
      <c r="A11" s="60" t="s">
        <v>80</v>
      </c>
      <c r="B11" s="61" t="s">
        <v>188</v>
      </c>
      <c r="C11" s="62" t="s">
        <v>189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191</v>
      </c>
      <c r="C12" s="62" t="s">
        <v>192</v>
      </c>
      <c r="D12" s="63">
        <f>SUM(E12:G12)</f>
        <v>2</v>
      </c>
      <c r="E12" s="63"/>
      <c r="F12" s="63"/>
      <c r="G12" s="63">
        <v>2</v>
      </c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194</v>
      </c>
      <c r="C13" s="62" t="s">
        <v>195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197</v>
      </c>
      <c r="C14" s="62" t="s">
        <v>198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200</v>
      </c>
      <c r="C15" s="62" t="s">
        <v>201</v>
      </c>
      <c r="D15" s="63">
        <f>SUM(E15:G15)</f>
        <v>1</v>
      </c>
      <c r="E15" s="63">
        <v>1</v>
      </c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203</v>
      </c>
      <c r="C16" s="62" t="s">
        <v>204</v>
      </c>
      <c r="D16" s="63">
        <f>SUM(E16:G16)</f>
        <v>1</v>
      </c>
      <c r="E16" s="63"/>
      <c r="F16" s="63">
        <v>1</v>
      </c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206</v>
      </c>
      <c r="C17" s="62" t="s">
        <v>207</v>
      </c>
      <c r="D17" s="63">
        <f>SUM(E17:G17)</f>
        <v>0</v>
      </c>
      <c r="E17" s="63"/>
      <c r="F17" s="63"/>
      <c r="G17" s="63"/>
      <c r="H17" s="63">
        <f>SUM(I17:K17)</f>
        <v>0</v>
      </c>
      <c r="I17" s="63"/>
      <c r="J17" s="63"/>
      <c r="K17" s="63"/>
      <c r="L17" s="63">
        <f>SUM(M17:O17)</f>
        <v>2</v>
      </c>
      <c r="M17" s="63"/>
      <c r="N17" s="63">
        <v>1</v>
      </c>
      <c r="O17" s="63">
        <v>1</v>
      </c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209</v>
      </c>
      <c r="C18" s="62" t="s">
        <v>210</v>
      </c>
      <c r="D18" s="63">
        <f>SUM(E18:G18)</f>
        <v>3</v>
      </c>
      <c r="E18" s="63">
        <v>3</v>
      </c>
      <c r="F18" s="63"/>
      <c r="G18" s="63"/>
      <c r="H18" s="63">
        <f>SUM(I18:K18)</f>
        <v>0</v>
      </c>
      <c r="I18" s="63"/>
      <c r="J18" s="63"/>
      <c r="K18" s="63"/>
      <c r="L18" s="63">
        <f>SUM(M18:O18)</f>
        <v>1</v>
      </c>
      <c r="M18" s="63">
        <v>1</v>
      </c>
      <c r="N18" s="63"/>
      <c r="O18" s="63"/>
      <c r="P18" s="63">
        <f>SUM(Q18:S18)</f>
        <v>4</v>
      </c>
      <c r="Q18" s="63">
        <v>4</v>
      </c>
      <c r="R18" s="63"/>
      <c r="S18" s="63"/>
    </row>
    <row r="19" spans="1:19" s="10" customFormat="1" ht="13.5" customHeight="1">
      <c r="A19" s="60" t="s">
        <v>80</v>
      </c>
      <c r="B19" s="61" t="s">
        <v>212</v>
      </c>
      <c r="C19" s="62" t="s">
        <v>213</v>
      </c>
      <c r="D19" s="63">
        <f>SUM(E19:G19)</f>
        <v>0</v>
      </c>
      <c r="E19" s="63"/>
      <c r="F19" s="63"/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215</v>
      </c>
      <c r="C20" s="62" t="s">
        <v>216</v>
      </c>
      <c r="D20" s="63">
        <f>SUM(E20:G20)</f>
        <v>2</v>
      </c>
      <c r="E20" s="63"/>
      <c r="F20" s="63">
        <v>1</v>
      </c>
      <c r="G20" s="63">
        <v>1</v>
      </c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5</v>
      </c>
      <c r="Q20" s="63">
        <v>5</v>
      </c>
      <c r="R20" s="63"/>
      <c r="S20" s="63"/>
    </row>
    <row r="21" spans="1:19" s="10" customFormat="1" ht="13.5" customHeight="1">
      <c r="A21" s="60" t="s">
        <v>80</v>
      </c>
      <c r="B21" s="61" t="s">
        <v>223</v>
      </c>
      <c r="C21" s="62" t="s">
        <v>224</v>
      </c>
      <c r="D21" s="63">
        <f>SUM(E21:G21)</f>
        <v>0</v>
      </c>
      <c r="E21" s="63"/>
      <c r="F21" s="63"/>
      <c r="G21" s="63"/>
      <c r="H21" s="63">
        <f>SUM(I21:K21)</f>
        <v>0</v>
      </c>
      <c r="I21" s="63"/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1">
    <sortCondition ref="A8:A21"/>
    <sortCondition ref="B8:B21"/>
    <sortCondition ref="C8:C2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J7" si="0">SUM(D$8:D$1000)</f>
        <v>261</v>
      </c>
      <c r="E7" s="71">
        <f t="shared" si="0"/>
        <v>166</v>
      </c>
      <c r="F7" s="71">
        <f t="shared" si="0"/>
        <v>102</v>
      </c>
      <c r="G7" s="71">
        <f t="shared" si="0"/>
        <v>1758</v>
      </c>
      <c r="H7" s="71">
        <f t="shared" si="0"/>
        <v>1548</v>
      </c>
      <c r="I7" s="71">
        <f t="shared" si="0"/>
        <v>211</v>
      </c>
      <c r="J7" s="71">
        <f t="shared" si="0"/>
        <v>24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42</v>
      </c>
      <c r="E8" s="63">
        <v>19</v>
      </c>
      <c r="F8" s="63">
        <v>25</v>
      </c>
      <c r="G8" s="63">
        <v>400</v>
      </c>
      <c r="H8" s="63">
        <v>360</v>
      </c>
      <c r="I8" s="63">
        <v>40</v>
      </c>
      <c r="J8" s="63">
        <v>4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</v>
      </c>
      <c r="E9" s="63">
        <v>2</v>
      </c>
      <c r="F9" s="63">
        <v>2</v>
      </c>
      <c r="G9" s="63">
        <v>32</v>
      </c>
      <c r="H9" s="63">
        <v>32</v>
      </c>
      <c r="I9" s="63"/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20</v>
      </c>
      <c r="E10" s="63">
        <v>16</v>
      </c>
      <c r="F10" s="63">
        <v>4</v>
      </c>
      <c r="G10" s="63">
        <v>54</v>
      </c>
      <c r="H10" s="63">
        <v>54</v>
      </c>
      <c r="I10" s="63"/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9</v>
      </c>
      <c r="E11" s="63">
        <v>5</v>
      </c>
      <c r="F11" s="63">
        <v>4</v>
      </c>
      <c r="G11" s="63">
        <v>109</v>
      </c>
      <c r="H11" s="63">
        <v>76</v>
      </c>
      <c r="I11" s="63">
        <v>30</v>
      </c>
      <c r="J11" s="63">
        <v>3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8</v>
      </c>
      <c r="E12" s="63">
        <v>4</v>
      </c>
      <c r="F12" s="63">
        <v>4</v>
      </c>
      <c r="G12" s="63">
        <v>95</v>
      </c>
      <c r="H12" s="63">
        <v>80</v>
      </c>
      <c r="I12" s="63">
        <v>15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4</v>
      </c>
      <c r="E13" s="63">
        <v>2</v>
      </c>
      <c r="F13" s="63">
        <v>2</v>
      </c>
      <c r="G13" s="63">
        <v>30</v>
      </c>
      <c r="H13" s="63">
        <v>30</v>
      </c>
      <c r="I13" s="63"/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15</v>
      </c>
      <c r="E14" s="63">
        <v>11</v>
      </c>
      <c r="F14" s="63">
        <v>4</v>
      </c>
      <c r="G14" s="63">
        <v>85</v>
      </c>
      <c r="H14" s="63">
        <v>80</v>
      </c>
      <c r="I14" s="63">
        <v>12</v>
      </c>
      <c r="J14" s="63">
        <v>3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7</v>
      </c>
      <c r="E15" s="63">
        <v>4</v>
      </c>
      <c r="F15" s="63">
        <v>4</v>
      </c>
      <c r="G15" s="63">
        <v>49</v>
      </c>
      <c r="H15" s="63">
        <v>40</v>
      </c>
      <c r="I15" s="63">
        <v>10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22</v>
      </c>
      <c r="E16" s="63">
        <v>17</v>
      </c>
      <c r="F16" s="63">
        <v>6</v>
      </c>
      <c r="G16" s="63">
        <v>156</v>
      </c>
      <c r="H16" s="63">
        <v>152</v>
      </c>
      <c r="I16" s="63">
        <v>7</v>
      </c>
      <c r="J16" s="63">
        <v>2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7</v>
      </c>
      <c r="E17" s="63">
        <v>4</v>
      </c>
      <c r="F17" s="63">
        <v>3</v>
      </c>
      <c r="G17" s="63">
        <v>78</v>
      </c>
      <c r="H17" s="63">
        <v>58</v>
      </c>
      <c r="I17" s="63">
        <v>20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6</v>
      </c>
      <c r="E18" s="63">
        <v>3</v>
      </c>
      <c r="F18" s="63">
        <v>3</v>
      </c>
      <c r="G18" s="63">
        <v>23</v>
      </c>
      <c r="H18" s="63">
        <v>23</v>
      </c>
      <c r="I18" s="63"/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3</v>
      </c>
      <c r="E19" s="63">
        <v>2</v>
      </c>
      <c r="F19" s="63">
        <v>1</v>
      </c>
      <c r="G19" s="63">
        <v>6</v>
      </c>
      <c r="H19" s="63">
        <v>6</v>
      </c>
      <c r="I19" s="63"/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3</v>
      </c>
      <c r="E20" s="63"/>
      <c r="F20" s="63">
        <v>3</v>
      </c>
      <c r="G20" s="63">
        <v>6</v>
      </c>
      <c r="H20" s="63">
        <v>6</v>
      </c>
      <c r="I20" s="63"/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3</v>
      </c>
      <c r="E21" s="63">
        <v>1</v>
      </c>
      <c r="F21" s="63">
        <v>2</v>
      </c>
      <c r="G21" s="63">
        <v>4</v>
      </c>
      <c r="H21" s="63">
        <v>3</v>
      </c>
      <c r="I21" s="63"/>
      <c r="J21" s="63">
        <v>1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2</v>
      </c>
      <c r="E22" s="63">
        <v>2</v>
      </c>
      <c r="F22" s="63"/>
      <c r="G22" s="63">
        <v>8</v>
      </c>
      <c r="H22" s="63">
        <v>8</v>
      </c>
      <c r="I22" s="63"/>
      <c r="J22" s="63"/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</v>
      </c>
      <c r="E23" s="63">
        <v>1</v>
      </c>
      <c r="F23" s="63"/>
      <c r="G23" s="63">
        <v>3</v>
      </c>
      <c r="H23" s="63">
        <v>3</v>
      </c>
      <c r="I23" s="63"/>
      <c r="J23" s="63"/>
    </row>
    <row r="24" spans="1:10" s="10" customFormat="1" ht="13.5" customHeight="1">
      <c r="A24" s="60" t="s">
        <v>80</v>
      </c>
      <c r="B24" s="61" t="s">
        <v>124</v>
      </c>
      <c r="C24" s="62" t="s">
        <v>125</v>
      </c>
      <c r="D24" s="63">
        <v>2</v>
      </c>
      <c r="E24" s="63">
        <v>2</v>
      </c>
      <c r="F24" s="63"/>
      <c r="G24" s="63">
        <v>6</v>
      </c>
      <c r="H24" s="63">
        <v>6</v>
      </c>
      <c r="I24" s="63"/>
      <c r="J24" s="63"/>
    </row>
    <row r="25" spans="1:10" s="10" customFormat="1" ht="13.5" customHeight="1">
      <c r="A25" s="60" t="s">
        <v>80</v>
      </c>
      <c r="B25" s="61" t="s">
        <v>127</v>
      </c>
      <c r="C25" s="62" t="s">
        <v>128</v>
      </c>
      <c r="D25" s="63">
        <v>2</v>
      </c>
      <c r="E25" s="63">
        <v>1</v>
      </c>
      <c r="F25" s="63">
        <v>1</v>
      </c>
      <c r="G25" s="63">
        <v>7</v>
      </c>
      <c r="H25" s="63">
        <v>7</v>
      </c>
      <c r="I25" s="63"/>
      <c r="J25" s="63"/>
    </row>
    <row r="26" spans="1:10" s="10" customFormat="1" ht="13.5" customHeight="1">
      <c r="A26" s="60" t="s">
        <v>80</v>
      </c>
      <c r="B26" s="61" t="s">
        <v>130</v>
      </c>
      <c r="C26" s="62" t="s">
        <v>131</v>
      </c>
      <c r="D26" s="63">
        <v>4</v>
      </c>
      <c r="E26" s="63">
        <v>2</v>
      </c>
      <c r="F26" s="63">
        <v>2</v>
      </c>
      <c r="G26" s="63">
        <v>17</v>
      </c>
      <c r="H26" s="63">
        <v>17</v>
      </c>
      <c r="I26" s="63"/>
      <c r="J26" s="63"/>
    </row>
    <row r="27" spans="1:10" s="10" customFormat="1" ht="13.5" customHeight="1">
      <c r="A27" s="60" t="s">
        <v>80</v>
      </c>
      <c r="B27" s="61" t="s">
        <v>133</v>
      </c>
      <c r="C27" s="62" t="s">
        <v>134</v>
      </c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 t="s">
        <v>80</v>
      </c>
      <c r="B28" s="61" t="s">
        <v>136</v>
      </c>
      <c r="C28" s="62" t="s">
        <v>137</v>
      </c>
      <c r="D28" s="63">
        <v>2</v>
      </c>
      <c r="E28" s="63">
        <v>1</v>
      </c>
      <c r="F28" s="63">
        <v>1</v>
      </c>
      <c r="G28" s="63">
        <v>10</v>
      </c>
      <c r="H28" s="63">
        <v>10</v>
      </c>
      <c r="I28" s="63"/>
      <c r="J28" s="63"/>
    </row>
    <row r="29" spans="1:10" s="10" customFormat="1" ht="13.5" customHeight="1">
      <c r="A29" s="60" t="s">
        <v>80</v>
      </c>
      <c r="B29" s="61" t="s">
        <v>139</v>
      </c>
      <c r="C29" s="62" t="s">
        <v>140</v>
      </c>
      <c r="D29" s="63">
        <v>2</v>
      </c>
      <c r="E29" s="63">
        <v>2</v>
      </c>
      <c r="F29" s="63"/>
      <c r="G29" s="63">
        <v>2</v>
      </c>
      <c r="H29" s="63">
        <v>2</v>
      </c>
      <c r="I29" s="63"/>
      <c r="J29" s="63"/>
    </row>
    <row r="30" spans="1:10" s="10" customFormat="1" ht="13.5" customHeight="1">
      <c r="A30" s="60" t="s">
        <v>80</v>
      </c>
      <c r="B30" s="61" t="s">
        <v>142</v>
      </c>
      <c r="C30" s="62" t="s">
        <v>143</v>
      </c>
      <c r="D30" s="63">
        <v>11</v>
      </c>
      <c r="E30" s="63">
        <v>8</v>
      </c>
      <c r="F30" s="63">
        <v>4</v>
      </c>
      <c r="G30" s="63">
        <v>79</v>
      </c>
      <c r="H30" s="63">
        <v>67</v>
      </c>
      <c r="I30" s="63">
        <v>1</v>
      </c>
      <c r="J30" s="63">
        <v>11</v>
      </c>
    </row>
    <row r="31" spans="1:10" s="10" customFormat="1" ht="13.5" customHeight="1">
      <c r="A31" s="60" t="s">
        <v>80</v>
      </c>
      <c r="B31" s="61" t="s">
        <v>145</v>
      </c>
      <c r="C31" s="62" t="s">
        <v>146</v>
      </c>
      <c r="D31" s="63">
        <v>10</v>
      </c>
      <c r="E31" s="63">
        <v>10</v>
      </c>
      <c r="F31" s="63"/>
      <c r="G31" s="63">
        <v>90</v>
      </c>
      <c r="H31" s="63">
        <v>90</v>
      </c>
      <c r="I31" s="63"/>
      <c r="J31" s="63"/>
    </row>
    <row r="32" spans="1:10" s="10" customFormat="1" ht="13.5" customHeight="1">
      <c r="A32" s="60" t="s">
        <v>80</v>
      </c>
      <c r="B32" s="61" t="s">
        <v>148</v>
      </c>
      <c r="C32" s="62" t="s">
        <v>149</v>
      </c>
      <c r="D32" s="63">
        <v>9</v>
      </c>
      <c r="E32" s="63">
        <v>7</v>
      </c>
      <c r="F32" s="63">
        <v>2</v>
      </c>
      <c r="G32" s="63">
        <v>40</v>
      </c>
      <c r="H32" s="63">
        <v>13</v>
      </c>
      <c r="I32" s="63">
        <v>27</v>
      </c>
      <c r="J32" s="63"/>
    </row>
    <row r="33" spans="1:10" s="10" customFormat="1" ht="13.5" customHeight="1">
      <c r="A33" s="60" t="s">
        <v>80</v>
      </c>
      <c r="B33" s="61" t="s">
        <v>151</v>
      </c>
      <c r="C33" s="62" t="s">
        <v>152</v>
      </c>
      <c r="D33" s="63">
        <v>6</v>
      </c>
      <c r="E33" s="63">
        <v>6</v>
      </c>
      <c r="F33" s="63">
        <v>1</v>
      </c>
      <c r="G33" s="63">
        <v>35</v>
      </c>
      <c r="H33" s="63">
        <v>35</v>
      </c>
      <c r="I33" s="63">
        <v>5</v>
      </c>
      <c r="J33" s="63"/>
    </row>
    <row r="34" spans="1:10" s="10" customFormat="1" ht="13.5" customHeight="1">
      <c r="A34" s="60" t="s">
        <v>80</v>
      </c>
      <c r="B34" s="61" t="s">
        <v>154</v>
      </c>
      <c r="C34" s="62" t="s">
        <v>155</v>
      </c>
      <c r="D34" s="63">
        <v>8</v>
      </c>
      <c r="E34" s="63">
        <v>5</v>
      </c>
      <c r="F34" s="63">
        <v>3</v>
      </c>
      <c r="G34" s="63">
        <v>17</v>
      </c>
      <c r="H34" s="63">
        <v>17</v>
      </c>
      <c r="I34" s="63"/>
      <c r="J34" s="63"/>
    </row>
    <row r="35" spans="1:10" s="10" customFormat="1" ht="13.5" customHeight="1">
      <c r="A35" s="60" t="s">
        <v>80</v>
      </c>
      <c r="B35" s="61" t="s">
        <v>157</v>
      </c>
      <c r="C35" s="62" t="s">
        <v>158</v>
      </c>
      <c r="D35" s="63">
        <v>4</v>
      </c>
      <c r="E35" s="63">
        <v>1</v>
      </c>
      <c r="F35" s="63">
        <v>3</v>
      </c>
      <c r="G35" s="63">
        <v>4</v>
      </c>
      <c r="H35" s="63">
        <v>4</v>
      </c>
      <c r="I35" s="63"/>
      <c r="J35" s="63"/>
    </row>
    <row r="36" spans="1:10" s="10" customFormat="1" ht="13.5" customHeight="1">
      <c r="A36" s="60" t="s">
        <v>80</v>
      </c>
      <c r="B36" s="61" t="s">
        <v>160</v>
      </c>
      <c r="C36" s="62" t="s">
        <v>161</v>
      </c>
      <c r="D36" s="63">
        <v>5</v>
      </c>
      <c r="E36" s="63">
        <v>3</v>
      </c>
      <c r="F36" s="63">
        <v>2</v>
      </c>
      <c r="G36" s="63">
        <v>20</v>
      </c>
      <c r="H36" s="63">
        <v>10</v>
      </c>
      <c r="I36" s="63">
        <v>10</v>
      </c>
      <c r="J36" s="63"/>
    </row>
    <row r="37" spans="1:10" s="10" customFormat="1" ht="13.5" customHeight="1">
      <c r="A37" s="60" t="s">
        <v>80</v>
      </c>
      <c r="B37" s="61" t="s">
        <v>163</v>
      </c>
      <c r="C37" s="62" t="s">
        <v>164</v>
      </c>
      <c r="D37" s="63">
        <v>5</v>
      </c>
      <c r="E37" s="63">
        <v>3</v>
      </c>
      <c r="F37" s="63">
        <v>2</v>
      </c>
      <c r="G37" s="63">
        <v>18</v>
      </c>
      <c r="H37" s="63">
        <v>18</v>
      </c>
      <c r="I37" s="63"/>
      <c r="J37" s="63"/>
    </row>
    <row r="38" spans="1:10" s="10" customFormat="1" ht="13.5" customHeight="1">
      <c r="A38" s="60" t="s">
        <v>80</v>
      </c>
      <c r="B38" s="61" t="s">
        <v>166</v>
      </c>
      <c r="C38" s="62" t="s">
        <v>167</v>
      </c>
      <c r="D38" s="63">
        <v>13</v>
      </c>
      <c r="E38" s="63">
        <v>6</v>
      </c>
      <c r="F38" s="63">
        <v>8</v>
      </c>
      <c r="G38" s="63">
        <v>71</v>
      </c>
      <c r="H38" s="63">
        <v>71</v>
      </c>
      <c r="I38" s="63"/>
      <c r="J38" s="63"/>
    </row>
    <row r="39" spans="1:10" s="10" customFormat="1" ht="13.5" customHeight="1">
      <c r="A39" s="60" t="s">
        <v>80</v>
      </c>
      <c r="B39" s="61" t="s">
        <v>169</v>
      </c>
      <c r="C39" s="62" t="s">
        <v>170</v>
      </c>
      <c r="D39" s="63">
        <v>4</v>
      </c>
      <c r="E39" s="63">
        <v>2</v>
      </c>
      <c r="F39" s="63">
        <v>2</v>
      </c>
      <c r="G39" s="63">
        <v>13</v>
      </c>
      <c r="H39" s="63">
        <v>8</v>
      </c>
      <c r="I39" s="63">
        <v>5</v>
      </c>
      <c r="J39" s="63"/>
    </row>
    <row r="40" spans="1:10" s="10" customFormat="1" ht="13.5" customHeight="1">
      <c r="A40" s="60" t="s">
        <v>80</v>
      </c>
      <c r="B40" s="61" t="s">
        <v>172</v>
      </c>
      <c r="C40" s="62" t="s">
        <v>173</v>
      </c>
      <c r="D40" s="63">
        <v>2</v>
      </c>
      <c r="E40" s="63">
        <v>1</v>
      </c>
      <c r="F40" s="63">
        <v>1</v>
      </c>
      <c r="G40" s="63">
        <v>3</v>
      </c>
      <c r="H40" s="63">
        <v>3</v>
      </c>
      <c r="I40" s="63"/>
      <c r="J40" s="63"/>
    </row>
    <row r="41" spans="1:10" s="10" customFormat="1" ht="13.5" customHeight="1">
      <c r="A41" s="60" t="s">
        <v>80</v>
      </c>
      <c r="B41" s="61" t="s">
        <v>175</v>
      </c>
      <c r="C41" s="62" t="s">
        <v>176</v>
      </c>
      <c r="D41" s="63">
        <v>16</v>
      </c>
      <c r="E41" s="63">
        <v>13</v>
      </c>
      <c r="F41" s="63">
        <v>3</v>
      </c>
      <c r="G41" s="63">
        <v>188</v>
      </c>
      <c r="H41" s="63">
        <v>159</v>
      </c>
      <c r="I41" s="63">
        <v>29</v>
      </c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41">
    <sortCondition ref="A8:A41"/>
    <sortCondition ref="B8:B41"/>
    <sortCondition ref="C8:C4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2018-02-27T05:55:54Z</dcterms:modified>
</cp:coreProperties>
</file>