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on-srv002\wk_共有\情報処理センター\MOE一廃調査\03_入力G作業用\⑩集約データ（2回目）\②災害\環境省災害廃棄物調査集約結果(34広島県)\"/>
    </mc:Choice>
  </mc:AlternateContent>
  <bookViews>
    <workbookView xWindow="0" yWindow="0" windowWidth="2412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'災害廃棄物事業経費（歳出）'!$2:$24</definedName>
    <definedName name="_xlnm.Print_Area" localSheetId="2">'災害廃棄物事業経費（歳入）'!$2:$24</definedName>
    <definedName name="_xlnm.Print_Area" localSheetId="0">'災害廃棄物事業経費（市町村）'!$2:$23</definedName>
    <definedName name="_xlnm.Print_Area" localSheetId="1">'災害廃棄物事業経費（組合）'!$2:$8</definedName>
    <definedName name="_xlnm.Print_Area" localSheetId="5">市町村分担金内訳!$2:$8</definedName>
    <definedName name="_xlnm.Print_Area" localSheetId="4">組合分担金内訳!$2:$23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D7" i="5"/>
  <c r="BC7" i="5"/>
  <c r="BA7" i="5"/>
  <c r="AZ7" i="5"/>
  <c r="AY7" i="5"/>
  <c r="AX7" i="5"/>
  <c r="AV7" i="5"/>
  <c r="AU7" i="5"/>
  <c r="AS7" i="5"/>
  <c r="AR7" i="5"/>
  <c r="AQ7" i="5"/>
  <c r="AP7" i="5"/>
  <c r="AN7" i="5"/>
  <c r="AM7" i="5"/>
  <c r="AK7" i="5"/>
  <c r="AJ7" i="5"/>
  <c r="AI7" i="5"/>
  <c r="AH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P7" i="5"/>
  <c r="O7" i="5"/>
  <c r="M7" i="5"/>
  <c r="L7" i="5"/>
  <c r="K7" i="5"/>
  <c r="J7" i="5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L7" i="3"/>
  <c r="K7" i="3"/>
  <c r="J7" i="3"/>
  <c r="I7" i="3"/>
  <c r="H7" i="3"/>
  <c r="G7" i="3"/>
  <c r="F7" i="3"/>
  <c r="E7" i="3"/>
  <c r="DF7" i="2"/>
  <c r="DE7" i="2"/>
  <c r="CO7" i="2"/>
  <c r="CN7" i="2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S7" i="2"/>
  <c r="AR7" i="2"/>
  <c r="AQ7" i="2"/>
  <c r="AP7" i="2"/>
  <c r="AO7" i="2"/>
  <c r="AK7" i="2"/>
  <c r="AJ7" i="2"/>
  <c r="AI7" i="2"/>
  <c r="AH7" i="2"/>
  <c r="AG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L7" i="1"/>
  <c r="K7" i="1"/>
  <c r="I7" i="1"/>
  <c r="H7" i="1"/>
  <c r="G7" i="1"/>
  <c r="F7" i="1"/>
  <c r="E8" i="6"/>
  <c r="E7" i="6" s="1"/>
  <c r="D8" i="6"/>
  <c r="D7" i="6" s="1"/>
  <c r="CH24" i="4"/>
  <c r="CG24" i="4"/>
  <c r="CE24" i="4"/>
  <c r="CD24" i="4"/>
  <c r="CC24" i="4"/>
  <c r="CB24" i="4"/>
  <c r="BZ24" i="4"/>
  <c r="BY24" i="4"/>
  <c r="BX24" i="4"/>
  <c r="BU24" i="4"/>
  <c r="BT24" i="4"/>
  <c r="BS24" i="4"/>
  <c r="BR24" i="4"/>
  <c r="BN24" i="4"/>
  <c r="BM24" i="4"/>
  <c r="BL24" i="4"/>
  <c r="BK24" i="4"/>
  <c r="D24" i="3"/>
  <c r="DH8" i="2"/>
  <c r="DH7" i="2" s="1"/>
  <c r="DF8" i="2"/>
  <c r="DC8" i="2"/>
  <c r="DC7" i="2" s="1"/>
  <c r="BZ8" i="2"/>
  <c r="BZ7" i="2" s="1"/>
  <c r="CY8" i="2"/>
  <c r="CY7" i="2" s="1"/>
  <c r="BU8" i="2"/>
  <c r="BU7" i="2" s="1"/>
  <c r="CU8" i="2"/>
  <c r="CU7" i="2" s="1"/>
  <c r="CT8" i="2"/>
  <c r="CT7" i="2" s="1"/>
  <c r="CO8" i="2"/>
  <c r="CL8" i="2"/>
  <c r="CL7" i="2" s="1"/>
  <c r="BH8" i="2"/>
  <c r="BH7" i="2" s="1"/>
  <c r="DI8" i="2"/>
  <c r="DI7" i="2" s="1"/>
  <c r="DE8" i="2"/>
  <c r="DD8" i="2"/>
  <c r="DD7" i="2" s="1"/>
  <c r="DA8" i="2"/>
  <c r="DA7" i="2" s="1"/>
  <c r="CZ8" i="2"/>
  <c r="CZ7" i="2" s="1"/>
  <c r="AS8" i="2"/>
  <c r="CV8" i="2"/>
  <c r="CV7" i="2" s="1"/>
  <c r="CS8" i="2"/>
  <c r="CS7" i="2" s="1"/>
  <c r="AN8" i="2"/>
  <c r="AN7" i="2" s="1"/>
  <c r="CN8" i="2"/>
  <c r="CM8" i="2"/>
  <c r="CM7" i="2" s="1"/>
  <c r="AF8" i="2"/>
  <c r="AE8" i="2" s="1"/>
  <c r="AE7" i="2" s="1"/>
  <c r="N8" i="2"/>
  <c r="M8" i="2" s="1"/>
  <c r="M7" i="2" s="1"/>
  <c r="BE23" i="5"/>
  <c r="BB23" i="5"/>
  <c r="AW23" i="5"/>
  <c r="AT23" i="5"/>
  <c r="AO23" i="5"/>
  <c r="AL23" i="5"/>
  <c r="AG23" i="5"/>
  <c r="Q23" i="5"/>
  <c r="N23" i="5"/>
  <c r="H23" i="5"/>
  <c r="G23" i="5"/>
  <c r="E23" i="5"/>
  <c r="D23" i="5"/>
  <c r="CH23" i="4"/>
  <c r="CG23" i="4"/>
  <c r="CF23" i="4"/>
  <c r="CE23" i="4"/>
  <c r="CD23" i="4"/>
  <c r="CC23" i="4"/>
  <c r="CA23" i="4"/>
  <c r="BZ23" i="4"/>
  <c r="BY23" i="4"/>
  <c r="BX23" i="4"/>
  <c r="BW23" i="4"/>
  <c r="BV23" i="4"/>
  <c r="BU23" i="4"/>
  <c r="BT23" i="4"/>
  <c r="BS23" i="4"/>
  <c r="BR23" i="4"/>
  <c r="BO23" i="4"/>
  <c r="BN23" i="4"/>
  <c r="BM23" i="4"/>
  <c r="BL23" i="4"/>
  <c r="BK23" i="4"/>
  <c r="BJ23" i="4"/>
  <c r="M23" i="3"/>
  <c r="DI23" i="1"/>
  <c r="DH23" i="1"/>
  <c r="DG23" i="1"/>
  <c r="DF23" i="1"/>
  <c r="DE23" i="1"/>
  <c r="DD23" i="1"/>
  <c r="BZ23" i="1"/>
  <c r="DA23" i="1"/>
  <c r="CZ23" i="1"/>
  <c r="CY23" i="1"/>
  <c r="CX23" i="1"/>
  <c r="BU23" i="1"/>
  <c r="CV23" i="1"/>
  <c r="CU23" i="1"/>
  <c r="CT23" i="1"/>
  <c r="CS23" i="1"/>
  <c r="CP23" i="1"/>
  <c r="CO23" i="1"/>
  <c r="CN23" i="1"/>
  <c r="CM23" i="1"/>
  <c r="CL23" i="1"/>
  <c r="CK23" i="1"/>
  <c r="AX23" i="1"/>
  <c r="AS23" i="1"/>
  <c r="AN23" i="1"/>
  <c r="AF23" i="1"/>
  <c r="AE23" i="1" s="1"/>
  <c r="N23" i="1"/>
  <c r="M23" i="1" s="1"/>
  <c r="BE22" i="5"/>
  <c r="BB22" i="5"/>
  <c r="AW22" i="5"/>
  <c r="AT22" i="5"/>
  <c r="AO22" i="5"/>
  <c r="AL22" i="5"/>
  <c r="AG22" i="5"/>
  <c r="Q22" i="5"/>
  <c r="N22" i="5"/>
  <c r="H22" i="5"/>
  <c r="G22" i="5"/>
  <c r="E22" i="5"/>
  <c r="D22" i="5"/>
  <c r="CH22" i="4"/>
  <c r="CG22" i="4"/>
  <c r="CF22" i="4"/>
  <c r="CE22" i="4"/>
  <c r="CD22" i="4"/>
  <c r="CC22" i="4"/>
  <c r="CA22" i="4"/>
  <c r="BZ22" i="4"/>
  <c r="BY22" i="4"/>
  <c r="BX22" i="4"/>
  <c r="BW22" i="4"/>
  <c r="BV22" i="4"/>
  <c r="BU22" i="4"/>
  <c r="BT22" i="4"/>
  <c r="BS22" i="4"/>
  <c r="BR22" i="4"/>
  <c r="BO22" i="4"/>
  <c r="BN22" i="4"/>
  <c r="BM22" i="4"/>
  <c r="BL22" i="4"/>
  <c r="BK22" i="4"/>
  <c r="BJ22" i="4"/>
  <c r="M22" i="3"/>
  <c r="DI22" i="1"/>
  <c r="DH22" i="1"/>
  <c r="DG22" i="1"/>
  <c r="DF22" i="1"/>
  <c r="DE22" i="1"/>
  <c r="DD22" i="1"/>
  <c r="BZ22" i="1"/>
  <c r="DA22" i="1"/>
  <c r="CZ22" i="1"/>
  <c r="BU22" i="1"/>
  <c r="CX22" i="1"/>
  <c r="CV22" i="1"/>
  <c r="CU22" i="1"/>
  <c r="CT22" i="1"/>
  <c r="CS22" i="1"/>
  <c r="CP22" i="1"/>
  <c r="CO22" i="1"/>
  <c r="CN22" i="1"/>
  <c r="CM22" i="1"/>
  <c r="CL22" i="1"/>
  <c r="CK22" i="1"/>
  <c r="AX22" i="1"/>
  <c r="AS22" i="1"/>
  <c r="AN22" i="1"/>
  <c r="AF22" i="1"/>
  <c r="AE22" i="1" s="1"/>
  <c r="N22" i="1"/>
  <c r="M22" i="1" s="1"/>
  <c r="BE21" i="5"/>
  <c r="BB21" i="5"/>
  <c r="AW21" i="5"/>
  <c r="AT21" i="5"/>
  <c r="AO21" i="5"/>
  <c r="AL21" i="5"/>
  <c r="AG21" i="5"/>
  <c r="Q21" i="5"/>
  <c r="N21" i="5"/>
  <c r="H21" i="5"/>
  <c r="G21" i="5"/>
  <c r="E21" i="5"/>
  <c r="D21" i="5"/>
  <c r="CH21" i="4"/>
  <c r="CG21" i="4"/>
  <c r="CF21" i="4"/>
  <c r="CE21" i="4"/>
  <c r="CD21" i="4"/>
  <c r="CC21" i="4"/>
  <c r="CA21" i="4"/>
  <c r="BZ21" i="4"/>
  <c r="BY21" i="4"/>
  <c r="BX21" i="4"/>
  <c r="BW21" i="4"/>
  <c r="BV21" i="4"/>
  <c r="BU21" i="4"/>
  <c r="BT21" i="4"/>
  <c r="BS21" i="4"/>
  <c r="BR21" i="4"/>
  <c r="BO21" i="4"/>
  <c r="BN21" i="4"/>
  <c r="BM21" i="4"/>
  <c r="BL21" i="4"/>
  <c r="BK21" i="4"/>
  <c r="BJ21" i="4"/>
  <c r="M21" i="3"/>
  <c r="DI21" i="1"/>
  <c r="DH21" i="1"/>
  <c r="DG21" i="1"/>
  <c r="DF21" i="1"/>
  <c r="DE21" i="1"/>
  <c r="DD21" i="1"/>
  <c r="BZ21" i="1"/>
  <c r="DA21" i="1"/>
  <c r="CZ21" i="1"/>
  <c r="CY21" i="1"/>
  <c r="CX21" i="1"/>
  <c r="CV21" i="1"/>
  <c r="BP21" i="1"/>
  <c r="CT21" i="1"/>
  <c r="CS21" i="1"/>
  <c r="CP21" i="1"/>
  <c r="CO21" i="1"/>
  <c r="CN21" i="1"/>
  <c r="BH21" i="1"/>
  <c r="CL21" i="1"/>
  <c r="CK21" i="1"/>
  <c r="AX21" i="1"/>
  <c r="AS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Q20" i="5"/>
  <c r="N20" i="5"/>
  <c r="H20" i="5"/>
  <c r="G20" i="5"/>
  <c r="E20" i="5"/>
  <c r="D20" i="5"/>
  <c r="CH20" i="4"/>
  <c r="CG20" i="4"/>
  <c r="CF20" i="4"/>
  <c r="CE20" i="4"/>
  <c r="CD20" i="4"/>
  <c r="CC20" i="4"/>
  <c r="CA20" i="4"/>
  <c r="BZ20" i="4"/>
  <c r="BY20" i="4"/>
  <c r="BW20" i="4"/>
  <c r="BU20" i="4"/>
  <c r="BT20" i="4"/>
  <c r="BS20" i="4"/>
  <c r="BR20" i="4"/>
  <c r="BO20" i="4"/>
  <c r="BN20" i="4"/>
  <c r="BM20" i="4"/>
  <c r="BL20" i="4"/>
  <c r="BK20" i="4"/>
  <c r="BJ20" i="4"/>
  <c r="M20" i="3"/>
  <c r="DI20" i="1"/>
  <c r="DH20" i="1"/>
  <c r="DG20" i="1"/>
  <c r="DF20" i="1"/>
  <c r="DE20" i="1"/>
  <c r="DD20" i="1"/>
  <c r="BZ20" i="1"/>
  <c r="DA20" i="1"/>
  <c r="CZ20" i="1"/>
  <c r="CY20" i="1"/>
  <c r="CX20" i="1"/>
  <c r="BU20" i="1"/>
  <c r="CV20" i="1"/>
  <c r="CU20" i="1"/>
  <c r="CT20" i="1"/>
  <c r="CS20" i="1"/>
  <c r="CP20" i="1"/>
  <c r="CO20" i="1"/>
  <c r="CN20" i="1"/>
  <c r="CM20" i="1"/>
  <c r="CL20" i="1"/>
  <c r="CK20" i="1"/>
  <c r="AX20" i="1"/>
  <c r="AS20" i="1"/>
  <c r="AN20" i="1"/>
  <c r="AF20" i="1"/>
  <c r="AE20" i="1" s="1"/>
  <c r="N20" i="1"/>
  <c r="M20" i="1" s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D19" i="4"/>
  <c r="CC19" i="4"/>
  <c r="CA19" i="4"/>
  <c r="BZ19" i="4"/>
  <c r="BY19" i="4"/>
  <c r="BX19" i="4"/>
  <c r="BW19" i="4"/>
  <c r="BU19" i="4"/>
  <c r="BS19" i="4"/>
  <c r="BR19" i="4"/>
  <c r="BO19" i="4"/>
  <c r="BN19" i="4"/>
  <c r="BM19" i="4"/>
  <c r="BK19" i="4"/>
  <c r="BJ19" i="4"/>
  <c r="M19" i="3"/>
  <c r="DI19" i="1"/>
  <c r="DH19" i="1"/>
  <c r="DG19" i="1"/>
  <c r="DF19" i="1"/>
  <c r="DE19" i="1"/>
  <c r="DD19" i="1"/>
  <c r="BZ19" i="1"/>
  <c r="DA19" i="1"/>
  <c r="CZ19" i="1"/>
  <c r="CY19" i="1"/>
  <c r="CX19" i="1"/>
  <c r="CV19" i="1"/>
  <c r="BP19" i="1"/>
  <c r="CT19" i="1"/>
  <c r="CS19" i="1"/>
  <c r="CP19" i="1"/>
  <c r="CO19" i="1"/>
  <c r="CN19" i="1"/>
  <c r="BH19" i="1"/>
  <c r="CL19" i="1"/>
  <c r="CK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C18" i="4"/>
  <c r="CA18" i="4"/>
  <c r="BZ18" i="4"/>
  <c r="BY18" i="4"/>
  <c r="BX18" i="4"/>
  <c r="BW18" i="4"/>
  <c r="BU18" i="4"/>
  <c r="BS18" i="4"/>
  <c r="BR18" i="4"/>
  <c r="BO18" i="4"/>
  <c r="BN18" i="4"/>
  <c r="BM18" i="4"/>
  <c r="BL18" i="4"/>
  <c r="BK18" i="4"/>
  <c r="BJ18" i="4"/>
  <c r="M18" i="3"/>
  <c r="DI18" i="1"/>
  <c r="DH18" i="1"/>
  <c r="DG18" i="1"/>
  <c r="DF18" i="1"/>
  <c r="DE18" i="1"/>
  <c r="DD18" i="1"/>
  <c r="BZ18" i="1"/>
  <c r="DA18" i="1"/>
  <c r="CZ18" i="1"/>
  <c r="CY18" i="1"/>
  <c r="CX18" i="1"/>
  <c r="BU18" i="1"/>
  <c r="CV18" i="1"/>
  <c r="CU18" i="1"/>
  <c r="CT18" i="1"/>
  <c r="CS18" i="1"/>
  <c r="CP18" i="1"/>
  <c r="CO18" i="1"/>
  <c r="CN18" i="1"/>
  <c r="CM18" i="1"/>
  <c r="CL18" i="1"/>
  <c r="CK18" i="1"/>
  <c r="AX18" i="1"/>
  <c r="AS18" i="1"/>
  <c r="AN18" i="1"/>
  <c r="AF18" i="1"/>
  <c r="N18" i="1"/>
  <c r="M18" i="1" s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C17" i="4"/>
  <c r="CA17" i="4"/>
  <c r="BZ17" i="4"/>
  <c r="BY17" i="4"/>
  <c r="BX17" i="4"/>
  <c r="BW17" i="4"/>
  <c r="BU17" i="4"/>
  <c r="BS17" i="4"/>
  <c r="BR17" i="4"/>
  <c r="BO17" i="4"/>
  <c r="BN17" i="4"/>
  <c r="BM17" i="4"/>
  <c r="BK17" i="4"/>
  <c r="BJ17" i="4"/>
  <c r="M17" i="3"/>
  <c r="DI17" i="1"/>
  <c r="DH17" i="1"/>
  <c r="DG17" i="1"/>
  <c r="DF17" i="1"/>
  <c r="DE17" i="1"/>
  <c r="DD17" i="1"/>
  <c r="BZ17" i="1"/>
  <c r="DA17" i="1"/>
  <c r="CZ17" i="1"/>
  <c r="CY17" i="1"/>
  <c r="CX17" i="1"/>
  <c r="CV17" i="1"/>
  <c r="BP17" i="1"/>
  <c r="CT17" i="1"/>
  <c r="CS17" i="1"/>
  <c r="CP17" i="1"/>
  <c r="CO17" i="1"/>
  <c r="CN17" i="1"/>
  <c r="BH17" i="1"/>
  <c r="CL17" i="1"/>
  <c r="CK17" i="1"/>
  <c r="AX17" i="1"/>
  <c r="AS17" i="1"/>
  <c r="AN17" i="1"/>
  <c r="AF17" i="1"/>
  <c r="AE17" i="1" s="1"/>
  <c r="N17" i="1"/>
  <c r="M17" i="1" s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CA16" i="4"/>
  <c r="BZ16" i="4"/>
  <c r="BY16" i="4"/>
  <c r="BX16" i="4"/>
  <c r="BW16" i="4"/>
  <c r="BU16" i="4"/>
  <c r="BS16" i="4"/>
  <c r="BR16" i="4"/>
  <c r="BO16" i="4"/>
  <c r="BN16" i="4"/>
  <c r="BM16" i="4"/>
  <c r="BK16" i="4"/>
  <c r="BJ16" i="4"/>
  <c r="M16" i="3"/>
  <c r="DI16" i="1"/>
  <c r="DH16" i="1"/>
  <c r="DG16" i="1"/>
  <c r="DF16" i="1"/>
  <c r="DE16" i="1"/>
  <c r="DD16" i="1"/>
  <c r="BZ16" i="1"/>
  <c r="DA16" i="1"/>
  <c r="CZ16" i="1"/>
  <c r="BU16" i="1"/>
  <c r="CX16" i="1"/>
  <c r="CV16" i="1"/>
  <c r="CU16" i="1"/>
  <c r="CT16" i="1"/>
  <c r="CS16" i="1"/>
  <c r="CP16" i="1"/>
  <c r="CO16" i="1"/>
  <c r="CN16" i="1"/>
  <c r="CM16" i="1"/>
  <c r="CL16" i="1"/>
  <c r="CK16" i="1"/>
  <c r="AX16" i="1"/>
  <c r="AS16" i="1"/>
  <c r="AN16" i="1"/>
  <c r="AF16" i="1"/>
  <c r="AE16" i="1" s="1"/>
  <c r="N16" i="1"/>
  <c r="M16" i="1" s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CA15" i="4"/>
  <c r="BZ15" i="4"/>
  <c r="BY15" i="4"/>
  <c r="BW15" i="4"/>
  <c r="BU15" i="4"/>
  <c r="BT15" i="4"/>
  <c r="BS15" i="4"/>
  <c r="BR15" i="4"/>
  <c r="BO15" i="4"/>
  <c r="BN15" i="4"/>
  <c r="BM15" i="4"/>
  <c r="BL15" i="4"/>
  <c r="BK15" i="4"/>
  <c r="BJ15" i="4"/>
  <c r="M15" i="3"/>
  <c r="DI15" i="1"/>
  <c r="DH15" i="1"/>
  <c r="DG15" i="1"/>
  <c r="DF15" i="1"/>
  <c r="DE15" i="1"/>
  <c r="DD15" i="1"/>
  <c r="BZ15" i="1"/>
  <c r="DA15" i="1"/>
  <c r="CZ15" i="1"/>
  <c r="CY15" i="1"/>
  <c r="CX15" i="1"/>
  <c r="BU15" i="1"/>
  <c r="CV15" i="1"/>
  <c r="CU15" i="1"/>
  <c r="CT15" i="1"/>
  <c r="CS15" i="1"/>
  <c r="CP15" i="1"/>
  <c r="CO15" i="1"/>
  <c r="CN15" i="1"/>
  <c r="CM15" i="1"/>
  <c r="CL15" i="1"/>
  <c r="CK15" i="1"/>
  <c r="AX15" i="1"/>
  <c r="AS15" i="1"/>
  <c r="AN15" i="1"/>
  <c r="AF15" i="1"/>
  <c r="AE15" i="1" s="1"/>
  <c r="N15" i="1"/>
  <c r="M15" i="1" s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A14" i="4"/>
  <c r="BZ14" i="4"/>
  <c r="BY14" i="4"/>
  <c r="BX14" i="4"/>
  <c r="BW14" i="4"/>
  <c r="BU14" i="4"/>
  <c r="BS14" i="4"/>
  <c r="BR14" i="4"/>
  <c r="BO14" i="4"/>
  <c r="BN14" i="4"/>
  <c r="BM14" i="4"/>
  <c r="BK14" i="4"/>
  <c r="BJ14" i="4"/>
  <c r="M14" i="3"/>
  <c r="DI14" i="1"/>
  <c r="DH14" i="1"/>
  <c r="DG14" i="1"/>
  <c r="DF14" i="1"/>
  <c r="DE14" i="1"/>
  <c r="DD14" i="1"/>
  <c r="BZ14" i="1"/>
  <c r="DA14" i="1"/>
  <c r="CZ14" i="1"/>
  <c r="CY14" i="1"/>
  <c r="CX14" i="1"/>
  <c r="CV14" i="1"/>
  <c r="BP14" i="1"/>
  <c r="CT14" i="1"/>
  <c r="CS14" i="1"/>
  <c r="CP14" i="1"/>
  <c r="CO14" i="1"/>
  <c r="CN14" i="1"/>
  <c r="BH14" i="1"/>
  <c r="CL14" i="1"/>
  <c r="CK14" i="1"/>
  <c r="AX14" i="1"/>
  <c r="AS14" i="1"/>
  <c r="AN14" i="1"/>
  <c r="AF14" i="1"/>
  <c r="AE14" i="1" s="1"/>
  <c r="N14" i="1"/>
  <c r="M14" i="1" s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A13" i="4"/>
  <c r="BZ13" i="4"/>
  <c r="BY13" i="4"/>
  <c r="BW13" i="4"/>
  <c r="BU13" i="4"/>
  <c r="BT13" i="4"/>
  <c r="BS13" i="4"/>
  <c r="BR13" i="4"/>
  <c r="BO13" i="4"/>
  <c r="BN13" i="4"/>
  <c r="BM13" i="4"/>
  <c r="BL13" i="4"/>
  <c r="BK13" i="4"/>
  <c r="BJ13" i="4"/>
  <c r="M13" i="3"/>
  <c r="DI13" i="1"/>
  <c r="DH13" i="1"/>
  <c r="DG13" i="1"/>
  <c r="DF13" i="1"/>
  <c r="DE13" i="1"/>
  <c r="DD13" i="1"/>
  <c r="BZ13" i="1"/>
  <c r="DA13" i="1"/>
  <c r="CZ13" i="1"/>
  <c r="CY13" i="1"/>
  <c r="CX13" i="1"/>
  <c r="BU13" i="1"/>
  <c r="CV13" i="1"/>
  <c r="CU13" i="1"/>
  <c r="CT13" i="1"/>
  <c r="CS13" i="1"/>
  <c r="CP13" i="1"/>
  <c r="CO13" i="1"/>
  <c r="CN13" i="1"/>
  <c r="CM13" i="1"/>
  <c r="CL13" i="1"/>
  <c r="CK13" i="1"/>
  <c r="AX13" i="1"/>
  <c r="AS13" i="1"/>
  <c r="AN13" i="1"/>
  <c r="AF13" i="1"/>
  <c r="N13" i="1"/>
  <c r="M13" i="1" s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A12" i="4"/>
  <c r="BZ12" i="4"/>
  <c r="BY12" i="4"/>
  <c r="BX12" i="4"/>
  <c r="BW12" i="4"/>
  <c r="BV12" i="4"/>
  <c r="BU12" i="4"/>
  <c r="BT12" i="4"/>
  <c r="BS12" i="4"/>
  <c r="BR12" i="4"/>
  <c r="BO12" i="4"/>
  <c r="BN12" i="4"/>
  <c r="BM12" i="4"/>
  <c r="BL12" i="4"/>
  <c r="BK12" i="4"/>
  <c r="BJ12" i="4"/>
  <c r="M12" i="3"/>
  <c r="DI12" i="1"/>
  <c r="DH12" i="1"/>
  <c r="DG12" i="1"/>
  <c r="DF12" i="1"/>
  <c r="DE12" i="1"/>
  <c r="DD12" i="1"/>
  <c r="BZ12" i="1"/>
  <c r="DA12" i="1"/>
  <c r="CZ12" i="1"/>
  <c r="CY12" i="1"/>
  <c r="CX12" i="1"/>
  <c r="BU12" i="1"/>
  <c r="CV12" i="1"/>
  <c r="CU12" i="1"/>
  <c r="CT12" i="1"/>
  <c r="CS12" i="1"/>
  <c r="CP12" i="1"/>
  <c r="CO12" i="1"/>
  <c r="CN12" i="1"/>
  <c r="CM12" i="1"/>
  <c r="CL12" i="1"/>
  <c r="CK12" i="1"/>
  <c r="AX12" i="1"/>
  <c r="AS12" i="1"/>
  <c r="AN12" i="1"/>
  <c r="AF12" i="1"/>
  <c r="N12" i="1"/>
  <c r="M12" i="1" s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O11" i="4"/>
  <c r="BN11" i="4"/>
  <c r="BM11" i="4"/>
  <c r="BL11" i="4"/>
  <c r="BK11" i="4"/>
  <c r="BJ11" i="4"/>
  <c r="M11" i="3"/>
  <c r="DI11" i="1"/>
  <c r="DH11" i="1"/>
  <c r="DG11" i="1"/>
  <c r="DF11" i="1"/>
  <c r="DE11" i="1"/>
  <c r="DD11" i="1"/>
  <c r="BZ11" i="1"/>
  <c r="DA11" i="1"/>
  <c r="CZ11" i="1"/>
  <c r="CY11" i="1"/>
  <c r="CX11" i="1"/>
  <c r="CV11" i="1"/>
  <c r="BP11" i="1"/>
  <c r="CT11" i="1"/>
  <c r="CS11" i="1"/>
  <c r="CP11" i="1"/>
  <c r="CO11" i="1"/>
  <c r="CN11" i="1"/>
  <c r="BH11" i="1"/>
  <c r="CL11" i="1"/>
  <c r="CK11" i="1"/>
  <c r="AX11" i="1"/>
  <c r="AS11" i="1"/>
  <c r="AN11" i="1"/>
  <c r="AF11" i="1"/>
  <c r="AE11" i="1" s="1"/>
  <c r="N11" i="1"/>
  <c r="M11" i="1" s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A10" i="4"/>
  <c r="BZ10" i="4"/>
  <c r="BY10" i="4"/>
  <c r="BX10" i="4"/>
  <c r="BW10" i="4"/>
  <c r="BU10" i="4"/>
  <c r="BT10" i="4"/>
  <c r="BS10" i="4"/>
  <c r="BR10" i="4"/>
  <c r="BO10" i="4"/>
  <c r="BN10" i="4"/>
  <c r="BM10" i="4"/>
  <c r="BL10" i="4"/>
  <c r="BK10" i="4"/>
  <c r="BJ10" i="4"/>
  <c r="M10" i="3"/>
  <c r="DI10" i="1"/>
  <c r="DH10" i="1"/>
  <c r="DG10" i="1"/>
  <c r="DF10" i="1"/>
  <c r="BZ10" i="1"/>
  <c r="DD10" i="1"/>
  <c r="DC10" i="1"/>
  <c r="DA10" i="1"/>
  <c r="CZ10" i="1"/>
  <c r="CY10" i="1"/>
  <c r="CX10" i="1"/>
  <c r="BU10" i="1"/>
  <c r="CV10" i="1"/>
  <c r="CU10" i="1"/>
  <c r="CT10" i="1"/>
  <c r="BP10" i="1"/>
  <c r="CP10" i="1"/>
  <c r="CO10" i="1"/>
  <c r="CN10" i="1"/>
  <c r="CM10" i="1"/>
  <c r="CL10" i="1"/>
  <c r="BH10" i="1"/>
  <c r="AX10" i="1"/>
  <c r="AS10" i="1"/>
  <c r="AN10" i="1"/>
  <c r="AF10" i="1"/>
  <c r="N10" i="1"/>
  <c r="M10" i="1" s="1"/>
  <c r="E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A9" i="4"/>
  <c r="BZ9" i="4"/>
  <c r="BY9" i="4"/>
  <c r="BX9" i="4"/>
  <c r="BW9" i="4"/>
  <c r="BV9" i="4"/>
  <c r="BU9" i="4"/>
  <c r="BT9" i="4"/>
  <c r="BS9" i="4"/>
  <c r="BR9" i="4"/>
  <c r="BO9" i="4"/>
  <c r="BN9" i="4"/>
  <c r="BM9" i="4"/>
  <c r="BL9" i="4"/>
  <c r="BK9" i="4"/>
  <c r="BJ9" i="4"/>
  <c r="M9" i="3"/>
  <c r="DI9" i="1"/>
  <c r="DH9" i="1"/>
  <c r="DG9" i="1"/>
  <c r="DF9" i="1"/>
  <c r="DE9" i="1"/>
  <c r="DD9" i="1"/>
  <c r="BZ9" i="1"/>
  <c r="DA9" i="1"/>
  <c r="CZ9" i="1"/>
  <c r="CY9" i="1"/>
  <c r="CX9" i="1"/>
  <c r="CV9" i="1"/>
  <c r="BP9" i="1"/>
  <c r="CT9" i="1"/>
  <c r="CS9" i="1"/>
  <c r="CP9" i="1"/>
  <c r="CO9" i="1"/>
  <c r="CN9" i="1"/>
  <c r="BH9" i="1"/>
  <c r="CL9" i="1"/>
  <c r="CK9" i="1"/>
  <c r="AX9" i="1"/>
  <c r="AS9" i="1"/>
  <c r="AN9" i="1"/>
  <c r="AF9" i="1"/>
  <c r="AE9" i="1" s="1"/>
  <c r="N9" i="1"/>
  <c r="M9" i="1" s="1"/>
  <c r="E9" i="1"/>
  <c r="BE8" i="5"/>
  <c r="BE7" i="5" s="1"/>
  <c r="BB8" i="5"/>
  <c r="BB7" i="5" s="1"/>
  <c r="AW8" i="5"/>
  <c r="AW7" i="5" s="1"/>
  <c r="AT8" i="5"/>
  <c r="AT7" i="5" s="1"/>
  <c r="AO8" i="5"/>
  <c r="AO7" i="5" s="1"/>
  <c r="AL8" i="5"/>
  <c r="AL7" i="5" s="1"/>
  <c r="AG8" i="5"/>
  <c r="AG7" i="5" s="1"/>
  <c r="Q8" i="5"/>
  <c r="Q7" i="5" s="1"/>
  <c r="N8" i="5"/>
  <c r="N7" i="5" s="1"/>
  <c r="H8" i="5"/>
  <c r="H7" i="5" s="1"/>
  <c r="G8" i="5"/>
  <c r="G7" i="5" s="1"/>
  <c r="E8" i="5"/>
  <c r="E7" i="5" s="1"/>
  <c r="D8" i="5"/>
  <c r="D7" i="5" s="1"/>
  <c r="CH8" i="4"/>
  <c r="CH7" i="4" s="1"/>
  <c r="CG8" i="4"/>
  <c r="CG7" i="4" s="1"/>
  <c r="CF8" i="4"/>
  <c r="CF7" i="4" s="1"/>
  <c r="CE8" i="4"/>
  <c r="CE7" i="4" s="1"/>
  <c r="CD8" i="4"/>
  <c r="CD7" i="4" s="1"/>
  <c r="CC8" i="4"/>
  <c r="CC7" i="4" s="1"/>
  <c r="CA8" i="4"/>
  <c r="BZ8" i="4"/>
  <c r="BZ7" i="4" s="1"/>
  <c r="BY8" i="4"/>
  <c r="BY7" i="4" s="1"/>
  <c r="BX8" i="4"/>
  <c r="BW8" i="4"/>
  <c r="BU8" i="4"/>
  <c r="BU7" i="4" s="1"/>
  <c r="BT8" i="4"/>
  <c r="BS8" i="4"/>
  <c r="BS7" i="4" s="1"/>
  <c r="BR8" i="4"/>
  <c r="BR7" i="4" s="1"/>
  <c r="BO8" i="4"/>
  <c r="BO7" i="4" s="1"/>
  <c r="BN8" i="4"/>
  <c r="BN7" i="4" s="1"/>
  <c r="BM8" i="4"/>
  <c r="BM7" i="4" s="1"/>
  <c r="BL8" i="4"/>
  <c r="BK8" i="4"/>
  <c r="BK7" i="4" s="1"/>
  <c r="BJ8" i="4"/>
  <c r="M8" i="3"/>
  <c r="DI8" i="1"/>
  <c r="DI7" i="1" s="1"/>
  <c r="DH8" i="1"/>
  <c r="DH7" i="1" s="1"/>
  <c r="DG8" i="1"/>
  <c r="DG7" i="1" s="1"/>
  <c r="DF8" i="1"/>
  <c r="DF7" i="1" s="1"/>
  <c r="DE8" i="1"/>
  <c r="DD8" i="1"/>
  <c r="DD7" i="1" s="1"/>
  <c r="BZ8" i="1"/>
  <c r="BZ7" i="1" s="1"/>
  <c r="DA8" i="1"/>
  <c r="DA7" i="1" s="1"/>
  <c r="CZ8" i="1"/>
  <c r="CZ7" i="1" s="1"/>
  <c r="CY8" i="1"/>
  <c r="CX8" i="1"/>
  <c r="CX7" i="1" s="1"/>
  <c r="BU8" i="1"/>
  <c r="CV8" i="1"/>
  <c r="CV7" i="1" s="1"/>
  <c r="CU8" i="1"/>
  <c r="CT8" i="1"/>
  <c r="CT7" i="1" s="1"/>
  <c r="CS8" i="1"/>
  <c r="CP8" i="1"/>
  <c r="CP7" i="1" s="1"/>
  <c r="CO8" i="1"/>
  <c r="CO7" i="1" s="1"/>
  <c r="CN8" i="1"/>
  <c r="CN7" i="1" s="1"/>
  <c r="CM8" i="1"/>
  <c r="CL8" i="1"/>
  <c r="CL7" i="1" s="1"/>
  <c r="CK8" i="1"/>
  <c r="AX8" i="1"/>
  <c r="AX7" i="1" s="1"/>
  <c r="AS8" i="1"/>
  <c r="AS7" i="1" s="1"/>
  <c r="AN8" i="1"/>
  <c r="AN7" i="1" s="1"/>
  <c r="AF8" i="1"/>
  <c r="AF7" i="1" s="1"/>
  <c r="N8" i="1"/>
  <c r="M8" i="1" s="1"/>
  <c r="M7" i="1" s="1"/>
  <c r="BX7" i="4" l="1"/>
  <c r="DE7" i="1"/>
  <c r="AF7" i="2"/>
  <c r="N7" i="1"/>
  <c r="N7" i="2"/>
  <c r="BV24" i="4"/>
  <c r="BI24" i="4"/>
  <c r="BW24" i="4"/>
  <c r="BW7" i="4" s="1"/>
  <c r="CA24" i="4"/>
  <c r="CA7" i="4" s="1"/>
  <c r="BJ24" i="4"/>
  <c r="BJ7" i="4" s="1"/>
  <c r="M24" i="3"/>
  <c r="M7" i="3" s="1"/>
  <c r="CJ8" i="2"/>
  <c r="CJ7" i="2" s="1"/>
  <c r="CW8" i="2"/>
  <c r="CW7" i="2" s="1"/>
  <c r="E8" i="2"/>
  <c r="E7" i="2" s="1"/>
  <c r="AX8" i="2"/>
  <c r="BG8" i="2"/>
  <c r="BP8" i="2"/>
  <c r="BP7" i="2" s="1"/>
  <c r="CK8" i="2"/>
  <c r="CK7" i="2" s="1"/>
  <c r="CX8" i="2"/>
  <c r="CX7" i="2" s="1"/>
  <c r="I23" i="5"/>
  <c r="F23" i="5"/>
  <c r="CB23" i="4"/>
  <c r="CW23" i="1"/>
  <c r="AM23" i="1"/>
  <c r="BF23" i="1" s="1"/>
  <c r="DB23" i="1"/>
  <c r="DC23" i="1"/>
  <c r="E23" i="1"/>
  <c r="BH23" i="1"/>
  <c r="CJ23" i="1" s="1"/>
  <c r="BP23" i="1"/>
  <c r="F22" i="5"/>
  <c r="I22" i="5"/>
  <c r="CB22" i="4"/>
  <c r="AM22" i="1"/>
  <c r="BF22" i="1" s="1"/>
  <c r="CW22" i="1"/>
  <c r="DB22" i="1"/>
  <c r="CY22" i="1"/>
  <c r="DC22" i="1"/>
  <c r="E22" i="1"/>
  <c r="BH22" i="1"/>
  <c r="BP22" i="1"/>
  <c r="F21" i="5"/>
  <c r="I21" i="5"/>
  <c r="CB21" i="4"/>
  <c r="D21" i="1"/>
  <c r="AM21" i="1"/>
  <c r="BF21" i="1" s="1"/>
  <c r="BG21" i="1"/>
  <c r="CI21" i="1" s="1"/>
  <c r="CJ21" i="1"/>
  <c r="DB21" i="1"/>
  <c r="CR21" i="1"/>
  <c r="CM21" i="1"/>
  <c r="BU21" i="1"/>
  <c r="CW21" i="1" s="1"/>
  <c r="CU21" i="1"/>
  <c r="DC21" i="1"/>
  <c r="F20" i="5"/>
  <c r="I20" i="5"/>
  <c r="BV20" i="4"/>
  <c r="BX20" i="4"/>
  <c r="CB20" i="4"/>
  <c r="CW20" i="1"/>
  <c r="DB20" i="1"/>
  <c r="AM20" i="1"/>
  <c r="BF20" i="1" s="1"/>
  <c r="DC20" i="1"/>
  <c r="E20" i="1"/>
  <c r="BH20" i="1"/>
  <c r="BP20" i="1"/>
  <c r="F19" i="5"/>
  <c r="I19" i="5"/>
  <c r="BI19" i="4"/>
  <c r="BP19" i="4"/>
  <c r="BQ19" i="4"/>
  <c r="BL19" i="4"/>
  <c r="BT19" i="4"/>
  <c r="CB19" i="4"/>
  <c r="BV19" i="4"/>
  <c r="D19" i="1"/>
  <c r="CJ19" i="1"/>
  <c r="BG19" i="1"/>
  <c r="CI19" i="1" s="1"/>
  <c r="DB19" i="1"/>
  <c r="AM19" i="1"/>
  <c r="BF19" i="1" s="1"/>
  <c r="CR19" i="1"/>
  <c r="CM19" i="1"/>
  <c r="CM7" i="1" s="1"/>
  <c r="CU19" i="1"/>
  <c r="BU19" i="1"/>
  <c r="CW19" i="1" s="1"/>
  <c r="DC19" i="1"/>
  <c r="F18" i="5"/>
  <c r="I18" i="5"/>
  <c r="BQ18" i="4"/>
  <c r="BP18" i="4"/>
  <c r="CB18" i="4"/>
  <c r="BV18" i="4"/>
  <c r="BT18" i="4"/>
  <c r="D18" i="3"/>
  <c r="CW18" i="1"/>
  <c r="AM18" i="1"/>
  <c r="AE18" i="1"/>
  <c r="DB18" i="1"/>
  <c r="DC18" i="1"/>
  <c r="E18" i="1"/>
  <c r="BH18" i="1"/>
  <c r="CJ18" i="1" s="1"/>
  <c r="BP18" i="1"/>
  <c r="I17" i="5"/>
  <c r="F17" i="5"/>
  <c r="BQ17" i="4"/>
  <c r="BI17" i="4"/>
  <c r="CB17" i="4"/>
  <c r="BV17" i="4"/>
  <c r="BL17" i="4"/>
  <c r="BT17" i="4"/>
  <c r="DB17" i="1"/>
  <c r="AM17" i="1"/>
  <c r="BF17" i="1" s="1"/>
  <c r="CJ17" i="1"/>
  <c r="BG17" i="1"/>
  <c r="CI17" i="1" s="1"/>
  <c r="CR17" i="1"/>
  <c r="CM17" i="1"/>
  <c r="CU17" i="1"/>
  <c r="DC17" i="1"/>
  <c r="E17" i="1"/>
  <c r="BU17" i="1"/>
  <c r="CW17" i="1" s="1"/>
  <c r="F16" i="5"/>
  <c r="I16" i="5"/>
  <c r="BI16" i="4"/>
  <c r="BP16" i="4"/>
  <c r="BQ16" i="4"/>
  <c r="BL16" i="4"/>
  <c r="BT16" i="4"/>
  <c r="BV16" i="4"/>
  <c r="CB16" i="4"/>
  <c r="AM16" i="1"/>
  <c r="BF16" i="1" s="1"/>
  <c r="CW16" i="1"/>
  <c r="DB16" i="1"/>
  <c r="CY16" i="1"/>
  <c r="CY7" i="1" s="1"/>
  <c r="DC16" i="1"/>
  <c r="E16" i="1"/>
  <c r="BH16" i="1"/>
  <c r="BP16" i="1"/>
  <c r="F15" i="5"/>
  <c r="I15" i="5"/>
  <c r="BV15" i="4"/>
  <c r="BX15" i="4"/>
  <c r="CB15" i="4"/>
  <c r="CW15" i="1"/>
  <c r="DB15" i="1"/>
  <c r="AM15" i="1"/>
  <c r="BF15" i="1" s="1"/>
  <c r="DC15" i="1"/>
  <c r="E15" i="1"/>
  <c r="BH15" i="1"/>
  <c r="BP15" i="1"/>
  <c r="F14" i="5"/>
  <c r="I14" i="5"/>
  <c r="BI14" i="4"/>
  <c r="BP14" i="4"/>
  <c r="BQ14" i="4"/>
  <c r="BL14" i="4"/>
  <c r="BL7" i="4" s="1"/>
  <c r="BT14" i="4"/>
  <c r="BT7" i="4" s="1"/>
  <c r="CB14" i="4"/>
  <c r="BV14" i="4"/>
  <c r="DB14" i="1"/>
  <c r="AM14" i="1"/>
  <c r="BF14" i="1" s="1"/>
  <c r="CJ14" i="1"/>
  <c r="BG14" i="1"/>
  <c r="CI14" i="1" s="1"/>
  <c r="CR14" i="1"/>
  <c r="CM14" i="1"/>
  <c r="CU14" i="1"/>
  <c r="E14" i="1"/>
  <c r="BU14" i="1"/>
  <c r="CW14" i="1" s="1"/>
  <c r="DC14" i="1"/>
  <c r="F13" i="5"/>
  <c r="I13" i="5"/>
  <c r="BV13" i="4"/>
  <c r="BX13" i="4"/>
  <c r="CB13" i="4"/>
  <c r="AM13" i="1"/>
  <c r="CW13" i="1"/>
  <c r="AE13" i="1"/>
  <c r="DB13" i="1"/>
  <c r="DC13" i="1"/>
  <c r="E13" i="1"/>
  <c r="BH13" i="1"/>
  <c r="CJ13" i="1" s="1"/>
  <c r="BP13" i="1"/>
  <c r="I12" i="5"/>
  <c r="F12" i="5"/>
  <c r="CB12" i="4"/>
  <c r="CW12" i="1"/>
  <c r="AM12" i="1"/>
  <c r="AE12" i="1"/>
  <c r="DB12" i="1"/>
  <c r="DC12" i="1"/>
  <c r="E12" i="1"/>
  <c r="BH12" i="1"/>
  <c r="CJ12" i="1" s="1"/>
  <c r="BP12" i="1"/>
  <c r="F11" i="5"/>
  <c r="I11" i="5"/>
  <c r="CB11" i="4"/>
  <c r="CR11" i="1"/>
  <c r="BG11" i="1"/>
  <c r="CI11" i="1" s="1"/>
  <c r="CJ11" i="1"/>
  <c r="DB11" i="1"/>
  <c r="AM11" i="1"/>
  <c r="BF11" i="1" s="1"/>
  <c r="CM11" i="1"/>
  <c r="DC11" i="1"/>
  <c r="E11" i="1"/>
  <c r="BU11" i="1"/>
  <c r="CW11" i="1" s="1"/>
  <c r="CU11" i="1"/>
  <c r="I10" i="5"/>
  <c r="F10" i="5"/>
  <c r="CB10" i="4"/>
  <c r="BV10" i="4"/>
  <c r="CW10" i="1"/>
  <c r="AM10" i="1"/>
  <c r="D10" i="1"/>
  <c r="AE10" i="1"/>
  <c r="CR10" i="1"/>
  <c r="BO10" i="1"/>
  <c r="CJ10" i="1"/>
  <c r="DB10" i="1"/>
  <c r="CK10" i="1"/>
  <c r="CK7" i="1" s="1"/>
  <c r="CS10" i="1"/>
  <c r="CS7" i="1" s="1"/>
  <c r="BG10" i="1"/>
  <c r="DE10" i="1"/>
  <c r="I9" i="5"/>
  <c r="F9" i="5"/>
  <c r="CB9" i="4"/>
  <c r="CR9" i="1"/>
  <c r="D9" i="1"/>
  <c r="CJ9" i="1"/>
  <c r="BG9" i="1"/>
  <c r="CI9" i="1" s="1"/>
  <c r="DB9" i="1"/>
  <c r="AM9" i="1"/>
  <c r="BF9" i="1" s="1"/>
  <c r="CU9" i="1"/>
  <c r="CU7" i="1" s="1"/>
  <c r="BU9" i="1"/>
  <c r="CW9" i="1" s="1"/>
  <c r="CM9" i="1"/>
  <c r="DC9" i="1"/>
  <c r="F8" i="5"/>
  <c r="F7" i="5" s="1"/>
  <c r="I8" i="5"/>
  <c r="CB8" i="4"/>
  <c r="BV8" i="4"/>
  <c r="D8" i="3"/>
  <c r="CW8" i="1"/>
  <c r="AM8" i="1"/>
  <c r="AE8" i="1"/>
  <c r="DB8" i="1"/>
  <c r="DB7" i="1" s="1"/>
  <c r="DC8" i="1"/>
  <c r="E8" i="1"/>
  <c r="BH8" i="1"/>
  <c r="BP8" i="1"/>
  <c r="BP7" i="1" s="1"/>
  <c r="DC7" i="1" l="1"/>
  <c r="CW7" i="1"/>
  <c r="I7" i="5"/>
  <c r="CI8" i="2"/>
  <c r="CI7" i="2" s="1"/>
  <c r="BG7" i="2"/>
  <c r="DB8" i="2"/>
  <c r="DB7" i="2" s="1"/>
  <c r="AX7" i="2"/>
  <c r="CJ8" i="1"/>
  <c r="BH7" i="1"/>
  <c r="AE7" i="1"/>
  <c r="BV7" i="4"/>
  <c r="BO19" i="1"/>
  <c r="E7" i="1"/>
  <c r="AM7" i="1"/>
  <c r="CB7" i="4"/>
  <c r="BO21" i="1"/>
  <c r="BU7" i="1"/>
  <c r="BF8" i="1"/>
  <c r="BG23" i="1"/>
  <c r="CI23" i="1" s="1"/>
  <c r="BH24" i="4"/>
  <c r="BQ24" i="4"/>
  <c r="BP24" i="4"/>
  <c r="AM8" i="2"/>
  <c r="D8" i="2"/>
  <c r="D7" i="2" s="1"/>
  <c r="BO8" i="2"/>
  <c r="BO7" i="2" s="1"/>
  <c r="CR8" i="2"/>
  <c r="CR7" i="2" s="1"/>
  <c r="BQ23" i="4"/>
  <c r="BP23" i="4"/>
  <c r="BI23" i="4"/>
  <c r="D23" i="3"/>
  <c r="D23" i="1"/>
  <c r="CR23" i="1"/>
  <c r="BO23" i="1"/>
  <c r="BQ22" i="4"/>
  <c r="BP22" i="4"/>
  <c r="BI22" i="4"/>
  <c r="D22" i="3"/>
  <c r="D22" i="1"/>
  <c r="CR22" i="1"/>
  <c r="BO22" i="1"/>
  <c r="CJ22" i="1"/>
  <c r="BG22" i="1"/>
  <c r="CI22" i="1" s="1"/>
  <c r="BQ21" i="4"/>
  <c r="BP21" i="4"/>
  <c r="BI21" i="4"/>
  <c r="D21" i="3"/>
  <c r="CH21" i="1"/>
  <c r="DJ21" i="1" s="1"/>
  <c r="CQ21" i="1"/>
  <c r="BQ20" i="4"/>
  <c r="BP20" i="4"/>
  <c r="BI20" i="4"/>
  <c r="D20" i="3"/>
  <c r="CR20" i="1"/>
  <c r="BO20" i="1"/>
  <c r="CJ20" i="1"/>
  <c r="BG20" i="1"/>
  <c r="CI20" i="1" s="1"/>
  <c r="D20" i="1"/>
  <c r="CI19" i="4"/>
  <c r="BH19" i="4"/>
  <c r="D19" i="3"/>
  <c r="CH19" i="1"/>
  <c r="DJ19" i="1" s="1"/>
  <c r="CQ19" i="1"/>
  <c r="BI18" i="4"/>
  <c r="BG18" i="1"/>
  <c r="CI18" i="1" s="1"/>
  <c r="BF18" i="1"/>
  <c r="D18" i="1"/>
  <c r="CR18" i="1"/>
  <c r="BO18" i="1"/>
  <c r="BP17" i="4"/>
  <c r="CI17" i="4"/>
  <c r="BH17" i="4"/>
  <c r="D17" i="3"/>
  <c r="BO17" i="1"/>
  <c r="CH17" i="1" s="1"/>
  <c r="DJ17" i="1" s="1"/>
  <c r="D17" i="1"/>
  <c r="CQ17" i="1"/>
  <c r="CI16" i="4"/>
  <c r="BH16" i="4"/>
  <c r="D16" i="3"/>
  <c r="CR16" i="1"/>
  <c r="BO16" i="1"/>
  <c r="CJ16" i="1"/>
  <c r="BG16" i="1"/>
  <c r="CI16" i="1" s="1"/>
  <c r="D16" i="1"/>
  <c r="BQ15" i="4"/>
  <c r="BP15" i="4"/>
  <c r="BI15" i="4"/>
  <c r="D15" i="3"/>
  <c r="CR15" i="1"/>
  <c r="BO15" i="1"/>
  <c r="CJ15" i="1"/>
  <c r="BG15" i="1"/>
  <c r="CI15" i="1" s="1"/>
  <c r="D15" i="1"/>
  <c r="CI14" i="4"/>
  <c r="BH14" i="4"/>
  <c r="D14" i="3"/>
  <c r="BO14" i="1"/>
  <c r="D14" i="1"/>
  <c r="BQ13" i="4"/>
  <c r="BP13" i="4"/>
  <c r="BI13" i="4"/>
  <c r="D13" i="3"/>
  <c r="BG13" i="1"/>
  <c r="CI13" i="1" s="1"/>
  <c r="BF13" i="1"/>
  <c r="D13" i="1"/>
  <c r="CR13" i="1"/>
  <c r="BO13" i="1"/>
  <c r="BQ12" i="4"/>
  <c r="BP12" i="4"/>
  <c r="BI12" i="4"/>
  <c r="D12" i="3"/>
  <c r="BG12" i="1"/>
  <c r="CI12" i="1" s="1"/>
  <c r="BF12" i="1"/>
  <c r="D12" i="1"/>
  <c r="CR12" i="1"/>
  <c r="BO12" i="1"/>
  <c r="BQ11" i="4"/>
  <c r="BP11" i="4"/>
  <c r="BI11" i="4"/>
  <c r="D11" i="3"/>
  <c r="BO11" i="1"/>
  <c r="D11" i="1"/>
  <c r="BP10" i="4"/>
  <c r="BQ10" i="4"/>
  <c r="BI10" i="4"/>
  <c r="D10" i="3"/>
  <c r="BF10" i="1"/>
  <c r="CI10" i="1"/>
  <c r="CH10" i="1"/>
  <c r="CQ10" i="1"/>
  <c r="BQ9" i="4"/>
  <c r="BP9" i="4"/>
  <c r="BI9" i="4"/>
  <c r="D9" i="3"/>
  <c r="D7" i="3" s="1"/>
  <c r="BO9" i="1"/>
  <c r="CQ9" i="1" s="1"/>
  <c r="BP8" i="4"/>
  <c r="BQ8" i="4"/>
  <c r="BI8" i="4"/>
  <c r="BG8" i="1"/>
  <c r="CR8" i="1"/>
  <c r="BO8" i="1"/>
  <c r="D8" i="1"/>
  <c r="CI8" i="1" l="1"/>
  <c r="CI7" i="1" s="1"/>
  <c r="BG7" i="1"/>
  <c r="CR7" i="1"/>
  <c r="BP7" i="4"/>
  <c r="BF8" i="2"/>
  <c r="BF7" i="2" s="1"/>
  <c r="AM7" i="2"/>
  <c r="D7" i="1"/>
  <c r="BI7" i="4"/>
  <c r="BF7" i="1"/>
  <c r="BO7" i="1"/>
  <c r="BQ7" i="4"/>
  <c r="CJ7" i="1"/>
  <c r="CI24" i="4"/>
  <c r="CQ8" i="2"/>
  <c r="CQ7" i="2" s="1"/>
  <c r="CH8" i="2"/>
  <c r="CI23" i="4"/>
  <c r="BH23" i="4"/>
  <c r="CH23" i="1"/>
  <c r="DJ23" i="1" s="1"/>
  <c r="CQ23" i="1"/>
  <c r="CI22" i="4"/>
  <c r="BH22" i="4"/>
  <c r="CH22" i="1"/>
  <c r="DJ22" i="1" s="1"/>
  <c r="CQ22" i="1"/>
  <c r="CI21" i="4"/>
  <c r="BH21" i="4"/>
  <c r="CI20" i="4"/>
  <c r="BH20" i="4"/>
  <c r="CH20" i="1"/>
  <c r="DJ20" i="1" s="1"/>
  <c r="CQ20" i="1"/>
  <c r="CI18" i="4"/>
  <c r="BH18" i="4"/>
  <c r="CH18" i="1"/>
  <c r="DJ18" i="1" s="1"/>
  <c r="CQ18" i="1"/>
  <c r="CH16" i="1"/>
  <c r="DJ16" i="1" s="1"/>
  <c r="CQ16" i="1"/>
  <c r="CI15" i="4"/>
  <c r="BH15" i="4"/>
  <c r="CH15" i="1"/>
  <c r="DJ15" i="1" s="1"/>
  <c r="CQ15" i="1"/>
  <c r="CH14" i="1"/>
  <c r="DJ14" i="1" s="1"/>
  <c r="CQ14" i="1"/>
  <c r="CI13" i="4"/>
  <c r="BH13" i="4"/>
  <c r="CH13" i="1"/>
  <c r="DJ13" i="1" s="1"/>
  <c r="CQ13" i="1"/>
  <c r="CI12" i="4"/>
  <c r="BH12" i="4"/>
  <c r="CH12" i="1"/>
  <c r="DJ12" i="1" s="1"/>
  <c r="CQ12" i="1"/>
  <c r="CI11" i="4"/>
  <c r="BH11" i="4"/>
  <c r="CH11" i="1"/>
  <c r="DJ11" i="1" s="1"/>
  <c r="CQ11" i="1"/>
  <c r="CI10" i="4"/>
  <c r="BH10" i="4"/>
  <c r="DJ10" i="1"/>
  <c r="CI9" i="4"/>
  <c r="BH9" i="4"/>
  <c r="CH9" i="1"/>
  <c r="DJ9" i="1" s="1"/>
  <c r="CI8" i="4"/>
  <c r="BH8" i="4"/>
  <c r="BH7" i="4" s="1"/>
  <c r="CH8" i="1"/>
  <c r="CQ8" i="1"/>
  <c r="CI7" i="4" l="1"/>
  <c r="CQ7" i="1"/>
  <c r="DJ8" i="2"/>
  <c r="DJ7" i="2" s="1"/>
  <c r="CH7" i="2"/>
  <c r="DJ8" i="1"/>
  <c r="DJ7" i="1" s="1"/>
  <c r="CH7" i="1"/>
</calcChain>
</file>

<file path=xl/sharedStrings.xml><?xml version="1.0" encoding="utf-8"?>
<sst xmlns="http://schemas.openxmlformats.org/spreadsheetml/2006/main" count="1631" uniqueCount="291">
  <si>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</si>
  <si>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</si>
  <si>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</si>
  <si>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</si>
  <si>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</si>
  <si>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</si>
  <si>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</si>
  <si>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</si>
  <si>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</si>
  <si>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</si>
  <si>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</si>
  <si>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</si>
  <si>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</si>
  <si>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</si>
  <si>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</si>
  <si>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</si>
  <si>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</si>
  <si>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</si>
  <si>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</si>
  <si>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</si>
  <si>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</si>
  <si>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</si>
  <si>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</si>
  <si>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</si>
  <si>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</si>
  <si>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</si>
  <si>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</si>
  <si>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</si>
  <si>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</si>
  <si>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</si>
  <si>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</si>
  <si>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</si>
  <si>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</si>
  <si>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</si>
  <si>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</si>
  <si>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</si>
  <si>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</si>
  <si>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</si>
  <si>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</si>
  <si>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</si>
  <si>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</si>
  <si>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</si>
  <si>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</si>
  <si>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</si>
  <si>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</si>
  <si>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</si>
  <si>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</si>
  <si>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</si>
  <si>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</si>
  <si>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</si>
  <si>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</si>
  <si>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</si>
  <si>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</si>
  <si>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</si>
  <si>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</si>
  <si>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</si>
  <si>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</si>
  <si>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</si>
  <si>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</si>
  <si>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</si>
  <si>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</si>
  <si>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</si>
  <si>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</si>
  <si>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</si>
  <si>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</si>
  <si>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</si>
  <si>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</si>
  <si>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</si>
  <si>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</si>
  <si>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</si>
  <si>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</si>
  <si>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</si>
  <si>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</si>
  <si>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</si>
  <si>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</si>
  <si>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</si>
  <si>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</si>
  <si>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</si>
  <si>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</si>
  <si>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</si>
  <si>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</si>
  <si>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</si>
  <si>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</si>
  <si>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</si>
  <si>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</si>
  <si>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</si>
  <si>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</si>
  <si>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</si>
  <si>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</si>
  <si>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</si>
  <si>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</si>
  <si>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</si>
  <si>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</si>
  <si>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</si>
  <si>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</si>
  <si>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</si>
  <si>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</si>
  <si>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</si>
  <si>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</si>
  <si>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</si>
  <si>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</si>
  <si>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</si>
  <si>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</si>
  <si>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</si>
  <si>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</si>
  <si>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</si>
  <si>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</si>
  <si>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</si>
  <si>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</si>
  <si>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</si>
  <si>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</si>
  <si>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</si>
  <si>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</si>
  <si>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</si>
  <si>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</si>
  <si>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</si>
  <si>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</si>
  <si>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</si>
  <si>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</si>
  <si>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</si>
  <si>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</si>
  <si>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</si>
  <si>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</si>
  <si>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</si>
  <si>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</si>
  <si>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</si>
  <si>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</si>
  <si>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</si>
  <si>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</si>
  <si>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</si>
  <si>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</si>
  <si>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</si>
  <si>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</si>
  <si>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</si>
  <si>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</si>
  <si>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</si>
  <si>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</si>
  <si>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</si>
  <si>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</si>
  <si>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</si>
  <si>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</si>
  <si>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</si>
  <si>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</si>
  <si>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</si>
  <si>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</si>
  <si>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</si>
  <si>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</si>
  <si>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</si>
  <si>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</si>
  <si>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</si>
  <si>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</si>
  <si>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</si>
  <si>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</si>
  <si>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</si>
  <si>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</si>
  <si>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</si>
  <si>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</si>
  <si>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</si>
  <si>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</si>
  <si>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</si>
  <si>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</si>
  <si>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</si>
  <si>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</si>
  <si>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</si>
  <si>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</si>
  <si>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</si>
  <si>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</si>
  <si>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</si>
  <si>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</si>
  <si>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</si>
  <si>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</si>
  <si>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</si>
  <si>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</si>
  <si>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</si>
  <si>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</si>
  <si>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</si>
  <si>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</si>
  <si>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</si>
  <si>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</si>
  <si>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</si>
  <si>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</si>
  <si>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</si>
  <si>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</si>
  <si>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</si>
  <si>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</si>
  <si>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</si>
  <si>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</si>
  <si>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</si>
  <si>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</si>
  <si>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</si>
  <si>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</si>
  <si>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</si>
  <si>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</si>
  <si>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</si>
  <si>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</si>
  <si>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</si>
  <si>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</si>
  <si>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</si>
  <si>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</si>
  <si>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</si>
  <si>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</si>
  <si>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広島県</t>
    <phoneticPr fontId="3"/>
  </si>
  <si>
    <t>34100</t>
    <phoneticPr fontId="3"/>
  </si>
  <si>
    <t>広島県</t>
    <phoneticPr fontId="3"/>
  </si>
  <si>
    <t/>
  </si>
  <si>
    <t>広島県</t>
    <phoneticPr fontId="3"/>
  </si>
  <si>
    <t>34100</t>
    <phoneticPr fontId="3"/>
  </si>
  <si>
    <t>34202</t>
    <phoneticPr fontId="3"/>
  </si>
  <si>
    <t>呉市</t>
    <phoneticPr fontId="3"/>
  </si>
  <si>
    <t>広島県</t>
    <phoneticPr fontId="3"/>
  </si>
  <si>
    <t>34202</t>
    <phoneticPr fontId="3"/>
  </si>
  <si>
    <t>呉市</t>
    <phoneticPr fontId="3"/>
  </si>
  <si>
    <t>34205</t>
    <phoneticPr fontId="3"/>
  </si>
  <si>
    <t>尾道市</t>
    <phoneticPr fontId="3"/>
  </si>
  <si>
    <t>34205</t>
    <phoneticPr fontId="3"/>
  </si>
  <si>
    <t>尾道市</t>
    <phoneticPr fontId="3"/>
  </si>
  <si>
    <t>34207</t>
    <phoneticPr fontId="3"/>
  </si>
  <si>
    <t>福山市</t>
    <phoneticPr fontId="3"/>
  </si>
  <si>
    <t>34207</t>
    <phoneticPr fontId="3"/>
  </si>
  <si>
    <t>福山市</t>
    <phoneticPr fontId="3"/>
  </si>
  <si>
    <t>広島県</t>
    <phoneticPr fontId="3"/>
  </si>
  <si>
    <t>34208</t>
    <phoneticPr fontId="3"/>
  </si>
  <si>
    <t>府中市</t>
    <phoneticPr fontId="3"/>
  </si>
  <si>
    <t>34208</t>
    <phoneticPr fontId="3"/>
  </si>
  <si>
    <t>府中市</t>
    <phoneticPr fontId="3"/>
  </si>
  <si>
    <t>広島県</t>
    <phoneticPr fontId="3"/>
  </si>
  <si>
    <t>34208</t>
    <phoneticPr fontId="3"/>
  </si>
  <si>
    <t>府中市</t>
    <phoneticPr fontId="3"/>
  </si>
  <si>
    <t>広島県</t>
    <phoneticPr fontId="3"/>
  </si>
  <si>
    <t>34209</t>
    <phoneticPr fontId="3"/>
  </si>
  <si>
    <t>三次市</t>
    <phoneticPr fontId="3"/>
  </si>
  <si>
    <t>34209</t>
    <phoneticPr fontId="3"/>
  </si>
  <si>
    <t>三次市</t>
    <phoneticPr fontId="3"/>
  </si>
  <si>
    <t>34209</t>
    <phoneticPr fontId="3"/>
  </si>
  <si>
    <t>三次市</t>
    <phoneticPr fontId="3"/>
  </si>
  <si>
    <t>34210</t>
    <phoneticPr fontId="3"/>
  </si>
  <si>
    <t>庄原市</t>
    <phoneticPr fontId="3"/>
  </si>
  <si>
    <t>広島県</t>
    <phoneticPr fontId="3"/>
  </si>
  <si>
    <t>34210</t>
    <phoneticPr fontId="3"/>
  </si>
  <si>
    <t>庄原市</t>
    <phoneticPr fontId="3"/>
  </si>
  <si>
    <t>34212</t>
    <phoneticPr fontId="3"/>
  </si>
  <si>
    <t>東広島市</t>
    <phoneticPr fontId="3"/>
  </si>
  <si>
    <t>34212</t>
    <phoneticPr fontId="3"/>
  </si>
  <si>
    <t>東広島市</t>
    <phoneticPr fontId="3"/>
  </si>
  <si>
    <t>広島県</t>
    <phoneticPr fontId="3"/>
  </si>
  <si>
    <t>34212</t>
    <phoneticPr fontId="3"/>
  </si>
  <si>
    <t>東広島市</t>
    <phoneticPr fontId="3"/>
  </si>
  <si>
    <t>34213</t>
    <phoneticPr fontId="3"/>
  </si>
  <si>
    <t>廿日市市</t>
    <phoneticPr fontId="3"/>
  </si>
  <si>
    <t>34213</t>
    <phoneticPr fontId="3"/>
  </si>
  <si>
    <t>廿日市市</t>
    <phoneticPr fontId="3"/>
  </si>
  <si>
    <t>34213</t>
    <phoneticPr fontId="3"/>
  </si>
  <si>
    <t>廿日市市</t>
    <phoneticPr fontId="3"/>
  </si>
  <si>
    <t>34213</t>
    <phoneticPr fontId="3"/>
  </si>
  <si>
    <t>廿日市市</t>
    <phoneticPr fontId="3"/>
  </si>
  <si>
    <t>34214</t>
    <phoneticPr fontId="3"/>
  </si>
  <si>
    <t>安芸高田市</t>
    <phoneticPr fontId="3"/>
  </si>
  <si>
    <t>34214</t>
    <phoneticPr fontId="3"/>
  </si>
  <si>
    <t>安芸高田市</t>
    <phoneticPr fontId="3"/>
  </si>
  <si>
    <t>34215</t>
    <phoneticPr fontId="3"/>
  </si>
  <si>
    <t>江田島市</t>
    <phoneticPr fontId="3"/>
  </si>
  <si>
    <t>34215</t>
    <phoneticPr fontId="3"/>
  </si>
  <si>
    <t>江田島市</t>
    <phoneticPr fontId="3"/>
  </si>
  <si>
    <t>34304</t>
    <phoneticPr fontId="3"/>
  </si>
  <si>
    <t>海田町</t>
    <phoneticPr fontId="3"/>
  </si>
  <si>
    <t>34304</t>
    <phoneticPr fontId="3"/>
  </si>
  <si>
    <t>海田町</t>
    <phoneticPr fontId="3"/>
  </si>
  <si>
    <t>34309</t>
    <phoneticPr fontId="3"/>
  </si>
  <si>
    <t>坂町</t>
    <phoneticPr fontId="3"/>
  </si>
  <si>
    <t>34309</t>
    <phoneticPr fontId="3"/>
  </si>
  <si>
    <t>坂町</t>
    <phoneticPr fontId="3"/>
  </si>
  <si>
    <t>34368</t>
    <phoneticPr fontId="3"/>
  </si>
  <si>
    <t>安芸太田町</t>
    <phoneticPr fontId="3"/>
  </si>
  <si>
    <t>34368</t>
    <phoneticPr fontId="3"/>
  </si>
  <si>
    <t>安芸太田町</t>
    <phoneticPr fontId="3"/>
  </si>
  <si>
    <t>34431</t>
    <phoneticPr fontId="3"/>
  </si>
  <si>
    <t>大崎上島町</t>
    <phoneticPr fontId="3"/>
  </si>
  <si>
    <t>34431</t>
    <phoneticPr fontId="3"/>
  </si>
  <si>
    <t>大崎上島町</t>
    <phoneticPr fontId="3"/>
  </si>
  <si>
    <t>34462</t>
    <phoneticPr fontId="3"/>
  </si>
  <si>
    <t>世羅町</t>
    <phoneticPr fontId="3"/>
  </si>
  <si>
    <t>34462</t>
    <phoneticPr fontId="3"/>
  </si>
  <si>
    <t>世羅町</t>
    <phoneticPr fontId="3"/>
  </si>
  <si>
    <t>34918</t>
    <phoneticPr fontId="3"/>
  </si>
  <si>
    <t>広島中央環境衛生組合</t>
    <phoneticPr fontId="3"/>
  </si>
  <si>
    <t>広島県</t>
    <phoneticPr fontId="3"/>
  </si>
  <si>
    <t>34918</t>
    <phoneticPr fontId="3"/>
  </si>
  <si>
    <t>広島中央環境衛生組合</t>
    <phoneticPr fontId="3"/>
  </si>
  <si>
    <t>34000</t>
    <phoneticPr fontId="3"/>
  </si>
  <si>
    <t>-</t>
    <phoneticPr fontId="3"/>
  </si>
  <si>
    <t>広島市</t>
    <rPh sb="2" eb="3">
      <t>シ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</si>
</sst>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1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228</v>
      </c>
      <c r="B7" s="92" t="s">
        <v>288</v>
      </c>
      <c r="C7" s="78" t="s">
        <v>192</v>
      </c>
      <c r="D7" s="79">
        <f>SUM($D$8:$D$23)</f>
        <v>92957</v>
      </c>
      <c r="E7" s="79">
        <f>SUM($E$8:$E$23)</f>
        <v>46301</v>
      </c>
      <c r="F7" s="79">
        <f>SUM($F$8:$F$23)</f>
        <v>46301</v>
      </c>
      <c r="G7" s="79">
        <f>SUM($G$8:$G$23)</f>
        <v>0</v>
      </c>
      <c r="H7" s="79">
        <f>SUM($H$8:$H$23)</f>
        <v>0</v>
      </c>
      <c r="I7" s="79">
        <f>SUM($I$8:$I$23)</f>
        <v>0</v>
      </c>
      <c r="J7" s="93" t="s">
        <v>289</v>
      </c>
      <c r="K7" s="79">
        <f>SUM($K$8:$K$23)</f>
        <v>0</v>
      </c>
      <c r="L7" s="79">
        <f>SUM($L$8:$L$23)</f>
        <v>46656</v>
      </c>
      <c r="M7" s="79">
        <f>SUM($M$8:$M$23)</f>
        <v>0</v>
      </c>
      <c r="N7" s="79">
        <f>SUM($N$8:$N$23)</f>
        <v>0</v>
      </c>
      <c r="O7" s="79">
        <f>SUM($O$8:$O$23)</f>
        <v>0</v>
      </c>
      <c r="P7" s="79">
        <f>SUM($P$8:$P$23)</f>
        <v>0</v>
      </c>
      <c r="Q7" s="79">
        <f>SUM($Q$8:$Q$23)</f>
        <v>0</v>
      </c>
      <c r="R7" s="79">
        <f>SUM($R$8:$R$23)</f>
        <v>0</v>
      </c>
      <c r="S7" s="93" t="s">
        <v>289</v>
      </c>
      <c r="T7" s="79">
        <f>SUM($T$8:$T$23)</f>
        <v>0</v>
      </c>
      <c r="U7" s="79">
        <f>SUM($U$8:$U$23)</f>
        <v>0</v>
      </c>
      <c r="V7" s="79">
        <f>SUM($V$8:$V$23)</f>
        <v>92957</v>
      </c>
      <c r="W7" s="79">
        <f>SUM($W$8:$W$23)</f>
        <v>46301</v>
      </c>
      <c r="X7" s="79">
        <f>SUM($X$8:$X$23)</f>
        <v>46301</v>
      </c>
      <c r="Y7" s="79">
        <f>SUM($Y$8:$Y$23)</f>
        <v>0</v>
      </c>
      <c r="Z7" s="79">
        <f>SUM($Z$8:$Z$23)</f>
        <v>0</v>
      </c>
      <c r="AA7" s="79">
        <f>SUM($AA$8:$AA$23)</f>
        <v>0</v>
      </c>
      <c r="AB7" s="93" t="s">
        <v>289</v>
      </c>
      <c r="AC7" s="79">
        <f>SUM($AC$8:$AC$23)</f>
        <v>0</v>
      </c>
      <c r="AD7" s="79">
        <f>SUM($AD$8:$AD$23)</f>
        <v>46656</v>
      </c>
      <c r="AE7" s="79">
        <f>SUM($AE$8:$AE$23)</f>
        <v>92957</v>
      </c>
      <c r="AF7" s="79">
        <f>SUM($AF$8:$AF$23)</f>
        <v>92957</v>
      </c>
      <c r="AG7" s="79">
        <f>SUM($AG$8:$AG$23)</f>
        <v>0</v>
      </c>
      <c r="AH7" s="79">
        <f>SUM($AH$8:$AH$23)</f>
        <v>0</v>
      </c>
      <c r="AI7" s="79">
        <f>SUM($AI$8:$AI$23)</f>
        <v>0</v>
      </c>
      <c r="AJ7" s="79">
        <f>SUM($AJ$8:$AJ$23)</f>
        <v>92957</v>
      </c>
      <c r="AK7" s="79">
        <f>SUM($AK$8:$AK$23)</f>
        <v>0</v>
      </c>
      <c r="AL7" s="79">
        <f>SUM($AL$8:$AL$23)</f>
        <v>0</v>
      </c>
      <c r="AM7" s="79">
        <f>SUM($AM$8:$AM$23)</f>
        <v>0</v>
      </c>
      <c r="AN7" s="79">
        <f>SUM($AN$8:$AN$23)</f>
        <v>0</v>
      </c>
      <c r="AO7" s="79">
        <f>SUM($AO$8:$AO$23)</f>
        <v>0</v>
      </c>
      <c r="AP7" s="79">
        <f>SUM($AP$8:$AP$23)</f>
        <v>0</v>
      </c>
      <c r="AQ7" s="79">
        <f>SUM($AQ$8:$AQ$23)</f>
        <v>0</v>
      </c>
      <c r="AR7" s="79">
        <f>SUM($AR$8:$AR$23)</f>
        <v>0</v>
      </c>
      <c r="AS7" s="79">
        <f>SUM($AS$8:$AS$23)</f>
        <v>0</v>
      </c>
      <c r="AT7" s="79">
        <f>SUM($AT$8:$AT$23)</f>
        <v>0</v>
      </c>
      <c r="AU7" s="79">
        <f>SUM($AU$8:$AU$23)</f>
        <v>0</v>
      </c>
      <c r="AV7" s="79">
        <f>SUM($AV$8:$AV$23)</f>
        <v>0</v>
      </c>
      <c r="AW7" s="79">
        <f>SUM($AW$8:$AW$23)</f>
        <v>0</v>
      </c>
      <c r="AX7" s="79">
        <f>SUM($AX$8:$AX$23)</f>
        <v>0</v>
      </c>
      <c r="AY7" s="79">
        <f>SUM($AY$8:$AY$23)</f>
        <v>0</v>
      </c>
      <c r="AZ7" s="79">
        <f>SUM($AZ$8:$AZ$23)</f>
        <v>0</v>
      </c>
      <c r="BA7" s="79">
        <f>SUM($BA$8:$BA$23)</f>
        <v>0</v>
      </c>
      <c r="BB7" s="79">
        <f>SUM($BB$8:$BB$23)</f>
        <v>0</v>
      </c>
      <c r="BC7" s="79">
        <f>SUM($BC$8:$BC$23)</f>
        <v>0</v>
      </c>
      <c r="BD7" s="79">
        <f>SUM($BD$8:$BD$23)</f>
        <v>0</v>
      </c>
      <c r="BE7" s="79">
        <f>SUM($BE$8:$BE$23)</f>
        <v>0</v>
      </c>
      <c r="BF7" s="79">
        <f>SUM($BF$8:$BF$23)</f>
        <v>92957</v>
      </c>
      <c r="BG7" s="79">
        <f>SUM($BG$8:$BG$23)</f>
        <v>0</v>
      </c>
      <c r="BH7" s="79">
        <f>SUM($BH$8:$BH$23)</f>
        <v>0</v>
      </c>
      <c r="BI7" s="79">
        <f>SUM($BI$8:$BI$23)</f>
        <v>0</v>
      </c>
      <c r="BJ7" s="79">
        <f>SUM($BJ$8:$BJ$23)</f>
        <v>0</v>
      </c>
      <c r="BK7" s="79">
        <f>SUM($BK$8:$BK$23)</f>
        <v>0</v>
      </c>
      <c r="BL7" s="79">
        <f>SUM($BL$8:$BL$23)</f>
        <v>0</v>
      </c>
      <c r="BM7" s="79">
        <f>SUM($BM$8:$BM$23)</f>
        <v>0</v>
      </c>
      <c r="BN7" s="79">
        <f>SUM($BN$8:$BN$23)</f>
        <v>0</v>
      </c>
      <c r="BO7" s="79">
        <f>SUM($BO$8:$BO$23)</f>
        <v>0</v>
      </c>
      <c r="BP7" s="79">
        <f>SUM($BP$8:$BP$23)</f>
        <v>0</v>
      </c>
      <c r="BQ7" s="79">
        <f>SUM($BQ$8:$BQ$23)</f>
        <v>0</v>
      </c>
      <c r="BR7" s="79">
        <f>SUM($BR$8:$BR$23)</f>
        <v>0</v>
      </c>
      <c r="BS7" s="79">
        <f>SUM($BS$8:$BS$23)</f>
        <v>0</v>
      </c>
      <c r="BT7" s="79">
        <f>SUM($BT$8:$BT$23)</f>
        <v>0</v>
      </c>
      <c r="BU7" s="79">
        <f>SUM($BU$8:$BU$23)</f>
        <v>0</v>
      </c>
      <c r="BV7" s="79">
        <f>SUM($BV$8:$BV$23)</f>
        <v>0</v>
      </c>
      <c r="BW7" s="79">
        <f>SUM($BW$8:$BW$23)</f>
        <v>0</v>
      </c>
      <c r="BX7" s="79">
        <f>SUM($BX$8:$BX$23)</f>
        <v>0</v>
      </c>
      <c r="BY7" s="79">
        <f>SUM($BY$8:$BY$23)</f>
        <v>0</v>
      </c>
      <c r="BZ7" s="79">
        <f>SUM($BZ$8:$BZ$23)</f>
        <v>0</v>
      </c>
      <c r="CA7" s="79">
        <f>SUM($CA$8:$CA$23)</f>
        <v>0</v>
      </c>
      <c r="CB7" s="79">
        <f>SUM($CB$8:$CB$23)</f>
        <v>0</v>
      </c>
      <c r="CC7" s="79">
        <f>SUM($CC$8:$CC$23)</f>
        <v>0</v>
      </c>
      <c r="CD7" s="79">
        <f>SUM($CD$8:$CD$23)</f>
        <v>0</v>
      </c>
      <c r="CE7" s="79">
        <f>SUM($CE$8:$CE$23)</f>
        <v>0</v>
      </c>
      <c r="CF7" s="79">
        <f>SUM($CF$8:$CF$23)</f>
        <v>0</v>
      </c>
      <c r="CG7" s="79">
        <f>SUM($CG$8:$CG$23)</f>
        <v>0</v>
      </c>
      <c r="CH7" s="79">
        <f>SUM($CH$8:$CH$23)</f>
        <v>0</v>
      </c>
      <c r="CI7" s="79">
        <f>SUM($CI$8:$CI$23)</f>
        <v>92957</v>
      </c>
      <c r="CJ7" s="79">
        <f>SUM($CJ$8:$CJ$23)</f>
        <v>92957</v>
      </c>
      <c r="CK7" s="79">
        <f>SUM($CK$8:$CK$23)</f>
        <v>0</v>
      </c>
      <c r="CL7" s="79">
        <f>SUM($CL$8:$CL$23)</f>
        <v>0</v>
      </c>
      <c r="CM7" s="79">
        <f>SUM($CM$8:$CM$23)</f>
        <v>0</v>
      </c>
      <c r="CN7" s="79">
        <f>SUM($CN$8:$CN$23)</f>
        <v>92957</v>
      </c>
      <c r="CO7" s="79">
        <f>SUM($CO$8:$CO$23)</f>
        <v>0</v>
      </c>
      <c r="CP7" s="79">
        <f>SUM($CP$8:$CP$23)</f>
        <v>0</v>
      </c>
      <c r="CQ7" s="79">
        <f>SUM($CQ$8:$CQ$23)</f>
        <v>0</v>
      </c>
      <c r="CR7" s="79">
        <f>SUM($CR$8:$CR$23)</f>
        <v>0</v>
      </c>
      <c r="CS7" s="79">
        <f>SUM($CS$8:$CS$23)</f>
        <v>0</v>
      </c>
      <c r="CT7" s="79">
        <f>SUM($CT$8:$CT$23)</f>
        <v>0</v>
      </c>
      <c r="CU7" s="79">
        <f>SUM($CU$8:$CU$23)</f>
        <v>0</v>
      </c>
      <c r="CV7" s="79">
        <f>SUM($CV$8:$CV$23)</f>
        <v>0</v>
      </c>
      <c r="CW7" s="79">
        <f>SUM($CW$8:$CW$23)</f>
        <v>0</v>
      </c>
      <c r="CX7" s="79">
        <f>SUM($CX$8:$CX$23)</f>
        <v>0</v>
      </c>
      <c r="CY7" s="79">
        <f>SUM($CY$8:$CY$23)</f>
        <v>0</v>
      </c>
      <c r="CZ7" s="79">
        <f>SUM($CZ$8:$CZ$23)</f>
        <v>0</v>
      </c>
      <c r="DA7" s="79">
        <f>SUM($DA$8:$DA$23)</f>
        <v>0</v>
      </c>
      <c r="DB7" s="79">
        <f>SUM($DB$8:$DB$23)</f>
        <v>0</v>
      </c>
      <c r="DC7" s="79">
        <f>SUM($DC$8:$DC$23)</f>
        <v>0</v>
      </c>
      <c r="DD7" s="79">
        <f>SUM($DD$8:$DD$23)</f>
        <v>0</v>
      </c>
      <c r="DE7" s="79">
        <f>SUM($DE$8:$DE$23)</f>
        <v>0</v>
      </c>
      <c r="DF7" s="79">
        <f>SUM($DF$8:$DF$23)</f>
        <v>0</v>
      </c>
      <c r="DG7" s="79">
        <f>SUM($DG$8:$DG$23)</f>
        <v>0</v>
      </c>
      <c r="DH7" s="79">
        <f>SUM($DH$8:$DH$23)</f>
        <v>0</v>
      </c>
      <c r="DI7" s="79">
        <f>SUM($DI$8:$DI$23)</f>
        <v>0</v>
      </c>
      <c r="DJ7" s="79">
        <f>SUM($DJ$8:$DJ$23)</f>
        <v>92957</v>
      </c>
    </row>
    <row r="8" spans="1:114" s="8" customFormat="1" ht="12" customHeight="1">
      <c r="A8" s="80" t="s">
        <v>201</v>
      </c>
      <c r="B8" s="83" t="s">
        <v>202</v>
      </c>
      <c r="C8" s="80" t="s">
        <v>290</v>
      </c>
      <c r="D8" s="84">
        <f t="shared" ref="D8:D23" si="0">SUM(E8,+L8)</f>
        <v>92957</v>
      </c>
      <c r="E8" s="84">
        <f t="shared" ref="E8:E23" si="1">SUM(F8:I8)+K8</f>
        <v>46301</v>
      </c>
      <c r="F8" s="84">
        <v>46301</v>
      </c>
      <c r="G8" s="84">
        <v>0</v>
      </c>
      <c r="H8" s="84">
        <v>0</v>
      </c>
      <c r="I8" s="84">
        <v>0</v>
      </c>
      <c r="J8" s="94" t="s">
        <v>194</v>
      </c>
      <c r="K8" s="84">
        <v>0</v>
      </c>
      <c r="L8" s="84">
        <v>46656</v>
      </c>
      <c r="M8" s="84">
        <f t="shared" ref="M8:M23" si="2">SUM(N8,+U8)</f>
        <v>0</v>
      </c>
      <c r="N8" s="84">
        <f t="shared" ref="N8:N23" si="3"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194</v>
      </c>
      <c r="T8" s="84">
        <v>0</v>
      </c>
      <c r="U8" s="84">
        <v>0</v>
      </c>
      <c r="V8" s="84">
        <v>92957</v>
      </c>
      <c r="W8" s="84">
        <v>46301</v>
      </c>
      <c r="X8" s="84">
        <v>46301</v>
      </c>
      <c r="Y8" s="84">
        <v>0</v>
      </c>
      <c r="Z8" s="84">
        <v>0</v>
      </c>
      <c r="AA8" s="84">
        <v>0</v>
      </c>
      <c r="AB8" s="94" t="s">
        <v>194</v>
      </c>
      <c r="AC8" s="84">
        <v>0</v>
      </c>
      <c r="AD8" s="84">
        <v>46656</v>
      </c>
      <c r="AE8" s="84">
        <f t="shared" ref="AE8:AE23" si="4">SUM(AF8,+AK8)</f>
        <v>92957</v>
      </c>
      <c r="AF8" s="84">
        <f t="shared" ref="AF8:AF23" si="5">SUM(AG8:AJ8)</f>
        <v>92957</v>
      </c>
      <c r="AG8" s="84">
        <v>0</v>
      </c>
      <c r="AH8" s="84">
        <v>0</v>
      </c>
      <c r="AI8" s="84">
        <v>0</v>
      </c>
      <c r="AJ8" s="84">
        <v>92957</v>
      </c>
      <c r="AK8" s="84">
        <v>0</v>
      </c>
      <c r="AL8" s="84">
        <v>0</v>
      </c>
      <c r="AM8" s="84">
        <f t="shared" ref="AM8:AM23" si="6">SUM(AN8,AS8,AW8,AX8,BD8)</f>
        <v>0</v>
      </c>
      <c r="AN8" s="84">
        <f t="shared" ref="AN8:AN23" si="7"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 t="shared" ref="AS8:AS23" si="8"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 t="shared" ref="AX8:AX23" si="9"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 t="shared" ref="BF8:BF23" si="10">SUM(AE8,+AM8,+BE8)</f>
        <v>92957</v>
      </c>
      <c r="BG8" s="84">
        <f t="shared" ref="BG8:BG23" si="11">SUM(BH8,+BM8)</f>
        <v>0</v>
      </c>
      <c r="BH8" s="84">
        <f t="shared" ref="BH8:BH23" si="12"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 t="shared" ref="BO8:BO23" si="13">SUM(BP8,BU8,BY8,BZ8,CF8)</f>
        <v>0</v>
      </c>
      <c r="BP8" s="84">
        <f t="shared" ref="BP8:BP23" si="14"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 t="shared" ref="BU8:BU23" si="15"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 t="shared" ref="BZ8:BZ23" si="16"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 t="shared" ref="CH8:CH23" si="17">SUM(BG8,+BO8,+CG8)</f>
        <v>0</v>
      </c>
      <c r="CI8" s="84">
        <f t="shared" ref="CI8:CI23" si="18">SUM(AE8,+BG8)</f>
        <v>92957</v>
      </c>
      <c r="CJ8" s="84">
        <f t="shared" ref="CJ8:CJ23" si="19">SUM(AF8,+BH8)</f>
        <v>92957</v>
      </c>
      <c r="CK8" s="84">
        <f t="shared" ref="CK8:CK23" si="20">SUM(AG8,+BI8)</f>
        <v>0</v>
      </c>
      <c r="CL8" s="84">
        <f t="shared" ref="CL8:CL23" si="21">SUM(AH8,+BJ8)</f>
        <v>0</v>
      </c>
      <c r="CM8" s="84">
        <f t="shared" ref="CM8:CM23" si="22">SUM(AI8,+BK8)</f>
        <v>0</v>
      </c>
      <c r="CN8" s="84">
        <f t="shared" ref="CN8:CN23" si="23">SUM(AJ8,+BL8)</f>
        <v>92957</v>
      </c>
      <c r="CO8" s="84">
        <f t="shared" ref="CO8:CO23" si="24">SUM(AK8,+BM8)</f>
        <v>0</v>
      </c>
      <c r="CP8" s="84">
        <f t="shared" ref="CP8:CP23" si="25">SUM(AL8,+BN8)</f>
        <v>0</v>
      </c>
      <c r="CQ8" s="84">
        <f t="shared" ref="CQ8:CQ23" si="26">SUM(AM8,+BO8)</f>
        <v>0</v>
      </c>
      <c r="CR8" s="84">
        <f t="shared" ref="CR8:CR23" si="27">SUM(AN8,+BP8)</f>
        <v>0</v>
      </c>
      <c r="CS8" s="84">
        <f t="shared" ref="CS8:CS23" si="28">SUM(AO8,+BQ8)</f>
        <v>0</v>
      </c>
      <c r="CT8" s="84">
        <f t="shared" ref="CT8:CT23" si="29">SUM(AP8,+BR8)</f>
        <v>0</v>
      </c>
      <c r="CU8" s="84">
        <f t="shared" ref="CU8:CU23" si="30">SUM(AQ8,+BS8)</f>
        <v>0</v>
      </c>
      <c r="CV8" s="84">
        <f t="shared" ref="CV8:CV23" si="31">SUM(AR8,+BT8)</f>
        <v>0</v>
      </c>
      <c r="CW8" s="84">
        <f t="shared" ref="CW8:CW23" si="32">SUM(AS8,+BU8)</f>
        <v>0</v>
      </c>
      <c r="CX8" s="84">
        <f t="shared" ref="CX8:CX23" si="33">SUM(AT8,+BV8)</f>
        <v>0</v>
      </c>
      <c r="CY8" s="84">
        <f t="shared" ref="CY8:CY23" si="34">SUM(AU8,+BW8)</f>
        <v>0</v>
      </c>
      <c r="CZ8" s="84">
        <f t="shared" ref="CZ8:CZ23" si="35">SUM(AV8,+BX8)</f>
        <v>0</v>
      </c>
      <c r="DA8" s="84">
        <f t="shared" ref="DA8:DA23" si="36">SUM(AW8,+BY8)</f>
        <v>0</v>
      </c>
      <c r="DB8" s="84">
        <f t="shared" ref="DB8:DB23" si="37">SUM(AX8,+BZ8)</f>
        <v>0</v>
      </c>
      <c r="DC8" s="84">
        <f t="shared" ref="DC8:DC23" si="38">SUM(AY8,+CA8)</f>
        <v>0</v>
      </c>
      <c r="DD8" s="84">
        <f t="shared" ref="DD8:DD23" si="39">SUM(AZ8,+CB8)</f>
        <v>0</v>
      </c>
      <c r="DE8" s="84">
        <f t="shared" ref="DE8:DE23" si="40">SUM(BA8,+CC8)</f>
        <v>0</v>
      </c>
      <c r="DF8" s="84">
        <f t="shared" ref="DF8:DF23" si="41">SUM(BB8,+CD8)</f>
        <v>0</v>
      </c>
      <c r="DG8" s="84">
        <f t="shared" ref="DG8:DG23" si="42">SUM(BC8,+CE8)</f>
        <v>0</v>
      </c>
      <c r="DH8" s="84">
        <f t="shared" ref="DH8:DH23" si="43">SUM(BD8,+CF8)</f>
        <v>0</v>
      </c>
      <c r="DI8" s="84">
        <f t="shared" ref="DI8:DI23" si="44">SUM(BE8,+CG8)</f>
        <v>0</v>
      </c>
      <c r="DJ8" s="84">
        <f t="shared" ref="DJ8:DJ23" si="45">SUM(BF8,+CH8)</f>
        <v>92957</v>
      </c>
    </row>
    <row r="9" spans="1:114" s="8" customFormat="1" ht="12" customHeight="1">
      <c r="A9" s="80" t="s">
        <v>201</v>
      </c>
      <c r="B9" s="83" t="s">
        <v>207</v>
      </c>
      <c r="C9" s="80" t="s">
        <v>208</v>
      </c>
      <c r="D9" s="84">
        <f t="shared" si="0"/>
        <v>0</v>
      </c>
      <c r="E9" s="84">
        <f t="shared" si="1"/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194</v>
      </c>
      <c r="K9" s="84">
        <v>0</v>
      </c>
      <c r="L9" s="84">
        <v>0</v>
      </c>
      <c r="M9" s="84">
        <f t="shared" si="2"/>
        <v>0</v>
      </c>
      <c r="N9" s="84">
        <f t="shared" si="3"/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194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194</v>
      </c>
      <c r="AC9" s="84">
        <v>0</v>
      </c>
      <c r="AD9" s="84">
        <v>0</v>
      </c>
      <c r="AE9" s="84">
        <f t="shared" si="4"/>
        <v>0</v>
      </c>
      <c r="AF9" s="84">
        <f t="shared" si="5"/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 t="shared" si="6"/>
        <v>0</v>
      </c>
      <c r="AN9" s="84">
        <f t="shared" si="7"/>
        <v>0</v>
      </c>
      <c r="AO9" s="84">
        <v>0</v>
      </c>
      <c r="AP9" s="84">
        <v>0</v>
      </c>
      <c r="AQ9" s="84">
        <v>0</v>
      </c>
      <c r="AR9" s="84">
        <v>0</v>
      </c>
      <c r="AS9" s="84">
        <f t="shared" si="8"/>
        <v>0</v>
      </c>
      <c r="AT9" s="84">
        <v>0</v>
      </c>
      <c r="AU9" s="84">
        <v>0</v>
      </c>
      <c r="AV9" s="84">
        <v>0</v>
      </c>
      <c r="AW9" s="84">
        <v>0</v>
      </c>
      <c r="AX9" s="84">
        <f t="shared" si="9"/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 t="shared" si="10"/>
        <v>0</v>
      </c>
      <c r="BG9" s="84">
        <f t="shared" si="11"/>
        <v>0</v>
      </c>
      <c r="BH9" s="84">
        <f t="shared" si="12"/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 t="shared" si="13"/>
        <v>0</v>
      </c>
      <c r="BP9" s="84">
        <f t="shared" si="14"/>
        <v>0</v>
      </c>
      <c r="BQ9" s="84">
        <v>0</v>
      </c>
      <c r="BR9" s="84">
        <v>0</v>
      </c>
      <c r="BS9" s="84">
        <v>0</v>
      </c>
      <c r="BT9" s="84">
        <v>0</v>
      </c>
      <c r="BU9" s="84">
        <f t="shared" si="15"/>
        <v>0</v>
      </c>
      <c r="BV9" s="84">
        <v>0</v>
      </c>
      <c r="BW9" s="84">
        <v>0</v>
      </c>
      <c r="BX9" s="84">
        <v>0</v>
      </c>
      <c r="BY9" s="84">
        <v>0</v>
      </c>
      <c r="BZ9" s="84">
        <f t="shared" si="16"/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 t="shared" si="17"/>
        <v>0</v>
      </c>
      <c r="CI9" s="84">
        <f t="shared" si="18"/>
        <v>0</v>
      </c>
      <c r="CJ9" s="84">
        <f t="shared" si="19"/>
        <v>0</v>
      </c>
      <c r="CK9" s="84">
        <f t="shared" si="20"/>
        <v>0</v>
      </c>
      <c r="CL9" s="84">
        <f t="shared" si="21"/>
        <v>0</v>
      </c>
      <c r="CM9" s="84">
        <f t="shared" si="22"/>
        <v>0</v>
      </c>
      <c r="CN9" s="84">
        <f t="shared" si="23"/>
        <v>0</v>
      </c>
      <c r="CO9" s="84">
        <f t="shared" si="24"/>
        <v>0</v>
      </c>
      <c r="CP9" s="84">
        <f t="shared" si="25"/>
        <v>0</v>
      </c>
      <c r="CQ9" s="84">
        <f t="shared" si="26"/>
        <v>0</v>
      </c>
      <c r="CR9" s="84">
        <f t="shared" si="27"/>
        <v>0</v>
      </c>
      <c r="CS9" s="84">
        <f t="shared" si="28"/>
        <v>0</v>
      </c>
      <c r="CT9" s="84">
        <f t="shared" si="29"/>
        <v>0</v>
      </c>
      <c r="CU9" s="84">
        <f t="shared" si="30"/>
        <v>0</v>
      </c>
      <c r="CV9" s="84">
        <f t="shared" si="31"/>
        <v>0</v>
      </c>
      <c r="CW9" s="84">
        <f t="shared" si="32"/>
        <v>0</v>
      </c>
      <c r="CX9" s="84">
        <f t="shared" si="33"/>
        <v>0</v>
      </c>
      <c r="CY9" s="84">
        <f t="shared" si="34"/>
        <v>0</v>
      </c>
      <c r="CZ9" s="84">
        <f t="shared" si="35"/>
        <v>0</v>
      </c>
      <c r="DA9" s="84">
        <f t="shared" si="36"/>
        <v>0</v>
      </c>
      <c r="DB9" s="84">
        <f t="shared" si="37"/>
        <v>0</v>
      </c>
      <c r="DC9" s="84">
        <f t="shared" si="38"/>
        <v>0</v>
      </c>
      <c r="DD9" s="84">
        <f t="shared" si="39"/>
        <v>0</v>
      </c>
      <c r="DE9" s="84">
        <f t="shared" si="40"/>
        <v>0</v>
      </c>
      <c r="DF9" s="84">
        <f t="shared" si="41"/>
        <v>0</v>
      </c>
      <c r="DG9" s="84">
        <f t="shared" si="42"/>
        <v>0</v>
      </c>
      <c r="DH9" s="84">
        <f t="shared" si="43"/>
        <v>0</v>
      </c>
      <c r="DI9" s="84">
        <f t="shared" si="44"/>
        <v>0</v>
      </c>
      <c r="DJ9" s="84">
        <f t="shared" si="45"/>
        <v>0</v>
      </c>
    </row>
    <row r="10" spans="1:114" s="8" customFormat="1" ht="12" customHeight="1">
      <c r="A10" s="80" t="s">
        <v>201</v>
      </c>
      <c r="B10" s="83" t="s">
        <v>212</v>
      </c>
      <c r="C10" s="80" t="s">
        <v>213</v>
      </c>
      <c r="D10" s="84">
        <f t="shared" si="0"/>
        <v>0</v>
      </c>
      <c r="E10" s="84">
        <f t="shared" si="1"/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194</v>
      </c>
      <c r="K10" s="84">
        <v>0</v>
      </c>
      <c r="L10" s="84">
        <v>0</v>
      </c>
      <c r="M10" s="84">
        <f t="shared" si="2"/>
        <v>0</v>
      </c>
      <c r="N10" s="84">
        <f t="shared" si="3"/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194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194</v>
      </c>
      <c r="AC10" s="84">
        <v>0</v>
      </c>
      <c r="AD10" s="84">
        <v>0</v>
      </c>
      <c r="AE10" s="84">
        <f t="shared" si="4"/>
        <v>0</v>
      </c>
      <c r="AF10" s="84">
        <f t="shared" si="5"/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 t="shared" si="6"/>
        <v>0</v>
      </c>
      <c r="AN10" s="84">
        <f t="shared" si="7"/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 t="shared" si="8"/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 t="shared" si="9"/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 t="shared" si="10"/>
        <v>0</v>
      </c>
      <c r="BG10" s="84">
        <f t="shared" si="11"/>
        <v>0</v>
      </c>
      <c r="BH10" s="84">
        <f t="shared" si="12"/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 t="shared" si="13"/>
        <v>0</v>
      </c>
      <c r="BP10" s="84">
        <f t="shared" si="14"/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 t="shared" si="15"/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 t="shared" si="16"/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 t="shared" si="17"/>
        <v>0</v>
      </c>
      <c r="CI10" s="84">
        <f t="shared" si="18"/>
        <v>0</v>
      </c>
      <c r="CJ10" s="84">
        <f t="shared" si="19"/>
        <v>0</v>
      </c>
      <c r="CK10" s="84">
        <f t="shared" si="20"/>
        <v>0</v>
      </c>
      <c r="CL10" s="84">
        <f t="shared" si="21"/>
        <v>0</v>
      </c>
      <c r="CM10" s="84">
        <f t="shared" si="22"/>
        <v>0</v>
      </c>
      <c r="CN10" s="84">
        <f t="shared" si="23"/>
        <v>0</v>
      </c>
      <c r="CO10" s="84">
        <f t="shared" si="24"/>
        <v>0</v>
      </c>
      <c r="CP10" s="84">
        <f t="shared" si="25"/>
        <v>0</v>
      </c>
      <c r="CQ10" s="84">
        <f t="shared" si="26"/>
        <v>0</v>
      </c>
      <c r="CR10" s="84">
        <f t="shared" si="27"/>
        <v>0</v>
      </c>
      <c r="CS10" s="84">
        <f t="shared" si="28"/>
        <v>0</v>
      </c>
      <c r="CT10" s="84">
        <f t="shared" si="29"/>
        <v>0</v>
      </c>
      <c r="CU10" s="84">
        <f t="shared" si="30"/>
        <v>0</v>
      </c>
      <c r="CV10" s="84">
        <f t="shared" si="31"/>
        <v>0</v>
      </c>
      <c r="CW10" s="84">
        <f t="shared" si="32"/>
        <v>0</v>
      </c>
      <c r="CX10" s="84">
        <f t="shared" si="33"/>
        <v>0</v>
      </c>
      <c r="CY10" s="84">
        <f t="shared" si="34"/>
        <v>0</v>
      </c>
      <c r="CZ10" s="84">
        <f t="shared" si="35"/>
        <v>0</v>
      </c>
      <c r="DA10" s="84">
        <f t="shared" si="36"/>
        <v>0</v>
      </c>
      <c r="DB10" s="84">
        <f t="shared" si="37"/>
        <v>0</v>
      </c>
      <c r="DC10" s="84">
        <f t="shared" si="38"/>
        <v>0</v>
      </c>
      <c r="DD10" s="84">
        <f t="shared" si="39"/>
        <v>0</v>
      </c>
      <c r="DE10" s="84">
        <f t="shared" si="40"/>
        <v>0</v>
      </c>
      <c r="DF10" s="84">
        <f t="shared" si="41"/>
        <v>0</v>
      </c>
      <c r="DG10" s="84">
        <f t="shared" si="42"/>
        <v>0</v>
      </c>
      <c r="DH10" s="84">
        <f t="shared" si="43"/>
        <v>0</v>
      </c>
      <c r="DI10" s="84">
        <f t="shared" si="44"/>
        <v>0</v>
      </c>
      <c r="DJ10" s="84">
        <f t="shared" si="45"/>
        <v>0</v>
      </c>
    </row>
    <row r="11" spans="1:114" s="8" customFormat="1" ht="12" customHeight="1">
      <c r="A11" s="80" t="s">
        <v>201</v>
      </c>
      <c r="B11" s="83" t="s">
        <v>216</v>
      </c>
      <c r="C11" s="80" t="s">
        <v>217</v>
      </c>
      <c r="D11" s="84">
        <f t="shared" si="0"/>
        <v>0</v>
      </c>
      <c r="E11" s="84">
        <f t="shared" si="1"/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194</v>
      </c>
      <c r="K11" s="84">
        <v>0</v>
      </c>
      <c r="L11" s="84">
        <v>0</v>
      </c>
      <c r="M11" s="84">
        <f t="shared" si="2"/>
        <v>0</v>
      </c>
      <c r="N11" s="84">
        <f t="shared" si="3"/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194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194</v>
      </c>
      <c r="AC11" s="84">
        <v>0</v>
      </c>
      <c r="AD11" s="84">
        <v>0</v>
      </c>
      <c r="AE11" s="84">
        <f t="shared" si="4"/>
        <v>0</v>
      </c>
      <c r="AF11" s="84">
        <f t="shared" si="5"/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 t="shared" si="6"/>
        <v>0</v>
      </c>
      <c r="AN11" s="84">
        <f t="shared" si="7"/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 t="shared" si="8"/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 t="shared" si="9"/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 t="shared" si="10"/>
        <v>0</v>
      </c>
      <c r="BG11" s="84">
        <f t="shared" si="11"/>
        <v>0</v>
      </c>
      <c r="BH11" s="84">
        <f t="shared" si="12"/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 t="shared" si="13"/>
        <v>0</v>
      </c>
      <c r="BP11" s="84">
        <f t="shared" si="14"/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 t="shared" si="15"/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 t="shared" si="16"/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 t="shared" si="17"/>
        <v>0</v>
      </c>
      <c r="CI11" s="84">
        <f t="shared" si="18"/>
        <v>0</v>
      </c>
      <c r="CJ11" s="84">
        <f t="shared" si="19"/>
        <v>0</v>
      </c>
      <c r="CK11" s="84">
        <f t="shared" si="20"/>
        <v>0</v>
      </c>
      <c r="CL11" s="84">
        <f t="shared" si="21"/>
        <v>0</v>
      </c>
      <c r="CM11" s="84">
        <f t="shared" si="22"/>
        <v>0</v>
      </c>
      <c r="CN11" s="84">
        <f t="shared" si="23"/>
        <v>0</v>
      </c>
      <c r="CO11" s="84">
        <f t="shared" si="24"/>
        <v>0</v>
      </c>
      <c r="CP11" s="84">
        <f t="shared" si="25"/>
        <v>0</v>
      </c>
      <c r="CQ11" s="84">
        <f t="shared" si="26"/>
        <v>0</v>
      </c>
      <c r="CR11" s="84">
        <f t="shared" si="27"/>
        <v>0</v>
      </c>
      <c r="CS11" s="84">
        <f t="shared" si="28"/>
        <v>0</v>
      </c>
      <c r="CT11" s="84">
        <f t="shared" si="29"/>
        <v>0</v>
      </c>
      <c r="CU11" s="84">
        <f t="shared" si="30"/>
        <v>0</v>
      </c>
      <c r="CV11" s="84">
        <f t="shared" si="31"/>
        <v>0</v>
      </c>
      <c r="CW11" s="84">
        <f t="shared" si="32"/>
        <v>0</v>
      </c>
      <c r="CX11" s="84">
        <f t="shared" si="33"/>
        <v>0</v>
      </c>
      <c r="CY11" s="84">
        <f t="shared" si="34"/>
        <v>0</v>
      </c>
      <c r="CZ11" s="84">
        <f t="shared" si="35"/>
        <v>0</v>
      </c>
      <c r="DA11" s="84">
        <f t="shared" si="36"/>
        <v>0</v>
      </c>
      <c r="DB11" s="84">
        <f t="shared" si="37"/>
        <v>0</v>
      </c>
      <c r="DC11" s="84">
        <f t="shared" si="38"/>
        <v>0</v>
      </c>
      <c r="DD11" s="84">
        <f t="shared" si="39"/>
        <v>0</v>
      </c>
      <c r="DE11" s="84">
        <f t="shared" si="40"/>
        <v>0</v>
      </c>
      <c r="DF11" s="84">
        <f t="shared" si="41"/>
        <v>0</v>
      </c>
      <c r="DG11" s="84">
        <f t="shared" si="42"/>
        <v>0</v>
      </c>
      <c r="DH11" s="84">
        <f t="shared" si="43"/>
        <v>0</v>
      </c>
      <c r="DI11" s="84">
        <f t="shared" si="44"/>
        <v>0</v>
      </c>
      <c r="DJ11" s="84">
        <f t="shared" si="45"/>
        <v>0</v>
      </c>
    </row>
    <row r="12" spans="1:114" s="8" customFormat="1" ht="12" customHeight="1">
      <c r="A12" s="80" t="s">
        <v>220</v>
      </c>
      <c r="B12" s="83" t="s">
        <v>221</v>
      </c>
      <c r="C12" s="80" t="s">
        <v>222</v>
      </c>
      <c r="D12" s="84">
        <f t="shared" si="0"/>
        <v>0</v>
      </c>
      <c r="E12" s="84">
        <f t="shared" si="1"/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194</v>
      </c>
      <c r="K12" s="84">
        <v>0</v>
      </c>
      <c r="L12" s="84">
        <v>0</v>
      </c>
      <c r="M12" s="84">
        <f t="shared" si="2"/>
        <v>0</v>
      </c>
      <c r="N12" s="84">
        <f t="shared" si="3"/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194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194</v>
      </c>
      <c r="AC12" s="84">
        <v>0</v>
      </c>
      <c r="AD12" s="84">
        <v>0</v>
      </c>
      <c r="AE12" s="84">
        <f t="shared" si="4"/>
        <v>0</v>
      </c>
      <c r="AF12" s="84">
        <f t="shared" si="5"/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 t="shared" si="6"/>
        <v>0</v>
      </c>
      <c r="AN12" s="84">
        <f t="shared" si="7"/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 t="shared" si="8"/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 t="shared" si="9"/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 t="shared" si="10"/>
        <v>0</v>
      </c>
      <c r="BG12" s="84">
        <f t="shared" si="11"/>
        <v>0</v>
      </c>
      <c r="BH12" s="84">
        <f t="shared" si="12"/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 t="shared" si="13"/>
        <v>0</v>
      </c>
      <c r="BP12" s="84">
        <f t="shared" si="14"/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 t="shared" si="15"/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 t="shared" si="16"/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 t="shared" si="17"/>
        <v>0</v>
      </c>
      <c r="CI12" s="84">
        <f t="shared" si="18"/>
        <v>0</v>
      </c>
      <c r="CJ12" s="84">
        <f t="shared" si="19"/>
        <v>0</v>
      </c>
      <c r="CK12" s="84">
        <f t="shared" si="20"/>
        <v>0</v>
      </c>
      <c r="CL12" s="84">
        <f t="shared" si="21"/>
        <v>0</v>
      </c>
      <c r="CM12" s="84">
        <f t="shared" si="22"/>
        <v>0</v>
      </c>
      <c r="CN12" s="84">
        <f t="shared" si="23"/>
        <v>0</v>
      </c>
      <c r="CO12" s="84">
        <f t="shared" si="24"/>
        <v>0</v>
      </c>
      <c r="CP12" s="84">
        <f t="shared" si="25"/>
        <v>0</v>
      </c>
      <c r="CQ12" s="84">
        <f t="shared" si="26"/>
        <v>0</v>
      </c>
      <c r="CR12" s="84">
        <f t="shared" si="27"/>
        <v>0</v>
      </c>
      <c r="CS12" s="84">
        <f t="shared" si="28"/>
        <v>0</v>
      </c>
      <c r="CT12" s="84">
        <f t="shared" si="29"/>
        <v>0</v>
      </c>
      <c r="CU12" s="84">
        <f t="shared" si="30"/>
        <v>0</v>
      </c>
      <c r="CV12" s="84">
        <f t="shared" si="31"/>
        <v>0</v>
      </c>
      <c r="CW12" s="84">
        <f t="shared" si="32"/>
        <v>0</v>
      </c>
      <c r="CX12" s="84">
        <f t="shared" si="33"/>
        <v>0</v>
      </c>
      <c r="CY12" s="84">
        <f t="shared" si="34"/>
        <v>0</v>
      </c>
      <c r="CZ12" s="84">
        <f t="shared" si="35"/>
        <v>0</v>
      </c>
      <c r="DA12" s="84">
        <f t="shared" si="36"/>
        <v>0</v>
      </c>
      <c r="DB12" s="84">
        <f t="shared" si="37"/>
        <v>0</v>
      </c>
      <c r="DC12" s="84">
        <f t="shared" si="38"/>
        <v>0</v>
      </c>
      <c r="DD12" s="84">
        <f t="shared" si="39"/>
        <v>0</v>
      </c>
      <c r="DE12" s="84">
        <f t="shared" si="40"/>
        <v>0</v>
      </c>
      <c r="DF12" s="84">
        <f t="shared" si="41"/>
        <v>0</v>
      </c>
      <c r="DG12" s="84">
        <f t="shared" si="42"/>
        <v>0</v>
      </c>
      <c r="DH12" s="84">
        <f t="shared" si="43"/>
        <v>0</v>
      </c>
      <c r="DI12" s="84">
        <f t="shared" si="44"/>
        <v>0</v>
      </c>
      <c r="DJ12" s="84">
        <f t="shared" si="45"/>
        <v>0</v>
      </c>
    </row>
    <row r="13" spans="1:114" s="8" customFormat="1" ht="12" customHeight="1">
      <c r="A13" s="80" t="s">
        <v>228</v>
      </c>
      <c r="B13" s="83" t="s">
        <v>229</v>
      </c>
      <c r="C13" s="80" t="s">
        <v>230</v>
      </c>
      <c r="D13" s="84">
        <f t="shared" si="0"/>
        <v>0</v>
      </c>
      <c r="E13" s="84">
        <f t="shared" si="1"/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194</v>
      </c>
      <c r="K13" s="84">
        <v>0</v>
      </c>
      <c r="L13" s="84">
        <v>0</v>
      </c>
      <c r="M13" s="84">
        <f t="shared" si="2"/>
        <v>0</v>
      </c>
      <c r="N13" s="84">
        <f t="shared" si="3"/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194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194</v>
      </c>
      <c r="AC13" s="84">
        <v>0</v>
      </c>
      <c r="AD13" s="84">
        <v>0</v>
      </c>
      <c r="AE13" s="84">
        <f t="shared" si="4"/>
        <v>0</v>
      </c>
      <c r="AF13" s="84">
        <f t="shared" si="5"/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 t="shared" si="6"/>
        <v>0</v>
      </c>
      <c r="AN13" s="84">
        <f t="shared" si="7"/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 t="shared" si="8"/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 t="shared" si="9"/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 t="shared" si="10"/>
        <v>0</v>
      </c>
      <c r="BG13" s="84">
        <f t="shared" si="11"/>
        <v>0</v>
      </c>
      <c r="BH13" s="84">
        <f t="shared" si="12"/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 t="shared" si="13"/>
        <v>0</v>
      </c>
      <c r="BP13" s="84">
        <f t="shared" si="14"/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 t="shared" si="15"/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 t="shared" si="16"/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 t="shared" si="17"/>
        <v>0</v>
      </c>
      <c r="CI13" s="84">
        <f t="shared" si="18"/>
        <v>0</v>
      </c>
      <c r="CJ13" s="84">
        <f t="shared" si="19"/>
        <v>0</v>
      </c>
      <c r="CK13" s="84">
        <f t="shared" si="20"/>
        <v>0</v>
      </c>
      <c r="CL13" s="84">
        <f t="shared" si="21"/>
        <v>0</v>
      </c>
      <c r="CM13" s="84">
        <f t="shared" si="22"/>
        <v>0</v>
      </c>
      <c r="CN13" s="84">
        <f t="shared" si="23"/>
        <v>0</v>
      </c>
      <c r="CO13" s="84">
        <f t="shared" si="24"/>
        <v>0</v>
      </c>
      <c r="CP13" s="84">
        <f t="shared" si="25"/>
        <v>0</v>
      </c>
      <c r="CQ13" s="84">
        <f t="shared" si="26"/>
        <v>0</v>
      </c>
      <c r="CR13" s="84">
        <f t="shared" si="27"/>
        <v>0</v>
      </c>
      <c r="CS13" s="84">
        <f t="shared" si="28"/>
        <v>0</v>
      </c>
      <c r="CT13" s="84">
        <f t="shared" si="29"/>
        <v>0</v>
      </c>
      <c r="CU13" s="84">
        <f t="shared" si="30"/>
        <v>0</v>
      </c>
      <c r="CV13" s="84">
        <f t="shared" si="31"/>
        <v>0</v>
      </c>
      <c r="CW13" s="84">
        <f t="shared" si="32"/>
        <v>0</v>
      </c>
      <c r="CX13" s="84">
        <f t="shared" si="33"/>
        <v>0</v>
      </c>
      <c r="CY13" s="84">
        <f t="shared" si="34"/>
        <v>0</v>
      </c>
      <c r="CZ13" s="84">
        <f t="shared" si="35"/>
        <v>0</v>
      </c>
      <c r="DA13" s="84">
        <f t="shared" si="36"/>
        <v>0</v>
      </c>
      <c r="DB13" s="84">
        <f t="shared" si="37"/>
        <v>0</v>
      </c>
      <c r="DC13" s="84">
        <f t="shared" si="38"/>
        <v>0</v>
      </c>
      <c r="DD13" s="84">
        <f t="shared" si="39"/>
        <v>0</v>
      </c>
      <c r="DE13" s="84">
        <f t="shared" si="40"/>
        <v>0</v>
      </c>
      <c r="DF13" s="84">
        <f t="shared" si="41"/>
        <v>0</v>
      </c>
      <c r="DG13" s="84">
        <f t="shared" si="42"/>
        <v>0</v>
      </c>
      <c r="DH13" s="84">
        <f t="shared" si="43"/>
        <v>0</v>
      </c>
      <c r="DI13" s="84">
        <f t="shared" si="44"/>
        <v>0</v>
      </c>
      <c r="DJ13" s="84">
        <f t="shared" si="45"/>
        <v>0</v>
      </c>
    </row>
    <row r="14" spans="1:114" s="8" customFormat="1" ht="12" customHeight="1">
      <c r="A14" s="80" t="s">
        <v>201</v>
      </c>
      <c r="B14" s="83" t="s">
        <v>235</v>
      </c>
      <c r="C14" s="80" t="s">
        <v>236</v>
      </c>
      <c r="D14" s="84">
        <f t="shared" si="0"/>
        <v>0</v>
      </c>
      <c r="E14" s="84">
        <f t="shared" si="1"/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194</v>
      </c>
      <c r="K14" s="84">
        <v>0</v>
      </c>
      <c r="L14" s="84">
        <v>0</v>
      </c>
      <c r="M14" s="84">
        <f t="shared" si="2"/>
        <v>0</v>
      </c>
      <c r="N14" s="84">
        <f t="shared" si="3"/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194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194</v>
      </c>
      <c r="AC14" s="84">
        <v>0</v>
      </c>
      <c r="AD14" s="84">
        <v>0</v>
      </c>
      <c r="AE14" s="84">
        <f t="shared" si="4"/>
        <v>0</v>
      </c>
      <c r="AF14" s="84">
        <f t="shared" si="5"/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 t="shared" si="6"/>
        <v>0</v>
      </c>
      <c r="AN14" s="84">
        <f t="shared" si="7"/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 t="shared" si="8"/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 t="shared" si="9"/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 t="shared" si="10"/>
        <v>0</v>
      </c>
      <c r="BG14" s="84">
        <f t="shared" si="11"/>
        <v>0</v>
      </c>
      <c r="BH14" s="84">
        <f t="shared" si="12"/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 t="shared" si="13"/>
        <v>0</v>
      </c>
      <c r="BP14" s="84">
        <f t="shared" si="14"/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 t="shared" si="15"/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 t="shared" si="16"/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 t="shared" si="17"/>
        <v>0</v>
      </c>
      <c r="CI14" s="84">
        <f t="shared" si="18"/>
        <v>0</v>
      </c>
      <c r="CJ14" s="84">
        <f t="shared" si="19"/>
        <v>0</v>
      </c>
      <c r="CK14" s="84">
        <f t="shared" si="20"/>
        <v>0</v>
      </c>
      <c r="CL14" s="84">
        <f t="shared" si="21"/>
        <v>0</v>
      </c>
      <c r="CM14" s="84">
        <f t="shared" si="22"/>
        <v>0</v>
      </c>
      <c r="CN14" s="84">
        <f t="shared" si="23"/>
        <v>0</v>
      </c>
      <c r="CO14" s="84">
        <f t="shared" si="24"/>
        <v>0</v>
      </c>
      <c r="CP14" s="84">
        <f t="shared" si="25"/>
        <v>0</v>
      </c>
      <c r="CQ14" s="84">
        <f t="shared" si="26"/>
        <v>0</v>
      </c>
      <c r="CR14" s="84">
        <f t="shared" si="27"/>
        <v>0</v>
      </c>
      <c r="CS14" s="84">
        <f t="shared" si="28"/>
        <v>0</v>
      </c>
      <c r="CT14" s="84">
        <f t="shared" si="29"/>
        <v>0</v>
      </c>
      <c r="CU14" s="84">
        <f t="shared" si="30"/>
        <v>0</v>
      </c>
      <c r="CV14" s="84">
        <f t="shared" si="31"/>
        <v>0</v>
      </c>
      <c r="CW14" s="84">
        <f t="shared" si="32"/>
        <v>0</v>
      </c>
      <c r="CX14" s="84">
        <f t="shared" si="33"/>
        <v>0</v>
      </c>
      <c r="CY14" s="84">
        <f t="shared" si="34"/>
        <v>0</v>
      </c>
      <c r="CZ14" s="84">
        <f t="shared" si="35"/>
        <v>0</v>
      </c>
      <c r="DA14" s="84">
        <f t="shared" si="36"/>
        <v>0</v>
      </c>
      <c r="DB14" s="84">
        <f t="shared" si="37"/>
        <v>0</v>
      </c>
      <c r="DC14" s="84">
        <f t="shared" si="38"/>
        <v>0</v>
      </c>
      <c r="DD14" s="84">
        <f t="shared" si="39"/>
        <v>0</v>
      </c>
      <c r="DE14" s="84">
        <f t="shared" si="40"/>
        <v>0</v>
      </c>
      <c r="DF14" s="84">
        <f t="shared" si="41"/>
        <v>0</v>
      </c>
      <c r="DG14" s="84">
        <f t="shared" si="42"/>
        <v>0</v>
      </c>
      <c r="DH14" s="84">
        <f t="shared" si="43"/>
        <v>0</v>
      </c>
      <c r="DI14" s="84">
        <f t="shared" si="44"/>
        <v>0</v>
      </c>
      <c r="DJ14" s="84">
        <f t="shared" si="45"/>
        <v>0</v>
      </c>
    </row>
    <row r="15" spans="1:114" s="8" customFormat="1" ht="12" customHeight="1">
      <c r="A15" s="80" t="s">
        <v>201</v>
      </c>
      <c r="B15" s="83" t="s">
        <v>240</v>
      </c>
      <c r="C15" s="80" t="s">
        <v>241</v>
      </c>
      <c r="D15" s="84">
        <f t="shared" si="0"/>
        <v>0</v>
      </c>
      <c r="E15" s="84">
        <f t="shared" si="1"/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194</v>
      </c>
      <c r="K15" s="84">
        <v>0</v>
      </c>
      <c r="L15" s="84">
        <v>0</v>
      </c>
      <c r="M15" s="84">
        <f t="shared" si="2"/>
        <v>0</v>
      </c>
      <c r="N15" s="84">
        <f t="shared" si="3"/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194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194</v>
      </c>
      <c r="AC15" s="84">
        <v>0</v>
      </c>
      <c r="AD15" s="84">
        <v>0</v>
      </c>
      <c r="AE15" s="84">
        <f t="shared" si="4"/>
        <v>0</v>
      </c>
      <c r="AF15" s="84">
        <f t="shared" si="5"/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 t="shared" si="6"/>
        <v>0</v>
      </c>
      <c r="AN15" s="84">
        <f t="shared" si="7"/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 t="shared" si="8"/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 t="shared" si="9"/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 t="shared" si="10"/>
        <v>0</v>
      </c>
      <c r="BG15" s="84">
        <f t="shared" si="11"/>
        <v>0</v>
      </c>
      <c r="BH15" s="84">
        <f t="shared" si="12"/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 t="shared" si="13"/>
        <v>0</v>
      </c>
      <c r="BP15" s="84">
        <f t="shared" si="14"/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 t="shared" si="15"/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 t="shared" si="16"/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 t="shared" si="17"/>
        <v>0</v>
      </c>
      <c r="CI15" s="84">
        <f t="shared" si="18"/>
        <v>0</v>
      </c>
      <c r="CJ15" s="84">
        <f t="shared" si="19"/>
        <v>0</v>
      </c>
      <c r="CK15" s="84">
        <f t="shared" si="20"/>
        <v>0</v>
      </c>
      <c r="CL15" s="84">
        <f t="shared" si="21"/>
        <v>0</v>
      </c>
      <c r="CM15" s="84">
        <f t="shared" si="22"/>
        <v>0</v>
      </c>
      <c r="CN15" s="84">
        <f t="shared" si="23"/>
        <v>0</v>
      </c>
      <c r="CO15" s="84">
        <f t="shared" si="24"/>
        <v>0</v>
      </c>
      <c r="CP15" s="84">
        <f t="shared" si="25"/>
        <v>0</v>
      </c>
      <c r="CQ15" s="84">
        <f t="shared" si="26"/>
        <v>0</v>
      </c>
      <c r="CR15" s="84">
        <f t="shared" si="27"/>
        <v>0</v>
      </c>
      <c r="CS15" s="84">
        <f t="shared" si="28"/>
        <v>0</v>
      </c>
      <c r="CT15" s="84">
        <f t="shared" si="29"/>
        <v>0</v>
      </c>
      <c r="CU15" s="84">
        <f t="shared" si="30"/>
        <v>0</v>
      </c>
      <c r="CV15" s="84">
        <f t="shared" si="31"/>
        <v>0</v>
      </c>
      <c r="CW15" s="84">
        <f t="shared" si="32"/>
        <v>0</v>
      </c>
      <c r="CX15" s="84">
        <f t="shared" si="33"/>
        <v>0</v>
      </c>
      <c r="CY15" s="84">
        <f t="shared" si="34"/>
        <v>0</v>
      </c>
      <c r="CZ15" s="84">
        <f t="shared" si="35"/>
        <v>0</v>
      </c>
      <c r="DA15" s="84">
        <f t="shared" si="36"/>
        <v>0</v>
      </c>
      <c r="DB15" s="84">
        <f t="shared" si="37"/>
        <v>0</v>
      </c>
      <c r="DC15" s="84">
        <f t="shared" si="38"/>
        <v>0</v>
      </c>
      <c r="DD15" s="84">
        <f t="shared" si="39"/>
        <v>0</v>
      </c>
      <c r="DE15" s="84">
        <f t="shared" si="40"/>
        <v>0</v>
      </c>
      <c r="DF15" s="84">
        <f t="shared" si="41"/>
        <v>0</v>
      </c>
      <c r="DG15" s="84">
        <f t="shared" si="42"/>
        <v>0</v>
      </c>
      <c r="DH15" s="84">
        <f t="shared" si="43"/>
        <v>0</v>
      </c>
      <c r="DI15" s="84">
        <f t="shared" si="44"/>
        <v>0</v>
      </c>
      <c r="DJ15" s="84">
        <f t="shared" si="45"/>
        <v>0</v>
      </c>
    </row>
    <row r="16" spans="1:114" s="8" customFormat="1" ht="12" customHeight="1">
      <c r="A16" s="80" t="s">
        <v>228</v>
      </c>
      <c r="B16" s="83" t="s">
        <v>247</v>
      </c>
      <c r="C16" s="80" t="s">
        <v>248</v>
      </c>
      <c r="D16" s="84">
        <f t="shared" si="0"/>
        <v>0</v>
      </c>
      <c r="E16" s="84">
        <f t="shared" si="1"/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194</v>
      </c>
      <c r="K16" s="84">
        <v>0</v>
      </c>
      <c r="L16" s="84">
        <v>0</v>
      </c>
      <c r="M16" s="84">
        <f t="shared" si="2"/>
        <v>0</v>
      </c>
      <c r="N16" s="84">
        <f t="shared" si="3"/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194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194</v>
      </c>
      <c r="AC16" s="84">
        <v>0</v>
      </c>
      <c r="AD16" s="84">
        <v>0</v>
      </c>
      <c r="AE16" s="84">
        <f t="shared" si="4"/>
        <v>0</v>
      </c>
      <c r="AF16" s="84">
        <f t="shared" si="5"/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 t="shared" si="6"/>
        <v>0</v>
      </c>
      <c r="AN16" s="84">
        <f t="shared" si="7"/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 t="shared" si="8"/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 t="shared" si="9"/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 t="shared" si="10"/>
        <v>0</v>
      </c>
      <c r="BG16" s="84">
        <f t="shared" si="11"/>
        <v>0</v>
      </c>
      <c r="BH16" s="84">
        <f t="shared" si="12"/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 t="shared" si="13"/>
        <v>0</v>
      </c>
      <c r="BP16" s="84">
        <f t="shared" si="14"/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 t="shared" si="15"/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 t="shared" si="16"/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 t="shared" si="17"/>
        <v>0</v>
      </c>
      <c r="CI16" s="84">
        <f t="shared" si="18"/>
        <v>0</v>
      </c>
      <c r="CJ16" s="84">
        <f t="shared" si="19"/>
        <v>0</v>
      </c>
      <c r="CK16" s="84">
        <f t="shared" si="20"/>
        <v>0</v>
      </c>
      <c r="CL16" s="84">
        <f t="shared" si="21"/>
        <v>0</v>
      </c>
      <c r="CM16" s="84">
        <f t="shared" si="22"/>
        <v>0</v>
      </c>
      <c r="CN16" s="84">
        <f t="shared" si="23"/>
        <v>0</v>
      </c>
      <c r="CO16" s="84">
        <f t="shared" si="24"/>
        <v>0</v>
      </c>
      <c r="CP16" s="84">
        <f t="shared" si="25"/>
        <v>0</v>
      </c>
      <c r="CQ16" s="84">
        <f t="shared" si="26"/>
        <v>0</v>
      </c>
      <c r="CR16" s="84">
        <f t="shared" si="27"/>
        <v>0</v>
      </c>
      <c r="CS16" s="84">
        <f t="shared" si="28"/>
        <v>0</v>
      </c>
      <c r="CT16" s="84">
        <f t="shared" si="29"/>
        <v>0</v>
      </c>
      <c r="CU16" s="84">
        <f t="shared" si="30"/>
        <v>0</v>
      </c>
      <c r="CV16" s="84">
        <f t="shared" si="31"/>
        <v>0</v>
      </c>
      <c r="CW16" s="84">
        <f t="shared" si="32"/>
        <v>0</v>
      </c>
      <c r="CX16" s="84">
        <f t="shared" si="33"/>
        <v>0</v>
      </c>
      <c r="CY16" s="84">
        <f t="shared" si="34"/>
        <v>0</v>
      </c>
      <c r="CZ16" s="84">
        <f t="shared" si="35"/>
        <v>0</v>
      </c>
      <c r="DA16" s="84">
        <f t="shared" si="36"/>
        <v>0</v>
      </c>
      <c r="DB16" s="84">
        <f t="shared" si="37"/>
        <v>0</v>
      </c>
      <c r="DC16" s="84">
        <f t="shared" si="38"/>
        <v>0</v>
      </c>
      <c r="DD16" s="84">
        <f t="shared" si="39"/>
        <v>0</v>
      </c>
      <c r="DE16" s="84">
        <f t="shared" si="40"/>
        <v>0</v>
      </c>
      <c r="DF16" s="84">
        <f t="shared" si="41"/>
        <v>0</v>
      </c>
      <c r="DG16" s="84">
        <f t="shared" si="42"/>
        <v>0</v>
      </c>
      <c r="DH16" s="84">
        <f t="shared" si="43"/>
        <v>0</v>
      </c>
      <c r="DI16" s="84">
        <f t="shared" si="44"/>
        <v>0</v>
      </c>
      <c r="DJ16" s="84">
        <f t="shared" si="45"/>
        <v>0</v>
      </c>
    </row>
    <row r="17" spans="1:114" s="8" customFormat="1" ht="12" customHeight="1">
      <c r="A17" s="80" t="s">
        <v>201</v>
      </c>
      <c r="B17" s="83" t="s">
        <v>255</v>
      </c>
      <c r="C17" s="80" t="s">
        <v>256</v>
      </c>
      <c r="D17" s="84">
        <f t="shared" si="0"/>
        <v>0</v>
      </c>
      <c r="E17" s="84">
        <f t="shared" si="1"/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194</v>
      </c>
      <c r="K17" s="84">
        <v>0</v>
      </c>
      <c r="L17" s="84">
        <v>0</v>
      </c>
      <c r="M17" s="84">
        <f t="shared" si="2"/>
        <v>0</v>
      </c>
      <c r="N17" s="84">
        <f t="shared" si="3"/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194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194</v>
      </c>
      <c r="AC17" s="84">
        <v>0</v>
      </c>
      <c r="AD17" s="84">
        <v>0</v>
      </c>
      <c r="AE17" s="84">
        <f t="shared" si="4"/>
        <v>0</v>
      </c>
      <c r="AF17" s="84">
        <f t="shared" si="5"/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 t="shared" si="6"/>
        <v>0</v>
      </c>
      <c r="AN17" s="84">
        <f t="shared" si="7"/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 t="shared" si="8"/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 t="shared" si="9"/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 t="shared" si="10"/>
        <v>0</v>
      </c>
      <c r="BG17" s="84">
        <f t="shared" si="11"/>
        <v>0</v>
      </c>
      <c r="BH17" s="84">
        <f t="shared" si="12"/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 t="shared" si="13"/>
        <v>0</v>
      </c>
      <c r="BP17" s="84">
        <f t="shared" si="14"/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 t="shared" si="15"/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 t="shared" si="16"/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 t="shared" si="17"/>
        <v>0</v>
      </c>
      <c r="CI17" s="84">
        <f t="shared" si="18"/>
        <v>0</v>
      </c>
      <c r="CJ17" s="84">
        <f t="shared" si="19"/>
        <v>0</v>
      </c>
      <c r="CK17" s="84">
        <f t="shared" si="20"/>
        <v>0</v>
      </c>
      <c r="CL17" s="84">
        <f t="shared" si="21"/>
        <v>0</v>
      </c>
      <c r="CM17" s="84">
        <f t="shared" si="22"/>
        <v>0</v>
      </c>
      <c r="CN17" s="84">
        <f t="shared" si="23"/>
        <v>0</v>
      </c>
      <c r="CO17" s="84">
        <f t="shared" si="24"/>
        <v>0</v>
      </c>
      <c r="CP17" s="84">
        <f t="shared" si="25"/>
        <v>0</v>
      </c>
      <c r="CQ17" s="84">
        <f t="shared" si="26"/>
        <v>0</v>
      </c>
      <c r="CR17" s="84">
        <f t="shared" si="27"/>
        <v>0</v>
      </c>
      <c r="CS17" s="84">
        <f t="shared" si="28"/>
        <v>0</v>
      </c>
      <c r="CT17" s="84">
        <f t="shared" si="29"/>
        <v>0</v>
      </c>
      <c r="CU17" s="84">
        <f t="shared" si="30"/>
        <v>0</v>
      </c>
      <c r="CV17" s="84">
        <f t="shared" si="31"/>
        <v>0</v>
      </c>
      <c r="CW17" s="84">
        <f t="shared" si="32"/>
        <v>0</v>
      </c>
      <c r="CX17" s="84">
        <f t="shared" si="33"/>
        <v>0</v>
      </c>
      <c r="CY17" s="84">
        <f t="shared" si="34"/>
        <v>0</v>
      </c>
      <c r="CZ17" s="84">
        <f t="shared" si="35"/>
        <v>0</v>
      </c>
      <c r="DA17" s="84">
        <f t="shared" si="36"/>
        <v>0</v>
      </c>
      <c r="DB17" s="84">
        <f t="shared" si="37"/>
        <v>0</v>
      </c>
      <c r="DC17" s="84">
        <f t="shared" si="38"/>
        <v>0</v>
      </c>
      <c r="DD17" s="84">
        <f t="shared" si="39"/>
        <v>0</v>
      </c>
      <c r="DE17" s="84">
        <f t="shared" si="40"/>
        <v>0</v>
      </c>
      <c r="DF17" s="84">
        <f t="shared" si="41"/>
        <v>0</v>
      </c>
      <c r="DG17" s="84">
        <f t="shared" si="42"/>
        <v>0</v>
      </c>
      <c r="DH17" s="84">
        <f t="shared" si="43"/>
        <v>0</v>
      </c>
      <c r="DI17" s="84">
        <f t="shared" si="44"/>
        <v>0</v>
      </c>
      <c r="DJ17" s="84">
        <f t="shared" si="45"/>
        <v>0</v>
      </c>
    </row>
    <row r="18" spans="1:114" s="8" customFormat="1" ht="12" customHeight="1">
      <c r="A18" s="80" t="s">
        <v>201</v>
      </c>
      <c r="B18" s="83" t="s">
        <v>259</v>
      </c>
      <c r="C18" s="80" t="s">
        <v>260</v>
      </c>
      <c r="D18" s="84">
        <f t="shared" si="0"/>
        <v>0</v>
      </c>
      <c r="E18" s="84">
        <f t="shared" si="1"/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194</v>
      </c>
      <c r="K18" s="84">
        <v>0</v>
      </c>
      <c r="L18" s="84">
        <v>0</v>
      </c>
      <c r="M18" s="84">
        <f t="shared" si="2"/>
        <v>0</v>
      </c>
      <c r="N18" s="84">
        <f t="shared" si="3"/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194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194</v>
      </c>
      <c r="AC18" s="84">
        <v>0</v>
      </c>
      <c r="AD18" s="84">
        <v>0</v>
      </c>
      <c r="AE18" s="84">
        <f t="shared" si="4"/>
        <v>0</v>
      </c>
      <c r="AF18" s="84">
        <f t="shared" si="5"/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 t="shared" si="6"/>
        <v>0</v>
      </c>
      <c r="AN18" s="84">
        <f t="shared" si="7"/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 t="shared" si="8"/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 t="shared" si="9"/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 t="shared" si="10"/>
        <v>0</v>
      </c>
      <c r="BG18" s="84">
        <f t="shared" si="11"/>
        <v>0</v>
      </c>
      <c r="BH18" s="84">
        <f t="shared" si="12"/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 t="shared" si="13"/>
        <v>0</v>
      </c>
      <c r="BP18" s="84">
        <f t="shared" si="14"/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 t="shared" si="15"/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 t="shared" si="16"/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 t="shared" si="17"/>
        <v>0</v>
      </c>
      <c r="CI18" s="84">
        <f t="shared" si="18"/>
        <v>0</v>
      </c>
      <c r="CJ18" s="84">
        <f t="shared" si="19"/>
        <v>0</v>
      </c>
      <c r="CK18" s="84">
        <f t="shared" si="20"/>
        <v>0</v>
      </c>
      <c r="CL18" s="84">
        <f t="shared" si="21"/>
        <v>0</v>
      </c>
      <c r="CM18" s="84">
        <f t="shared" si="22"/>
        <v>0</v>
      </c>
      <c r="CN18" s="84">
        <f t="shared" si="23"/>
        <v>0</v>
      </c>
      <c r="CO18" s="84">
        <f t="shared" si="24"/>
        <v>0</v>
      </c>
      <c r="CP18" s="84">
        <f t="shared" si="25"/>
        <v>0</v>
      </c>
      <c r="CQ18" s="84">
        <f t="shared" si="26"/>
        <v>0</v>
      </c>
      <c r="CR18" s="84">
        <f t="shared" si="27"/>
        <v>0</v>
      </c>
      <c r="CS18" s="84">
        <f t="shared" si="28"/>
        <v>0</v>
      </c>
      <c r="CT18" s="84">
        <f t="shared" si="29"/>
        <v>0</v>
      </c>
      <c r="CU18" s="84">
        <f t="shared" si="30"/>
        <v>0</v>
      </c>
      <c r="CV18" s="84">
        <f t="shared" si="31"/>
        <v>0</v>
      </c>
      <c r="CW18" s="84">
        <f t="shared" si="32"/>
        <v>0</v>
      </c>
      <c r="CX18" s="84">
        <f t="shared" si="33"/>
        <v>0</v>
      </c>
      <c r="CY18" s="84">
        <f t="shared" si="34"/>
        <v>0</v>
      </c>
      <c r="CZ18" s="84">
        <f t="shared" si="35"/>
        <v>0</v>
      </c>
      <c r="DA18" s="84">
        <f t="shared" si="36"/>
        <v>0</v>
      </c>
      <c r="DB18" s="84">
        <f t="shared" si="37"/>
        <v>0</v>
      </c>
      <c r="DC18" s="84">
        <f t="shared" si="38"/>
        <v>0</v>
      </c>
      <c r="DD18" s="84">
        <f t="shared" si="39"/>
        <v>0</v>
      </c>
      <c r="DE18" s="84">
        <f t="shared" si="40"/>
        <v>0</v>
      </c>
      <c r="DF18" s="84">
        <f t="shared" si="41"/>
        <v>0</v>
      </c>
      <c r="DG18" s="84">
        <f t="shared" si="42"/>
        <v>0</v>
      </c>
      <c r="DH18" s="84">
        <f t="shared" si="43"/>
        <v>0</v>
      </c>
      <c r="DI18" s="84">
        <f t="shared" si="44"/>
        <v>0</v>
      </c>
      <c r="DJ18" s="84">
        <f t="shared" si="45"/>
        <v>0</v>
      </c>
    </row>
    <row r="19" spans="1:114" s="8" customFormat="1" ht="12" customHeight="1">
      <c r="A19" s="80" t="s">
        <v>201</v>
      </c>
      <c r="B19" s="83" t="s">
        <v>263</v>
      </c>
      <c r="C19" s="80" t="s">
        <v>264</v>
      </c>
      <c r="D19" s="84">
        <f t="shared" si="0"/>
        <v>0</v>
      </c>
      <c r="E19" s="84">
        <f t="shared" si="1"/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194</v>
      </c>
      <c r="K19" s="84">
        <v>0</v>
      </c>
      <c r="L19" s="84">
        <v>0</v>
      </c>
      <c r="M19" s="84">
        <f t="shared" si="2"/>
        <v>0</v>
      </c>
      <c r="N19" s="84">
        <f t="shared" si="3"/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194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194</v>
      </c>
      <c r="AC19" s="84">
        <v>0</v>
      </c>
      <c r="AD19" s="84">
        <v>0</v>
      </c>
      <c r="AE19" s="84">
        <f t="shared" si="4"/>
        <v>0</v>
      </c>
      <c r="AF19" s="84">
        <f t="shared" si="5"/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 t="shared" si="6"/>
        <v>0</v>
      </c>
      <c r="AN19" s="84">
        <f t="shared" si="7"/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 t="shared" si="8"/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 t="shared" si="9"/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 t="shared" si="10"/>
        <v>0</v>
      </c>
      <c r="BG19" s="84">
        <f t="shared" si="11"/>
        <v>0</v>
      </c>
      <c r="BH19" s="84">
        <f t="shared" si="12"/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 t="shared" si="13"/>
        <v>0</v>
      </c>
      <c r="BP19" s="84">
        <f t="shared" si="14"/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 t="shared" si="15"/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 t="shared" si="16"/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 t="shared" si="17"/>
        <v>0</v>
      </c>
      <c r="CI19" s="84">
        <f t="shared" si="18"/>
        <v>0</v>
      </c>
      <c r="CJ19" s="84">
        <f t="shared" si="19"/>
        <v>0</v>
      </c>
      <c r="CK19" s="84">
        <f t="shared" si="20"/>
        <v>0</v>
      </c>
      <c r="CL19" s="84">
        <f t="shared" si="21"/>
        <v>0</v>
      </c>
      <c r="CM19" s="84">
        <f t="shared" si="22"/>
        <v>0</v>
      </c>
      <c r="CN19" s="84">
        <f t="shared" si="23"/>
        <v>0</v>
      </c>
      <c r="CO19" s="84">
        <f t="shared" si="24"/>
        <v>0</v>
      </c>
      <c r="CP19" s="84">
        <f t="shared" si="25"/>
        <v>0</v>
      </c>
      <c r="CQ19" s="84">
        <f t="shared" si="26"/>
        <v>0</v>
      </c>
      <c r="CR19" s="84">
        <f t="shared" si="27"/>
        <v>0</v>
      </c>
      <c r="CS19" s="84">
        <f t="shared" si="28"/>
        <v>0</v>
      </c>
      <c r="CT19" s="84">
        <f t="shared" si="29"/>
        <v>0</v>
      </c>
      <c r="CU19" s="84">
        <f t="shared" si="30"/>
        <v>0</v>
      </c>
      <c r="CV19" s="84">
        <f t="shared" si="31"/>
        <v>0</v>
      </c>
      <c r="CW19" s="84">
        <f t="shared" si="32"/>
        <v>0</v>
      </c>
      <c r="CX19" s="84">
        <f t="shared" si="33"/>
        <v>0</v>
      </c>
      <c r="CY19" s="84">
        <f t="shared" si="34"/>
        <v>0</v>
      </c>
      <c r="CZ19" s="84">
        <f t="shared" si="35"/>
        <v>0</v>
      </c>
      <c r="DA19" s="84">
        <f t="shared" si="36"/>
        <v>0</v>
      </c>
      <c r="DB19" s="84">
        <f t="shared" si="37"/>
        <v>0</v>
      </c>
      <c r="DC19" s="84">
        <f t="shared" si="38"/>
        <v>0</v>
      </c>
      <c r="DD19" s="84">
        <f t="shared" si="39"/>
        <v>0</v>
      </c>
      <c r="DE19" s="84">
        <f t="shared" si="40"/>
        <v>0</v>
      </c>
      <c r="DF19" s="84">
        <f t="shared" si="41"/>
        <v>0</v>
      </c>
      <c r="DG19" s="84">
        <f t="shared" si="42"/>
        <v>0</v>
      </c>
      <c r="DH19" s="84">
        <f t="shared" si="43"/>
        <v>0</v>
      </c>
      <c r="DI19" s="84">
        <f t="shared" si="44"/>
        <v>0</v>
      </c>
      <c r="DJ19" s="84">
        <f t="shared" si="45"/>
        <v>0</v>
      </c>
    </row>
    <row r="20" spans="1:114" s="8" customFormat="1" ht="12" customHeight="1">
      <c r="A20" s="80" t="s">
        <v>201</v>
      </c>
      <c r="B20" s="83" t="s">
        <v>267</v>
      </c>
      <c r="C20" s="80" t="s">
        <v>268</v>
      </c>
      <c r="D20" s="84">
        <f t="shared" si="0"/>
        <v>0</v>
      </c>
      <c r="E20" s="84">
        <f t="shared" si="1"/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194</v>
      </c>
      <c r="K20" s="84">
        <v>0</v>
      </c>
      <c r="L20" s="84">
        <v>0</v>
      </c>
      <c r="M20" s="84">
        <f t="shared" si="2"/>
        <v>0</v>
      </c>
      <c r="N20" s="84">
        <f t="shared" si="3"/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194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194</v>
      </c>
      <c r="AC20" s="84">
        <v>0</v>
      </c>
      <c r="AD20" s="84">
        <v>0</v>
      </c>
      <c r="AE20" s="84">
        <f t="shared" si="4"/>
        <v>0</v>
      </c>
      <c r="AF20" s="84">
        <f t="shared" si="5"/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 t="shared" si="6"/>
        <v>0</v>
      </c>
      <c r="AN20" s="84">
        <f t="shared" si="7"/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 t="shared" si="8"/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 t="shared" si="9"/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 t="shared" si="10"/>
        <v>0</v>
      </c>
      <c r="BG20" s="84">
        <f t="shared" si="11"/>
        <v>0</v>
      </c>
      <c r="BH20" s="84">
        <f t="shared" si="12"/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 t="shared" si="13"/>
        <v>0</v>
      </c>
      <c r="BP20" s="84">
        <f t="shared" si="14"/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 t="shared" si="15"/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 t="shared" si="16"/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 t="shared" si="17"/>
        <v>0</v>
      </c>
      <c r="CI20" s="84">
        <f t="shared" si="18"/>
        <v>0</v>
      </c>
      <c r="CJ20" s="84">
        <f t="shared" si="19"/>
        <v>0</v>
      </c>
      <c r="CK20" s="84">
        <f t="shared" si="20"/>
        <v>0</v>
      </c>
      <c r="CL20" s="84">
        <f t="shared" si="21"/>
        <v>0</v>
      </c>
      <c r="CM20" s="84">
        <f t="shared" si="22"/>
        <v>0</v>
      </c>
      <c r="CN20" s="84">
        <f t="shared" si="23"/>
        <v>0</v>
      </c>
      <c r="CO20" s="84">
        <f t="shared" si="24"/>
        <v>0</v>
      </c>
      <c r="CP20" s="84">
        <f t="shared" si="25"/>
        <v>0</v>
      </c>
      <c r="CQ20" s="84">
        <f t="shared" si="26"/>
        <v>0</v>
      </c>
      <c r="CR20" s="84">
        <f t="shared" si="27"/>
        <v>0</v>
      </c>
      <c r="CS20" s="84">
        <f t="shared" si="28"/>
        <v>0</v>
      </c>
      <c r="CT20" s="84">
        <f t="shared" si="29"/>
        <v>0</v>
      </c>
      <c r="CU20" s="84">
        <f t="shared" si="30"/>
        <v>0</v>
      </c>
      <c r="CV20" s="84">
        <f t="shared" si="31"/>
        <v>0</v>
      </c>
      <c r="CW20" s="84">
        <f t="shared" si="32"/>
        <v>0</v>
      </c>
      <c r="CX20" s="84">
        <f t="shared" si="33"/>
        <v>0</v>
      </c>
      <c r="CY20" s="84">
        <f t="shared" si="34"/>
        <v>0</v>
      </c>
      <c r="CZ20" s="84">
        <f t="shared" si="35"/>
        <v>0</v>
      </c>
      <c r="DA20" s="84">
        <f t="shared" si="36"/>
        <v>0</v>
      </c>
      <c r="DB20" s="84">
        <f t="shared" si="37"/>
        <v>0</v>
      </c>
      <c r="DC20" s="84">
        <f t="shared" si="38"/>
        <v>0</v>
      </c>
      <c r="DD20" s="84">
        <f t="shared" si="39"/>
        <v>0</v>
      </c>
      <c r="DE20" s="84">
        <f t="shared" si="40"/>
        <v>0</v>
      </c>
      <c r="DF20" s="84">
        <f t="shared" si="41"/>
        <v>0</v>
      </c>
      <c r="DG20" s="84">
        <f t="shared" si="42"/>
        <v>0</v>
      </c>
      <c r="DH20" s="84">
        <f t="shared" si="43"/>
        <v>0</v>
      </c>
      <c r="DI20" s="84">
        <f t="shared" si="44"/>
        <v>0</v>
      </c>
      <c r="DJ20" s="84">
        <f t="shared" si="45"/>
        <v>0</v>
      </c>
    </row>
    <row r="21" spans="1:114" s="8" customFormat="1" ht="12" customHeight="1">
      <c r="A21" s="80" t="s">
        <v>201</v>
      </c>
      <c r="B21" s="83" t="s">
        <v>271</v>
      </c>
      <c r="C21" s="80" t="s">
        <v>272</v>
      </c>
      <c r="D21" s="84">
        <f t="shared" si="0"/>
        <v>0</v>
      </c>
      <c r="E21" s="84">
        <f t="shared" si="1"/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194</v>
      </c>
      <c r="K21" s="84">
        <v>0</v>
      </c>
      <c r="L21" s="84">
        <v>0</v>
      </c>
      <c r="M21" s="84">
        <f t="shared" si="2"/>
        <v>0</v>
      </c>
      <c r="N21" s="84">
        <f t="shared" si="3"/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194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194</v>
      </c>
      <c r="AC21" s="84">
        <v>0</v>
      </c>
      <c r="AD21" s="84">
        <v>0</v>
      </c>
      <c r="AE21" s="84">
        <f t="shared" si="4"/>
        <v>0</v>
      </c>
      <c r="AF21" s="84">
        <f t="shared" si="5"/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 t="shared" si="6"/>
        <v>0</v>
      </c>
      <c r="AN21" s="84">
        <f t="shared" si="7"/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 t="shared" si="8"/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 t="shared" si="9"/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 t="shared" si="10"/>
        <v>0</v>
      </c>
      <c r="BG21" s="84">
        <f t="shared" si="11"/>
        <v>0</v>
      </c>
      <c r="BH21" s="84">
        <f t="shared" si="12"/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 t="shared" si="13"/>
        <v>0</v>
      </c>
      <c r="BP21" s="84">
        <f t="shared" si="14"/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 t="shared" si="15"/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 t="shared" si="16"/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 t="shared" si="17"/>
        <v>0</v>
      </c>
      <c r="CI21" s="84">
        <f t="shared" si="18"/>
        <v>0</v>
      </c>
      <c r="CJ21" s="84">
        <f t="shared" si="19"/>
        <v>0</v>
      </c>
      <c r="CK21" s="84">
        <f t="shared" si="20"/>
        <v>0</v>
      </c>
      <c r="CL21" s="84">
        <f t="shared" si="21"/>
        <v>0</v>
      </c>
      <c r="CM21" s="84">
        <f t="shared" si="22"/>
        <v>0</v>
      </c>
      <c r="CN21" s="84">
        <f t="shared" si="23"/>
        <v>0</v>
      </c>
      <c r="CO21" s="84">
        <f t="shared" si="24"/>
        <v>0</v>
      </c>
      <c r="CP21" s="84">
        <f t="shared" si="25"/>
        <v>0</v>
      </c>
      <c r="CQ21" s="84">
        <f t="shared" si="26"/>
        <v>0</v>
      </c>
      <c r="CR21" s="84">
        <f t="shared" si="27"/>
        <v>0</v>
      </c>
      <c r="CS21" s="84">
        <f t="shared" si="28"/>
        <v>0</v>
      </c>
      <c r="CT21" s="84">
        <f t="shared" si="29"/>
        <v>0</v>
      </c>
      <c r="CU21" s="84">
        <f t="shared" si="30"/>
        <v>0</v>
      </c>
      <c r="CV21" s="84">
        <f t="shared" si="31"/>
        <v>0</v>
      </c>
      <c r="CW21" s="84">
        <f t="shared" si="32"/>
        <v>0</v>
      </c>
      <c r="CX21" s="84">
        <f t="shared" si="33"/>
        <v>0</v>
      </c>
      <c r="CY21" s="84">
        <f t="shared" si="34"/>
        <v>0</v>
      </c>
      <c r="CZ21" s="84">
        <f t="shared" si="35"/>
        <v>0</v>
      </c>
      <c r="DA21" s="84">
        <f t="shared" si="36"/>
        <v>0</v>
      </c>
      <c r="DB21" s="84">
        <f t="shared" si="37"/>
        <v>0</v>
      </c>
      <c r="DC21" s="84">
        <f t="shared" si="38"/>
        <v>0</v>
      </c>
      <c r="DD21" s="84">
        <f t="shared" si="39"/>
        <v>0</v>
      </c>
      <c r="DE21" s="84">
        <f t="shared" si="40"/>
        <v>0</v>
      </c>
      <c r="DF21" s="84">
        <f t="shared" si="41"/>
        <v>0</v>
      </c>
      <c r="DG21" s="84">
        <f t="shared" si="42"/>
        <v>0</v>
      </c>
      <c r="DH21" s="84">
        <f t="shared" si="43"/>
        <v>0</v>
      </c>
      <c r="DI21" s="84">
        <f t="shared" si="44"/>
        <v>0</v>
      </c>
      <c r="DJ21" s="84">
        <f t="shared" si="45"/>
        <v>0</v>
      </c>
    </row>
    <row r="22" spans="1:114" s="8" customFormat="1" ht="12" customHeight="1">
      <c r="A22" s="80" t="s">
        <v>201</v>
      </c>
      <c r="B22" s="83" t="s">
        <v>275</v>
      </c>
      <c r="C22" s="80" t="s">
        <v>276</v>
      </c>
      <c r="D22" s="84">
        <f t="shared" si="0"/>
        <v>0</v>
      </c>
      <c r="E22" s="84">
        <f t="shared" si="1"/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194</v>
      </c>
      <c r="K22" s="84">
        <v>0</v>
      </c>
      <c r="L22" s="84">
        <v>0</v>
      </c>
      <c r="M22" s="84">
        <f t="shared" si="2"/>
        <v>0</v>
      </c>
      <c r="N22" s="84">
        <f t="shared" si="3"/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194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194</v>
      </c>
      <c r="AC22" s="84">
        <v>0</v>
      </c>
      <c r="AD22" s="84">
        <v>0</v>
      </c>
      <c r="AE22" s="84">
        <f t="shared" si="4"/>
        <v>0</v>
      </c>
      <c r="AF22" s="84">
        <f t="shared" si="5"/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 t="shared" si="6"/>
        <v>0</v>
      </c>
      <c r="AN22" s="84">
        <f t="shared" si="7"/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 t="shared" si="8"/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 t="shared" si="9"/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 t="shared" si="10"/>
        <v>0</v>
      </c>
      <c r="BG22" s="84">
        <f t="shared" si="11"/>
        <v>0</v>
      </c>
      <c r="BH22" s="84">
        <f t="shared" si="12"/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 t="shared" si="13"/>
        <v>0</v>
      </c>
      <c r="BP22" s="84">
        <f t="shared" si="14"/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 t="shared" si="15"/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 t="shared" si="16"/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 t="shared" si="17"/>
        <v>0</v>
      </c>
      <c r="CI22" s="84">
        <f t="shared" si="18"/>
        <v>0</v>
      </c>
      <c r="CJ22" s="84">
        <f t="shared" si="19"/>
        <v>0</v>
      </c>
      <c r="CK22" s="84">
        <f t="shared" si="20"/>
        <v>0</v>
      </c>
      <c r="CL22" s="84">
        <f t="shared" si="21"/>
        <v>0</v>
      </c>
      <c r="CM22" s="84">
        <f t="shared" si="22"/>
        <v>0</v>
      </c>
      <c r="CN22" s="84">
        <f t="shared" si="23"/>
        <v>0</v>
      </c>
      <c r="CO22" s="84">
        <f t="shared" si="24"/>
        <v>0</v>
      </c>
      <c r="CP22" s="84">
        <f t="shared" si="25"/>
        <v>0</v>
      </c>
      <c r="CQ22" s="84">
        <f t="shared" si="26"/>
        <v>0</v>
      </c>
      <c r="CR22" s="84">
        <f t="shared" si="27"/>
        <v>0</v>
      </c>
      <c r="CS22" s="84">
        <f t="shared" si="28"/>
        <v>0</v>
      </c>
      <c r="CT22" s="84">
        <f t="shared" si="29"/>
        <v>0</v>
      </c>
      <c r="CU22" s="84">
        <f t="shared" si="30"/>
        <v>0</v>
      </c>
      <c r="CV22" s="84">
        <f t="shared" si="31"/>
        <v>0</v>
      </c>
      <c r="CW22" s="84">
        <f t="shared" si="32"/>
        <v>0</v>
      </c>
      <c r="CX22" s="84">
        <f t="shared" si="33"/>
        <v>0</v>
      </c>
      <c r="CY22" s="84">
        <f t="shared" si="34"/>
        <v>0</v>
      </c>
      <c r="CZ22" s="84">
        <f t="shared" si="35"/>
        <v>0</v>
      </c>
      <c r="DA22" s="84">
        <f t="shared" si="36"/>
        <v>0</v>
      </c>
      <c r="DB22" s="84">
        <f t="shared" si="37"/>
        <v>0</v>
      </c>
      <c r="DC22" s="84">
        <f t="shared" si="38"/>
        <v>0</v>
      </c>
      <c r="DD22" s="84">
        <f t="shared" si="39"/>
        <v>0</v>
      </c>
      <c r="DE22" s="84">
        <f t="shared" si="40"/>
        <v>0</v>
      </c>
      <c r="DF22" s="84">
        <f t="shared" si="41"/>
        <v>0</v>
      </c>
      <c r="DG22" s="84">
        <f t="shared" si="42"/>
        <v>0</v>
      </c>
      <c r="DH22" s="84">
        <f t="shared" si="43"/>
        <v>0</v>
      </c>
      <c r="DI22" s="84">
        <f t="shared" si="44"/>
        <v>0</v>
      </c>
      <c r="DJ22" s="84">
        <f t="shared" si="45"/>
        <v>0</v>
      </c>
    </row>
    <row r="23" spans="1:114" s="8" customFormat="1" ht="12" customHeight="1">
      <c r="A23" s="80" t="s">
        <v>201</v>
      </c>
      <c r="B23" s="83" t="s">
        <v>279</v>
      </c>
      <c r="C23" s="80" t="s">
        <v>280</v>
      </c>
      <c r="D23" s="84">
        <f t="shared" si="0"/>
        <v>0</v>
      </c>
      <c r="E23" s="84">
        <f t="shared" si="1"/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194</v>
      </c>
      <c r="K23" s="84">
        <v>0</v>
      </c>
      <c r="L23" s="84">
        <v>0</v>
      </c>
      <c r="M23" s="84">
        <f t="shared" si="2"/>
        <v>0</v>
      </c>
      <c r="N23" s="84">
        <f t="shared" si="3"/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194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194</v>
      </c>
      <c r="AC23" s="84">
        <v>0</v>
      </c>
      <c r="AD23" s="84">
        <v>0</v>
      </c>
      <c r="AE23" s="84">
        <f t="shared" si="4"/>
        <v>0</v>
      </c>
      <c r="AF23" s="84">
        <f t="shared" si="5"/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 t="shared" si="6"/>
        <v>0</v>
      </c>
      <c r="AN23" s="84">
        <f t="shared" si="7"/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 t="shared" si="8"/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 t="shared" si="9"/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 t="shared" si="10"/>
        <v>0</v>
      </c>
      <c r="BG23" s="84">
        <f t="shared" si="11"/>
        <v>0</v>
      </c>
      <c r="BH23" s="84">
        <f t="shared" si="12"/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 t="shared" si="13"/>
        <v>0</v>
      </c>
      <c r="BP23" s="84">
        <f t="shared" si="14"/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 t="shared" si="15"/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 t="shared" si="16"/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 t="shared" si="17"/>
        <v>0</v>
      </c>
      <c r="CI23" s="84">
        <f t="shared" si="18"/>
        <v>0</v>
      </c>
      <c r="CJ23" s="84">
        <f t="shared" si="19"/>
        <v>0</v>
      </c>
      <c r="CK23" s="84">
        <f t="shared" si="20"/>
        <v>0</v>
      </c>
      <c r="CL23" s="84">
        <f t="shared" si="21"/>
        <v>0</v>
      </c>
      <c r="CM23" s="84">
        <f t="shared" si="22"/>
        <v>0</v>
      </c>
      <c r="CN23" s="84">
        <f t="shared" si="23"/>
        <v>0</v>
      </c>
      <c r="CO23" s="84">
        <f t="shared" si="24"/>
        <v>0</v>
      </c>
      <c r="CP23" s="84">
        <f t="shared" si="25"/>
        <v>0</v>
      </c>
      <c r="CQ23" s="84">
        <f t="shared" si="26"/>
        <v>0</v>
      </c>
      <c r="CR23" s="84">
        <f t="shared" si="27"/>
        <v>0</v>
      </c>
      <c r="CS23" s="84">
        <f t="shared" si="28"/>
        <v>0</v>
      </c>
      <c r="CT23" s="84">
        <f t="shared" si="29"/>
        <v>0</v>
      </c>
      <c r="CU23" s="84">
        <f t="shared" si="30"/>
        <v>0</v>
      </c>
      <c r="CV23" s="84">
        <f t="shared" si="31"/>
        <v>0</v>
      </c>
      <c r="CW23" s="84">
        <f t="shared" si="32"/>
        <v>0</v>
      </c>
      <c r="CX23" s="84">
        <f t="shared" si="33"/>
        <v>0</v>
      </c>
      <c r="CY23" s="84">
        <f t="shared" si="34"/>
        <v>0</v>
      </c>
      <c r="CZ23" s="84">
        <f t="shared" si="35"/>
        <v>0</v>
      </c>
      <c r="DA23" s="84">
        <f t="shared" si="36"/>
        <v>0</v>
      </c>
      <c r="DB23" s="84">
        <f t="shared" si="37"/>
        <v>0</v>
      </c>
      <c r="DC23" s="84">
        <f t="shared" si="38"/>
        <v>0</v>
      </c>
      <c r="DD23" s="84">
        <f t="shared" si="39"/>
        <v>0</v>
      </c>
      <c r="DE23" s="84">
        <f t="shared" si="40"/>
        <v>0</v>
      </c>
      <c r="DF23" s="84">
        <f t="shared" si="41"/>
        <v>0</v>
      </c>
      <c r="DG23" s="84">
        <f t="shared" si="42"/>
        <v>0</v>
      </c>
      <c r="DH23" s="84">
        <f t="shared" si="43"/>
        <v>0</v>
      </c>
      <c r="DI23" s="84">
        <f t="shared" si="44"/>
        <v>0</v>
      </c>
      <c r="DJ23" s="84">
        <f t="shared" si="45"/>
        <v>0</v>
      </c>
    </row>
    <row r="24" spans="1:114" s="8" customFormat="1" ht="12" customHeight="1">
      <c r="A24" s="80"/>
      <c r="B24" s="83"/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5:DJ991">
    <cfRule type="expression" dxfId="110" priority="21" stopIfTrue="1">
      <formula>$A25&lt;&gt;""</formula>
    </cfRule>
  </conditionalFormatting>
  <conditionalFormatting sqref="A7:DJ7">
    <cfRule type="expression" dxfId="109" priority="1" stopIfTrue="1">
      <formula>$A7&lt;&gt;""</formula>
    </cfRule>
  </conditionalFormatting>
  <conditionalFormatting sqref="A8:DJ8">
    <cfRule type="expression" dxfId="108" priority="19" stopIfTrue="1">
      <formula>$A8&lt;&gt;""</formula>
    </cfRule>
  </conditionalFormatting>
  <conditionalFormatting sqref="A9:DJ9">
    <cfRule type="expression" dxfId="107" priority="18" stopIfTrue="1">
      <formula>$A9&lt;&gt;""</formula>
    </cfRule>
  </conditionalFormatting>
  <conditionalFormatting sqref="A10:DJ10">
    <cfRule type="expression" dxfId="106" priority="17" stopIfTrue="1">
      <formula>$A10&lt;&gt;""</formula>
    </cfRule>
  </conditionalFormatting>
  <conditionalFormatting sqref="A11:DJ11">
    <cfRule type="expression" dxfId="105" priority="16" stopIfTrue="1">
      <formula>$A11&lt;&gt;""</formula>
    </cfRule>
  </conditionalFormatting>
  <conditionalFormatting sqref="A12:DJ12">
    <cfRule type="expression" dxfId="104" priority="15" stopIfTrue="1">
      <formula>$A12&lt;&gt;""</formula>
    </cfRule>
  </conditionalFormatting>
  <conditionalFormatting sqref="A13:DJ13">
    <cfRule type="expression" dxfId="103" priority="14" stopIfTrue="1">
      <formula>$A13&lt;&gt;""</formula>
    </cfRule>
  </conditionalFormatting>
  <conditionalFormatting sqref="A14:DJ14">
    <cfRule type="expression" dxfId="102" priority="13" stopIfTrue="1">
      <formula>$A14&lt;&gt;""</formula>
    </cfRule>
  </conditionalFormatting>
  <conditionalFormatting sqref="A15:DJ15">
    <cfRule type="expression" dxfId="101" priority="12" stopIfTrue="1">
      <formula>$A15&lt;&gt;""</formula>
    </cfRule>
  </conditionalFormatting>
  <conditionalFormatting sqref="A16:DJ16">
    <cfRule type="expression" dxfId="100" priority="11" stopIfTrue="1">
      <formula>$A16&lt;&gt;""</formula>
    </cfRule>
  </conditionalFormatting>
  <conditionalFormatting sqref="A17:DJ17">
    <cfRule type="expression" dxfId="99" priority="10" stopIfTrue="1">
      <formula>$A17&lt;&gt;""</formula>
    </cfRule>
  </conditionalFormatting>
  <conditionalFormatting sqref="A18:DJ18">
    <cfRule type="expression" dxfId="98" priority="9" stopIfTrue="1">
      <formula>$A18&lt;&gt;""</formula>
    </cfRule>
  </conditionalFormatting>
  <conditionalFormatting sqref="A19:DJ19">
    <cfRule type="expression" dxfId="97" priority="8" stopIfTrue="1">
      <formula>$A19&lt;&gt;""</formula>
    </cfRule>
  </conditionalFormatting>
  <conditionalFormatting sqref="A20:DJ20">
    <cfRule type="expression" dxfId="96" priority="7" stopIfTrue="1">
      <formula>$A20&lt;&gt;""</formula>
    </cfRule>
  </conditionalFormatting>
  <conditionalFormatting sqref="A21:DJ21">
    <cfRule type="expression" dxfId="95" priority="6" stopIfTrue="1">
      <formula>$A21&lt;&gt;""</formula>
    </cfRule>
  </conditionalFormatting>
  <conditionalFormatting sqref="A22:DJ22">
    <cfRule type="expression" dxfId="94" priority="5" stopIfTrue="1">
      <formula>$A22&lt;&gt;""</formula>
    </cfRule>
  </conditionalFormatting>
  <conditionalFormatting sqref="A23:DJ23">
    <cfRule type="expression" dxfId="93" priority="4" stopIfTrue="1">
      <formula>$A23&lt;&gt;""</formula>
    </cfRule>
  </conditionalFormatting>
  <conditionalFormatting sqref="A24:DJ24">
    <cfRule type="expression" dxfId="92" priority="2" stopIfTrue="1">
      <formula>$A24&lt;&gt;""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22" man="1"/>
    <brk id="21" min="1" max="22" man="1"/>
    <brk id="30" min="1" max="22" man="1"/>
    <brk id="38" min="1" max="22" man="1"/>
    <brk id="58" min="1" max="22" man="1"/>
    <brk id="66" min="1" max="22" man="1"/>
    <brk id="86" min="1" max="22" man="1"/>
    <brk id="94" min="1" max="2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200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228</v>
      </c>
      <c r="B7" s="92" t="s">
        <v>288</v>
      </c>
      <c r="C7" s="78" t="s">
        <v>192</v>
      </c>
      <c r="D7" s="79">
        <f>SUM($D$8:$D$8)</f>
        <v>0</v>
      </c>
      <c r="E7" s="79">
        <f>SUM($E$8:$E$8)</f>
        <v>0</v>
      </c>
      <c r="F7" s="79">
        <f>SUM($F$8:$F$8)</f>
        <v>0</v>
      </c>
      <c r="G7" s="79">
        <f>SUM($G$8:$G$8)</f>
        <v>0</v>
      </c>
      <c r="H7" s="79">
        <f>SUM($H$8:$H$8)</f>
        <v>0</v>
      </c>
      <c r="I7" s="79">
        <f>SUM($I$8:$I$8)</f>
        <v>0</v>
      </c>
      <c r="J7" s="79">
        <f>SUM($J$8:$J$8)</f>
        <v>0</v>
      </c>
      <c r="K7" s="79">
        <f>SUM($K$8:$K$8)</f>
        <v>0</v>
      </c>
      <c r="L7" s="79">
        <f>SUM($L$8:$L$8)</f>
        <v>0</v>
      </c>
      <c r="M7" s="79">
        <f>SUM($M$8:$M$8)</f>
        <v>0</v>
      </c>
      <c r="N7" s="79">
        <f>SUM($N$8:$N$8)</f>
        <v>0</v>
      </c>
      <c r="O7" s="79">
        <f>SUM($O$8:$O$8)</f>
        <v>0</v>
      </c>
      <c r="P7" s="79">
        <f>SUM($P$8:$P$8)</f>
        <v>0</v>
      </c>
      <c r="Q7" s="79">
        <f>SUM($Q$8:$Q$8)</f>
        <v>0</v>
      </c>
      <c r="R7" s="79">
        <f>SUM($R$8:$R$8)</f>
        <v>0</v>
      </c>
      <c r="S7" s="79">
        <f>SUM($S$8:$S$8)</f>
        <v>0</v>
      </c>
      <c r="T7" s="79">
        <f>SUM($T$8:$T$8)</f>
        <v>0</v>
      </c>
      <c r="U7" s="79">
        <f>SUM($U$8:$U$8)</f>
        <v>0</v>
      </c>
      <c r="V7" s="79">
        <f>SUM($V$8:$V$8)</f>
        <v>0</v>
      </c>
      <c r="W7" s="79">
        <f>SUM($W$8:$W$8)</f>
        <v>0</v>
      </c>
      <c r="X7" s="79">
        <f>SUM($X$8:$X$8)</f>
        <v>0</v>
      </c>
      <c r="Y7" s="79">
        <f>SUM($Y$8:$Y$8)</f>
        <v>0</v>
      </c>
      <c r="Z7" s="79">
        <f>SUM($Z$8:$Z$8)</f>
        <v>0</v>
      </c>
      <c r="AA7" s="79">
        <f>SUM($AA$8:$AA$8)</f>
        <v>0</v>
      </c>
      <c r="AB7" s="79">
        <f>SUM($AB$8:$AB$8)</f>
        <v>0</v>
      </c>
      <c r="AC7" s="79">
        <f>SUM($AC$8:$AC$8)</f>
        <v>0</v>
      </c>
      <c r="AD7" s="79">
        <f>SUM($AD$8:$AD$8)</f>
        <v>0</v>
      </c>
      <c r="AE7" s="79">
        <f>SUM($AE$8:$AE$8)</f>
        <v>0</v>
      </c>
      <c r="AF7" s="79">
        <f>SUM($AF$8:$AF$8)</f>
        <v>0</v>
      </c>
      <c r="AG7" s="79">
        <f>SUM($AG$8:$AG$8)</f>
        <v>0</v>
      </c>
      <c r="AH7" s="79">
        <f>SUM($AH$8:$AH$8)</f>
        <v>0</v>
      </c>
      <c r="AI7" s="79">
        <f>SUM($AI$8:$AI$8)</f>
        <v>0</v>
      </c>
      <c r="AJ7" s="79">
        <f>SUM($AJ$8:$AJ$8)</f>
        <v>0</v>
      </c>
      <c r="AK7" s="79">
        <f>SUM($AK$8:$AK$8)</f>
        <v>0</v>
      </c>
      <c r="AL7" s="93" t="s">
        <v>289</v>
      </c>
      <c r="AM7" s="79">
        <f>SUM($AM$8:$AM$8)</f>
        <v>0</v>
      </c>
      <c r="AN7" s="79">
        <f>SUM($AN$8:$AN$8)</f>
        <v>0</v>
      </c>
      <c r="AO7" s="79">
        <f>SUM($AO$8:$AO$8)</f>
        <v>0</v>
      </c>
      <c r="AP7" s="79">
        <f>SUM($AP$8:$AP$8)</f>
        <v>0</v>
      </c>
      <c r="AQ7" s="79">
        <f>SUM($AQ$8:$AQ$8)</f>
        <v>0</v>
      </c>
      <c r="AR7" s="79">
        <f>SUM($AR$8:$AR$8)</f>
        <v>0</v>
      </c>
      <c r="AS7" s="79">
        <f>SUM($AS$8:$AS$8)</f>
        <v>0</v>
      </c>
      <c r="AT7" s="79">
        <f>SUM($AT$8:$AT$8)</f>
        <v>0</v>
      </c>
      <c r="AU7" s="79">
        <f>SUM($AU$8:$AU$8)</f>
        <v>0</v>
      </c>
      <c r="AV7" s="79">
        <f>SUM($AV$8:$AV$8)</f>
        <v>0</v>
      </c>
      <c r="AW7" s="79">
        <f>SUM($AW$8:$AW$8)</f>
        <v>0</v>
      </c>
      <c r="AX7" s="79">
        <f>SUM($AX$8:$AX$8)</f>
        <v>0</v>
      </c>
      <c r="AY7" s="79">
        <f>SUM($AY$8:$AY$8)</f>
        <v>0</v>
      </c>
      <c r="AZ7" s="79">
        <f>SUM($AZ$8:$AZ$8)</f>
        <v>0</v>
      </c>
      <c r="BA7" s="79">
        <f>SUM($BA$8:$BA$8)</f>
        <v>0</v>
      </c>
      <c r="BB7" s="79">
        <f>SUM($BB$8:$BB$8)</f>
        <v>0</v>
      </c>
      <c r="BC7" s="93" t="s">
        <v>289</v>
      </c>
      <c r="BD7" s="79">
        <f>SUM($BD$8:$BD$8)</f>
        <v>0</v>
      </c>
      <c r="BE7" s="79">
        <f>SUM($BE$8:$BE$8)</f>
        <v>0</v>
      </c>
      <c r="BF7" s="79">
        <f>SUM($BF$8:$BF$8)</f>
        <v>0</v>
      </c>
      <c r="BG7" s="79">
        <f>SUM($BG$8:$BG$8)</f>
        <v>0</v>
      </c>
      <c r="BH7" s="79">
        <f>SUM($BH$8:$BH$8)</f>
        <v>0</v>
      </c>
      <c r="BI7" s="79">
        <f>SUM($BI$8:$BI$8)</f>
        <v>0</v>
      </c>
      <c r="BJ7" s="79">
        <f>SUM($BJ$8:$BJ$8)</f>
        <v>0</v>
      </c>
      <c r="BK7" s="79">
        <f>SUM($BK$8:$BK$8)</f>
        <v>0</v>
      </c>
      <c r="BL7" s="79">
        <f>SUM($BL$8:$BL$8)</f>
        <v>0</v>
      </c>
      <c r="BM7" s="79">
        <f>SUM($BM$8:$BM$8)</f>
        <v>0</v>
      </c>
      <c r="BN7" s="93" t="s">
        <v>289</v>
      </c>
      <c r="BO7" s="79">
        <f>SUM($BO$8:$BO$8)</f>
        <v>0</v>
      </c>
      <c r="BP7" s="79">
        <f>SUM($BP$8:$BP$8)</f>
        <v>0</v>
      </c>
      <c r="BQ7" s="79">
        <f>SUM($BQ$8:$BQ$8)</f>
        <v>0</v>
      </c>
      <c r="BR7" s="79">
        <f>SUM($BR$8:$BR$8)</f>
        <v>0</v>
      </c>
      <c r="BS7" s="79">
        <f>SUM($BS$8:$BS$8)</f>
        <v>0</v>
      </c>
      <c r="BT7" s="79">
        <f>SUM($BT$8:$BT$8)</f>
        <v>0</v>
      </c>
      <c r="BU7" s="79">
        <f>SUM($BU$8:$BU$8)</f>
        <v>0</v>
      </c>
      <c r="BV7" s="79">
        <f>SUM($BV$8:$BV$8)</f>
        <v>0</v>
      </c>
      <c r="BW7" s="79">
        <f>SUM($BW$8:$BW$8)</f>
        <v>0</v>
      </c>
      <c r="BX7" s="79">
        <f>SUM($BX$8:$BX$8)</f>
        <v>0</v>
      </c>
      <c r="BY7" s="79">
        <f>SUM($BY$8:$BY$8)</f>
        <v>0</v>
      </c>
      <c r="BZ7" s="79">
        <f>SUM($BZ$8:$BZ$8)</f>
        <v>0</v>
      </c>
      <c r="CA7" s="79">
        <f>SUM($CA$8:$CA$8)</f>
        <v>0</v>
      </c>
      <c r="CB7" s="79">
        <f>SUM($CB$8:$CB$8)</f>
        <v>0</v>
      </c>
      <c r="CC7" s="79">
        <f>SUM($CC$8:$CC$8)</f>
        <v>0</v>
      </c>
      <c r="CD7" s="79">
        <f>SUM($CD$8:$CD$8)</f>
        <v>0</v>
      </c>
      <c r="CE7" s="93" t="s">
        <v>289</v>
      </c>
      <c r="CF7" s="79">
        <f>SUM($CF$8:$CF$8)</f>
        <v>0</v>
      </c>
      <c r="CG7" s="79">
        <f>SUM($CG$8:$CG$8)</f>
        <v>0</v>
      </c>
      <c r="CH7" s="79">
        <f>SUM($CH$8:$CH$8)</f>
        <v>0</v>
      </c>
      <c r="CI7" s="79">
        <f>SUM($CI$8:$CI$8)</f>
        <v>0</v>
      </c>
      <c r="CJ7" s="79">
        <f>SUM($CJ$8:$CJ$8)</f>
        <v>0</v>
      </c>
      <c r="CK7" s="79">
        <f>SUM($CK$8:$CK$8)</f>
        <v>0</v>
      </c>
      <c r="CL7" s="79">
        <f>SUM($CL$8:$CL$8)</f>
        <v>0</v>
      </c>
      <c r="CM7" s="79">
        <f>SUM($CM$8:$CM$8)</f>
        <v>0</v>
      </c>
      <c r="CN7" s="79">
        <f>SUM($CN$8:$CN$8)</f>
        <v>0</v>
      </c>
      <c r="CO7" s="79">
        <f>SUM($CO$8:$CO$8)</f>
        <v>0</v>
      </c>
      <c r="CP7" s="93" t="s">
        <v>289</v>
      </c>
      <c r="CQ7" s="79">
        <f>SUM($CQ$8:$CQ$8)</f>
        <v>0</v>
      </c>
      <c r="CR7" s="79">
        <f>SUM($CR$8:$CR$8)</f>
        <v>0</v>
      </c>
      <c r="CS7" s="79">
        <f>SUM($CS$8:$CS$8)</f>
        <v>0</v>
      </c>
      <c r="CT7" s="79">
        <f>SUM($CT$8:$CT$8)</f>
        <v>0</v>
      </c>
      <c r="CU7" s="79">
        <f>SUM($CU$8:$CU$8)</f>
        <v>0</v>
      </c>
      <c r="CV7" s="79">
        <f>SUM($CV$8:$CV$8)</f>
        <v>0</v>
      </c>
      <c r="CW7" s="79">
        <f>SUM($CW$8:$CW$8)</f>
        <v>0</v>
      </c>
      <c r="CX7" s="79">
        <f>SUM($CX$8:$CX$8)</f>
        <v>0</v>
      </c>
      <c r="CY7" s="79">
        <f>SUM($CY$8:$CY$8)</f>
        <v>0</v>
      </c>
      <c r="CZ7" s="79">
        <f>SUM($CZ$8:$CZ$8)</f>
        <v>0</v>
      </c>
      <c r="DA7" s="79">
        <f>SUM($DA$8:$DA$8)</f>
        <v>0</v>
      </c>
      <c r="DB7" s="79">
        <f>SUM($DB$8:$DB$8)</f>
        <v>0</v>
      </c>
      <c r="DC7" s="79">
        <f>SUM($DC$8:$DC$8)</f>
        <v>0</v>
      </c>
      <c r="DD7" s="79">
        <f>SUM($DD$8:$DD$8)</f>
        <v>0</v>
      </c>
      <c r="DE7" s="79">
        <f>SUM($DE$8:$DE$8)</f>
        <v>0</v>
      </c>
      <c r="DF7" s="79">
        <f>SUM($DF$8:$DF$8)</f>
        <v>0</v>
      </c>
      <c r="DG7" s="93" t="s">
        <v>289</v>
      </c>
      <c r="DH7" s="79">
        <f>SUM($DH$8:$DH$8)</f>
        <v>0</v>
      </c>
      <c r="DI7" s="79">
        <f>SUM($DI$8:$DI$8)</f>
        <v>0</v>
      </c>
      <c r="DJ7" s="79">
        <f>SUM($DJ$8:$DJ$8)</f>
        <v>0</v>
      </c>
    </row>
    <row r="8" spans="1:114" s="8" customFormat="1" ht="12" customHeight="1">
      <c r="A8" s="80" t="s">
        <v>201</v>
      </c>
      <c r="B8" s="83" t="s">
        <v>283</v>
      </c>
      <c r="C8" s="80" t="s">
        <v>284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" si="0">SUM(AE8,+BG8)</f>
        <v>0</v>
      </c>
      <c r="CJ8" s="84">
        <f t="shared" ref="CJ8" si="1">SUM(AF8,+BH8)</f>
        <v>0</v>
      </c>
      <c r="CK8" s="84">
        <f t="shared" ref="CK8" si="2">SUM(AG8,+BI8)</f>
        <v>0</v>
      </c>
      <c r="CL8" s="84">
        <f t="shared" ref="CL8" si="3">SUM(AH8,+BJ8)</f>
        <v>0</v>
      </c>
      <c r="CM8" s="84">
        <f t="shared" ref="CM8" si="4">SUM(AI8,+BK8)</f>
        <v>0</v>
      </c>
      <c r="CN8" s="84">
        <f t="shared" ref="CN8" si="5">SUM(AJ8,+BL8)</f>
        <v>0</v>
      </c>
      <c r="CO8" s="84">
        <f t="shared" ref="CO8" si="6">SUM(AK8,+BM8)</f>
        <v>0</v>
      </c>
      <c r="CP8" s="94" t="s">
        <v>193</v>
      </c>
      <c r="CQ8" s="84">
        <f t="shared" ref="CQ8" si="7">SUM(AM8,+BO8)</f>
        <v>0</v>
      </c>
      <c r="CR8" s="84">
        <f t="shared" ref="CR8" si="8">SUM(AN8,+BP8)</f>
        <v>0</v>
      </c>
      <c r="CS8" s="84">
        <f t="shared" ref="CS8" si="9">SUM(AO8,+BQ8)</f>
        <v>0</v>
      </c>
      <c r="CT8" s="84">
        <f t="shared" ref="CT8" si="10">SUM(AP8,+BR8)</f>
        <v>0</v>
      </c>
      <c r="CU8" s="84">
        <f t="shared" ref="CU8" si="11">SUM(AQ8,+BS8)</f>
        <v>0</v>
      </c>
      <c r="CV8" s="84">
        <f t="shared" ref="CV8" si="12">SUM(AR8,+BT8)</f>
        <v>0</v>
      </c>
      <c r="CW8" s="84">
        <f t="shared" ref="CW8" si="13">SUM(AS8,+BU8)</f>
        <v>0</v>
      </c>
      <c r="CX8" s="84">
        <f t="shared" ref="CX8" si="14">SUM(AT8,+BV8)</f>
        <v>0</v>
      </c>
      <c r="CY8" s="84">
        <f t="shared" ref="CY8" si="15">SUM(AU8,+BW8)</f>
        <v>0</v>
      </c>
      <c r="CZ8" s="84">
        <f t="shared" ref="CZ8" si="16">SUM(AV8,+BX8)</f>
        <v>0</v>
      </c>
      <c r="DA8" s="84">
        <f t="shared" ref="DA8" si="17">SUM(AW8,+BY8)</f>
        <v>0</v>
      </c>
      <c r="DB8" s="84">
        <f t="shared" ref="DB8" si="18">SUM(AX8,+BZ8)</f>
        <v>0</v>
      </c>
      <c r="DC8" s="84">
        <f t="shared" ref="DC8" si="19">SUM(AY8,+CA8)</f>
        <v>0</v>
      </c>
      <c r="DD8" s="84">
        <f t="shared" ref="DD8" si="20">SUM(AZ8,+CB8)</f>
        <v>0</v>
      </c>
      <c r="DE8" s="84">
        <f t="shared" ref="DE8" si="21">SUM(BA8,+CC8)</f>
        <v>0</v>
      </c>
      <c r="DF8" s="84">
        <f t="shared" ref="DF8" si="22">SUM(BB8,+CD8)</f>
        <v>0</v>
      </c>
      <c r="DG8" s="94" t="s">
        <v>193</v>
      </c>
      <c r="DH8" s="84">
        <f t="shared" ref="DH8" si="23">SUM(BD8,+CF8)</f>
        <v>0</v>
      </c>
      <c r="DI8" s="84">
        <f t="shared" ref="DI8" si="24">SUM(BE8,+CG8)</f>
        <v>0</v>
      </c>
      <c r="DJ8" s="84">
        <f t="shared" ref="DJ8" si="25">SUM(BF8,+CH8)</f>
        <v>0</v>
      </c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9:DJ975">
    <cfRule type="expression" dxfId="91" priority="21" stopIfTrue="1">
      <formula>$A9&lt;&gt;""</formula>
    </cfRule>
  </conditionalFormatting>
  <conditionalFormatting sqref="A8:DJ8">
    <cfRule type="expression" dxfId="90" priority="2" stopIfTrue="1">
      <formula>$A8&lt;&gt;""</formula>
    </cfRule>
  </conditionalFormatting>
  <conditionalFormatting sqref="A7:DJ7">
    <cfRule type="expression" dxfId="89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7" man="1"/>
    <brk id="30" min="1" max="7" man="1"/>
    <brk id="38" min="1" max="7" man="1"/>
    <brk id="66" min="1" max="7" man="1"/>
    <brk id="94" min="1" max="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1"/>
  <sheetViews>
    <sheetView zoomScaleNormal="100" workbookViewId="0">
      <pane xSplit="3" ySplit="6" topLeftCell="D7" activePane="bottomRight" state="frozen"/>
      <selection activeCell="C9" sqref="C9"/>
      <selection pane="topRight" activeCell="C9" sqref="C9"/>
      <selection pane="bottomLeft" activeCell="C9" sqref="C9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199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228</v>
      </c>
      <c r="B7" s="92" t="s">
        <v>288</v>
      </c>
      <c r="C7" s="78" t="s">
        <v>192</v>
      </c>
      <c r="D7" s="79">
        <f>SUM($D$8:$D$24)</f>
        <v>92957</v>
      </c>
      <c r="E7" s="79">
        <f>SUM($E$8:$E$24)</f>
        <v>46301</v>
      </c>
      <c r="F7" s="79">
        <f>SUM($F$8:$F$24)</f>
        <v>46301</v>
      </c>
      <c r="G7" s="79">
        <f>SUM($G$8:$G$24)</f>
        <v>0</v>
      </c>
      <c r="H7" s="79">
        <f>SUM($H$8:$H$24)</f>
        <v>0</v>
      </c>
      <c r="I7" s="79">
        <f>SUM($I$8:$I$24)</f>
        <v>0</v>
      </c>
      <c r="J7" s="79">
        <f>SUM($J$8:$J$24)</f>
        <v>0</v>
      </c>
      <c r="K7" s="79">
        <f>SUM($K$8:$K$24)</f>
        <v>0</v>
      </c>
      <c r="L7" s="79">
        <f>SUM($L$8:$L$24)</f>
        <v>46656</v>
      </c>
      <c r="M7" s="79">
        <f>SUM($M$8:$M$24)</f>
        <v>0</v>
      </c>
      <c r="N7" s="79">
        <f>SUM($N$8:$N$24)</f>
        <v>0</v>
      </c>
      <c r="O7" s="79">
        <f>SUM($O$8:$O$24)</f>
        <v>0</v>
      </c>
      <c r="P7" s="79">
        <f>SUM($P$8:$P$24)</f>
        <v>0</v>
      </c>
      <c r="Q7" s="79">
        <f>SUM($Q$8:$Q$24)</f>
        <v>0</v>
      </c>
      <c r="R7" s="79">
        <f>SUM($R$8:$R$24)</f>
        <v>0</v>
      </c>
      <c r="S7" s="79">
        <f>SUM($S$8:$S$24)</f>
        <v>0</v>
      </c>
      <c r="T7" s="79">
        <f>SUM($T$8:$T$24)</f>
        <v>0</v>
      </c>
      <c r="U7" s="79">
        <f>SUM($U$8:$U$24)</f>
        <v>0</v>
      </c>
      <c r="V7" s="79">
        <f>SUM($V$8:$V$24)</f>
        <v>92957</v>
      </c>
      <c r="W7" s="79">
        <f>SUM($W$8:$W$24)</f>
        <v>46301</v>
      </c>
      <c r="X7" s="79">
        <f>SUM($X$8:$X$24)</f>
        <v>46301</v>
      </c>
      <c r="Y7" s="79">
        <f>SUM($Y$8:$Y$24)</f>
        <v>0</v>
      </c>
      <c r="Z7" s="79">
        <f>SUM($Z$8:$Z$24)</f>
        <v>0</v>
      </c>
      <c r="AA7" s="79">
        <f>SUM($AA$8:$AA$24)</f>
        <v>0</v>
      </c>
      <c r="AB7" s="79">
        <f>SUM($AB$8:$AB$24)</f>
        <v>0</v>
      </c>
      <c r="AC7" s="79">
        <f>SUM($AC$8:$AC$24)</f>
        <v>0</v>
      </c>
      <c r="AD7" s="79">
        <f>SUM($AD$8:$AD$24)</f>
        <v>46656</v>
      </c>
    </row>
    <row r="8" spans="1:30" s="8" customFormat="1" ht="12" customHeight="1">
      <c r="A8" s="80" t="s">
        <v>201</v>
      </c>
      <c r="B8" s="83" t="s">
        <v>202</v>
      </c>
      <c r="C8" s="80" t="s">
        <v>290</v>
      </c>
      <c r="D8" s="84">
        <f t="shared" ref="D8:D24" si="0">SUM(E8,+L8)</f>
        <v>92957</v>
      </c>
      <c r="E8" s="84">
        <v>46301</v>
      </c>
      <c r="F8" s="84">
        <v>46301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46656</v>
      </c>
      <c r="M8" s="84">
        <f t="shared" ref="M8:M24" si="1"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92957</v>
      </c>
      <c r="W8" s="84">
        <v>46301</v>
      </c>
      <c r="X8" s="84">
        <v>46301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46656</v>
      </c>
    </row>
    <row r="9" spans="1:30" s="8" customFormat="1" ht="12" customHeight="1">
      <c r="A9" s="80" t="s">
        <v>201</v>
      </c>
      <c r="B9" s="83" t="s">
        <v>207</v>
      </c>
      <c r="C9" s="80" t="s">
        <v>208</v>
      </c>
      <c r="D9" s="84">
        <f t="shared" si="0"/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 t="shared" si="1"/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201</v>
      </c>
      <c r="B10" s="83" t="s">
        <v>212</v>
      </c>
      <c r="C10" s="80" t="s">
        <v>213</v>
      </c>
      <c r="D10" s="84">
        <f t="shared" si="0"/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 t="shared" si="1"/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201</v>
      </c>
      <c r="B11" s="83" t="s">
        <v>216</v>
      </c>
      <c r="C11" s="80" t="s">
        <v>217</v>
      </c>
      <c r="D11" s="84">
        <f t="shared" si="0"/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 t="shared" si="1"/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201</v>
      </c>
      <c r="B12" s="83" t="s">
        <v>223</v>
      </c>
      <c r="C12" s="80" t="s">
        <v>224</v>
      </c>
      <c r="D12" s="84">
        <f t="shared" si="0"/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 t="shared" si="1"/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201</v>
      </c>
      <c r="B13" s="83" t="s">
        <v>231</v>
      </c>
      <c r="C13" s="80" t="s">
        <v>232</v>
      </c>
      <c r="D13" s="84">
        <f t="shared" si="0"/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 t="shared" si="1"/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201</v>
      </c>
      <c r="B14" s="83" t="s">
        <v>235</v>
      </c>
      <c r="C14" s="80" t="s">
        <v>236</v>
      </c>
      <c r="D14" s="84">
        <f t="shared" si="0"/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 t="shared" si="1"/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201</v>
      </c>
      <c r="B15" s="83" t="s">
        <v>240</v>
      </c>
      <c r="C15" s="80" t="s">
        <v>241</v>
      </c>
      <c r="D15" s="84">
        <f t="shared" si="0"/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 t="shared" si="1"/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201</v>
      </c>
      <c r="B16" s="83" t="s">
        <v>249</v>
      </c>
      <c r="C16" s="80" t="s">
        <v>250</v>
      </c>
      <c r="D16" s="84">
        <f t="shared" si="0"/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 t="shared" si="1"/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201</v>
      </c>
      <c r="B17" s="83" t="s">
        <v>255</v>
      </c>
      <c r="C17" s="80" t="s">
        <v>256</v>
      </c>
      <c r="D17" s="84">
        <f t="shared" si="0"/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 t="shared" si="1"/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201</v>
      </c>
      <c r="B18" s="83" t="s">
        <v>259</v>
      </c>
      <c r="C18" s="80" t="s">
        <v>260</v>
      </c>
      <c r="D18" s="84">
        <f t="shared" si="0"/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 t="shared" si="1"/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201</v>
      </c>
      <c r="B19" s="83" t="s">
        <v>263</v>
      </c>
      <c r="C19" s="80" t="s">
        <v>264</v>
      </c>
      <c r="D19" s="84">
        <f t="shared" si="0"/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 t="shared" si="1"/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201</v>
      </c>
      <c r="B20" s="83" t="s">
        <v>267</v>
      </c>
      <c r="C20" s="80" t="s">
        <v>268</v>
      </c>
      <c r="D20" s="84">
        <f t="shared" si="0"/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 t="shared" si="1"/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201</v>
      </c>
      <c r="B21" s="83" t="s">
        <v>271</v>
      </c>
      <c r="C21" s="80" t="s">
        <v>272</v>
      </c>
      <c r="D21" s="84">
        <f t="shared" si="0"/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 t="shared" si="1"/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201</v>
      </c>
      <c r="B22" s="83" t="s">
        <v>275</v>
      </c>
      <c r="C22" s="80" t="s">
        <v>276</v>
      </c>
      <c r="D22" s="84">
        <f t="shared" si="0"/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 t="shared" si="1"/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201</v>
      </c>
      <c r="B23" s="83" t="s">
        <v>279</v>
      </c>
      <c r="C23" s="80" t="s">
        <v>280</v>
      </c>
      <c r="D23" s="84">
        <f t="shared" si="0"/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 t="shared" si="1"/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201</v>
      </c>
      <c r="B24" s="83" t="s">
        <v>283</v>
      </c>
      <c r="C24" s="80" t="s">
        <v>284</v>
      </c>
      <c r="D24" s="84">
        <f t="shared" si="0"/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 t="shared" si="1"/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25:AD991">
    <cfRule type="expression" dxfId="88" priority="21" stopIfTrue="1">
      <formula>$A25&lt;&gt;""</formula>
    </cfRule>
  </conditionalFormatting>
  <conditionalFormatting sqref="A24:AD24">
    <cfRule type="expression" dxfId="87" priority="2" stopIfTrue="1">
      <formula>$A24&lt;&gt;""</formula>
    </cfRule>
  </conditionalFormatting>
  <conditionalFormatting sqref="A8:AD8">
    <cfRule type="expression" dxfId="86" priority="19" stopIfTrue="1">
      <formula>$A8&lt;&gt;""</formula>
    </cfRule>
  </conditionalFormatting>
  <conditionalFormatting sqref="A9:AD9">
    <cfRule type="expression" dxfId="85" priority="18" stopIfTrue="1">
      <formula>$A9&lt;&gt;""</formula>
    </cfRule>
  </conditionalFormatting>
  <conditionalFormatting sqref="A10:AD10">
    <cfRule type="expression" dxfId="84" priority="17" stopIfTrue="1">
      <formula>$A10&lt;&gt;""</formula>
    </cfRule>
  </conditionalFormatting>
  <conditionalFormatting sqref="A11:AD11">
    <cfRule type="expression" dxfId="83" priority="16" stopIfTrue="1">
      <formula>$A11&lt;&gt;""</formula>
    </cfRule>
  </conditionalFormatting>
  <conditionalFormatting sqref="A12:AD12">
    <cfRule type="expression" dxfId="82" priority="15" stopIfTrue="1">
      <formula>$A12&lt;&gt;""</formula>
    </cfRule>
  </conditionalFormatting>
  <conditionalFormatting sqref="A13:AD13">
    <cfRule type="expression" dxfId="81" priority="14" stopIfTrue="1">
      <formula>$A13&lt;&gt;""</formula>
    </cfRule>
  </conditionalFormatting>
  <conditionalFormatting sqref="A14:AD14">
    <cfRule type="expression" dxfId="80" priority="13" stopIfTrue="1">
      <formula>$A14&lt;&gt;""</formula>
    </cfRule>
  </conditionalFormatting>
  <conditionalFormatting sqref="A15:AD15">
    <cfRule type="expression" dxfId="79" priority="12" stopIfTrue="1">
      <formula>$A15&lt;&gt;""</formula>
    </cfRule>
  </conditionalFormatting>
  <conditionalFormatting sqref="A16:AD16">
    <cfRule type="expression" dxfId="78" priority="11" stopIfTrue="1">
      <formula>$A16&lt;&gt;""</formula>
    </cfRule>
  </conditionalFormatting>
  <conditionalFormatting sqref="A17:AD17">
    <cfRule type="expression" dxfId="77" priority="10" stopIfTrue="1">
      <formula>$A17&lt;&gt;""</formula>
    </cfRule>
  </conditionalFormatting>
  <conditionalFormatting sqref="A18:AD18">
    <cfRule type="expression" dxfId="76" priority="9" stopIfTrue="1">
      <formula>$A18&lt;&gt;""</formula>
    </cfRule>
  </conditionalFormatting>
  <conditionalFormatting sqref="A19:AD19">
    <cfRule type="expression" dxfId="75" priority="8" stopIfTrue="1">
      <formula>$A19&lt;&gt;""</formula>
    </cfRule>
  </conditionalFormatting>
  <conditionalFormatting sqref="A20:AD20">
    <cfRule type="expression" dxfId="74" priority="7" stopIfTrue="1">
      <formula>$A20&lt;&gt;""</formula>
    </cfRule>
  </conditionalFormatting>
  <conditionalFormatting sqref="A21:AD21">
    <cfRule type="expression" dxfId="73" priority="6" stopIfTrue="1">
      <formula>$A21&lt;&gt;""</formula>
    </cfRule>
  </conditionalFormatting>
  <conditionalFormatting sqref="A22:AD22">
    <cfRule type="expression" dxfId="72" priority="5" stopIfTrue="1">
      <formula>$A22&lt;&gt;""</formula>
    </cfRule>
  </conditionalFormatting>
  <conditionalFormatting sqref="A23:AD23">
    <cfRule type="expression" dxfId="71" priority="4" stopIfTrue="1">
      <formula>$A23&lt;&gt;""</formula>
    </cfRule>
  </conditionalFormatting>
  <conditionalFormatting sqref="A7:AD7">
    <cfRule type="expression" dxfId="7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23" man="1"/>
    <brk id="21" min="1" max="2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1"/>
  <sheetViews>
    <sheetView zoomScaleNormal="100" workbookViewId="0">
      <pane xSplit="3" ySplit="6" topLeftCell="D7" activePane="bottomRight" state="frozen"/>
      <selection activeCell="C9" sqref="C9"/>
      <selection pane="topRight" activeCell="C9" sqref="C9"/>
      <selection pane="bottomLeft" activeCell="C9" sqref="C9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198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228</v>
      </c>
      <c r="B7" s="92" t="s">
        <v>288</v>
      </c>
      <c r="C7" s="78" t="s">
        <v>192</v>
      </c>
      <c r="D7" s="79">
        <f>SUM($D$8:$D$24)</f>
        <v>92957</v>
      </c>
      <c r="E7" s="79">
        <f>SUM($E$8:$E$24)</f>
        <v>92957</v>
      </c>
      <c r="F7" s="79">
        <f>SUM($F$8:$F$24)</f>
        <v>0</v>
      </c>
      <c r="G7" s="79">
        <f>SUM($G$8:$G$24)</f>
        <v>0</v>
      </c>
      <c r="H7" s="79">
        <f>SUM($H$8:$H$24)</f>
        <v>0</v>
      </c>
      <c r="I7" s="79">
        <f>SUM($I$8:$I$24)</f>
        <v>92957</v>
      </c>
      <c r="J7" s="79">
        <f>SUM($J$8:$J$24)</f>
        <v>0</v>
      </c>
      <c r="K7" s="79">
        <f>SUM($K$8:$K$24)</f>
        <v>0</v>
      </c>
      <c r="L7" s="79">
        <f>SUM($L$8:$L$24)</f>
        <v>0</v>
      </c>
      <c r="M7" s="79">
        <f>SUM($M$8:$M$24)</f>
        <v>0</v>
      </c>
      <c r="N7" s="79">
        <f>SUM($N$8:$N$24)</f>
        <v>0</v>
      </c>
      <c r="O7" s="79">
        <f>SUM($O$8:$O$24)</f>
        <v>0</v>
      </c>
      <c r="P7" s="79">
        <f>SUM($P$8:$P$24)</f>
        <v>0</v>
      </c>
      <c r="Q7" s="79">
        <f>SUM($Q$8:$Q$24)</f>
        <v>0</v>
      </c>
      <c r="R7" s="79">
        <f>SUM($R$8:$R$24)</f>
        <v>0</v>
      </c>
      <c r="S7" s="79">
        <f>SUM($S$8:$S$24)</f>
        <v>0</v>
      </c>
      <c r="T7" s="79">
        <f>SUM($T$8:$T$24)</f>
        <v>0</v>
      </c>
      <c r="U7" s="79">
        <f>SUM($U$8:$U$24)</f>
        <v>0</v>
      </c>
      <c r="V7" s="79">
        <f>SUM($V$8:$V$24)</f>
        <v>0</v>
      </c>
      <c r="W7" s="79">
        <f>SUM($W$8:$W$24)</f>
        <v>0</v>
      </c>
      <c r="X7" s="79">
        <f>SUM($X$8:$X$24)</f>
        <v>0</v>
      </c>
      <c r="Y7" s="79">
        <f>SUM($Y$8:$Y$24)</f>
        <v>0</v>
      </c>
      <c r="Z7" s="79">
        <f>SUM($Z$8:$Z$24)</f>
        <v>0</v>
      </c>
      <c r="AA7" s="79">
        <f>SUM($AA$8:$AA$24)</f>
        <v>0</v>
      </c>
      <c r="AB7" s="79">
        <f>SUM($AB$8:$AB$24)</f>
        <v>0</v>
      </c>
      <c r="AC7" s="79">
        <f>SUM($AC$8:$AC$24)</f>
        <v>0</v>
      </c>
      <c r="AD7" s="79">
        <f>SUM($AD$8:$AD$24)</f>
        <v>0</v>
      </c>
      <c r="AE7" s="79">
        <f>SUM($AE$8:$AE$24)</f>
        <v>92957</v>
      </c>
      <c r="AF7" s="79">
        <f>SUM($AF$8:$AF$24)</f>
        <v>0</v>
      </c>
      <c r="AG7" s="79">
        <f>SUM($AG$8:$AG$24)</f>
        <v>0</v>
      </c>
      <c r="AH7" s="79">
        <f>SUM($AH$8:$AH$24)</f>
        <v>0</v>
      </c>
      <c r="AI7" s="79">
        <f>SUM($AI$8:$AI$24)</f>
        <v>0</v>
      </c>
      <c r="AJ7" s="79">
        <f>SUM($AJ$8:$AJ$24)</f>
        <v>0</v>
      </c>
      <c r="AK7" s="79">
        <f>SUM($AK$8:$AK$24)</f>
        <v>0</v>
      </c>
      <c r="AL7" s="79">
        <f>SUM($AL$8:$AL$24)</f>
        <v>0</v>
      </c>
      <c r="AM7" s="79">
        <f>SUM($AM$8:$AM$24)</f>
        <v>0</v>
      </c>
      <c r="AN7" s="79">
        <f>SUM($AN$8:$AN$24)</f>
        <v>0</v>
      </c>
      <c r="AO7" s="79">
        <f>SUM($AO$8:$AO$24)</f>
        <v>0</v>
      </c>
      <c r="AP7" s="79">
        <f>SUM($AP$8:$AP$24)</f>
        <v>0</v>
      </c>
      <c r="AQ7" s="79">
        <f>SUM($AQ$8:$AQ$24)</f>
        <v>0</v>
      </c>
      <c r="AR7" s="79">
        <f>SUM($AR$8:$AR$24)</f>
        <v>0</v>
      </c>
      <c r="AS7" s="79">
        <f>SUM($AS$8:$AS$24)</f>
        <v>0</v>
      </c>
      <c r="AT7" s="79">
        <f>SUM($AT$8:$AT$24)</f>
        <v>0</v>
      </c>
      <c r="AU7" s="79">
        <f>SUM($AU$8:$AU$24)</f>
        <v>0</v>
      </c>
      <c r="AV7" s="79">
        <f>SUM($AV$8:$AV$24)</f>
        <v>0</v>
      </c>
      <c r="AW7" s="79">
        <f>SUM($AW$8:$AW$24)</f>
        <v>0</v>
      </c>
      <c r="AX7" s="79">
        <f>SUM($AX$8:$AX$24)</f>
        <v>0</v>
      </c>
      <c r="AY7" s="79">
        <f>SUM($AY$8:$AY$24)</f>
        <v>0</v>
      </c>
      <c r="AZ7" s="79">
        <f>SUM($AZ$8:$AZ$24)</f>
        <v>0</v>
      </c>
      <c r="BA7" s="79">
        <f>SUM($BA$8:$BA$24)</f>
        <v>0</v>
      </c>
      <c r="BB7" s="79">
        <f>SUM($BB$8:$BB$24)</f>
        <v>0</v>
      </c>
      <c r="BC7" s="79">
        <f>SUM($BC$8:$BC$24)</f>
        <v>0</v>
      </c>
      <c r="BD7" s="79">
        <f>SUM($BD$8:$BD$24)</f>
        <v>0</v>
      </c>
      <c r="BE7" s="79">
        <f>SUM($BE$8:$BE$24)</f>
        <v>0</v>
      </c>
      <c r="BF7" s="79">
        <f>SUM($BF$8:$BF$24)</f>
        <v>0</v>
      </c>
      <c r="BG7" s="79">
        <f>SUM($BG$8:$BG$24)</f>
        <v>0</v>
      </c>
      <c r="BH7" s="79">
        <f>SUM($BH$8:$BH$24)</f>
        <v>92957</v>
      </c>
      <c r="BI7" s="79">
        <f>SUM($BI$8:$BI$24)</f>
        <v>92957</v>
      </c>
      <c r="BJ7" s="79">
        <f>SUM($BJ$8:$BJ$24)</f>
        <v>0</v>
      </c>
      <c r="BK7" s="79">
        <f>SUM($BK$8:$BK$24)</f>
        <v>0</v>
      </c>
      <c r="BL7" s="79">
        <f>SUM($BL$8:$BL$24)</f>
        <v>0</v>
      </c>
      <c r="BM7" s="79">
        <f>SUM($BM$8:$BM$24)</f>
        <v>92957</v>
      </c>
      <c r="BN7" s="79">
        <f>SUM($BN$8:$BN$24)</f>
        <v>0</v>
      </c>
      <c r="BO7" s="79">
        <f>SUM($BO$8:$BO$24)</f>
        <v>0</v>
      </c>
      <c r="BP7" s="79">
        <f>SUM($BP$8:$BP$24)</f>
        <v>0</v>
      </c>
      <c r="BQ7" s="79">
        <f>SUM($BQ$8:$BQ$24)</f>
        <v>0</v>
      </c>
      <c r="BR7" s="79">
        <f>SUM($BR$8:$BR$24)</f>
        <v>0</v>
      </c>
      <c r="BS7" s="79">
        <f>SUM($BS$8:$BS$24)</f>
        <v>0</v>
      </c>
      <c r="BT7" s="79">
        <f>SUM($BT$8:$BT$24)</f>
        <v>0</v>
      </c>
      <c r="BU7" s="79">
        <f>SUM($BU$8:$BU$24)</f>
        <v>0</v>
      </c>
      <c r="BV7" s="79">
        <f>SUM($BV$8:$BV$24)</f>
        <v>0</v>
      </c>
      <c r="BW7" s="79">
        <f>SUM($BW$8:$BW$24)</f>
        <v>0</v>
      </c>
      <c r="BX7" s="79">
        <f>SUM($BX$8:$BX$24)</f>
        <v>0</v>
      </c>
      <c r="BY7" s="79">
        <f>SUM($BY$8:$BY$24)</f>
        <v>0</v>
      </c>
      <c r="BZ7" s="79">
        <f>SUM($BZ$8:$BZ$24)</f>
        <v>0</v>
      </c>
      <c r="CA7" s="79">
        <f>SUM($CA$8:$CA$24)</f>
        <v>0</v>
      </c>
      <c r="CB7" s="79">
        <f>SUM($CB$8:$CB$24)</f>
        <v>0</v>
      </c>
      <c r="CC7" s="79">
        <f>SUM($CC$8:$CC$24)</f>
        <v>0</v>
      </c>
      <c r="CD7" s="79">
        <f>SUM($CD$8:$CD$24)</f>
        <v>0</v>
      </c>
      <c r="CE7" s="79">
        <f>SUM($CE$8:$CE$24)</f>
        <v>0</v>
      </c>
      <c r="CF7" s="79">
        <f>SUM($CF$8:$CF$24)</f>
        <v>0</v>
      </c>
      <c r="CG7" s="79">
        <f>SUM($CG$8:$CG$24)</f>
        <v>0</v>
      </c>
      <c r="CH7" s="79">
        <f>SUM($CH$8:$CH$24)</f>
        <v>0</v>
      </c>
      <c r="CI7" s="79">
        <f>SUM($CI$8:$CI$24)</f>
        <v>92957</v>
      </c>
    </row>
    <row r="8" spans="1:87" s="8" customFormat="1" ht="12" customHeight="1">
      <c r="A8" s="80" t="s">
        <v>201</v>
      </c>
      <c r="B8" s="83" t="s">
        <v>202</v>
      </c>
      <c r="C8" s="80" t="s">
        <v>290</v>
      </c>
      <c r="D8" s="84">
        <v>92957</v>
      </c>
      <c r="E8" s="84">
        <v>92957</v>
      </c>
      <c r="F8" s="84">
        <v>0</v>
      </c>
      <c r="G8" s="84">
        <v>0</v>
      </c>
      <c r="H8" s="84">
        <v>0</v>
      </c>
      <c r="I8" s="84">
        <v>92957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92957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24" si="0">SUM(D8,AF8)</f>
        <v>92957</v>
      </c>
      <c r="BI8" s="84">
        <f t="shared" ref="BI8:BI24" si="1">SUM(E8,AG8)</f>
        <v>92957</v>
      </c>
      <c r="BJ8" s="84">
        <f t="shared" ref="BJ8:BJ24" si="2">SUM(F8,AH8)</f>
        <v>0</v>
      </c>
      <c r="BK8" s="84">
        <f t="shared" ref="BK8:BK24" si="3">SUM(G8,AI8)</f>
        <v>0</v>
      </c>
      <c r="BL8" s="84">
        <f t="shared" ref="BL8:BL24" si="4">SUM(H8,AJ8)</f>
        <v>0</v>
      </c>
      <c r="BM8" s="84">
        <f t="shared" ref="BM8:BM24" si="5">SUM(I8,AK8)</f>
        <v>92957</v>
      </c>
      <c r="BN8" s="84">
        <f t="shared" ref="BN8:BN24" si="6">SUM(J8,AL8)</f>
        <v>0</v>
      </c>
      <c r="BO8" s="94">
        <f t="shared" ref="BO8:BO23" si="7">SUM(K8,AM8)</f>
        <v>0</v>
      </c>
      <c r="BP8" s="84">
        <f t="shared" ref="BP8:BP24" si="8">SUM(L8,AN8)</f>
        <v>0</v>
      </c>
      <c r="BQ8" s="84">
        <f t="shared" ref="BQ8:BQ24" si="9">SUM(M8,AO8)</f>
        <v>0</v>
      </c>
      <c r="BR8" s="84">
        <f t="shared" ref="BR8:BR24" si="10">SUM(N8,AP8)</f>
        <v>0</v>
      </c>
      <c r="BS8" s="84">
        <f t="shared" ref="BS8:BS24" si="11">SUM(O8,AQ8)</f>
        <v>0</v>
      </c>
      <c r="BT8" s="84">
        <f t="shared" ref="BT8:BT24" si="12">SUM(P8,AR8)</f>
        <v>0</v>
      </c>
      <c r="BU8" s="84">
        <f t="shared" ref="BU8:BU24" si="13">SUM(Q8,AS8)</f>
        <v>0</v>
      </c>
      <c r="BV8" s="84">
        <f t="shared" ref="BV8:BV24" si="14">SUM(R8,AT8)</f>
        <v>0</v>
      </c>
      <c r="BW8" s="84">
        <f t="shared" ref="BW8:BW24" si="15">SUM(S8,AU8)</f>
        <v>0</v>
      </c>
      <c r="BX8" s="84">
        <f t="shared" ref="BX8:BX24" si="16">SUM(T8,AV8)</f>
        <v>0</v>
      </c>
      <c r="BY8" s="84">
        <f t="shared" ref="BY8:BY24" si="17">SUM(U8,AW8)</f>
        <v>0</v>
      </c>
      <c r="BZ8" s="84">
        <f t="shared" ref="BZ8:BZ24" si="18">SUM(V8,AX8)</f>
        <v>0</v>
      </c>
      <c r="CA8" s="84">
        <f t="shared" ref="CA8:CA24" si="19">SUM(W8,AY8)</f>
        <v>0</v>
      </c>
      <c r="CB8" s="84">
        <f t="shared" ref="CB8:CB24" si="20">SUM(X8,AZ8)</f>
        <v>0</v>
      </c>
      <c r="CC8" s="84">
        <f t="shared" ref="CC8:CC24" si="21">SUM(Y8,BA8)</f>
        <v>0</v>
      </c>
      <c r="CD8" s="84">
        <f t="shared" ref="CD8:CD24" si="22">SUM(Z8,BB8)</f>
        <v>0</v>
      </c>
      <c r="CE8" s="84">
        <f t="shared" ref="CE8:CE24" si="23">SUM(AA8,BC8)</f>
        <v>0</v>
      </c>
      <c r="CF8" s="94">
        <f t="shared" ref="CF8:CF23" si="24">SUM(AB8,BD8)</f>
        <v>0</v>
      </c>
      <c r="CG8" s="84">
        <f t="shared" ref="CG8:CG24" si="25">SUM(AC8,BE8)</f>
        <v>0</v>
      </c>
      <c r="CH8" s="84">
        <f t="shared" ref="CH8:CH24" si="26">SUM(AD8,BF8)</f>
        <v>0</v>
      </c>
      <c r="CI8" s="84">
        <f t="shared" ref="CI8:CI24" si="27">SUM(AE8,BG8)</f>
        <v>92957</v>
      </c>
    </row>
    <row r="9" spans="1:87" s="8" customFormat="1" ht="12" customHeight="1">
      <c r="A9" s="80" t="s">
        <v>201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201</v>
      </c>
      <c r="B10" s="83" t="s">
        <v>212</v>
      </c>
      <c r="C10" s="80" t="s">
        <v>213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201</v>
      </c>
      <c r="B11" s="83" t="s">
        <v>216</v>
      </c>
      <c r="C11" s="80" t="s">
        <v>217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201</v>
      </c>
      <c r="B12" s="83" t="s">
        <v>223</v>
      </c>
      <c r="C12" s="80" t="s">
        <v>224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201</v>
      </c>
      <c r="B13" s="83" t="s">
        <v>231</v>
      </c>
      <c r="C13" s="80" t="s">
        <v>232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201</v>
      </c>
      <c r="B14" s="83" t="s">
        <v>235</v>
      </c>
      <c r="C14" s="80" t="s">
        <v>236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237</v>
      </c>
      <c r="B15" s="83" t="s">
        <v>242</v>
      </c>
      <c r="C15" s="80" t="s">
        <v>243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228</v>
      </c>
      <c r="B16" s="83" t="s">
        <v>251</v>
      </c>
      <c r="C16" s="80" t="s">
        <v>252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201</v>
      </c>
      <c r="B17" s="83" t="s">
        <v>255</v>
      </c>
      <c r="C17" s="80" t="s">
        <v>256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201</v>
      </c>
      <c r="B18" s="83" t="s">
        <v>259</v>
      </c>
      <c r="C18" s="80" t="s">
        <v>260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201</v>
      </c>
      <c r="B19" s="83" t="s">
        <v>263</v>
      </c>
      <c r="C19" s="80" t="s">
        <v>264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201</v>
      </c>
      <c r="B20" s="83" t="s">
        <v>267</v>
      </c>
      <c r="C20" s="80" t="s">
        <v>268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201</v>
      </c>
      <c r="B21" s="83" t="s">
        <v>271</v>
      </c>
      <c r="C21" s="80" t="s">
        <v>272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201</v>
      </c>
      <c r="B22" s="83" t="s">
        <v>275</v>
      </c>
      <c r="C22" s="80" t="s">
        <v>276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201</v>
      </c>
      <c r="B23" s="83" t="s">
        <v>279</v>
      </c>
      <c r="C23" s="80" t="s">
        <v>280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201</v>
      </c>
      <c r="B24" s="83" t="s">
        <v>283</v>
      </c>
      <c r="C24" s="80" t="s">
        <v>284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5:CI991">
    <cfRule type="expression" dxfId="69" priority="21" stopIfTrue="1">
      <formula>$A25&lt;&gt;""</formula>
    </cfRule>
  </conditionalFormatting>
  <conditionalFormatting sqref="A24:CI24">
    <cfRule type="expression" dxfId="68" priority="2" stopIfTrue="1">
      <formula>$A24&lt;&gt;""</formula>
    </cfRule>
  </conditionalFormatting>
  <conditionalFormatting sqref="A8:CI8">
    <cfRule type="expression" dxfId="67" priority="19" stopIfTrue="1">
      <formula>$A8&lt;&gt;""</formula>
    </cfRule>
  </conditionalFormatting>
  <conditionalFormatting sqref="A9:CI9">
    <cfRule type="expression" dxfId="66" priority="18" stopIfTrue="1">
      <formula>$A9&lt;&gt;""</formula>
    </cfRule>
  </conditionalFormatting>
  <conditionalFormatting sqref="A10:CI10">
    <cfRule type="expression" dxfId="65" priority="17" stopIfTrue="1">
      <formula>$A10&lt;&gt;""</formula>
    </cfRule>
  </conditionalFormatting>
  <conditionalFormatting sqref="A11:CI11">
    <cfRule type="expression" dxfId="64" priority="16" stopIfTrue="1">
      <formula>$A11&lt;&gt;""</formula>
    </cfRule>
  </conditionalFormatting>
  <conditionalFormatting sqref="A12:CI12">
    <cfRule type="expression" dxfId="63" priority="15" stopIfTrue="1">
      <formula>$A12&lt;&gt;""</formula>
    </cfRule>
  </conditionalFormatting>
  <conditionalFormatting sqref="A13:CI13">
    <cfRule type="expression" dxfId="62" priority="14" stopIfTrue="1">
      <formula>$A13&lt;&gt;""</formula>
    </cfRule>
  </conditionalFormatting>
  <conditionalFormatting sqref="A14:CI14">
    <cfRule type="expression" dxfId="61" priority="13" stopIfTrue="1">
      <formula>$A14&lt;&gt;""</formula>
    </cfRule>
  </conditionalFormatting>
  <conditionalFormatting sqref="A15:CI15">
    <cfRule type="expression" dxfId="60" priority="12" stopIfTrue="1">
      <formula>$A15&lt;&gt;""</formula>
    </cfRule>
  </conditionalFormatting>
  <conditionalFormatting sqref="A16:CI16">
    <cfRule type="expression" dxfId="59" priority="11" stopIfTrue="1">
      <formula>$A16&lt;&gt;""</formula>
    </cfRule>
  </conditionalFormatting>
  <conditionalFormatting sqref="A17:CI17">
    <cfRule type="expression" dxfId="58" priority="10" stopIfTrue="1">
      <formula>$A17&lt;&gt;""</formula>
    </cfRule>
  </conditionalFormatting>
  <conditionalFormatting sqref="A18:CI18">
    <cfRule type="expression" dxfId="57" priority="9" stopIfTrue="1">
      <formula>$A18&lt;&gt;""</formula>
    </cfRule>
  </conditionalFormatting>
  <conditionalFormatting sqref="A19:CI19">
    <cfRule type="expression" dxfId="56" priority="8" stopIfTrue="1">
      <formula>$A19&lt;&gt;""</formula>
    </cfRule>
  </conditionalFormatting>
  <conditionalFormatting sqref="A20:CI20">
    <cfRule type="expression" dxfId="55" priority="7" stopIfTrue="1">
      <formula>$A20&lt;&gt;""</formula>
    </cfRule>
  </conditionalFormatting>
  <conditionalFormatting sqref="A21:CI21">
    <cfRule type="expression" dxfId="54" priority="6" stopIfTrue="1">
      <formula>$A21&lt;&gt;""</formula>
    </cfRule>
  </conditionalFormatting>
  <conditionalFormatting sqref="A22:CI22">
    <cfRule type="expression" dxfId="53" priority="5" stopIfTrue="1">
      <formula>$A22&lt;&gt;""</formula>
    </cfRule>
  </conditionalFormatting>
  <conditionalFormatting sqref="A23:CI23">
    <cfRule type="expression" dxfId="52" priority="4" stopIfTrue="1">
      <formula>$A23&lt;&gt;""</formula>
    </cfRule>
  </conditionalFormatting>
  <conditionalFormatting sqref="A7:CI7">
    <cfRule type="expression" dxfId="51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23" man="1"/>
    <brk id="67" min="1" max="2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1"/>
  <sheetViews>
    <sheetView zoomScaleNormal="100" workbookViewId="0">
      <pane xSplit="3" ySplit="6" topLeftCell="D7" activePane="bottomRight" state="frozen"/>
      <selection activeCell="C9" sqref="C9"/>
      <selection pane="topRight" activeCell="C9" sqref="C9"/>
      <selection pane="bottomLeft" activeCell="C9" sqref="C9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197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228</v>
      </c>
      <c r="B7" s="92" t="s">
        <v>288</v>
      </c>
      <c r="C7" s="78" t="s">
        <v>192</v>
      </c>
      <c r="D7" s="101">
        <f>SUM($D$8:$D$23)</f>
        <v>0</v>
      </c>
      <c r="E7" s="101">
        <f>SUM($E$8:$E$23)</f>
        <v>0</v>
      </c>
      <c r="F7" s="101">
        <f>SUM($F$8:$F$23)</f>
        <v>0</v>
      </c>
      <c r="G7" s="101">
        <f>SUM($G$8:$G$23)</f>
        <v>0</v>
      </c>
      <c r="H7" s="101">
        <f>SUM($H$8:$H$23)</f>
        <v>0</v>
      </c>
      <c r="I7" s="101">
        <f>SUM($I$8:$I$23)</f>
        <v>0</v>
      </c>
      <c r="J7" s="101">
        <f>COUNTIF($J$8:$J$23,"&lt;&gt;") - COUNTIF($J$8:$J$23,"&lt; &gt;")</f>
        <v>0</v>
      </c>
      <c r="K7" s="101">
        <f>COUNTIF($K$8:$K$23,"&lt;&gt;") - COUNTIF($K$8:$K$23,"&lt; &gt;")</f>
        <v>0</v>
      </c>
      <c r="L7" s="101">
        <f>SUM($L$8:$L$23)</f>
        <v>0</v>
      </c>
      <c r="M7" s="101">
        <f>SUM($M$8:$M$23)</f>
        <v>0</v>
      </c>
      <c r="N7" s="101">
        <f>SUM($N$8:$N$23)</f>
        <v>0</v>
      </c>
      <c r="O7" s="101">
        <f>SUM($O$8:$O$23)</f>
        <v>0</v>
      </c>
      <c r="P7" s="101">
        <f>SUM($P$8:$P$23)</f>
        <v>0</v>
      </c>
      <c r="Q7" s="101">
        <f>SUM($Q$8:$Q$23)</f>
        <v>0</v>
      </c>
      <c r="R7" s="101">
        <f>COUNTIF($R$8:$R$23,"&lt;&gt;") - COUNTIF($R$8:$R$23,"&lt; &gt;")</f>
        <v>0</v>
      </c>
      <c r="S7" s="101">
        <f>COUNTIF($S$8:$S$23,"&lt;&gt;") - COUNTIF($S$8:$S$23,"&lt; &gt;")</f>
        <v>0</v>
      </c>
      <c r="T7" s="101">
        <f>SUM($T$8:$T$23)</f>
        <v>0</v>
      </c>
      <c r="U7" s="101">
        <f>SUM($U$8:$U$23)</f>
        <v>0</v>
      </c>
      <c r="V7" s="101">
        <f>SUM($V$8:$V$23)</f>
        <v>0</v>
      </c>
      <c r="W7" s="101">
        <f>SUM($W$8:$W$23)</f>
        <v>0</v>
      </c>
      <c r="X7" s="101">
        <f>SUM($X$8:$X$23)</f>
        <v>0</v>
      </c>
      <c r="Y7" s="101">
        <f>SUM($Y$8:$Y$23)</f>
        <v>0</v>
      </c>
      <c r="Z7" s="101">
        <f>COUNTIF($Z$8:$Z$23,"&lt;&gt;") - COUNTIF($Z$8:$Z$23,"&lt; &gt;")</f>
        <v>0</v>
      </c>
      <c r="AA7" s="101">
        <f>COUNTIF($AA$8:$AA$23,"&lt;&gt;") - COUNTIF($AA$8:$AA$23,"&lt; &gt;")</f>
        <v>0</v>
      </c>
      <c r="AB7" s="101">
        <f>SUM($AB$8:$AB$23)</f>
        <v>0</v>
      </c>
      <c r="AC7" s="101">
        <f>SUM($AC$8:$AC$23)</f>
        <v>0</v>
      </c>
      <c r="AD7" s="101">
        <f>SUM($AD$8:$AD$23)</f>
        <v>0</v>
      </c>
      <c r="AE7" s="101">
        <f>SUM($AE$8:$AE$23)</f>
        <v>0</v>
      </c>
      <c r="AF7" s="101">
        <f>SUM($AF$8:$AF$23)</f>
        <v>0</v>
      </c>
      <c r="AG7" s="101">
        <f>SUM($AG$8:$AG$23)</f>
        <v>0</v>
      </c>
      <c r="AH7" s="101">
        <f>COUNTIF($AH$8:$AH$23,"&lt;&gt;") - COUNTIF($AH$8:$AH$23,"&lt; &gt;")</f>
        <v>0</v>
      </c>
      <c r="AI7" s="101">
        <f>COUNTIF($AI$8:$AI$23,"&lt;&gt;") - COUNTIF($AI$8:$AI$23,"&lt; &gt;")</f>
        <v>0</v>
      </c>
      <c r="AJ7" s="101">
        <f>SUM($AJ$8:$AJ$23)</f>
        <v>0</v>
      </c>
      <c r="AK7" s="101">
        <f>SUM($AK$8:$AK$23)</f>
        <v>0</v>
      </c>
      <c r="AL7" s="101">
        <f>SUM($AL$8:$AL$23)</f>
        <v>0</v>
      </c>
      <c r="AM7" s="101">
        <f>SUM($AM$8:$AM$23)</f>
        <v>0</v>
      </c>
      <c r="AN7" s="101">
        <f>SUM($AN$8:$AN$23)</f>
        <v>0</v>
      </c>
      <c r="AO7" s="101">
        <f>SUM($AO$8:$AO$23)</f>
        <v>0</v>
      </c>
      <c r="AP7" s="101">
        <f>COUNTIF($AP$8:$AP$23,"&lt;&gt;") - COUNTIF($AP$8:$AP$23,"&lt; &gt;")</f>
        <v>0</v>
      </c>
      <c r="AQ7" s="101">
        <f>COUNTIF($AQ$8:$AQ$23,"&lt;&gt;") - COUNTIF($AQ$8:$AQ$23,"&lt; &gt;")</f>
        <v>0</v>
      </c>
      <c r="AR7" s="101">
        <f>SUM($AR$8:$AR$23)</f>
        <v>0</v>
      </c>
      <c r="AS7" s="101">
        <f>SUM($AS$8:$AS$23)</f>
        <v>0</v>
      </c>
      <c r="AT7" s="101">
        <f>SUM($AT$8:$AT$23)</f>
        <v>0</v>
      </c>
      <c r="AU7" s="101">
        <f>SUM($AU$8:$AU$23)</f>
        <v>0</v>
      </c>
      <c r="AV7" s="101">
        <f>SUM($AV$8:$AV$23)</f>
        <v>0</v>
      </c>
      <c r="AW7" s="101">
        <f>SUM($AW$8:$AW$23)</f>
        <v>0</v>
      </c>
      <c r="AX7" s="101">
        <f>COUNTIF($AX$8:$AX$23,"&lt;&gt;") - COUNTIF($AX$8:$AX$23,"&lt; &gt;")</f>
        <v>0</v>
      </c>
      <c r="AY7" s="101">
        <f>COUNTIF($AY$8:$AY$23,"&lt;&gt;") - COUNTIF($AY$8:$AY$23,"&lt; &gt;")</f>
        <v>0</v>
      </c>
      <c r="AZ7" s="101">
        <f>SUM($AZ$8:$AZ$23)</f>
        <v>0</v>
      </c>
      <c r="BA7" s="101">
        <f>SUM($BA$8:$BA$23)</f>
        <v>0</v>
      </c>
      <c r="BB7" s="101">
        <f>SUM($BB$8:$BB$23)</f>
        <v>0</v>
      </c>
      <c r="BC7" s="101">
        <f>SUM($BC$8:$BC$23)</f>
        <v>0</v>
      </c>
      <c r="BD7" s="101">
        <f>SUM($BD$8:$BD$23)</f>
        <v>0</v>
      </c>
      <c r="BE7" s="101">
        <f>SUM($BE$8:$BE$23)</f>
        <v>0</v>
      </c>
    </row>
    <row r="8" spans="1:57" s="8" customFormat="1" ht="12" customHeight="1">
      <c r="A8" s="80" t="s">
        <v>205</v>
      </c>
      <c r="B8" s="83" t="s">
        <v>206</v>
      </c>
      <c r="C8" s="80" t="s">
        <v>290</v>
      </c>
      <c r="D8" s="81">
        <f t="shared" ref="D8:D23" si="0">SUM(L8,T8,AB8,AJ8,AR8,AZ8)</f>
        <v>0</v>
      </c>
      <c r="E8" s="81">
        <f t="shared" ref="E8:E23" si="1">SUM(M8,U8,AC8,AK8,AS8,BA8)</f>
        <v>0</v>
      </c>
      <c r="F8" s="81">
        <f t="shared" ref="F8:F23" si="2">SUM(D8:E8)</f>
        <v>0</v>
      </c>
      <c r="G8" s="81">
        <f t="shared" ref="G8:G23" si="3">SUM(O8,W8,AE8,AM8,AU8,BC8)</f>
        <v>0</v>
      </c>
      <c r="H8" s="81">
        <f t="shared" ref="H8:H23" si="4">SUM(P8,X8,AF8,AN8,AV8,BD8)</f>
        <v>0</v>
      </c>
      <c r="I8" s="81">
        <f t="shared" ref="I8:I23" si="5">SUM(G8:H8)</f>
        <v>0</v>
      </c>
      <c r="J8" s="82" t="s">
        <v>204</v>
      </c>
      <c r="K8" s="82" t="s">
        <v>204</v>
      </c>
      <c r="L8" s="81">
        <v>0</v>
      </c>
      <c r="M8" s="81">
        <v>0</v>
      </c>
      <c r="N8" s="81">
        <f t="shared" ref="N8:N23" si="6">SUM(L8,+M8)</f>
        <v>0</v>
      </c>
      <c r="O8" s="81">
        <v>0</v>
      </c>
      <c r="P8" s="81">
        <v>0</v>
      </c>
      <c r="Q8" s="81">
        <f t="shared" ref="Q8:Q23" si="7">SUM(O8,+P8)</f>
        <v>0</v>
      </c>
      <c r="R8" s="82" t="s">
        <v>204</v>
      </c>
      <c r="S8" s="82" t="s">
        <v>204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204</v>
      </c>
      <c r="AA8" s="82" t="s">
        <v>204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 t="shared" ref="AG8:AG23" si="8">SUM(AE8,+AF8)</f>
        <v>0</v>
      </c>
      <c r="AH8" s="82" t="s">
        <v>204</v>
      </c>
      <c r="AI8" s="82" t="s">
        <v>204</v>
      </c>
      <c r="AJ8" s="81">
        <v>0</v>
      </c>
      <c r="AK8" s="81">
        <v>0</v>
      </c>
      <c r="AL8" s="81">
        <f t="shared" ref="AL8:AL23" si="9">SUM(AJ8,+AK8)</f>
        <v>0</v>
      </c>
      <c r="AM8" s="81">
        <v>0</v>
      </c>
      <c r="AN8" s="81">
        <v>0</v>
      </c>
      <c r="AO8" s="81">
        <f t="shared" ref="AO8:AO23" si="10">SUM(AM8,+AN8)</f>
        <v>0</v>
      </c>
      <c r="AP8" s="82" t="s">
        <v>204</v>
      </c>
      <c r="AQ8" s="82" t="s">
        <v>204</v>
      </c>
      <c r="AR8" s="81">
        <v>0</v>
      </c>
      <c r="AS8" s="81">
        <v>0</v>
      </c>
      <c r="AT8" s="81">
        <f t="shared" ref="AT8:AT23" si="11">SUM(AR8,+AS8)</f>
        <v>0</v>
      </c>
      <c r="AU8" s="81">
        <v>0</v>
      </c>
      <c r="AV8" s="81">
        <v>0</v>
      </c>
      <c r="AW8" s="81">
        <f t="shared" ref="AW8:AW23" si="12">SUM(AU8,+AV8)</f>
        <v>0</v>
      </c>
      <c r="AX8" s="82" t="s">
        <v>204</v>
      </c>
      <c r="AY8" s="82" t="s">
        <v>204</v>
      </c>
      <c r="AZ8" s="81">
        <v>0</v>
      </c>
      <c r="BA8" s="81">
        <v>0</v>
      </c>
      <c r="BB8" s="81">
        <f t="shared" ref="BB8:BB23" si="13">SUM(AZ8,BA8)</f>
        <v>0</v>
      </c>
      <c r="BC8" s="81">
        <v>0</v>
      </c>
      <c r="BD8" s="81">
        <v>0</v>
      </c>
      <c r="BE8" s="81">
        <f t="shared" ref="BE8:BE23" si="14">SUM(BC8,+BD8)</f>
        <v>0</v>
      </c>
    </row>
    <row r="9" spans="1:57" s="8" customFormat="1" ht="12" customHeight="1">
      <c r="A9" s="80" t="s">
        <v>209</v>
      </c>
      <c r="B9" s="83" t="s">
        <v>210</v>
      </c>
      <c r="C9" s="80" t="s">
        <v>211</v>
      </c>
      <c r="D9" s="81">
        <f t="shared" si="0"/>
        <v>0</v>
      </c>
      <c r="E9" s="81">
        <f t="shared" si="1"/>
        <v>0</v>
      </c>
      <c r="F9" s="81">
        <f t="shared" si="2"/>
        <v>0</v>
      </c>
      <c r="G9" s="81">
        <f t="shared" si="3"/>
        <v>0</v>
      </c>
      <c r="H9" s="81">
        <f t="shared" si="4"/>
        <v>0</v>
      </c>
      <c r="I9" s="81">
        <f t="shared" si="5"/>
        <v>0</v>
      </c>
      <c r="J9" s="82" t="s">
        <v>204</v>
      </c>
      <c r="K9" s="82" t="s">
        <v>204</v>
      </c>
      <c r="L9" s="81">
        <v>0</v>
      </c>
      <c r="M9" s="81">
        <v>0</v>
      </c>
      <c r="N9" s="81">
        <f t="shared" si="6"/>
        <v>0</v>
      </c>
      <c r="O9" s="81">
        <v>0</v>
      </c>
      <c r="P9" s="81">
        <v>0</v>
      </c>
      <c r="Q9" s="81">
        <f t="shared" si="7"/>
        <v>0</v>
      </c>
      <c r="R9" s="82" t="s">
        <v>204</v>
      </c>
      <c r="S9" s="82" t="s">
        <v>204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204</v>
      </c>
      <c r="AA9" s="82" t="s">
        <v>204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 t="shared" si="8"/>
        <v>0</v>
      </c>
      <c r="AH9" s="82" t="s">
        <v>204</v>
      </c>
      <c r="AI9" s="82" t="s">
        <v>204</v>
      </c>
      <c r="AJ9" s="81">
        <v>0</v>
      </c>
      <c r="AK9" s="81">
        <v>0</v>
      </c>
      <c r="AL9" s="81">
        <f t="shared" si="9"/>
        <v>0</v>
      </c>
      <c r="AM9" s="81">
        <v>0</v>
      </c>
      <c r="AN9" s="81">
        <v>0</v>
      </c>
      <c r="AO9" s="81">
        <f t="shared" si="10"/>
        <v>0</v>
      </c>
      <c r="AP9" s="82" t="s">
        <v>204</v>
      </c>
      <c r="AQ9" s="82" t="s">
        <v>204</v>
      </c>
      <c r="AR9" s="81">
        <v>0</v>
      </c>
      <c r="AS9" s="81">
        <v>0</v>
      </c>
      <c r="AT9" s="81">
        <f t="shared" si="11"/>
        <v>0</v>
      </c>
      <c r="AU9" s="81">
        <v>0</v>
      </c>
      <c r="AV9" s="81">
        <v>0</v>
      </c>
      <c r="AW9" s="81">
        <f t="shared" si="12"/>
        <v>0</v>
      </c>
      <c r="AX9" s="82" t="s">
        <v>204</v>
      </c>
      <c r="AY9" s="82" t="s">
        <v>204</v>
      </c>
      <c r="AZ9" s="81">
        <v>0</v>
      </c>
      <c r="BA9" s="81">
        <v>0</v>
      </c>
      <c r="BB9" s="81">
        <f t="shared" si="13"/>
        <v>0</v>
      </c>
      <c r="BC9" s="81">
        <v>0</v>
      </c>
      <c r="BD9" s="81">
        <v>0</v>
      </c>
      <c r="BE9" s="81">
        <f t="shared" si="14"/>
        <v>0</v>
      </c>
    </row>
    <row r="10" spans="1:57" s="8" customFormat="1" ht="12" customHeight="1">
      <c r="A10" s="80" t="s">
        <v>209</v>
      </c>
      <c r="B10" s="83" t="s">
        <v>214</v>
      </c>
      <c r="C10" s="80" t="s">
        <v>215</v>
      </c>
      <c r="D10" s="81">
        <f t="shared" si="0"/>
        <v>0</v>
      </c>
      <c r="E10" s="81">
        <f t="shared" si="1"/>
        <v>0</v>
      </c>
      <c r="F10" s="81">
        <f t="shared" si="2"/>
        <v>0</v>
      </c>
      <c r="G10" s="81">
        <f t="shared" si="3"/>
        <v>0</v>
      </c>
      <c r="H10" s="81">
        <f t="shared" si="4"/>
        <v>0</v>
      </c>
      <c r="I10" s="81">
        <f t="shared" si="5"/>
        <v>0</v>
      </c>
      <c r="J10" s="82" t="s">
        <v>204</v>
      </c>
      <c r="K10" s="82" t="s">
        <v>204</v>
      </c>
      <c r="L10" s="81">
        <v>0</v>
      </c>
      <c r="M10" s="81">
        <v>0</v>
      </c>
      <c r="N10" s="81">
        <f t="shared" si="6"/>
        <v>0</v>
      </c>
      <c r="O10" s="81">
        <v>0</v>
      </c>
      <c r="P10" s="81">
        <v>0</v>
      </c>
      <c r="Q10" s="81">
        <f t="shared" si="7"/>
        <v>0</v>
      </c>
      <c r="R10" s="82" t="s">
        <v>204</v>
      </c>
      <c r="S10" s="82" t="s">
        <v>204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204</v>
      </c>
      <c r="AA10" s="82" t="s">
        <v>204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 t="shared" si="8"/>
        <v>0</v>
      </c>
      <c r="AH10" s="82" t="s">
        <v>204</v>
      </c>
      <c r="AI10" s="82" t="s">
        <v>204</v>
      </c>
      <c r="AJ10" s="81">
        <v>0</v>
      </c>
      <c r="AK10" s="81">
        <v>0</v>
      </c>
      <c r="AL10" s="81">
        <f t="shared" si="9"/>
        <v>0</v>
      </c>
      <c r="AM10" s="81">
        <v>0</v>
      </c>
      <c r="AN10" s="81">
        <v>0</v>
      </c>
      <c r="AO10" s="81">
        <f t="shared" si="10"/>
        <v>0</v>
      </c>
      <c r="AP10" s="82" t="s">
        <v>204</v>
      </c>
      <c r="AQ10" s="82" t="s">
        <v>204</v>
      </c>
      <c r="AR10" s="81">
        <v>0</v>
      </c>
      <c r="AS10" s="81">
        <v>0</v>
      </c>
      <c r="AT10" s="81">
        <f t="shared" si="11"/>
        <v>0</v>
      </c>
      <c r="AU10" s="81">
        <v>0</v>
      </c>
      <c r="AV10" s="81">
        <v>0</v>
      </c>
      <c r="AW10" s="81">
        <f t="shared" si="12"/>
        <v>0</v>
      </c>
      <c r="AX10" s="82" t="s">
        <v>204</v>
      </c>
      <c r="AY10" s="82" t="s">
        <v>204</v>
      </c>
      <c r="AZ10" s="81">
        <v>0</v>
      </c>
      <c r="BA10" s="81">
        <v>0</v>
      </c>
      <c r="BB10" s="81">
        <f t="shared" si="13"/>
        <v>0</v>
      </c>
      <c r="BC10" s="81">
        <v>0</v>
      </c>
      <c r="BD10" s="81">
        <v>0</v>
      </c>
      <c r="BE10" s="81">
        <f t="shared" si="14"/>
        <v>0</v>
      </c>
    </row>
    <row r="11" spans="1:57" s="8" customFormat="1" ht="12" customHeight="1">
      <c r="A11" s="80" t="s">
        <v>209</v>
      </c>
      <c r="B11" s="83" t="s">
        <v>218</v>
      </c>
      <c r="C11" s="80" t="s">
        <v>219</v>
      </c>
      <c r="D11" s="81">
        <f t="shared" si="0"/>
        <v>0</v>
      </c>
      <c r="E11" s="81">
        <f t="shared" si="1"/>
        <v>0</v>
      </c>
      <c r="F11" s="81">
        <f t="shared" si="2"/>
        <v>0</v>
      </c>
      <c r="G11" s="81">
        <f t="shared" si="3"/>
        <v>0</v>
      </c>
      <c r="H11" s="81">
        <f t="shared" si="4"/>
        <v>0</v>
      </c>
      <c r="I11" s="81">
        <f t="shared" si="5"/>
        <v>0</v>
      </c>
      <c r="J11" s="82" t="s">
        <v>204</v>
      </c>
      <c r="K11" s="82" t="s">
        <v>204</v>
      </c>
      <c r="L11" s="81">
        <v>0</v>
      </c>
      <c r="M11" s="81">
        <v>0</v>
      </c>
      <c r="N11" s="81">
        <f t="shared" si="6"/>
        <v>0</v>
      </c>
      <c r="O11" s="81">
        <v>0</v>
      </c>
      <c r="P11" s="81">
        <v>0</v>
      </c>
      <c r="Q11" s="81">
        <f t="shared" si="7"/>
        <v>0</v>
      </c>
      <c r="R11" s="82" t="s">
        <v>204</v>
      </c>
      <c r="S11" s="82" t="s">
        <v>204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204</v>
      </c>
      <c r="AA11" s="82" t="s">
        <v>204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 t="shared" si="8"/>
        <v>0</v>
      </c>
      <c r="AH11" s="82" t="s">
        <v>204</v>
      </c>
      <c r="AI11" s="82" t="s">
        <v>204</v>
      </c>
      <c r="AJ11" s="81">
        <v>0</v>
      </c>
      <c r="AK11" s="81">
        <v>0</v>
      </c>
      <c r="AL11" s="81">
        <f t="shared" si="9"/>
        <v>0</v>
      </c>
      <c r="AM11" s="81">
        <v>0</v>
      </c>
      <c r="AN11" s="81">
        <v>0</v>
      </c>
      <c r="AO11" s="81">
        <f t="shared" si="10"/>
        <v>0</v>
      </c>
      <c r="AP11" s="82" t="s">
        <v>204</v>
      </c>
      <c r="AQ11" s="82" t="s">
        <v>204</v>
      </c>
      <c r="AR11" s="81">
        <v>0</v>
      </c>
      <c r="AS11" s="81">
        <v>0</v>
      </c>
      <c r="AT11" s="81">
        <f t="shared" si="11"/>
        <v>0</v>
      </c>
      <c r="AU11" s="81">
        <v>0</v>
      </c>
      <c r="AV11" s="81">
        <v>0</v>
      </c>
      <c r="AW11" s="81">
        <f t="shared" si="12"/>
        <v>0</v>
      </c>
      <c r="AX11" s="82" t="s">
        <v>204</v>
      </c>
      <c r="AY11" s="82" t="s">
        <v>204</v>
      </c>
      <c r="AZ11" s="81">
        <v>0</v>
      </c>
      <c r="BA11" s="81">
        <v>0</v>
      </c>
      <c r="BB11" s="81">
        <f t="shared" si="13"/>
        <v>0</v>
      </c>
      <c r="BC11" s="81">
        <v>0</v>
      </c>
      <c r="BD11" s="81">
        <v>0</v>
      </c>
      <c r="BE11" s="81">
        <f t="shared" si="14"/>
        <v>0</v>
      </c>
    </row>
    <row r="12" spans="1:57" s="8" customFormat="1" ht="12" customHeight="1">
      <c r="A12" s="80" t="s">
        <v>225</v>
      </c>
      <c r="B12" s="83" t="s">
        <v>226</v>
      </c>
      <c r="C12" s="80" t="s">
        <v>227</v>
      </c>
      <c r="D12" s="81">
        <f t="shared" si="0"/>
        <v>0</v>
      </c>
      <c r="E12" s="81">
        <f t="shared" si="1"/>
        <v>0</v>
      </c>
      <c r="F12" s="81">
        <f t="shared" si="2"/>
        <v>0</v>
      </c>
      <c r="G12" s="81">
        <f t="shared" si="3"/>
        <v>0</v>
      </c>
      <c r="H12" s="81">
        <f t="shared" si="4"/>
        <v>0</v>
      </c>
      <c r="I12" s="81">
        <f t="shared" si="5"/>
        <v>0</v>
      </c>
      <c r="J12" s="82" t="s">
        <v>204</v>
      </c>
      <c r="K12" s="82" t="s">
        <v>204</v>
      </c>
      <c r="L12" s="81">
        <v>0</v>
      </c>
      <c r="M12" s="81">
        <v>0</v>
      </c>
      <c r="N12" s="81">
        <f t="shared" si="6"/>
        <v>0</v>
      </c>
      <c r="O12" s="81">
        <v>0</v>
      </c>
      <c r="P12" s="81">
        <v>0</v>
      </c>
      <c r="Q12" s="81">
        <f t="shared" si="7"/>
        <v>0</v>
      </c>
      <c r="R12" s="82" t="s">
        <v>204</v>
      </c>
      <c r="S12" s="82" t="s">
        <v>204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204</v>
      </c>
      <c r="AA12" s="82" t="s">
        <v>204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 t="shared" si="8"/>
        <v>0</v>
      </c>
      <c r="AH12" s="82" t="s">
        <v>204</v>
      </c>
      <c r="AI12" s="82" t="s">
        <v>204</v>
      </c>
      <c r="AJ12" s="81">
        <v>0</v>
      </c>
      <c r="AK12" s="81">
        <v>0</v>
      </c>
      <c r="AL12" s="81">
        <f t="shared" si="9"/>
        <v>0</v>
      </c>
      <c r="AM12" s="81">
        <v>0</v>
      </c>
      <c r="AN12" s="81">
        <v>0</v>
      </c>
      <c r="AO12" s="81">
        <f t="shared" si="10"/>
        <v>0</v>
      </c>
      <c r="AP12" s="82" t="s">
        <v>204</v>
      </c>
      <c r="AQ12" s="82" t="s">
        <v>204</v>
      </c>
      <c r="AR12" s="81">
        <v>0</v>
      </c>
      <c r="AS12" s="81">
        <v>0</v>
      </c>
      <c r="AT12" s="81">
        <f t="shared" si="11"/>
        <v>0</v>
      </c>
      <c r="AU12" s="81">
        <v>0</v>
      </c>
      <c r="AV12" s="81">
        <v>0</v>
      </c>
      <c r="AW12" s="81">
        <f t="shared" si="12"/>
        <v>0</v>
      </c>
      <c r="AX12" s="82" t="s">
        <v>204</v>
      </c>
      <c r="AY12" s="82" t="s">
        <v>204</v>
      </c>
      <c r="AZ12" s="81">
        <v>0</v>
      </c>
      <c r="BA12" s="81">
        <v>0</v>
      </c>
      <c r="BB12" s="81">
        <f t="shared" si="13"/>
        <v>0</v>
      </c>
      <c r="BC12" s="81">
        <v>0</v>
      </c>
      <c r="BD12" s="81">
        <v>0</v>
      </c>
      <c r="BE12" s="81">
        <f t="shared" si="14"/>
        <v>0</v>
      </c>
    </row>
    <row r="13" spans="1:57" s="8" customFormat="1" ht="12" customHeight="1">
      <c r="A13" s="80" t="s">
        <v>203</v>
      </c>
      <c r="B13" s="83" t="s">
        <v>233</v>
      </c>
      <c r="C13" s="80" t="s">
        <v>234</v>
      </c>
      <c r="D13" s="81">
        <f t="shared" si="0"/>
        <v>0</v>
      </c>
      <c r="E13" s="81">
        <f t="shared" si="1"/>
        <v>0</v>
      </c>
      <c r="F13" s="81">
        <f t="shared" si="2"/>
        <v>0</v>
      </c>
      <c r="G13" s="81">
        <f t="shared" si="3"/>
        <v>0</v>
      </c>
      <c r="H13" s="81">
        <f t="shared" si="4"/>
        <v>0</v>
      </c>
      <c r="I13" s="81">
        <f t="shared" si="5"/>
        <v>0</v>
      </c>
      <c r="J13" s="82" t="s">
        <v>204</v>
      </c>
      <c r="K13" s="82" t="s">
        <v>204</v>
      </c>
      <c r="L13" s="81">
        <v>0</v>
      </c>
      <c r="M13" s="81">
        <v>0</v>
      </c>
      <c r="N13" s="81">
        <f t="shared" si="6"/>
        <v>0</v>
      </c>
      <c r="O13" s="81">
        <v>0</v>
      </c>
      <c r="P13" s="81">
        <v>0</v>
      </c>
      <c r="Q13" s="81">
        <f t="shared" si="7"/>
        <v>0</v>
      </c>
      <c r="R13" s="82" t="s">
        <v>204</v>
      </c>
      <c r="S13" s="82" t="s">
        <v>204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204</v>
      </c>
      <c r="AA13" s="82" t="s">
        <v>204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 t="shared" si="8"/>
        <v>0</v>
      </c>
      <c r="AH13" s="82" t="s">
        <v>204</v>
      </c>
      <c r="AI13" s="82" t="s">
        <v>204</v>
      </c>
      <c r="AJ13" s="81">
        <v>0</v>
      </c>
      <c r="AK13" s="81">
        <v>0</v>
      </c>
      <c r="AL13" s="81">
        <f t="shared" si="9"/>
        <v>0</v>
      </c>
      <c r="AM13" s="81">
        <v>0</v>
      </c>
      <c r="AN13" s="81">
        <v>0</v>
      </c>
      <c r="AO13" s="81">
        <f t="shared" si="10"/>
        <v>0</v>
      </c>
      <c r="AP13" s="82" t="s">
        <v>204</v>
      </c>
      <c r="AQ13" s="82" t="s">
        <v>204</v>
      </c>
      <c r="AR13" s="81">
        <v>0</v>
      </c>
      <c r="AS13" s="81">
        <v>0</v>
      </c>
      <c r="AT13" s="81">
        <f t="shared" si="11"/>
        <v>0</v>
      </c>
      <c r="AU13" s="81">
        <v>0</v>
      </c>
      <c r="AV13" s="81">
        <v>0</v>
      </c>
      <c r="AW13" s="81">
        <f t="shared" si="12"/>
        <v>0</v>
      </c>
      <c r="AX13" s="82" t="s">
        <v>204</v>
      </c>
      <c r="AY13" s="82" t="s">
        <v>204</v>
      </c>
      <c r="AZ13" s="81">
        <v>0</v>
      </c>
      <c r="BA13" s="81">
        <v>0</v>
      </c>
      <c r="BB13" s="81">
        <f t="shared" si="13"/>
        <v>0</v>
      </c>
      <c r="BC13" s="81">
        <v>0</v>
      </c>
      <c r="BD13" s="81">
        <v>0</v>
      </c>
      <c r="BE13" s="81">
        <f t="shared" si="14"/>
        <v>0</v>
      </c>
    </row>
    <row r="14" spans="1:57" s="8" customFormat="1" ht="12" customHeight="1">
      <c r="A14" s="80" t="s">
        <v>237</v>
      </c>
      <c r="B14" s="83" t="s">
        <v>238</v>
      </c>
      <c r="C14" s="80" t="s">
        <v>239</v>
      </c>
      <c r="D14" s="81">
        <f t="shared" si="0"/>
        <v>0</v>
      </c>
      <c r="E14" s="81">
        <f t="shared" si="1"/>
        <v>0</v>
      </c>
      <c r="F14" s="81">
        <f t="shared" si="2"/>
        <v>0</v>
      </c>
      <c r="G14" s="81">
        <f t="shared" si="3"/>
        <v>0</v>
      </c>
      <c r="H14" s="81">
        <f t="shared" si="4"/>
        <v>0</v>
      </c>
      <c r="I14" s="81">
        <f t="shared" si="5"/>
        <v>0</v>
      </c>
      <c r="J14" s="82" t="s">
        <v>204</v>
      </c>
      <c r="K14" s="82" t="s">
        <v>204</v>
      </c>
      <c r="L14" s="81">
        <v>0</v>
      </c>
      <c r="M14" s="81">
        <v>0</v>
      </c>
      <c r="N14" s="81">
        <f t="shared" si="6"/>
        <v>0</v>
      </c>
      <c r="O14" s="81">
        <v>0</v>
      </c>
      <c r="P14" s="81">
        <v>0</v>
      </c>
      <c r="Q14" s="81">
        <f t="shared" si="7"/>
        <v>0</v>
      </c>
      <c r="R14" s="82" t="s">
        <v>204</v>
      </c>
      <c r="S14" s="82" t="s">
        <v>204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204</v>
      </c>
      <c r="AA14" s="82" t="s">
        <v>204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 t="shared" si="8"/>
        <v>0</v>
      </c>
      <c r="AH14" s="82" t="s">
        <v>204</v>
      </c>
      <c r="AI14" s="82" t="s">
        <v>204</v>
      </c>
      <c r="AJ14" s="81">
        <v>0</v>
      </c>
      <c r="AK14" s="81">
        <v>0</v>
      </c>
      <c r="AL14" s="81">
        <f t="shared" si="9"/>
        <v>0</v>
      </c>
      <c r="AM14" s="81">
        <v>0</v>
      </c>
      <c r="AN14" s="81">
        <v>0</v>
      </c>
      <c r="AO14" s="81">
        <f t="shared" si="10"/>
        <v>0</v>
      </c>
      <c r="AP14" s="82" t="s">
        <v>204</v>
      </c>
      <c r="AQ14" s="82" t="s">
        <v>204</v>
      </c>
      <c r="AR14" s="81">
        <v>0</v>
      </c>
      <c r="AS14" s="81">
        <v>0</v>
      </c>
      <c r="AT14" s="81">
        <f t="shared" si="11"/>
        <v>0</v>
      </c>
      <c r="AU14" s="81">
        <v>0</v>
      </c>
      <c r="AV14" s="81">
        <v>0</v>
      </c>
      <c r="AW14" s="81">
        <f t="shared" si="12"/>
        <v>0</v>
      </c>
      <c r="AX14" s="82" t="s">
        <v>204</v>
      </c>
      <c r="AY14" s="82" t="s">
        <v>204</v>
      </c>
      <c r="AZ14" s="81">
        <v>0</v>
      </c>
      <c r="BA14" s="81">
        <v>0</v>
      </c>
      <c r="BB14" s="81">
        <f t="shared" si="13"/>
        <v>0</v>
      </c>
      <c r="BC14" s="81">
        <v>0</v>
      </c>
      <c r="BD14" s="81">
        <v>0</v>
      </c>
      <c r="BE14" s="81">
        <f t="shared" si="14"/>
        <v>0</v>
      </c>
    </row>
    <row r="15" spans="1:57" s="8" customFormat="1" ht="12" customHeight="1">
      <c r="A15" s="80" t="s">
        <v>244</v>
      </c>
      <c r="B15" s="83" t="s">
        <v>245</v>
      </c>
      <c r="C15" s="80" t="s">
        <v>246</v>
      </c>
      <c r="D15" s="81">
        <f t="shared" si="0"/>
        <v>0</v>
      </c>
      <c r="E15" s="81">
        <f t="shared" si="1"/>
        <v>0</v>
      </c>
      <c r="F15" s="81">
        <f t="shared" si="2"/>
        <v>0</v>
      </c>
      <c r="G15" s="81">
        <f t="shared" si="3"/>
        <v>0</v>
      </c>
      <c r="H15" s="81">
        <f t="shared" si="4"/>
        <v>0</v>
      </c>
      <c r="I15" s="81">
        <f t="shared" si="5"/>
        <v>0</v>
      </c>
      <c r="J15" s="82" t="s">
        <v>204</v>
      </c>
      <c r="K15" s="82" t="s">
        <v>204</v>
      </c>
      <c r="L15" s="81">
        <v>0</v>
      </c>
      <c r="M15" s="81">
        <v>0</v>
      </c>
      <c r="N15" s="81">
        <f t="shared" si="6"/>
        <v>0</v>
      </c>
      <c r="O15" s="81">
        <v>0</v>
      </c>
      <c r="P15" s="81">
        <v>0</v>
      </c>
      <c r="Q15" s="81">
        <f t="shared" si="7"/>
        <v>0</v>
      </c>
      <c r="R15" s="82" t="s">
        <v>204</v>
      </c>
      <c r="S15" s="82" t="s">
        <v>204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204</v>
      </c>
      <c r="AA15" s="82" t="s">
        <v>204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 t="shared" si="8"/>
        <v>0</v>
      </c>
      <c r="AH15" s="82" t="s">
        <v>204</v>
      </c>
      <c r="AI15" s="82" t="s">
        <v>204</v>
      </c>
      <c r="AJ15" s="81">
        <v>0</v>
      </c>
      <c r="AK15" s="81">
        <v>0</v>
      </c>
      <c r="AL15" s="81">
        <f t="shared" si="9"/>
        <v>0</v>
      </c>
      <c r="AM15" s="81">
        <v>0</v>
      </c>
      <c r="AN15" s="81">
        <v>0</v>
      </c>
      <c r="AO15" s="81">
        <f t="shared" si="10"/>
        <v>0</v>
      </c>
      <c r="AP15" s="82" t="s">
        <v>204</v>
      </c>
      <c r="AQ15" s="82" t="s">
        <v>204</v>
      </c>
      <c r="AR15" s="81">
        <v>0</v>
      </c>
      <c r="AS15" s="81">
        <v>0</v>
      </c>
      <c r="AT15" s="81">
        <f t="shared" si="11"/>
        <v>0</v>
      </c>
      <c r="AU15" s="81">
        <v>0</v>
      </c>
      <c r="AV15" s="81">
        <v>0</v>
      </c>
      <c r="AW15" s="81">
        <f t="shared" si="12"/>
        <v>0</v>
      </c>
      <c r="AX15" s="82" t="s">
        <v>204</v>
      </c>
      <c r="AY15" s="82" t="s">
        <v>204</v>
      </c>
      <c r="AZ15" s="81">
        <v>0</v>
      </c>
      <c r="BA15" s="81">
        <v>0</v>
      </c>
      <c r="BB15" s="81">
        <f t="shared" si="13"/>
        <v>0</v>
      </c>
      <c r="BC15" s="81">
        <v>0</v>
      </c>
      <c r="BD15" s="81">
        <v>0</v>
      </c>
      <c r="BE15" s="81">
        <f t="shared" si="14"/>
        <v>0</v>
      </c>
    </row>
    <row r="16" spans="1:57" s="8" customFormat="1" ht="12" customHeight="1">
      <c r="A16" s="80" t="s">
        <v>228</v>
      </c>
      <c r="B16" s="83" t="s">
        <v>253</v>
      </c>
      <c r="C16" s="80" t="s">
        <v>254</v>
      </c>
      <c r="D16" s="81">
        <f t="shared" si="0"/>
        <v>0</v>
      </c>
      <c r="E16" s="81">
        <f t="shared" si="1"/>
        <v>0</v>
      </c>
      <c r="F16" s="81">
        <f t="shared" si="2"/>
        <v>0</v>
      </c>
      <c r="G16" s="81">
        <f t="shared" si="3"/>
        <v>0</v>
      </c>
      <c r="H16" s="81">
        <f t="shared" si="4"/>
        <v>0</v>
      </c>
      <c r="I16" s="81">
        <f t="shared" si="5"/>
        <v>0</v>
      </c>
      <c r="J16" s="82" t="s">
        <v>204</v>
      </c>
      <c r="K16" s="82" t="s">
        <v>204</v>
      </c>
      <c r="L16" s="81">
        <v>0</v>
      </c>
      <c r="M16" s="81">
        <v>0</v>
      </c>
      <c r="N16" s="81">
        <f t="shared" si="6"/>
        <v>0</v>
      </c>
      <c r="O16" s="81">
        <v>0</v>
      </c>
      <c r="P16" s="81">
        <v>0</v>
      </c>
      <c r="Q16" s="81">
        <f t="shared" si="7"/>
        <v>0</v>
      </c>
      <c r="R16" s="82" t="s">
        <v>204</v>
      </c>
      <c r="S16" s="82" t="s">
        <v>204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204</v>
      </c>
      <c r="AA16" s="82" t="s">
        <v>204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 t="shared" si="8"/>
        <v>0</v>
      </c>
      <c r="AH16" s="82" t="s">
        <v>204</v>
      </c>
      <c r="AI16" s="82" t="s">
        <v>204</v>
      </c>
      <c r="AJ16" s="81">
        <v>0</v>
      </c>
      <c r="AK16" s="81">
        <v>0</v>
      </c>
      <c r="AL16" s="81">
        <f t="shared" si="9"/>
        <v>0</v>
      </c>
      <c r="AM16" s="81">
        <v>0</v>
      </c>
      <c r="AN16" s="81">
        <v>0</v>
      </c>
      <c r="AO16" s="81">
        <f t="shared" si="10"/>
        <v>0</v>
      </c>
      <c r="AP16" s="82" t="s">
        <v>204</v>
      </c>
      <c r="AQ16" s="82" t="s">
        <v>204</v>
      </c>
      <c r="AR16" s="81">
        <v>0</v>
      </c>
      <c r="AS16" s="81">
        <v>0</v>
      </c>
      <c r="AT16" s="81">
        <f t="shared" si="11"/>
        <v>0</v>
      </c>
      <c r="AU16" s="81">
        <v>0</v>
      </c>
      <c r="AV16" s="81">
        <v>0</v>
      </c>
      <c r="AW16" s="81">
        <f t="shared" si="12"/>
        <v>0</v>
      </c>
      <c r="AX16" s="82" t="s">
        <v>204</v>
      </c>
      <c r="AY16" s="82" t="s">
        <v>204</v>
      </c>
      <c r="AZ16" s="81">
        <v>0</v>
      </c>
      <c r="BA16" s="81">
        <v>0</v>
      </c>
      <c r="BB16" s="81">
        <f t="shared" si="13"/>
        <v>0</v>
      </c>
      <c r="BC16" s="81">
        <v>0</v>
      </c>
      <c r="BD16" s="81">
        <v>0</v>
      </c>
      <c r="BE16" s="81">
        <f t="shared" si="14"/>
        <v>0</v>
      </c>
    </row>
    <row r="17" spans="1:57" s="8" customFormat="1" ht="12" customHeight="1">
      <c r="A17" s="80" t="s">
        <v>209</v>
      </c>
      <c r="B17" s="83" t="s">
        <v>257</v>
      </c>
      <c r="C17" s="80" t="s">
        <v>258</v>
      </c>
      <c r="D17" s="81">
        <f t="shared" si="0"/>
        <v>0</v>
      </c>
      <c r="E17" s="81">
        <f t="shared" si="1"/>
        <v>0</v>
      </c>
      <c r="F17" s="81">
        <f t="shared" si="2"/>
        <v>0</v>
      </c>
      <c r="G17" s="81">
        <f t="shared" si="3"/>
        <v>0</v>
      </c>
      <c r="H17" s="81">
        <f t="shared" si="4"/>
        <v>0</v>
      </c>
      <c r="I17" s="81">
        <f t="shared" si="5"/>
        <v>0</v>
      </c>
      <c r="J17" s="82" t="s">
        <v>204</v>
      </c>
      <c r="K17" s="82" t="s">
        <v>204</v>
      </c>
      <c r="L17" s="81">
        <v>0</v>
      </c>
      <c r="M17" s="81">
        <v>0</v>
      </c>
      <c r="N17" s="81">
        <f t="shared" si="6"/>
        <v>0</v>
      </c>
      <c r="O17" s="81">
        <v>0</v>
      </c>
      <c r="P17" s="81">
        <v>0</v>
      </c>
      <c r="Q17" s="81">
        <f t="shared" si="7"/>
        <v>0</v>
      </c>
      <c r="R17" s="82" t="s">
        <v>204</v>
      </c>
      <c r="S17" s="82" t="s">
        <v>204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204</v>
      </c>
      <c r="AA17" s="82" t="s">
        <v>204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 t="shared" si="8"/>
        <v>0</v>
      </c>
      <c r="AH17" s="82" t="s">
        <v>204</v>
      </c>
      <c r="AI17" s="82" t="s">
        <v>204</v>
      </c>
      <c r="AJ17" s="81">
        <v>0</v>
      </c>
      <c r="AK17" s="81">
        <v>0</v>
      </c>
      <c r="AL17" s="81">
        <f t="shared" si="9"/>
        <v>0</v>
      </c>
      <c r="AM17" s="81">
        <v>0</v>
      </c>
      <c r="AN17" s="81">
        <v>0</v>
      </c>
      <c r="AO17" s="81">
        <f t="shared" si="10"/>
        <v>0</v>
      </c>
      <c r="AP17" s="82" t="s">
        <v>204</v>
      </c>
      <c r="AQ17" s="82" t="s">
        <v>204</v>
      </c>
      <c r="AR17" s="81">
        <v>0</v>
      </c>
      <c r="AS17" s="81">
        <v>0</v>
      </c>
      <c r="AT17" s="81">
        <f t="shared" si="11"/>
        <v>0</v>
      </c>
      <c r="AU17" s="81">
        <v>0</v>
      </c>
      <c r="AV17" s="81">
        <v>0</v>
      </c>
      <c r="AW17" s="81">
        <f t="shared" si="12"/>
        <v>0</v>
      </c>
      <c r="AX17" s="82" t="s">
        <v>204</v>
      </c>
      <c r="AY17" s="82" t="s">
        <v>204</v>
      </c>
      <c r="AZ17" s="81">
        <v>0</v>
      </c>
      <c r="BA17" s="81">
        <v>0</v>
      </c>
      <c r="BB17" s="81">
        <f t="shared" si="13"/>
        <v>0</v>
      </c>
      <c r="BC17" s="81">
        <v>0</v>
      </c>
      <c r="BD17" s="81">
        <v>0</v>
      </c>
      <c r="BE17" s="81">
        <f t="shared" si="14"/>
        <v>0</v>
      </c>
    </row>
    <row r="18" spans="1:57" s="8" customFormat="1" ht="12" customHeight="1">
      <c r="A18" s="80" t="s">
        <v>205</v>
      </c>
      <c r="B18" s="83" t="s">
        <v>261</v>
      </c>
      <c r="C18" s="80" t="s">
        <v>262</v>
      </c>
      <c r="D18" s="81">
        <f t="shared" si="0"/>
        <v>0</v>
      </c>
      <c r="E18" s="81">
        <f t="shared" si="1"/>
        <v>0</v>
      </c>
      <c r="F18" s="81">
        <f t="shared" si="2"/>
        <v>0</v>
      </c>
      <c r="G18" s="81">
        <f t="shared" si="3"/>
        <v>0</v>
      </c>
      <c r="H18" s="81">
        <f t="shared" si="4"/>
        <v>0</v>
      </c>
      <c r="I18" s="81">
        <f t="shared" si="5"/>
        <v>0</v>
      </c>
      <c r="J18" s="82" t="s">
        <v>204</v>
      </c>
      <c r="K18" s="82" t="s">
        <v>204</v>
      </c>
      <c r="L18" s="81">
        <v>0</v>
      </c>
      <c r="M18" s="81">
        <v>0</v>
      </c>
      <c r="N18" s="81">
        <f t="shared" si="6"/>
        <v>0</v>
      </c>
      <c r="O18" s="81">
        <v>0</v>
      </c>
      <c r="P18" s="81">
        <v>0</v>
      </c>
      <c r="Q18" s="81">
        <f t="shared" si="7"/>
        <v>0</v>
      </c>
      <c r="R18" s="82" t="s">
        <v>204</v>
      </c>
      <c r="S18" s="82" t="s">
        <v>204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204</v>
      </c>
      <c r="AA18" s="82" t="s">
        <v>204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 t="shared" si="8"/>
        <v>0</v>
      </c>
      <c r="AH18" s="82" t="s">
        <v>204</v>
      </c>
      <c r="AI18" s="82" t="s">
        <v>204</v>
      </c>
      <c r="AJ18" s="81">
        <v>0</v>
      </c>
      <c r="AK18" s="81">
        <v>0</v>
      </c>
      <c r="AL18" s="81">
        <f t="shared" si="9"/>
        <v>0</v>
      </c>
      <c r="AM18" s="81">
        <v>0</v>
      </c>
      <c r="AN18" s="81">
        <v>0</v>
      </c>
      <c r="AO18" s="81">
        <f t="shared" si="10"/>
        <v>0</v>
      </c>
      <c r="AP18" s="82" t="s">
        <v>204</v>
      </c>
      <c r="AQ18" s="82" t="s">
        <v>204</v>
      </c>
      <c r="AR18" s="81">
        <v>0</v>
      </c>
      <c r="AS18" s="81">
        <v>0</v>
      </c>
      <c r="AT18" s="81">
        <f t="shared" si="11"/>
        <v>0</v>
      </c>
      <c r="AU18" s="81">
        <v>0</v>
      </c>
      <c r="AV18" s="81">
        <v>0</v>
      </c>
      <c r="AW18" s="81">
        <f t="shared" si="12"/>
        <v>0</v>
      </c>
      <c r="AX18" s="82" t="s">
        <v>204</v>
      </c>
      <c r="AY18" s="82" t="s">
        <v>204</v>
      </c>
      <c r="AZ18" s="81">
        <v>0</v>
      </c>
      <c r="BA18" s="81">
        <v>0</v>
      </c>
      <c r="BB18" s="81">
        <f t="shared" si="13"/>
        <v>0</v>
      </c>
      <c r="BC18" s="81">
        <v>0</v>
      </c>
      <c r="BD18" s="81">
        <v>0</v>
      </c>
      <c r="BE18" s="81">
        <f t="shared" si="14"/>
        <v>0</v>
      </c>
    </row>
    <row r="19" spans="1:57" s="8" customFormat="1" ht="12" customHeight="1">
      <c r="A19" s="80" t="s">
        <v>209</v>
      </c>
      <c r="B19" s="83" t="s">
        <v>265</v>
      </c>
      <c r="C19" s="80" t="s">
        <v>266</v>
      </c>
      <c r="D19" s="81">
        <f t="shared" si="0"/>
        <v>0</v>
      </c>
      <c r="E19" s="81">
        <f t="shared" si="1"/>
        <v>0</v>
      </c>
      <c r="F19" s="81">
        <f t="shared" si="2"/>
        <v>0</v>
      </c>
      <c r="G19" s="81">
        <f t="shared" si="3"/>
        <v>0</v>
      </c>
      <c r="H19" s="81">
        <f t="shared" si="4"/>
        <v>0</v>
      </c>
      <c r="I19" s="81">
        <f t="shared" si="5"/>
        <v>0</v>
      </c>
      <c r="J19" s="82" t="s">
        <v>204</v>
      </c>
      <c r="K19" s="82" t="s">
        <v>204</v>
      </c>
      <c r="L19" s="81">
        <v>0</v>
      </c>
      <c r="M19" s="81">
        <v>0</v>
      </c>
      <c r="N19" s="81">
        <f t="shared" si="6"/>
        <v>0</v>
      </c>
      <c r="O19" s="81">
        <v>0</v>
      </c>
      <c r="P19" s="81">
        <v>0</v>
      </c>
      <c r="Q19" s="81">
        <f t="shared" si="7"/>
        <v>0</v>
      </c>
      <c r="R19" s="82" t="s">
        <v>204</v>
      </c>
      <c r="S19" s="82" t="s">
        <v>204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204</v>
      </c>
      <c r="AA19" s="82" t="s">
        <v>204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 t="shared" si="8"/>
        <v>0</v>
      </c>
      <c r="AH19" s="82" t="s">
        <v>204</v>
      </c>
      <c r="AI19" s="82" t="s">
        <v>204</v>
      </c>
      <c r="AJ19" s="81">
        <v>0</v>
      </c>
      <c r="AK19" s="81">
        <v>0</v>
      </c>
      <c r="AL19" s="81">
        <f t="shared" si="9"/>
        <v>0</v>
      </c>
      <c r="AM19" s="81">
        <v>0</v>
      </c>
      <c r="AN19" s="81">
        <v>0</v>
      </c>
      <c r="AO19" s="81">
        <f t="shared" si="10"/>
        <v>0</v>
      </c>
      <c r="AP19" s="82" t="s">
        <v>204</v>
      </c>
      <c r="AQ19" s="82" t="s">
        <v>204</v>
      </c>
      <c r="AR19" s="81">
        <v>0</v>
      </c>
      <c r="AS19" s="81">
        <v>0</v>
      </c>
      <c r="AT19" s="81">
        <f t="shared" si="11"/>
        <v>0</v>
      </c>
      <c r="AU19" s="81">
        <v>0</v>
      </c>
      <c r="AV19" s="81">
        <v>0</v>
      </c>
      <c r="AW19" s="81">
        <f t="shared" si="12"/>
        <v>0</v>
      </c>
      <c r="AX19" s="82" t="s">
        <v>204</v>
      </c>
      <c r="AY19" s="82" t="s">
        <v>204</v>
      </c>
      <c r="AZ19" s="81">
        <v>0</v>
      </c>
      <c r="BA19" s="81">
        <v>0</v>
      </c>
      <c r="BB19" s="81">
        <f t="shared" si="13"/>
        <v>0</v>
      </c>
      <c r="BC19" s="81">
        <v>0</v>
      </c>
      <c r="BD19" s="81">
        <v>0</v>
      </c>
      <c r="BE19" s="81">
        <f t="shared" si="14"/>
        <v>0</v>
      </c>
    </row>
    <row r="20" spans="1:57" s="8" customFormat="1" ht="12" customHeight="1">
      <c r="A20" s="80" t="s">
        <v>205</v>
      </c>
      <c r="B20" s="83" t="s">
        <v>269</v>
      </c>
      <c r="C20" s="80" t="s">
        <v>270</v>
      </c>
      <c r="D20" s="81">
        <f t="shared" si="0"/>
        <v>0</v>
      </c>
      <c r="E20" s="81">
        <f t="shared" si="1"/>
        <v>0</v>
      </c>
      <c r="F20" s="81">
        <f t="shared" si="2"/>
        <v>0</v>
      </c>
      <c r="G20" s="81">
        <f t="shared" si="3"/>
        <v>0</v>
      </c>
      <c r="H20" s="81">
        <f t="shared" si="4"/>
        <v>0</v>
      </c>
      <c r="I20" s="81">
        <f t="shared" si="5"/>
        <v>0</v>
      </c>
      <c r="J20" s="82" t="s">
        <v>204</v>
      </c>
      <c r="K20" s="82" t="s">
        <v>204</v>
      </c>
      <c r="L20" s="81">
        <v>0</v>
      </c>
      <c r="M20" s="81">
        <v>0</v>
      </c>
      <c r="N20" s="81">
        <f t="shared" si="6"/>
        <v>0</v>
      </c>
      <c r="O20" s="81">
        <v>0</v>
      </c>
      <c r="P20" s="81">
        <v>0</v>
      </c>
      <c r="Q20" s="81">
        <f t="shared" si="7"/>
        <v>0</v>
      </c>
      <c r="R20" s="82" t="s">
        <v>204</v>
      </c>
      <c r="S20" s="82" t="s">
        <v>204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204</v>
      </c>
      <c r="AA20" s="82" t="s">
        <v>204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 t="shared" si="8"/>
        <v>0</v>
      </c>
      <c r="AH20" s="82" t="s">
        <v>204</v>
      </c>
      <c r="AI20" s="82" t="s">
        <v>204</v>
      </c>
      <c r="AJ20" s="81">
        <v>0</v>
      </c>
      <c r="AK20" s="81">
        <v>0</v>
      </c>
      <c r="AL20" s="81">
        <f t="shared" si="9"/>
        <v>0</v>
      </c>
      <c r="AM20" s="81">
        <v>0</v>
      </c>
      <c r="AN20" s="81">
        <v>0</v>
      </c>
      <c r="AO20" s="81">
        <f t="shared" si="10"/>
        <v>0</v>
      </c>
      <c r="AP20" s="82" t="s">
        <v>204</v>
      </c>
      <c r="AQ20" s="82" t="s">
        <v>204</v>
      </c>
      <c r="AR20" s="81">
        <v>0</v>
      </c>
      <c r="AS20" s="81">
        <v>0</v>
      </c>
      <c r="AT20" s="81">
        <f t="shared" si="11"/>
        <v>0</v>
      </c>
      <c r="AU20" s="81">
        <v>0</v>
      </c>
      <c r="AV20" s="81">
        <v>0</v>
      </c>
      <c r="AW20" s="81">
        <f t="shared" si="12"/>
        <v>0</v>
      </c>
      <c r="AX20" s="82" t="s">
        <v>204</v>
      </c>
      <c r="AY20" s="82" t="s">
        <v>204</v>
      </c>
      <c r="AZ20" s="81">
        <v>0</v>
      </c>
      <c r="BA20" s="81">
        <v>0</v>
      </c>
      <c r="BB20" s="81">
        <f t="shared" si="13"/>
        <v>0</v>
      </c>
      <c r="BC20" s="81">
        <v>0</v>
      </c>
      <c r="BD20" s="81">
        <v>0</v>
      </c>
      <c r="BE20" s="81">
        <f t="shared" si="14"/>
        <v>0</v>
      </c>
    </row>
    <row r="21" spans="1:57" s="8" customFormat="1" ht="12" customHeight="1">
      <c r="A21" s="80" t="s">
        <v>209</v>
      </c>
      <c r="B21" s="83" t="s">
        <v>273</v>
      </c>
      <c r="C21" s="80" t="s">
        <v>274</v>
      </c>
      <c r="D21" s="81">
        <f t="shared" si="0"/>
        <v>0</v>
      </c>
      <c r="E21" s="81">
        <f t="shared" si="1"/>
        <v>0</v>
      </c>
      <c r="F21" s="81">
        <f t="shared" si="2"/>
        <v>0</v>
      </c>
      <c r="G21" s="81">
        <f t="shared" si="3"/>
        <v>0</v>
      </c>
      <c r="H21" s="81">
        <f t="shared" si="4"/>
        <v>0</v>
      </c>
      <c r="I21" s="81">
        <f t="shared" si="5"/>
        <v>0</v>
      </c>
      <c r="J21" s="82" t="s">
        <v>204</v>
      </c>
      <c r="K21" s="82" t="s">
        <v>204</v>
      </c>
      <c r="L21" s="81">
        <v>0</v>
      </c>
      <c r="M21" s="81">
        <v>0</v>
      </c>
      <c r="N21" s="81">
        <f t="shared" si="6"/>
        <v>0</v>
      </c>
      <c r="O21" s="81">
        <v>0</v>
      </c>
      <c r="P21" s="81">
        <v>0</v>
      </c>
      <c r="Q21" s="81">
        <f t="shared" si="7"/>
        <v>0</v>
      </c>
      <c r="R21" s="82" t="s">
        <v>204</v>
      </c>
      <c r="S21" s="82" t="s">
        <v>204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204</v>
      </c>
      <c r="AA21" s="82" t="s">
        <v>204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 t="shared" si="8"/>
        <v>0</v>
      </c>
      <c r="AH21" s="82" t="s">
        <v>204</v>
      </c>
      <c r="AI21" s="82" t="s">
        <v>204</v>
      </c>
      <c r="AJ21" s="81">
        <v>0</v>
      </c>
      <c r="AK21" s="81">
        <v>0</v>
      </c>
      <c r="AL21" s="81">
        <f t="shared" si="9"/>
        <v>0</v>
      </c>
      <c r="AM21" s="81">
        <v>0</v>
      </c>
      <c r="AN21" s="81">
        <v>0</v>
      </c>
      <c r="AO21" s="81">
        <f t="shared" si="10"/>
        <v>0</v>
      </c>
      <c r="AP21" s="82" t="s">
        <v>204</v>
      </c>
      <c r="AQ21" s="82" t="s">
        <v>204</v>
      </c>
      <c r="AR21" s="81">
        <v>0</v>
      </c>
      <c r="AS21" s="81">
        <v>0</v>
      </c>
      <c r="AT21" s="81">
        <f t="shared" si="11"/>
        <v>0</v>
      </c>
      <c r="AU21" s="81">
        <v>0</v>
      </c>
      <c r="AV21" s="81">
        <v>0</v>
      </c>
      <c r="AW21" s="81">
        <f t="shared" si="12"/>
        <v>0</v>
      </c>
      <c r="AX21" s="82" t="s">
        <v>204</v>
      </c>
      <c r="AY21" s="82" t="s">
        <v>204</v>
      </c>
      <c r="AZ21" s="81">
        <v>0</v>
      </c>
      <c r="BA21" s="81">
        <v>0</v>
      </c>
      <c r="BB21" s="81">
        <f t="shared" si="13"/>
        <v>0</v>
      </c>
      <c r="BC21" s="81">
        <v>0</v>
      </c>
      <c r="BD21" s="81">
        <v>0</v>
      </c>
      <c r="BE21" s="81">
        <f t="shared" si="14"/>
        <v>0</v>
      </c>
    </row>
    <row r="22" spans="1:57" s="8" customFormat="1" ht="12" customHeight="1">
      <c r="A22" s="80" t="s">
        <v>205</v>
      </c>
      <c r="B22" s="83" t="s">
        <v>277</v>
      </c>
      <c r="C22" s="80" t="s">
        <v>278</v>
      </c>
      <c r="D22" s="81">
        <f t="shared" si="0"/>
        <v>0</v>
      </c>
      <c r="E22" s="81">
        <f t="shared" si="1"/>
        <v>0</v>
      </c>
      <c r="F22" s="81">
        <f t="shared" si="2"/>
        <v>0</v>
      </c>
      <c r="G22" s="81">
        <f t="shared" si="3"/>
        <v>0</v>
      </c>
      <c r="H22" s="81">
        <f t="shared" si="4"/>
        <v>0</v>
      </c>
      <c r="I22" s="81">
        <f t="shared" si="5"/>
        <v>0</v>
      </c>
      <c r="J22" s="82" t="s">
        <v>204</v>
      </c>
      <c r="K22" s="82" t="s">
        <v>204</v>
      </c>
      <c r="L22" s="81">
        <v>0</v>
      </c>
      <c r="M22" s="81">
        <v>0</v>
      </c>
      <c r="N22" s="81">
        <f t="shared" si="6"/>
        <v>0</v>
      </c>
      <c r="O22" s="81">
        <v>0</v>
      </c>
      <c r="P22" s="81">
        <v>0</v>
      </c>
      <c r="Q22" s="81">
        <f t="shared" si="7"/>
        <v>0</v>
      </c>
      <c r="R22" s="82" t="s">
        <v>204</v>
      </c>
      <c r="S22" s="82" t="s">
        <v>204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204</v>
      </c>
      <c r="AA22" s="82" t="s">
        <v>204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 t="shared" si="8"/>
        <v>0</v>
      </c>
      <c r="AH22" s="82" t="s">
        <v>204</v>
      </c>
      <c r="AI22" s="82" t="s">
        <v>204</v>
      </c>
      <c r="AJ22" s="81">
        <v>0</v>
      </c>
      <c r="AK22" s="81">
        <v>0</v>
      </c>
      <c r="AL22" s="81">
        <f t="shared" si="9"/>
        <v>0</v>
      </c>
      <c r="AM22" s="81">
        <v>0</v>
      </c>
      <c r="AN22" s="81">
        <v>0</v>
      </c>
      <c r="AO22" s="81">
        <f t="shared" si="10"/>
        <v>0</v>
      </c>
      <c r="AP22" s="82" t="s">
        <v>204</v>
      </c>
      <c r="AQ22" s="82" t="s">
        <v>204</v>
      </c>
      <c r="AR22" s="81">
        <v>0</v>
      </c>
      <c r="AS22" s="81">
        <v>0</v>
      </c>
      <c r="AT22" s="81">
        <f t="shared" si="11"/>
        <v>0</v>
      </c>
      <c r="AU22" s="81">
        <v>0</v>
      </c>
      <c r="AV22" s="81">
        <v>0</v>
      </c>
      <c r="AW22" s="81">
        <f t="shared" si="12"/>
        <v>0</v>
      </c>
      <c r="AX22" s="82" t="s">
        <v>204</v>
      </c>
      <c r="AY22" s="82" t="s">
        <v>204</v>
      </c>
      <c r="AZ22" s="81">
        <v>0</v>
      </c>
      <c r="BA22" s="81">
        <v>0</v>
      </c>
      <c r="BB22" s="81">
        <f t="shared" si="13"/>
        <v>0</v>
      </c>
      <c r="BC22" s="81">
        <v>0</v>
      </c>
      <c r="BD22" s="81">
        <v>0</v>
      </c>
      <c r="BE22" s="81">
        <f t="shared" si="14"/>
        <v>0</v>
      </c>
    </row>
    <row r="23" spans="1:57" s="8" customFormat="1" ht="12" customHeight="1">
      <c r="A23" s="80" t="s">
        <v>205</v>
      </c>
      <c r="B23" s="83" t="s">
        <v>281</v>
      </c>
      <c r="C23" s="80" t="s">
        <v>282</v>
      </c>
      <c r="D23" s="81">
        <f t="shared" si="0"/>
        <v>0</v>
      </c>
      <c r="E23" s="81">
        <f t="shared" si="1"/>
        <v>0</v>
      </c>
      <c r="F23" s="81">
        <f t="shared" si="2"/>
        <v>0</v>
      </c>
      <c r="G23" s="81">
        <f t="shared" si="3"/>
        <v>0</v>
      </c>
      <c r="H23" s="81">
        <f t="shared" si="4"/>
        <v>0</v>
      </c>
      <c r="I23" s="81">
        <f t="shared" si="5"/>
        <v>0</v>
      </c>
      <c r="J23" s="82" t="s">
        <v>204</v>
      </c>
      <c r="K23" s="82" t="s">
        <v>204</v>
      </c>
      <c r="L23" s="81">
        <v>0</v>
      </c>
      <c r="M23" s="81">
        <v>0</v>
      </c>
      <c r="N23" s="81">
        <f t="shared" si="6"/>
        <v>0</v>
      </c>
      <c r="O23" s="81">
        <v>0</v>
      </c>
      <c r="P23" s="81">
        <v>0</v>
      </c>
      <c r="Q23" s="81">
        <f t="shared" si="7"/>
        <v>0</v>
      </c>
      <c r="R23" s="82" t="s">
        <v>204</v>
      </c>
      <c r="S23" s="82" t="s">
        <v>204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204</v>
      </c>
      <c r="AA23" s="82" t="s">
        <v>204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 t="shared" si="8"/>
        <v>0</v>
      </c>
      <c r="AH23" s="82" t="s">
        <v>204</v>
      </c>
      <c r="AI23" s="82" t="s">
        <v>204</v>
      </c>
      <c r="AJ23" s="81">
        <v>0</v>
      </c>
      <c r="AK23" s="81">
        <v>0</v>
      </c>
      <c r="AL23" s="81">
        <f t="shared" si="9"/>
        <v>0</v>
      </c>
      <c r="AM23" s="81">
        <v>0</v>
      </c>
      <c r="AN23" s="81">
        <v>0</v>
      </c>
      <c r="AO23" s="81">
        <f t="shared" si="10"/>
        <v>0</v>
      </c>
      <c r="AP23" s="82" t="s">
        <v>204</v>
      </c>
      <c r="AQ23" s="82" t="s">
        <v>204</v>
      </c>
      <c r="AR23" s="81">
        <v>0</v>
      </c>
      <c r="AS23" s="81">
        <v>0</v>
      </c>
      <c r="AT23" s="81">
        <f t="shared" si="11"/>
        <v>0</v>
      </c>
      <c r="AU23" s="81">
        <v>0</v>
      </c>
      <c r="AV23" s="81">
        <v>0</v>
      </c>
      <c r="AW23" s="81">
        <f t="shared" si="12"/>
        <v>0</v>
      </c>
      <c r="AX23" s="82" t="s">
        <v>204</v>
      </c>
      <c r="AY23" s="82" t="s">
        <v>204</v>
      </c>
      <c r="AZ23" s="81">
        <v>0</v>
      </c>
      <c r="BA23" s="81">
        <v>0</v>
      </c>
      <c r="BB23" s="81">
        <f t="shared" si="13"/>
        <v>0</v>
      </c>
      <c r="BC23" s="81">
        <v>0</v>
      </c>
      <c r="BD23" s="81">
        <v>0</v>
      </c>
      <c r="BE23" s="81">
        <f t="shared" si="14"/>
        <v>0</v>
      </c>
    </row>
    <row r="24" spans="1:57" s="8" customFormat="1" ht="12" customHeight="1">
      <c r="A24" s="80"/>
      <c r="B24" s="83"/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25:BE991">
    <cfRule type="expression" dxfId="50" priority="21" stopIfTrue="1">
      <formula>$A25&lt;&gt;""</formula>
    </cfRule>
  </conditionalFormatting>
  <conditionalFormatting sqref="A24:BE24">
    <cfRule type="expression" dxfId="49" priority="2" stopIfTrue="1">
      <formula>$A24&lt;&gt;""</formula>
    </cfRule>
  </conditionalFormatting>
  <conditionalFormatting sqref="A8:BE8">
    <cfRule type="expression" dxfId="48" priority="19" stopIfTrue="1">
      <formula>$A8&lt;&gt;""</formula>
    </cfRule>
  </conditionalFormatting>
  <conditionalFormatting sqref="A9:BE9">
    <cfRule type="expression" dxfId="47" priority="18" stopIfTrue="1">
      <formula>$A9&lt;&gt;""</formula>
    </cfRule>
  </conditionalFormatting>
  <conditionalFormatting sqref="A10:BE10">
    <cfRule type="expression" dxfId="46" priority="17" stopIfTrue="1">
      <formula>$A10&lt;&gt;""</formula>
    </cfRule>
  </conditionalFormatting>
  <conditionalFormatting sqref="A11:BE11">
    <cfRule type="expression" dxfId="45" priority="16" stopIfTrue="1">
      <formula>$A11&lt;&gt;""</formula>
    </cfRule>
  </conditionalFormatting>
  <conditionalFormatting sqref="A12:BE12">
    <cfRule type="expression" dxfId="44" priority="15" stopIfTrue="1">
      <formula>$A12&lt;&gt;""</formula>
    </cfRule>
  </conditionalFormatting>
  <conditionalFormatting sqref="A13:BE13">
    <cfRule type="expression" dxfId="43" priority="14" stopIfTrue="1">
      <formula>$A13&lt;&gt;""</formula>
    </cfRule>
  </conditionalFormatting>
  <conditionalFormatting sqref="A14:BE14">
    <cfRule type="expression" dxfId="42" priority="13" stopIfTrue="1">
      <formula>$A14&lt;&gt;""</formula>
    </cfRule>
  </conditionalFormatting>
  <conditionalFormatting sqref="A15:BE15">
    <cfRule type="expression" dxfId="41" priority="12" stopIfTrue="1">
      <formula>$A15&lt;&gt;""</formula>
    </cfRule>
  </conditionalFormatting>
  <conditionalFormatting sqref="A16:BE16">
    <cfRule type="expression" dxfId="40" priority="11" stopIfTrue="1">
      <formula>$A16&lt;&gt;""</formula>
    </cfRule>
  </conditionalFormatting>
  <conditionalFormatting sqref="A17:BE17">
    <cfRule type="expression" dxfId="39" priority="10" stopIfTrue="1">
      <formula>$A17&lt;&gt;""</formula>
    </cfRule>
  </conditionalFormatting>
  <conditionalFormatting sqref="A18:BE18">
    <cfRule type="expression" dxfId="38" priority="9" stopIfTrue="1">
      <formula>$A18&lt;&gt;""</formula>
    </cfRule>
  </conditionalFormatting>
  <conditionalFormatting sqref="A19:BE19">
    <cfRule type="expression" dxfId="37" priority="8" stopIfTrue="1">
      <formula>$A19&lt;&gt;""</formula>
    </cfRule>
  </conditionalFormatting>
  <conditionalFormatting sqref="A20:BE20">
    <cfRule type="expression" dxfId="36" priority="7" stopIfTrue="1">
      <formula>$A20&lt;&gt;""</formula>
    </cfRule>
  </conditionalFormatting>
  <conditionalFormatting sqref="A21:BE21">
    <cfRule type="expression" dxfId="35" priority="6" stopIfTrue="1">
      <formula>$A21&lt;&gt;""</formula>
    </cfRule>
  </conditionalFormatting>
  <conditionalFormatting sqref="A22:BE22">
    <cfRule type="expression" dxfId="34" priority="5" stopIfTrue="1">
      <formula>$A22&lt;&gt;""</formula>
    </cfRule>
  </conditionalFormatting>
  <conditionalFormatting sqref="A23:BE23">
    <cfRule type="expression" dxfId="33" priority="4" stopIfTrue="1">
      <formula>$A23&lt;&gt;""</formula>
    </cfRule>
  </conditionalFormatting>
  <conditionalFormatting sqref="A7:BE7">
    <cfRule type="expression" dxfId="3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22" man="1"/>
    <brk id="17" min="1" max="22" man="1"/>
    <brk id="25" min="1" max="22" man="1"/>
    <brk id="33" min="1" max="22" man="1"/>
    <brk id="41" min="1" max="22" man="1"/>
    <brk id="49" min="1" max="2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5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196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228</v>
      </c>
      <c r="B7" s="92" t="s">
        <v>288</v>
      </c>
      <c r="C7" s="78" t="s">
        <v>192</v>
      </c>
      <c r="D7" s="101">
        <f>SUM($D$8:$D$8)</f>
        <v>0</v>
      </c>
      <c r="E7" s="101">
        <f>SUM($E$8:$E$8)</f>
        <v>0</v>
      </c>
      <c r="F7" s="101">
        <f>COUNTIF($F$8:$F$8,"&lt;&gt;") - COUNTIF($F$8:$F$8,"&lt; &gt;")</f>
        <v>0</v>
      </c>
      <c r="G7" s="101">
        <f>COUNTIF($G$8:$G$8,"&lt;&gt;") - COUNTIF($G$8:$G$8,"&lt; &gt;")</f>
        <v>0</v>
      </c>
      <c r="H7" s="101">
        <f>SUM($H$8:$H$8)</f>
        <v>0</v>
      </c>
      <c r="I7" s="101">
        <f>SUM($I$8:$I$8)</f>
        <v>0</v>
      </c>
      <c r="J7" s="101">
        <f>COUNTIF($J$8:$J$8,"&lt;&gt;") - COUNTIF($J$8:$J$8,"&lt; &gt;")</f>
        <v>0</v>
      </c>
      <c r="K7" s="101">
        <f>COUNTIF($K$8:$K$8,"&lt;&gt;") - COUNTIF($K$8:$K$8,"&lt; &gt;")</f>
        <v>0</v>
      </c>
      <c r="L7" s="101">
        <f>SUM($L$8:$L$8)</f>
        <v>0</v>
      </c>
      <c r="M7" s="101">
        <f>SUM($M$8:$M$8)</f>
        <v>0</v>
      </c>
      <c r="N7" s="101">
        <f>COUNTIF($N$8:$N$8,"&lt;&gt;") - COUNTIF($N$8:$N$8,"&lt; &gt;")</f>
        <v>0</v>
      </c>
      <c r="O7" s="101">
        <f>COUNTIF($O$8:$O$8,"&lt;&gt;") - COUNTIF($O$8:$O$8,"&lt; &gt;")</f>
        <v>0</v>
      </c>
      <c r="P7" s="101">
        <f>SUM($P$8:$P$8)</f>
        <v>0</v>
      </c>
      <c r="Q7" s="101">
        <f>SUM($Q$8:$Q$8)</f>
        <v>0</v>
      </c>
      <c r="R7" s="101">
        <f>COUNTIF($R$8:$R$8,"&lt;&gt;") - COUNTIF($R$8:$R$8,"&lt; &gt;")</f>
        <v>0</v>
      </c>
      <c r="S7" s="101">
        <f>COUNTIF($S$8:$S$8,"&lt;&gt;") - COUNTIF($S$8:$S$8,"&lt; &gt;")</f>
        <v>0</v>
      </c>
      <c r="T7" s="101">
        <f>SUM($T$8:$T$8)</f>
        <v>0</v>
      </c>
      <c r="U7" s="101">
        <f>SUM($U$8:$U$8)</f>
        <v>0</v>
      </c>
      <c r="V7" s="101">
        <f>COUNTIF($V$8:$V$8,"&lt;&gt;") - COUNTIF($V$8:$V$8,"&lt; &gt;")</f>
        <v>0</v>
      </c>
      <c r="W7" s="101">
        <f>COUNTIF($W$8:$W$8,"&lt;&gt;") - COUNTIF($W$8:$W$8,"&lt; &gt;")</f>
        <v>0</v>
      </c>
      <c r="X7" s="101">
        <f>SUM($X$8:$X$8)</f>
        <v>0</v>
      </c>
      <c r="Y7" s="101">
        <f>SUM($Y$8:$Y$8)</f>
        <v>0</v>
      </c>
      <c r="Z7" s="101">
        <f>COUNTIF($Z$8:$Z$8,"&lt;&gt;") - COUNTIF($Z$8:$Z$8,"&lt; &gt;")</f>
        <v>0</v>
      </c>
      <c r="AA7" s="101">
        <f>COUNTIF($AA$8:$AA$8,"&lt;&gt;") - COUNTIF($AA$8:$AA$8,"&lt; &gt;")</f>
        <v>0</v>
      </c>
      <c r="AB7" s="101">
        <f>SUM($AB$8:$AB$8)</f>
        <v>0</v>
      </c>
      <c r="AC7" s="101">
        <f>SUM($AC$8:$AC$8)</f>
        <v>0</v>
      </c>
      <c r="AD7" s="101">
        <f>COUNTIF($AD$8:$AD$8,"&lt;&gt;") - COUNTIF($AD$8:$AD$8,"&lt; &gt;")</f>
        <v>0</v>
      </c>
      <c r="AE7" s="101">
        <f>COUNTIF($AE$8:$AE$8,"&lt;&gt;") - COUNTIF($AE$8:$AE$8,"&lt; &gt;")</f>
        <v>0</v>
      </c>
      <c r="AF7" s="101">
        <f>SUM($AF$8:$AF$8)</f>
        <v>0</v>
      </c>
      <c r="AG7" s="101">
        <f>SUM($AG$8:$AG$8)</f>
        <v>0</v>
      </c>
      <c r="AH7" s="101">
        <f>COUNTIF($AH$8:$AH$8,"&lt;&gt;") - COUNTIF($AH$8:$AH$8,"&lt; &gt;")</f>
        <v>0</v>
      </c>
      <c r="AI7" s="101">
        <f>COUNTIF($AI$8:$AI$8,"&lt;&gt;") - COUNTIF($AI$8:$AI$8,"&lt; &gt;")</f>
        <v>0</v>
      </c>
      <c r="AJ7" s="101">
        <f>SUM($AJ$8:$AJ$8)</f>
        <v>0</v>
      </c>
      <c r="AK7" s="101">
        <f>SUM($AK$8:$AK$8)</f>
        <v>0</v>
      </c>
      <c r="AL7" s="101">
        <f>COUNTIF($AL$8:$AL$8,"&lt;&gt;") - COUNTIF($AL$8:$AL$8,"&lt; &gt;")</f>
        <v>0</v>
      </c>
      <c r="AM7" s="101">
        <f>COUNTIF($AM$8:$AM$8,"&lt;&gt;") - COUNTIF($AM$8:$AM$8,"&lt; &gt;")</f>
        <v>0</v>
      </c>
      <c r="AN7" s="101">
        <f>SUM($AN$8:$AN$8)</f>
        <v>0</v>
      </c>
      <c r="AO7" s="101">
        <f>SUM($AO$8:$AO$8)</f>
        <v>0</v>
      </c>
      <c r="AP7" s="101">
        <f>COUNTIF($AP$8:$AP$8,"&lt;&gt;") - COUNTIF($AP$8:$AP$8,"&lt; &gt;")</f>
        <v>0</v>
      </c>
      <c r="AQ7" s="101">
        <f>COUNTIF($AQ$8:$AQ$8,"&lt;&gt;") - COUNTIF($AQ$8:$AQ$8,"&lt; &gt;")</f>
        <v>0</v>
      </c>
      <c r="AR7" s="101">
        <f>SUM($AR$8:$AR$8)</f>
        <v>0</v>
      </c>
      <c r="AS7" s="101">
        <f>SUM($AS$8:$AS$8)</f>
        <v>0</v>
      </c>
      <c r="AT7" s="101">
        <f>COUNTIF($AT$8:$AT$8,"&lt;&gt;") - COUNTIF($AT$8:$AT$8,"&lt; &gt;")</f>
        <v>0</v>
      </c>
      <c r="AU7" s="101">
        <f>COUNTIF($AU$8:$AU$8,"&lt;&gt;") - COUNTIF($AU$8:$AU$8,"&lt; &gt;")</f>
        <v>0</v>
      </c>
      <c r="AV7" s="101">
        <f>SUM($AV$8:$AV$8)</f>
        <v>0</v>
      </c>
      <c r="AW7" s="101">
        <f>SUM($AW$8:$AW$8)</f>
        <v>0</v>
      </c>
      <c r="AX7" s="101">
        <f>COUNTIF($AX$8:$AX$8,"&lt;&gt;") - COUNTIF($AX$8:$AX$8,"&lt; &gt;")</f>
        <v>0</v>
      </c>
      <c r="AY7" s="101">
        <f>COUNTIF($AY$8:$AY$8,"&lt;&gt;") - COUNTIF($AY$8:$AY$8,"&lt; &gt;")</f>
        <v>0</v>
      </c>
      <c r="AZ7" s="101">
        <f>SUM($AZ$8:$AZ$8)</f>
        <v>0</v>
      </c>
      <c r="BA7" s="101">
        <f>SUM($BA$8:$BA$8)</f>
        <v>0</v>
      </c>
      <c r="BB7" s="101">
        <f>COUNTIF($BB$8:$BB$8,"&lt;&gt;") - COUNTIF($BB$8:$BB$8,"&lt; &gt;")</f>
        <v>0</v>
      </c>
      <c r="BC7" s="101">
        <f>COUNTIF($BC$8:$BC$8,"&lt;&gt;") - COUNTIF($BC$8:$BC$8,"&lt; &gt;")</f>
        <v>0</v>
      </c>
      <c r="BD7" s="101">
        <f>SUM($BD$8:$BD$8)</f>
        <v>0</v>
      </c>
      <c r="BE7" s="101">
        <f>SUM($BE$8:$BE$8)</f>
        <v>0</v>
      </c>
      <c r="BF7" s="101">
        <f>COUNTIF($BF$8:$BF$8,"&lt;&gt;") - COUNTIF($BF$8:$BF$8,"&lt; &gt;")</f>
        <v>0</v>
      </c>
      <c r="BG7" s="101">
        <f>COUNTIF($BG$8:$BG$8,"&lt;&gt;") - COUNTIF($BG$8:$BG$8,"&lt; &gt;")</f>
        <v>0</v>
      </c>
      <c r="BH7" s="101">
        <f>SUM($BH$8:$BH$8)</f>
        <v>0</v>
      </c>
      <c r="BI7" s="101">
        <f>SUM($BI$8:$BI$8)</f>
        <v>0</v>
      </c>
      <c r="BJ7" s="101">
        <f>COUNTIF($BJ$8:$BJ$8,"&lt;&gt;") - COUNTIF($BJ$8:$BJ$8,"&lt; &gt;")</f>
        <v>0</v>
      </c>
      <c r="BK7" s="101">
        <f>COUNTIF($BK$8:$BK$8,"&lt;&gt;") - COUNTIF($BK$8:$BK$8,"&lt; &gt;")</f>
        <v>0</v>
      </c>
      <c r="BL7" s="101">
        <f>SUM($BL$8:$BL$8)</f>
        <v>0</v>
      </c>
      <c r="BM7" s="101">
        <f>SUM($BM$8:$BM$8)</f>
        <v>0</v>
      </c>
      <c r="BN7" s="101">
        <f>COUNTIF($BN$8:$BN$8,"&lt;&gt;") - COUNTIF($BN$8:$BN$8,"&lt; &gt;")</f>
        <v>0</v>
      </c>
      <c r="BO7" s="101">
        <f>COUNTIF($BO$8:$BO$8,"&lt;&gt;") - COUNTIF($BO$8:$BO$8,"&lt; &gt;")</f>
        <v>0</v>
      </c>
      <c r="BP7" s="101">
        <f>SUM($BP$8:$BP$8)</f>
        <v>0</v>
      </c>
      <c r="BQ7" s="101">
        <f>SUM($BQ$8:$BQ$8)</f>
        <v>0</v>
      </c>
      <c r="BR7" s="101">
        <f>COUNTIF($BR$8:$BR$8,"&lt;&gt;") - COUNTIF($BR$8:$BR$8,"&lt; &gt;")</f>
        <v>0</v>
      </c>
      <c r="BS7" s="101">
        <f>COUNTIF($BS$8:$BS$8,"&lt;&gt;") - COUNTIF($BS$8:$BS$8,"&lt; &gt;")</f>
        <v>0</v>
      </c>
      <c r="BT7" s="101">
        <f>SUM($BT$8:$BT$8)</f>
        <v>0</v>
      </c>
      <c r="BU7" s="101">
        <f>SUM($BU$8:$BU$8)</f>
        <v>0</v>
      </c>
      <c r="BV7" s="101">
        <f>COUNTIF($BV$8:$BV$8,"&lt;&gt;") - COUNTIF($BV$8:$BV$8,"&lt; &gt;")</f>
        <v>0</v>
      </c>
      <c r="BW7" s="101">
        <f>COUNTIF($BW$8:$BW$8,"&lt;&gt;") - COUNTIF($BW$8:$BW$8,"&lt; &gt;")</f>
        <v>0</v>
      </c>
      <c r="BX7" s="101">
        <f>SUM($BX$8:$BX$8)</f>
        <v>0</v>
      </c>
      <c r="BY7" s="101">
        <f>SUM($BY$8:$BY$8)</f>
        <v>0</v>
      </c>
      <c r="BZ7" s="101">
        <f>COUNTIF($BZ$8:$BZ$8,"&lt;&gt;") - COUNTIF($BZ$8:$BZ$8,"&lt; &gt;")</f>
        <v>0</v>
      </c>
      <c r="CA7" s="101">
        <f>COUNTIF($CA$8:$CA$8,"&lt;&gt;") - COUNTIF($CA$8:$CA$8,"&lt; &gt;")</f>
        <v>0</v>
      </c>
      <c r="CB7" s="101">
        <f>SUM($CB$8:$CB$8)</f>
        <v>0</v>
      </c>
      <c r="CC7" s="101">
        <f>SUM($CC$8:$CC$8)</f>
        <v>0</v>
      </c>
      <c r="CD7" s="101">
        <f>COUNTIF($CD$8:$CD$8,"&lt;&gt;") - COUNTIF($CD$8:$CD$8,"&lt; &gt;")</f>
        <v>0</v>
      </c>
      <c r="CE7" s="101">
        <f>COUNTIF($CE$8:$CE$8,"&lt;&gt;") - COUNTIF($CE$8:$CE$8,"&lt; &gt;")</f>
        <v>0</v>
      </c>
      <c r="CF7" s="101">
        <f>SUM($CF$8:$CF$8)</f>
        <v>0</v>
      </c>
      <c r="CG7" s="101">
        <f>SUM($CG$8:$CG$8)</f>
        <v>0</v>
      </c>
      <c r="CH7" s="101">
        <f>COUNTIF($CH$8:$CH$8,"&lt;&gt;") - COUNTIF($CH$8:$CH$8,"&lt; &gt;")</f>
        <v>0</v>
      </c>
      <c r="CI7" s="101">
        <f>COUNTIF($CI$8:$CI$8,"&lt;&gt;") - COUNTIF($CI$8:$CI$8,"&lt; &gt;")</f>
        <v>0</v>
      </c>
      <c r="CJ7" s="101">
        <f>SUM($CJ$8:$CJ$8)</f>
        <v>0</v>
      </c>
      <c r="CK7" s="101">
        <f>SUM($CK$8:$CK$8)</f>
        <v>0</v>
      </c>
      <c r="CL7" s="101">
        <f>COUNTIF($CL$8:$CL$8,"&lt;&gt;") - COUNTIF($CL$8:$CL$8,"&lt; &gt;")</f>
        <v>0</v>
      </c>
      <c r="CM7" s="101">
        <f>COUNTIF($CM$8:$CM$8,"&lt;&gt;") - COUNTIF($CM$8:$CM$8,"&lt; &gt;")</f>
        <v>0</v>
      </c>
      <c r="CN7" s="101">
        <f>SUM($CN$8:$CN$8)</f>
        <v>0</v>
      </c>
      <c r="CO7" s="101">
        <f>SUM($CO$8:$CO$8)</f>
        <v>0</v>
      </c>
      <c r="CP7" s="101">
        <f>COUNTIF($CP$8:$CP$8,"&lt;&gt;") - COUNTIF($CP$8:$CP$8,"&lt; &gt;")</f>
        <v>0</v>
      </c>
      <c r="CQ7" s="101">
        <f>COUNTIF($CQ$8:$CQ$8,"&lt;&gt;") - COUNTIF($CQ$8:$CQ$8,"&lt; &gt;")</f>
        <v>0</v>
      </c>
      <c r="CR7" s="101">
        <f>SUM($CR$8:$CR$8)</f>
        <v>0</v>
      </c>
      <c r="CS7" s="101">
        <f>SUM($CS$8:$CS$8)</f>
        <v>0</v>
      </c>
      <c r="CT7" s="101">
        <f>COUNTIF($CT$8:$CT$8,"&lt;&gt;") - COUNTIF($CT$8:$CT$8,"&lt; &gt;")</f>
        <v>0</v>
      </c>
      <c r="CU7" s="101">
        <f>COUNTIF($CU$8:$CU$8,"&lt;&gt;") - COUNTIF($CU$8:$CU$8,"&lt; &gt;")</f>
        <v>0</v>
      </c>
      <c r="CV7" s="101">
        <f>SUM($CV$8:$CV$8)</f>
        <v>0</v>
      </c>
      <c r="CW7" s="101">
        <f>SUM($CW$8:$CW$8)</f>
        <v>0</v>
      </c>
      <c r="CX7" s="101">
        <f>COUNTIF($CX$8:$CX$8,"&lt;&gt;") - COUNTIF($CX$8:$CX$8,"&lt; &gt;")</f>
        <v>0</v>
      </c>
      <c r="CY7" s="101">
        <f>COUNTIF($CY$8:$CY$8,"&lt;&gt;") - COUNTIF($CY$8:$CY$8,"&lt; &gt;")</f>
        <v>0</v>
      </c>
      <c r="CZ7" s="101">
        <f>SUM($CZ$8:$CZ$8)</f>
        <v>0</v>
      </c>
      <c r="DA7" s="101">
        <f>SUM($DA$8:$DA$8)</f>
        <v>0</v>
      </c>
      <c r="DB7" s="101">
        <f>COUNTIF($DB$8:$DB$8,"&lt;&gt;") - COUNTIF($DB$8:$DB$8,"&lt; &gt;")</f>
        <v>0</v>
      </c>
      <c r="DC7" s="101">
        <f>COUNTIF($DC$8:$DC$8,"&lt;&gt;") - COUNTIF($DC$8:$DC$8,"&lt; &gt;")</f>
        <v>0</v>
      </c>
      <c r="DD7" s="101">
        <f>SUM($DD$8:$DD$8)</f>
        <v>0</v>
      </c>
      <c r="DE7" s="101">
        <f>SUM($DE$8:$DE$8)</f>
        <v>0</v>
      </c>
      <c r="DF7" s="101">
        <f>COUNTIF($DF$8:$DF$8,"&lt;&gt;") - COUNTIF($DF$8:$DF$8,"&lt; &gt;")</f>
        <v>0</v>
      </c>
      <c r="DG7" s="101">
        <f>COUNTIF($DG$8:$DG$8,"&lt;&gt;") - COUNTIF($DG$8:$DG$8,"&lt; &gt;")</f>
        <v>0</v>
      </c>
      <c r="DH7" s="101">
        <f>SUM($DH$8:$DH$8)</f>
        <v>0</v>
      </c>
      <c r="DI7" s="101">
        <f>SUM($DI$8:$DI$8)</f>
        <v>0</v>
      </c>
      <c r="DJ7" s="101">
        <f>COUNTIF($DJ$8:$DJ$8,"&lt;&gt;") - COUNTIF($DJ$8:$DJ$8,"&lt; &gt;")</f>
        <v>0</v>
      </c>
      <c r="DK7" s="101">
        <f>COUNTIF($DK$8:$DK$8,"&lt;&gt;") - COUNTIF($DK$8:$DK$8,"&lt; &gt;")</f>
        <v>0</v>
      </c>
      <c r="DL7" s="101">
        <f>SUM($DL$8:$DL$8)</f>
        <v>0</v>
      </c>
      <c r="DM7" s="101">
        <f>SUM($DM$8:$DM$8)</f>
        <v>0</v>
      </c>
      <c r="DN7" s="101">
        <f>COUNTIF($DN$8:$DN$8,"&lt;&gt;") - COUNTIF($DN$8:$DN$8,"&lt; &gt;")</f>
        <v>0</v>
      </c>
      <c r="DO7" s="101">
        <f>COUNTIF($DO$8:$DO$8,"&lt;&gt;") - COUNTIF($DO$8:$DO$8,"&lt; &gt;")</f>
        <v>0</v>
      </c>
      <c r="DP7" s="101">
        <f>SUM($DP$8:$DP$8)</f>
        <v>0</v>
      </c>
      <c r="DQ7" s="101">
        <f>SUM($DQ$8:$DQ$8)</f>
        <v>0</v>
      </c>
      <c r="DR7" s="101">
        <f>COUNTIF($DR$8:$DR$8,"&lt;&gt;") - COUNTIF($DR$8:$DR$8,"&lt; &gt;")</f>
        <v>0</v>
      </c>
      <c r="DS7" s="101">
        <f>COUNTIF($DS$8:$DS$8,"&lt;&gt;") - COUNTIF($DS$8:$DS$8,"&lt; &gt;")</f>
        <v>0</v>
      </c>
      <c r="DT7" s="101">
        <f>SUM($DT$8:$DT$8)</f>
        <v>0</v>
      </c>
      <c r="DU7" s="101">
        <f>SUM($DU$8:$DU$8)</f>
        <v>0</v>
      </c>
    </row>
    <row r="8" spans="1:125" s="8" customFormat="1" ht="12" customHeight="1">
      <c r="A8" s="80" t="s">
        <v>285</v>
      </c>
      <c r="B8" s="83" t="s">
        <v>286</v>
      </c>
      <c r="C8" s="80" t="s">
        <v>287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204</v>
      </c>
      <c r="G8" s="82" t="s">
        <v>204</v>
      </c>
      <c r="H8" s="81">
        <v>0</v>
      </c>
      <c r="I8" s="81">
        <v>0</v>
      </c>
      <c r="J8" s="103" t="s">
        <v>204</v>
      </c>
      <c r="K8" s="104" t="s">
        <v>204</v>
      </c>
      <c r="L8" s="102">
        <v>0</v>
      </c>
      <c r="M8" s="102">
        <v>0</v>
      </c>
      <c r="N8" s="103" t="s">
        <v>204</v>
      </c>
      <c r="O8" s="104" t="s">
        <v>204</v>
      </c>
      <c r="P8" s="102">
        <v>0</v>
      </c>
      <c r="Q8" s="102">
        <v>0</v>
      </c>
      <c r="R8" s="103" t="s">
        <v>204</v>
      </c>
      <c r="S8" s="104" t="s">
        <v>204</v>
      </c>
      <c r="T8" s="102">
        <v>0</v>
      </c>
      <c r="U8" s="102">
        <v>0</v>
      </c>
      <c r="V8" s="103" t="s">
        <v>204</v>
      </c>
      <c r="W8" s="104" t="s">
        <v>204</v>
      </c>
      <c r="X8" s="102">
        <v>0</v>
      </c>
      <c r="Y8" s="102">
        <v>0</v>
      </c>
      <c r="Z8" s="103" t="s">
        <v>204</v>
      </c>
      <c r="AA8" s="104" t="s">
        <v>204</v>
      </c>
      <c r="AB8" s="102">
        <v>0</v>
      </c>
      <c r="AC8" s="102">
        <v>0</v>
      </c>
      <c r="AD8" s="103" t="s">
        <v>204</v>
      </c>
      <c r="AE8" s="104" t="s">
        <v>204</v>
      </c>
      <c r="AF8" s="102">
        <v>0</v>
      </c>
      <c r="AG8" s="102">
        <v>0</v>
      </c>
      <c r="AH8" s="103" t="s">
        <v>204</v>
      </c>
      <c r="AI8" s="104" t="s">
        <v>204</v>
      </c>
      <c r="AJ8" s="102">
        <v>0</v>
      </c>
      <c r="AK8" s="102">
        <v>0</v>
      </c>
      <c r="AL8" s="103" t="s">
        <v>204</v>
      </c>
      <c r="AM8" s="104" t="s">
        <v>204</v>
      </c>
      <c r="AN8" s="102">
        <v>0</v>
      </c>
      <c r="AO8" s="102">
        <v>0</v>
      </c>
      <c r="AP8" s="103" t="s">
        <v>204</v>
      </c>
      <c r="AQ8" s="105" t="s">
        <v>204</v>
      </c>
      <c r="AR8" s="102">
        <v>0</v>
      </c>
      <c r="AS8" s="102">
        <v>0</v>
      </c>
      <c r="AT8" s="103" t="s">
        <v>204</v>
      </c>
      <c r="AU8" s="104" t="s">
        <v>204</v>
      </c>
      <c r="AV8" s="102">
        <v>0</v>
      </c>
      <c r="AW8" s="102">
        <v>0</v>
      </c>
      <c r="AX8" s="103" t="s">
        <v>204</v>
      </c>
      <c r="AY8" s="104" t="s">
        <v>204</v>
      </c>
      <c r="AZ8" s="102">
        <v>0</v>
      </c>
      <c r="BA8" s="102">
        <v>0</v>
      </c>
      <c r="BB8" s="103" t="s">
        <v>204</v>
      </c>
      <c r="BC8" s="104" t="s">
        <v>204</v>
      </c>
      <c r="BD8" s="102">
        <v>0</v>
      </c>
      <c r="BE8" s="102">
        <v>0</v>
      </c>
      <c r="BF8" s="103" t="s">
        <v>204</v>
      </c>
      <c r="BG8" s="104" t="s">
        <v>204</v>
      </c>
      <c r="BH8" s="102">
        <v>0</v>
      </c>
      <c r="BI8" s="102">
        <v>0</v>
      </c>
      <c r="BJ8" s="103" t="s">
        <v>204</v>
      </c>
      <c r="BK8" s="104" t="s">
        <v>204</v>
      </c>
      <c r="BL8" s="102">
        <v>0</v>
      </c>
      <c r="BM8" s="102">
        <v>0</v>
      </c>
      <c r="BN8" s="103" t="s">
        <v>204</v>
      </c>
      <c r="BO8" s="104" t="s">
        <v>204</v>
      </c>
      <c r="BP8" s="102">
        <v>0</v>
      </c>
      <c r="BQ8" s="102">
        <v>0</v>
      </c>
      <c r="BR8" s="103" t="s">
        <v>204</v>
      </c>
      <c r="BS8" s="104" t="s">
        <v>204</v>
      </c>
      <c r="BT8" s="102">
        <v>0</v>
      </c>
      <c r="BU8" s="102">
        <v>0</v>
      </c>
      <c r="BV8" s="103" t="s">
        <v>204</v>
      </c>
      <c r="BW8" s="104" t="s">
        <v>204</v>
      </c>
      <c r="BX8" s="102">
        <v>0</v>
      </c>
      <c r="BY8" s="102">
        <v>0</v>
      </c>
      <c r="BZ8" s="103" t="s">
        <v>204</v>
      </c>
      <c r="CA8" s="104" t="s">
        <v>204</v>
      </c>
      <c r="CB8" s="102">
        <v>0</v>
      </c>
      <c r="CC8" s="102">
        <v>0</v>
      </c>
      <c r="CD8" s="103" t="s">
        <v>204</v>
      </c>
      <c r="CE8" s="104" t="s">
        <v>204</v>
      </c>
      <c r="CF8" s="102">
        <v>0</v>
      </c>
      <c r="CG8" s="102">
        <v>0</v>
      </c>
      <c r="CH8" s="103" t="s">
        <v>204</v>
      </c>
      <c r="CI8" s="104" t="s">
        <v>204</v>
      </c>
      <c r="CJ8" s="102">
        <v>0</v>
      </c>
      <c r="CK8" s="102">
        <v>0</v>
      </c>
      <c r="CL8" s="103" t="s">
        <v>204</v>
      </c>
      <c r="CM8" s="104" t="s">
        <v>204</v>
      </c>
      <c r="CN8" s="102">
        <v>0</v>
      </c>
      <c r="CO8" s="102">
        <v>0</v>
      </c>
      <c r="CP8" s="103" t="s">
        <v>204</v>
      </c>
      <c r="CQ8" s="104" t="s">
        <v>204</v>
      </c>
      <c r="CR8" s="102">
        <v>0</v>
      </c>
      <c r="CS8" s="102">
        <v>0</v>
      </c>
      <c r="CT8" s="103" t="s">
        <v>204</v>
      </c>
      <c r="CU8" s="104" t="s">
        <v>204</v>
      </c>
      <c r="CV8" s="102">
        <v>0</v>
      </c>
      <c r="CW8" s="102">
        <v>0</v>
      </c>
      <c r="CX8" s="103" t="s">
        <v>204</v>
      </c>
      <c r="CY8" s="104" t="s">
        <v>204</v>
      </c>
      <c r="CZ8" s="102">
        <v>0</v>
      </c>
      <c r="DA8" s="102">
        <v>0</v>
      </c>
      <c r="DB8" s="103" t="s">
        <v>204</v>
      </c>
      <c r="DC8" s="104" t="s">
        <v>204</v>
      </c>
      <c r="DD8" s="102">
        <v>0</v>
      </c>
      <c r="DE8" s="102">
        <v>0</v>
      </c>
      <c r="DF8" s="103" t="s">
        <v>204</v>
      </c>
      <c r="DG8" s="104" t="s">
        <v>204</v>
      </c>
      <c r="DH8" s="102">
        <v>0</v>
      </c>
      <c r="DI8" s="102">
        <v>0</v>
      </c>
      <c r="DJ8" s="103" t="s">
        <v>204</v>
      </c>
      <c r="DK8" s="104" t="s">
        <v>204</v>
      </c>
      <c r="DL8" s="102">
        <v>0</v>
      </c>
      <c r="DM8" s="102">
        <v>0</v>
      </c>
      <c r="DN8" s="103" t="s">
        <v>204</v>
      </c>
      <c r="DO8" s="104" t="s">
        <v>204</v>
      </c>
      <c r="DP8" s="102">
        <v>0</v>
      </c>
      <c r="DQ8" s="102">
        <v>0</v>
      </c>
      <c r="DR8" s="103" t="s">
        <v>204</v>
      </c>
      <c r="DS8" s="104" t="s">
        <v>204</v>
      </c>
      <c r="DT8" s="102">
        <v>0</v>
      </c>
      <c r="DU8" s="102">
        <v>0</v>
      </c>
    </row>
    <row r="9" spans="1:125" s="8" customFormat="1" ht="12" customHeight="1">
      <c r="A9" s="80"/>
      <c r="B9" s="96"/>
      <c r="C9" s="80"/>
      <c r="D9" s="84"/>
      <c r="E9" s="84"/>
      <c r="F9" s="97"/>
      <c r="G9" s="97"/>
      <c r="H9" s="97"/>
      <c r="I9" s="97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97"/>
      <c r="H10" s="97"/>
      <c r="I10" s="97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97"/>
      <c r="H11" s="97"/>
      <c r="I11" s="97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97"/>
      <c r="H12" s="97"/>
      <c r="I12" s="97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9:DU975">
    <cfRule type="expression" dxfId="31" priority="95" stopIfTrue="1">
      <formula>$A9&lt;&gt;""</formula>
    </cfRule>
  </conditionalFormatting>
  <conditionalFormatting sqref="A7:DU7">
    <cfRule type="expression" dxfId="30" priority="1" stopIfTrue="1">
      <formula>$A7&lt;&gt;""</formula>
    </cfRule>
  </conditionalFormatting>
  <conditionalFormatting sqref="A8:I8 BN8:BQ8">
    <cfRule type="expression" dxfId="29" priority="17" stopIfTrue="1">
      <formula>$A8&lt;&gt;""</formula>
    </cfRule>
  </conditionalFormatting>
  <conditionalFormatting sqref="J8:M8 BR8:BU8">
    <cfRule type="expression" dxfId="28" priority="18" stopIfTrue="1">
      <formula>$A9&lt;&gt;""</formula>
    </cfRule>
  </conditionalFormatting>
  <conditionalFormatting sqref="N8:Q8 BV8:BY8">
    <cfRule type="expression" dxfId="27" priority="19" stopIfTrue="1">
      <formula>$A10&lt;&gt;""</formula>
    </cfRule>
  </conditionalFormatting>
  <conditionalFormatting sqref="R8:U8 BZ8:CC8">
    <cfRule type="expression" dxfId="26" priority="20" stopIfTrue="1">
      <formula>$A11&lt;&gt;""</formula>
    </cfRule>
  </conditionalFormatting>
  <conditionalFormatting sqref="V8:Y8 CD8:CG8">
    <cfRule type="expression" dxfId="25" priority="21" stopIfTrue="1">
      <formula>$A12&lt;&gt;""</formula>
    </cfRule>
  </conditionalFormatting>
  <conditionalFormatting sqref="Z8:AC8 CH8:CK8">
    <cfRule type="expression" dxfId="24" priority="22" stopIfTrue="1">
      <formula>$A13&lt;&gt;""</formula>
    </cfRule>
  </conditionalFormatting>
  <conditionalFormatting sqref="AD8:AG8 CL8:CO8">
    <cfRule type="expression" dxfId="23" priority="23" stopIfTrue="1">
      <formula>$A14&lt;&gt;""</formula>
    </cfRule>
  </conditionalFormatting>
  <conditionalFormatting sqref="AH8:AK8 CP8:CS8">
    <cfRule type="expression" dxfId="22" priority="24" stopIfTrue="1">
      <formula>$A15&lt;&gt;""</formula>
    </cfRule>
  </conditionalFormatting>
  <conditionalFormatting sqref="AL8:AO8 CT8:CW8">
    <cfRule type="expression" dxfId="21" priority="25" stopIfTrue="1">
      <formula>$A16&lt;&gt;""</formula>
    </cfRule>
  </conditionalFormatting>
  <conditionalFormatting sqref="AP8:AS8 CX8:DA8">
    <cfRule type="expression" dxfId="20" priority="26" stopIfTrue="1">
      <formula>$A17&lt;&gt;""</formula>
    </cfRule>
  </conditionalFormatting>
  <conditionalFormatting sqref="AT8:AW8 DB8:DE8">
    <cfRule type="expression" dxfId="19" priority="27" stopIfTrue="1">
      <formula>$A18&lt;&gt;""</formula>
    </cfRule>
  </conditionalFormatting>
  <conditionalFormatting sqref="AX8:BA8 DF8:DI8">
    <cfRule type="expression" dxfId="18" priority="28" stopIfTrue="1">
      <formula>$A19&lt;&gt;""</formula>
    </cfRule>
  </conditionalFormatting>
  <conditionalFormatting sqref="BB8:BE8 DJ8:DM8">
    <cfRule type="expression" dxfId="17" priority="29" stopIfTrue="1">
      <formula>$A20&lt;&gt;""</formula>
    </cfRule>
  </conditionalFormatting>
  <conditionalFormatting sqref="BF8:BI8 DN8:DQ8">
    <cfRule type="expression" dxfId="16" priority="30" stopIfTrue="1">
      <formula>$A21&lt;&gt;""</formula>
    </cfRule>
  </conditionalFormatting>
  <conditionalFormatting sqref="BJ8:BM8 DR8:DU8">
    <cfRule type="expression" dxfId="15" priority="31" stopIfTrue="1">
      <formula>$A22&lt;&gt;""</formula>
    </cfRule>
  </conditionalFormatting>
  <conditionalFormatting sqref="BN8:BQ8">
    <cfRule type="expression" dxfId="14" priority="16" stopIfTrue="1">
      <formula>$A22&lt;&gt;""</formula>
    </cfRule>
  </conditionalFormatting>
  <conditionalFormatting sqref="BR8:BU8">
    <cfRule type="expression" dxfId="13" priority="15" stopIfTrue="1">
      <formula>$A23&lt;&gt;""</formula>
    </cfRule>
  </conditionalFormatting>
  <conditionalFormatting sqref="BV8:BY8">
    <cfRule type="expression" dxfId="12" priority="14" stopIfTrue="1">
      <formula>$A24&lt;&gt;""</formula>
    </cfRule>
  </conditionalFormatting>
  <conditionalFormatting sqref="BZ8:CC8">
    <cfRule type="expression" dxfId="11" priority="13" stopIfTrue="1">
      <formula>$A25&lt;&gt;""</formula>
    </cfRule>
  </conditionalFormatting>
  <conditionalFormatting sqref="CD8:CG8">
    <cfRule type="expression" dxfId="10" priority="12" stopIfTrue="1">
      <formula>$A26&lt;&gt;""</formula>
    </cfRule>
  </conditionalFormatting>
  <conditionalFormatting sqref="CH8:CK8">
    <cfRule type="expression" dxfId="9" priority="11" stopIfTrue="1">
      <formula>$A27&lt;&gt;""</formula>
    </cfRule>
  </conditionalFormatting>
  <conditionalFormatting sqref="CL8:CO8">
    <cfRule type="expression" dxfId="8" priority="10" stopIfTrue="1">
      <formula>$A28&lt;&gt;""</formula>
    </cfRule>
  </conditionalFormatting>
  <conditionalFormatting sqref="CP8:CS8">
    <cfRule type="expression" dxfId="7" priority="9" stopIfTrue="1">
      <formula>$A29&lt;&gt;""</formula>
    </cfRule>
  </conditionalFormatting>
  <conditionalFormatting sqref="CT8:CW8">
    <cfRule type="expression" dxfId="6" priority="8" stopIfTrue="1">
      <formula>$A30&lt;&gt;""</formula>
    </cfRule>
  </conditionalFormatting>
  <conditionalFormatting sqref="CX8:DA8">
    <cfRule type="expression" dxfId="5" priority="7" stopIfTrue="1">
      <formula>$A31&lt;&gt;""</formula>
    </cfRule>
  </conditionalFormatting>
  <conditionalFormatting sqref="DB8:DE8">
    <cfRule type="expression" dxfId="4" priority="6" stopIfTrue="1">
      <formula>$A32&lt;&gt;""</formula>
    </cfRule>
  </conditionalFormatting>
  <conditionalFormatting sqref="DF8:DI8">
    <cfRule type="expression" dxfId="3" priority="5" stopIfTrue="1">
      <formula>$A33&lt;&gt;""</formula>
    </cfRule>
  </conditionalFormatting>
  <conditionalFormatting sqref="DJ8:DM8">
    <cfRule type="expression" dxfId="2" priority="4" stopIfTrue="1">
      <formula>$A34&lt;&gt;""</formula>
    </cfRule>
  </conditionalFormatting>
  <conditionalFormatting sqref="DN8:DQ8">
    <cfRule type="expression" dxfId="1" priority="3" stopIfTrue="1">
      <formula>$A35&lt;&gt;""</formula>
    </cfRule>
  </conditionalFormatting>
  <conditionalFormatting sqref="DR8:DU8">
    <cfRule type="expression" dxfId="0" priority="2" stopIfTrue="1">
      <formula>$A36&lt;&gt;""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7" man="1"/>
    <brk id="21" min="1" max="7" man="1"/>
    <brk id="33" min="1" max="7" man="1"/>
    <brk id="45" min="1" max="7" man="1"/>
    <brk id="57" min="1" max="7" man="1"/>
    <brk id="69" min="1" max="7" man="1"/>
    <brk id="81" min="1" max="7" man="1"/>
    <brk id="93" min="1" max="7" man="1"/>
    <brk id="105" min="1" max="7" man="1"/>
    <brk id="117" min="1" max="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2018-03-06T05:24:21Z</dcterms:modified>
</cp:coreProperties>
</file>