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32島根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組合状況!$A$6:$CD$27</definedName>
    <definedName name="_xlnm.Print_Area" localSheetId="5">'委託許可件数（市町村）'!$2:$27</definedName>
    <definedName name="_xlnm.Print_Area" localSheetId="6">'委託許可件数（組合）'!$2:$14</definedName>
    <definedName name="_xlnm.Print_Area" localSheetId="3">'収集運搬機材（市町村）'!$2:$27</definedName>
    <definedName name="_xlnm.Print_Area" localSheetId="4">'収集運搬機材（組合）'!$2:$14</definedName>
    <definedName name="_xlnm.Print_Area" localSheetId="7">処理業者と従業員数!$2:$27</definedName>
    <definedName name="_xlnm.Print_Area" localSheetId="0">組合状況!$2:$14</definedName>
    <definedName name="_xlnm.Print_Area" localSheetId="1">'廃棄物処理従事職員数（市町村）'!$2:$27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Q9" i="3"/>
  <c r="Z9" i="3" s="1"/>
  <c r="Q10" i="3"/>
  <c r="Q11" i="3"/>
  <c r="Z11" i="3" s="1"/>
  <c r="Q12" i="3"/>
  <c r="Q13" i="3"/>
  <c r="Z13" i="3" s="1"/>
  <c r="Q14" i="3"/>
  <c r="N8" i="3"/>
  <c r="W8" i="3" s="1"/>
  <c r="N9" i="3"/>
  <c r="N10" i="3"/>
  <c r="W10" i="3" s="1"/>
  <c r="N11" i="3"/>
  <c r="N12" i="3"/>
  <c r="W12" i="3" s="1"/>
  <c r="N13" i="3"/>
  <c r="N14" i="3"/>
  <c r="W14" i="3" s="1"/>
  <c r="M11" i="3"/>
  <c r="H8" i="3"/>
  <c r="Z8" i="3" s="1"/>
  <c r="H9" i="3"/>
  <c r="H10" i="3"/>
  <c r="Z10" i="3" s="1"/>
  <c r="H11" i="3"/>
  <c r="H12" i="3"/>
  <c r="Z12" i="3" s="1"/>
  <c r="H13" i="3"/>
  <c r="H14" i="3"/>
  <c r="Z14" i="3" s="1"/>
  <c r="E8" i="3"/>
  <c r="E9" i="3"/>
  <c r="W9" i="3" s="1"/>
  <c r="E10" i="3"/>
  <c r="E11" i="3"/>
  <c r="W11" i="3" s="1"/>
  <c r="E12" i="3"/>
  <c r="E13" i="3"/>
  <c r="W13" i="3" s="1"/>
  <c r="E14" i="3"/>
  <c r="D9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V11" i="3" l="1"/>
  <c r="D11" i="3"/>
  <c r="M13" i="3"/>
  <c r="V13" i="3" s="1"/>
  <c r="M9" i="3"/>
  <c r="V9" i="3" s="1"/>
  <c r="M14" i="3"/>
  <c r="M12" i="3"/>
  <c r="M10" i="3"/>
  <c r="M8" i="3"/>
  <c r="D14" i="3"/>
  <c r="D12" i="3"/>
  <c r="D10" i="3"/>
  <c r="D8" i="3"/>
  <c r="V8" i="3" l="1"/>
  <c r="V12" i="3"/>
  <c r="V10" i="3"/>
  <c r="V14" i="3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7" l="1"/>
  <c r="AB7" i="3"/>
  <c r="D7" i="7"/>
  <c r="N7" i="3"/>
  <c r="AD7" i="3"/>
  <c r="E7" i="3"/>
  <c r="AD7" i="2"/>
  <c r="H7" i="6"/>
  <c r="H7" i="2"/>
  <c r="P7" i="6"/>
  <c r="X7" i="2"/>
  <c r="E7" i="2"/>
  <c r="N7" i="2"/>
  <c r="AB7" i="2"/>
  <c r="H7" i="7"/>
  <c r="L7" i="7"/>
  <c r="Y7" i="3"/>
  <c r="Q7" i="2"/>
  <c r="D7" i="6"/>
  <c r="Q7" i="3"/>
  <c r="M7" i="3" s="1"/>
  <c r="L7" i="6"/>
  <c r="H7" i="3"/>
  <c r="D7" i="3" s="1"/>
  <c r="AA7" i="2"/>
  <c r="X7" i="3"/>
  <c r="Y7" i="2"/>
  <c r="AA7" i="3"/>
  <c r="Z7" i="3" l="1"/>
  <c r="W7" i="3"/>
  <c r="W7" i="2"/>
  <c r="D7" i="2"/>
  <c r="Z7" i="2"/>
  <c r="M7" i="2"/>
  <c r="V7" i="3"/>
  <c r="V7" i="2" l="1"/>
</calcChain>
</file>

<file path=xl/sharedStrings.xml><?xml version="1.0" encoding="utf-8"?>
<sst xmlns="http://schemas.openxmlformats.org/spreadsheetml/2006/main" count="942" uniqueCount="162">
  <si>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</si>
  <si>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</si>
  <si>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</si>
  <si>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</si>
  <si>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</si>
  <si>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</si>
  <si>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</si>
  <si>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</si>
  <si>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</si>
  <si>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</si>
  <si>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</si>
  <si>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</si>
  <si>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</si>
  <si>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</si>
  <si>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</si>
  <si>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</si>
  <si>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</si>
  <si>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</si>
  <si>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</si>
  <si>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</si>
  <si>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</si>
  <si>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</si>
  <si>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</si>
  <si>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</si>
  <si>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</si>
  <si>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</si>
  <si>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</si>
  <si>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</si>
  <si>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</si>
  <si>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</si>
  <si>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</si>
  <si>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</si>
  <si>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</si>
  <si>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</si>
  <si>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</si>
  <si>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</si>
  <si>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</si>
  <si>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</si>
  <si>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</si>
  <si>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</si>
  <si>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</si>
  <si>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</si>
  <si>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</si>
  <si>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</si>
  <si>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</si>
  <si>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</si>
  <si>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</si>
  <si>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</si>
  <si>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</si>
  <si>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</si>
  <si>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</si>
  <si>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</si>
  <si>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</si>
  <si>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</si>
  <si>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</si>
  <si>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</si>
  <si>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</si>
  <si>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</si>
  <si>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</si>
  <si>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</si>
  <si>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</si>
  <si>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</si>
  <si>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</si>
  <si>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</si>
  <si>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</si>
  <si>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</si>
  <si>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</si>
  <si>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</si>
  <si>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</si>
  <si>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</si>
  <si>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</si>
  <si>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</si>
  <si>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</si>
  <si>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</si>
  <si>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</si>
  <si>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</si>
  <si>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</si>
  <si>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</si>
  <si>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</si>
  <si>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</si>
  <si>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島根県</t>
  </si>
  <si>
    <t>32000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</si>
  <si>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</si>
  <si>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</si>
  <si>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</si>
  <si>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</si>
  <si>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</si>
  <si>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</si>
  <si>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</si>
  <si>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</si>
  <si>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</si>
  <si>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</si>
  <si>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</si>
  <si>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</si>
  <si>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</si>
  <si>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</si>
  <si>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</si>
  <si>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</si>
  <si>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</si>
  <si>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</si>
  <si>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</si>
  <si>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</si>
  <si>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</si>
  <si>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</si>
  <si>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</si>
  <si>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</si>
  <si>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321209</t>
  </si>
  <si>
    <t>32343</t>
  </si>
  <si>
    <t>奥出雲町</t>
  </si>
  <si>
    <t>321343</t>
  </si>
  <si>
    <t>32386</t>
  </si>
  <si>
    <t>飯南町</t>
  </si>
  <si>
    <t>321386</t>
  </si>
  <si>
    <t>32441</t>
  </si>
  <si>
    <t>川本町</t>
  </si>
  <si>
    <t>321441</t>
  </si>
  <si>
    <t>32448</t>
  </si>
  <si>
    <t>美郷町</t>
  </si>
  <si>
    <t>321448</t>
  </si>
  <si>
    <t>32449</t>
  </si>
  <si>
    <t>邑南町</t>
  </si>
  <si>
    <t>321449</t>
  </si>
  <si>
    <t>32501</t>
  </si>
  <si>
    <t>津和野町</t>
  </si>
  <si>
    <t>321501</t>
  </si>
  <si>
    <t>32505</t>
  </si>
  <si>
    <t>吉賀町</t>
  </si>
  <si>
    <t>321505</t>
  </si>
  <si>
    <t>32525</t>
  </si>
  <si>
    <t>海士町</t>
  </si>
  <si>
    <t>321525</t>
  </si>
  <si>
    <t>32526</t>
  </si>
  <si>
    <t>西ノ島町</t>
  </si>
  <si>
    <t>321526</t>
  </si>
  <si>
    <t>32527</t>
  </si>
  <si>
    <t>知夫村</t>
  </si>
  <si>
    <t>321527</t>
  </si>
  <si>
    <t>32528</t>
  </si>
  <si>
    <t>隠岐の島町</t>
  </si>
  <si>
    <t>321528</t>
  </si>
  <si>
    <t>32841</t>
  </si>
  <si>
    <t>鹿足郡事務組合</t>
  </si>
  <si>
    <t>○</t>
  </si>
  <si>
    <t>322004</t>
    <phoneticPr fontId="2"/>
  </si>
  <si>
    <t>32852</t>
  </si>
  <si>
    <t>益田地区広域市町村圏事務組合</t>
  </si>
  <si>
    <t>322003</t>
    <phoneticPr fontId="2"/>
  </si>
  <si>
    <t>32874</t>
  </si>
  <si>
    <t>鹿足郡不燃物処理組合</t>
  </si>
  <si>
    <t>322005</t>
    <phoneticPr fontId="2"/>
  </si>
  <si>
    <t>32876</t>
  </si>
  <si>
    <t>雲南市・飯南町事務組合</t>
  </si>
  <si>
    <t>322002</t>
    <phoneticPr fontId="2"/>
  </si>
  <si>
    <t>32888</t>
  </si>
  <si>
    <t>邑智郡総合事務組合</t>
  </si>
  <si>
    <t>322007</t>
    <phoneticPr fontId="2"/>
  </si>
  <si>
    <t>32891</t>
  </si>
  <si>
    <t>浜田地区広域行政組合</t>
  </si>
  <si>
    <t>322006</t>
    <phoneticPr fontId="2"/>
  </si>
  <si>
    <t>32893</t>
  </si>
  <si>
    <t>雲南広域連合</t>
  </si>
  <si>
    <t>322001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</si>
</sst>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2</v>
      </c>
      <c r="F7" s="72">
        <f t="shared" si="0"/>
        <v>5</v>
      </c>
      <c r="G7" s="72">
        <f t="shared" si="0"/>
        <v>2</v>
      </c>
      <c r="H7" s="72">
        <f t="shared" si="0"/>
        <v>1</v>
      </c>
      <c r="I7" s="72">
        <f t="shared" si="0"/>
        <v>2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1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140</v>
      </c>
      <c r="C8" s="62" t="s">
        <v>141</v>
      </c>
      <c r="D8" s="62" t="s">
        <v>142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142</v>
      </c>
      <c r="P8" s="62"/>
      <c r="Q8" s="62"/>
      <c r="R8" s="62"/>
      <c r="S8" s="62"/>
      <c r="T8" s="62"/>
      <c r="U8" s="62">
        <v>2</v>
      </c>
      <c r="V8" s="68" t="s">
        <v>122</v>
      </c>
      <c r="W8" s="62" t="s">
        <v>123</v>
      </c>
      <c r="X8" s="68" t="s">
        <v>125</v>
      </c>
      <c r="Y8" s="62" t="s">
        <v>126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143</v>
      </c>
      <c r="CE8" s="120"/>
    </row>
    <row r="9" spans="1:83" s="10" customFormat="1" ht="13.5" customHeight="1">
      <c r="A9" s="62" t="s">
        <v>80</v>
      </c>
      <c r="B9" s="68" t="s">
        <v>144</v>
      </c>
      <c r="C9" s="62" t="s">
        <v>145</v>
      </c>
      <c r="D9" s="62"/>
      <c r="E9" s="62"/>
      <c r="F9" s="62" t="s">
        <v>142</v>
      </c>
      <c r="G9" s="62"/>
      <c r="H9" s="62"/>
      <c r="I9" s="62"/>
      <c r="J9" s="62"/>
      <c r="K9" s="62"/>
      <c r="L9" s="62"/>
      <c r="M9" s="62" t="s">
        <v>142</v>
      </c>
      <c r="N9" s="62"/>
      <c r="O9" s="62"/>
      <c r="P9" s="62"/>
      <c r="Q9" s="62"/>
      <c r="R9" s="62"/>
      <c r="S9" s="62"/>
      <c r="T9" s="62"/>
      <c r="U9" s="62">
        <v>3</v>
      </c>
      <c r="V9" s="68" t="s">
        <v>96</v>
      </c>
      <c r="W9" s="62" t="s">
        <v>97</v>
      </c>
      <c r="X9" s="68" t="s">
        <v>122</v>
      </c>
      <c r="Y9" s="62" t="s">
        <v>123</v>
      </c>
      <c r="Z9" s="68" t="s">
        <v>125</v>
      </c>
      <c r="AA9" s="62" t="s">
        <v>126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146</v>
      </c>
      <c r="CE9" s="120"/>
    </row>
    <row r="10" spans="1:83" s="10" customFormat="1" ht="13.5" customHeight="1">
      <c r="A10" s="62" t="s">
        <v>80</v>
      </c>
      <c r="B10" s="68" t="s">
        <v>147</v>
      </c>
      <c r="C10" s="62" t="s">
        <v>148</v>
      </c>
      <c r="D10" s="62"/>
      <c r="E10" s="62"/>
      <c r="F10" s="62" t="s">
        <v>142</v>
      </c>
      <c r="G10" s="62"/>
      <c r="H10" s="62"/>
      <c r="I10" s="62"/>
      <c r="J10" s="62"/>
      <c r="K10" s="62"/>
      <c r="L10" s="62"/>
      <c r="M10" s="62" t="s">
        <v>142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125</v>
      </c>
      <c r="W10" s="62" t="s">
        <v>126</v>
      </c>
      <c r="X10" s="68" t="s">
        <v>122</v>
      </c>
      <c r="Y10" s="62" t="s">
        <v>123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149</v>
      </c>
      <c r="CE10" s="120"/>
    </row>
    <row r="11" spans="1:83" s="10" customFormat="1" ht="13.5" customHeight="1">
      <c r="A11" s="62" t="s">
        <v>80</v>
      </c>
      <c r="B11" s="68" t="s">
        <v>150</v>
      </c>
      <c r="C11" s="62" t="s">
        <v>151</v>
      </c>
      <c r="D11" s="62"/>
      <c r="E11" s="62" t="s">
        <v>142</v>
      </c>
      <c r="F11" s="62" t="s">
        <v>142</v>
      </c>
      <c r="G11" s="62" t="s">
        <v>142</v>
      </c>
      <c r="H11" s="62" t="s">
        <v>142</v>
      </c>
      <c r="I11" s="62" t="s">
        <v>142</v>
      </c>
      <c r="J11" s="62" t="s">
        <v>142</v>
      </c>
      <c r="K11" s="62" t="s">
        <v>142</v>
      </c>
      <c r="L11" s="62"/>
      <c r="M11" s="62" t="s">
        <v>142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104</v>
      </c>
      <c r="W11" s="62" t="s">
        <v>105</v>
      </c>
      <c r="X11" s="68" t="s">
        <v>110</v>
      </c>
      <c r="Y11" s="62" t="s">
        <v>111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152</v>
      </c>
      <c r="CE11" s="120"/>
    </row>
    <row r="12" spans="1:83" s="10" customFormat="1" ht="13.5" customHeight="1">
      <c r="A12" s="62" t="s">
        <v>80</v>
      </c>
      <c r="B12" s="68" t="s">
        <v>153</v>
      </c>
      <c r="C12" s="62" t="s">
        <v>154</v>
      </c>
      <c r="D12" s="62"/>
      <c r="E12" s="62" t="s">
        <v>142</v>
      </c>
      <c r="F12" s="62" t="s">
        <v>142</v>
      </c>
      <c r="G12" s="62" t="s">
        <v>142</v>
      </c>
      <c r="H12" s="62"/>
      <c r="I12" s="62" t="s">
        <v>142</v>
      </c>
      <c r="J12" s="62" t="s">
        <v>142</v>
      </c>
      <c r="K12" s="62" t="s">
        <v>142</v>
      </c>
      <c r="L12" s="62"/>
      <c r="M12" s="62"/>
      <c r="N12" s="62"/>
      <c r="O12" s="62" t="s">
        <v>142</v>
      </c>
      <c r="P12" s="62"/>
      <c r="Q12" s="62"/>
      <c r="R12" s="62"/>
      <c r="S12" s="62"/>
      <c r="T12" s="62"/>
      <c r="U12" s="62">
        <v>4</v>
      </c>
      <c r="V12" s="68" t="s">
        <v>113</v>
      </c>
      <c r="W12" s="62" t="s">
        <v>114</v>
      </c>
      <c r="X12" s="68" t="s">
        <v>116</v>
      </c>
      <c r="Y12" s="62" t="s">
        <v>117</v>
      </c>
      <c r="Z12" s="68" t="s">
        <v>119</v>
      </c>
      <c r="AA12" s="62" t="s">
        <v>120</v>
      </c>
      <c r="AB12" s="68" t="s">
        <v>102</v>
      </c>
      <c r="AC12" s="62" t="s">
        <v>103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155</v>
      </c>
      <c r="CE12" s="120"/>
    </row>
    <row r="13" spans="1:83" s="10" customFormat="1" ht="13.5" customHeight="1">
      <c r="A13" s="62" t="s">
        <v>80</v>
      </c>
      <c r="B13" s="68" t="s">
        <v>156</v>
      </c>
      <c r="C13" s="62" t="s">
        <v>157</v>
      </c>
      <c r="D13" s="62"/>
      <c r="E13" s="62"/>
      <c r="F13" s="62" t="s">
        <v>142</v>
      </c>
      <c r="G13" s="62"/>
      <c r="H13" s="62"/>
      <c r="I13" s="62"/>
      <c r="J13" s="62" t="s">
        <v>142</v>
      </c>
      <c r="K13" s="62"/>
      <c r="L13" s="62"/>
      <c r="M13" s="62" t="s">
        <v>142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92</v>
      </c>
      <c r="W13" s="62" t="s">
        <v>93</v>
      </c>
      <c r="X13" s="68" t="s">
        <v>102</v>
      </c>
      <c r="Y13" s="62" t="s">
        <v>103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158</v>
      </c>
      <c r="CE13" s="120"/>
    </row>
    <row r="14" spans="1:83" s="10" customFormat="1" ht="13.5" customHeight="1">
      <c r="A14" s="62" t="s">
        <v>80</v>
      </c>
      <c r="B14" s="68" t="s">
        <v>159</v>
      </c>
      <c r="C14" s="62" t="s">
        <v>160</v>
      </c>
      <c r="D14" s="62" t="s">
        <v>142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142</v>
      </c>
      <c r="P14" s="62"/>
      <c r="Q14" s="62" t="s">
        <v>142</v>
      </c>
      <c r="R14" s="62"/>
      <c r="S14" s="62"/>
      <c r="T14" s="62"/>
      <c r="U14" s="62">
        <v>3</v>
      </c>
      <c r="V14" s="68" t="s">
        <v>104</v>
      </c>
      <c r="W14" s="62" t="s">
        <v>105</v>
      </c>
      <c r="X14" s="68" t="s">
        <v>107</v>
      </c>
      <c r="Y14" s="62" t="s">
        <v>108</v>
      </c>
      <c r="Z14" s="68" t="s">
        <v>110</v>
      </c>
      <c r="AA14" s="62" t="s">
        <v>111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161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136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139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SUM(E7,+H7)</f>
        <v>189</v>
      </c>
      <c r="E7" s="71">
        <f>SUM(F7:G7)</f>
        <v>132</v>
      </c>
      <c r="F7" s="71">
        <f>SUM(F$8:F$1000)</f>
        <v>107</v>
      </c>
      <c r="G7" s="71">
        <f>SUM(G$8:G$1000)</f>
        <v>25</v>
      </c>
      <c r="H7" s="71">
        <f>SUM(I7:L7)</f>
        <v>57</v>
      </c>
      <c r="I7" s="71">
        <f>SUM(I$8:I$1000)</f>
        <v>35</v>
      </c>
      <c r="J7" s="71">
        <f>SUM(J$8:J$1000)</f>
        <v>18</v>
      </c>
      <c r="K7" s="71">
        <f>SUM(K$8:K$1000)</f>
        <v>1</v>
      </c>
      <c r="L7" s="71">
        <f>SUM(L$8:L$1000)</f>
        <v>3</v>
      </c>
      <c r="M7" s="71">
        <f>SUM(N7,+Q7)</f>
        <v>30</v>
      </c>
      <c r="N7" s="71">
        <f>SUM(O7:P7)</f>
        <v>21</v>
      </c>
      <c r="O7" s="71">
        <f>SUM(O$8:O$1000)</f>
        <v>12</v>
      </c>
      <c r="P7" s="71">
        <f>SUM(P$8:P$1000)</f>
        <v>9</v>
      </c>
      <c r="Q7" s="71">
        <f>SUM(R7:U7)</f>
        <v>9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5</v>
      </c>
      <c r="V7" s="71">
        <f t="shared" ref="V7:AD7" si="0">SUM(D7,+M7)</f>
        <v>219</v>
      </c>
      <c r="W7" s="71">
        <f t="shared" si="0"/>
        <v>153</v>
      </c>
      <c r="X7" s="71">
        <f t="shared" si="0"/>
        <v>119</v>
      </c>
      <c r="Y7" s="71">
        <f t="shared" si="0"/>
        <v>34</v>
      </c>
      <c r="Z7" s="71">
        <f t="shared" si="0"/>
        <v>66</v>
      </c>
      <c r="AA7" s="71">
        <f t="shared" si="0"/>
        <v>35</v>
      </c>
      <c r="AB7" s="71">
        <f t="shared" si="0"/>
        <v>22</v>
      </c>
      <c r="AC7" s="71">
        <f t="shared" si="0"/>
        <v>1</v>
      </c>
      <c r="AD7" s="71">
        <f t="shared" si="0"/>
        <v>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44</v>
      </c>
      <c r="E8" s="63">
        <f>SUM(F8:G8)</f>
        <v>44</v>
      </c>
      <c r="F8" s="63">
        <v>25</v>
      </c>
      <c r="G8" s="63">
        <v>19</v>
      </c>
      <c r="H8" s="63">
        <f>SUM(I8:L8)</f>
        <v>0</v>
      </c>
      <c r="I8" s="63"/>
      <c r="J8" s="63"/>
      <c r="K8" s="63"/>
      <c r="L8" s="63"/>
      <c r="M8" s="63">
        <f>SUM(N8,+Q8)</f>
        <v>2</v>
      </c>
      <c r="N8" s="63">
        <f>SUM(O8:P8)</f>
        <v>2</v>
      </c>
      <c r="O8" s="63">
        <v>2</v>
      </c>
      <c r="P8" s="63"/>
      <c r="Q8" s="63">
        <f>SUM(R8:U8)</f>
        <v>0</v>
      </c>
      <c r="R8" s="63"/>
      <c r="S8" s="63"/>
      <c r="T8" s="63"/>
      <c r="U8" s="63"/>
      <c r="V8" s="63">
        <f>SUM(D8,+M8)</f>
        <v>46</v>
      </c>
      <c r="W8" s="63">
        <f>SUM(E8,+N8)</f>
        <v>46</v>
      </c>
      <c r="X8" s="63">
        <f>SUM(F8,+O8)</f>
        <v>27</v>
      </c>
      <c r="Y8" s="63">
        <f>SUM(G8,+P8)</f>
        <v>19</v>
      </c>
      <c r="Z8" s="63">
        <f>SUM(H8,+Q8)</f>
        <v>0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16</v>
      </c>
      <c r="E9" s="63">
        <f>SUM(F9:G9)</f>
        <v>7</v>
      </c>
      <c r="F9" s="63">
        <v>7</v>
      </c>
      <c r="G9" s="63"/>
      <c r="H9" s="63">
        <f>SUM(I9:L9)</f>
        <v>9</v>
      </c>
      <c r="I9" s="63">
        <v>5</v>
      </c>
      <c r="J9" s="63">
        <v>4</v>
      </c>
      <c r="K9" s="63"/>
      <c r="L9" s="63"/>
      <c r="M9" s="63">
        <f>SUM(N9,+Q9)</f>
        <v>8</v>
      </c>
      <c r="N9" s="63">
        <f>SUM(O9:P9)</f>
        <v>4</v>
      </c>
      <c r="O9" s="63">
        <v>4</v>
      </c>
      <c r="P9" s="63"/>
      <c r="Q9" s="63">
        <f>SUM(R9:U9)</f>
        <v>4</v>
      </c>
      <c r="R9" s="63"/>
      <c r="S9" s="63">
        <v>4</v>
      </c>
      <c r="T9" s="63"/>
      <c r="U9" s="63"/>
      <c r="V9" s="63">
        <f>SUM(D9,+M9)</f>
        <v>24</v>
      </c>
      <c r="W9" s="63">
        <f>SUM(E9,+N9)</f>
        <v>11</v>
      </c>
      <c r="X9" s="63">
        <f>SUM(F9,+O9)</f>
        <v>11</v>
      </c>
      <c r="Y9" s="63">
        <f>SUM(G9,+P9)</f>
        <v>0</v>
      </c>
      <c r="Z9" s="63">
        <f>SUM(H9,+Q9)</f>
        <v>13</v>
      </c>
      <c r="AA9" s="63">
        <f>SUM(I9,+R9)</f>
        <v>5</v>
      </c>
      <c r="AB9" s="63">
        <f>SUM(J9,+S9)</f>
        <v>8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36</v>
      </c>
      <c r="E10" s="63">
        <f>SUM(F10:G10)</f>
        <v>36</v>
      </c>
      <c r="F10" s="63">
        <v>36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37</v>
      </c>
      <c r="W10" s="63">
        <f>SUM(E10,+N10)</f>
        <v>37</v>
      </c>
      <c r="X10" s="63">
        <f>SUM(F10,+O10)</f>
        <v>37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11</v>
      </c>
      <c r="E11" s="63">
        <f>SUM(F11:G11)</f>
        <v>4</v>
      </c>
      <c r="F11" s="63">
        <v>4</v>
      </c>
      <c r="G11" s="63"/>
      <c r="H11" s="63">
        <f>SUM(I11:L11)</f>
        <v>7</v>
      </c>
      <c r="I11" s="63">
        <v>7</v>
      </c>
      <c r="J11" s="63"/>
      <c r="K11" s="63"/>
      <c r="L11" s="63"/>
      <c r="M11" s="63">
        <f>SUM(N11,+Q11)</f>
        <v>6</v>
      </c>
      <c r="N11" s="63">
        <f>SUM(O11:P11)</f>
        <v>6</v>
      </c>
      <c r="O11" s="63">
        <v>1</v>
      </c>
      <c r="P11" s="63">
        <v>5</v>
      </c>
      <c r="Q11" s="63">
        <f>SUM(R11:U11)</f>
        <v>0</v>
      </c>
      <c r="R11" s="63"/>
      <c r="S11" s="63"/>
      <c r="T11" s="63"/>
      <c r="U11" s="63"/>
      <c r="V11" s="63">
        <f>SUM(D11,+M11)</f>
        <v>17</v>
      </c>
      <c r="W11" s="63">
        <f>SUM(E11,+N11)</f>
        <v>10</v>
      </c>
      <c r="X11" s="63">
        <f>SUM(F11,+O11)</f>
        <v>5</v>
      </c>
      <c r="Y11" s="63">
        <f>SUM(G11,+P11)</f>
        <v>5</v>
      </c>
      <c r="Z11" s="63">
        <f>SUM(H11,+Q11)</f>
        <v>7</v>
      </c>
      <c r="AA11" s="63">
        <f>SUM(I11,+R11)</f>
        <v>7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30</v>
      </c>
      <c r="E12" s="63">
        <f>SUM(F12:G12)</f>
        <v>11</v>
      </c>
      <c r="F12" s="63">
        <v>7</v>
      </c>
      <c r="G12" s="63">
        <v>4</v>
      </c>
      <c r="H12" s="63">
        <f>SUM(I12:L12)</f>
        <v>19</v>
      </c>
      <c r="I12" s="63">
        <v>15</v>
      </c>
      <c r="J12" s="63">
        <v>4</v>
      </c>
      <c r="K12" s="63"/>
      <c r="L12" s="63"/>
      <c r="M12" s="63">
        <f>SUM(N12,+Q12)</f>
        <v>11</v>
      </c>
      <c r="N12" s="63">
        <f>SUM(O12:P12)</f>
        <v>6</v>
      </c>
      <c r="O12" s="63">
        <v>2</v>
      </c>
      <c r="P12" s="63">
        <v>4</v>
      </c>
      <c r="Q12" s="63">
        <f>SUM(R12:U12)</f>
        <v>5</v>
      </c>
      <c r="R12" s="63"/>
      <c r="S12" s="63"/>
      <c r="T12" s="63"/>
      <c r="U12" s="63">
        <v>5</v>
      </c>
      <c r="V12" s="63">
        <f>SUM(D12,+M12)</f>
        <v>41</v>
      </c>
      <c r="W12" s="63">
        <f>SUM(E12,+N12)</f>
        <v>17</v>
      </c>
      <c r="X12" s="63">
        <f>SUM(F12,+O12)</f>
        <v>9</v>
      </c>
      <c r="Y12" s="63">
        <f>SUM(G12,+P12)</f>
        <v>8</v>
      </c>
      <c r="Z12" s="63">
        <f>SUM(H12,+Q12)</f>
        <v>24</v>
      </c>
      <c r="AA12" s="63">
        <f>SUM(I12,+R12)</f>
        <v>15</v>
      </c>
      <c r="AB12" s="63">
        <f>SUM(J12,+S12)</f>
        <v>4</v>
      </c>
      <c r="AC12" s="63">
        <f>SUM(K12,+T12)</f>
        <v>0</v>
      </c>
      <c r="AD12" s="63">
        <f>SUM(L12,+U12)</f>
        <v>5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5</v>
      </c>
      <c r="E13" s="63">
        <f>SUM(F13:G13)</f>
        <v>5</v>
      </c>
      <c r="F13" s="63">
        <v>5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0</v>
      </c>
      <c r="N13" s="63">
        <f>SUM(O13:P13)</f>
        <v>0</v>
      </c>
      <c r="O13" s="63"/>
      <c r="P13" s="63"/>
      <c r="Q13" s="63">
        <f>SUM(R13:U13)</f>
        <v>0</v>
      </c>
      <c r="R13" s="63"/>
      <c r="S13" s="63"/>
      <c r="T13" s="63"/>
      <c r="U13" s="63"/>
      <c r="V13" s="63">
        <f>SUM(D13,+M13)</f>
        <v>5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3</v>
      </c>
      <c r="E14" s="63">
        <f>SUM(F14:G14)</f>
        <v>2</v>
      </c>
      <c r="F14" s="63">
        <v>2</v>
      </c>
      <c r="G14" s="63"/>
      <c r="H14" s="63">
        <f>SUM(I14:L14)</f>
        <v>1</v>
      </c>
      <c r="I14" s="63"/>
      <c r="J14" s="63">
        <v>1</v>
      </c>
      <c r="K14" s="63"/>
      <c r="L14" s="63"/>
      <c r="M14" s="63">
        <f>SUM(N14,+Q14)</f>
        <v>2</v>
      </c>
      <c r="N14" s="63">
        <f>SUM(O14:P14)</f>
        <v>2</v>
      </c>
      <c r="O14" s="63">
        <v>2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5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1</v>
      </c>
      <c r="AA14" s="63">
        <f>SUM(I14,+R14)</f>
        <v>0</v>
      </c>
      <c r="AB14" s="63">
        <f>SUM(J14,+S14)</f>
        <v>1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</v>
      </c>
      <c r="E15" s="63">
        <f>SUM(F15:G15)</f>
        <v>3</v>
      </c>
      <c r="F15" s="63">
        <v>3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6</v>
      </c>
      <c r="E16" s="63">
        <f>SUM(F16:G16)</f>
        <v>1</v>
      </c>
      <c r="F16" s="63">
        <v>1</v>
      </c>
      <c r="G16" s="63"/>
      <c r="H16" s="63">
        <f>SUM(I16:L16)</f>
        <v>5</v>
      </c>
      <c r="I16" s="63">
        <v>1</v>
      </c>
      <c r="J16" s="63">
        <v>4</v>
      </c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6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5</v>
      </c>
      <c r="AA16" s="63">
        <f>SUM(I16,+R16)</f>
        <v>1</v>
      </c>
      <c r="AB16" s="63">
        <f>SUM(J16,+S16)</f>
        <v>4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1</v>
      </c>
      <c r="E17" s="63">
        <f>SUM(F17:G17)</f>
        <v>1</v>
      </c>
      <c r="F17" s="63">
        <v>1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0</v>
      </c>
      <c r="E18" s="63">
        <f>SUM(F18:G18)</f>
        <v>0</v>
      </c>
      <c r="F18" s="63"/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0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3</v>
      </c>
      <c r="E20" s="63">
        <f>SUM(F20:G20)</f>
        <v>3</v>
      </c>
      <c r="F20" s="63">
        <v>3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3</v>
      </c>
      <c r="W20" s="63">
        <f>SUM(E20,+N20)</f>
        <v>3</v>
      </c>
      <c r="X20" s="63">
        <f>SUM(F20,+O20)</f>
        <v>3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1</v>
      </c>
      <c r="E21" s="63">
        <f>SUM(F21:G21)</f>
        <v>1</v>
      </c>
      <c r="F21" s="63">
        <v>1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1</v>
      </c>
      <c r="E22" s="63">
        <f>SUM(F22:G22)</f>
        <v>1</v>
      </c>
      <c r="F22" s="63">
        <v>1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7</v>
      </c>
      <c r="E23" s="63">
        <f>SUM(F23:G23)</f>
        <v>1</v>
      </c>
      <c r="F23" s="63">
        <v>1</v>
      </c>
      <c r="G23" s="63"/>
      <c r="H23" s="63">
        <f>SUM(I23:L23)</f>
        <v>6</v>
      </c>
      <c r="I23" s="63">
        <v>1</v>
      </c>
      <c r="J23" s="63">
        <v>1</v>
      </c>
      <c r="K23" s="63">
        <v>1</v>
      </c>
      <c r="L23" s="63">
        <v>3</v>
      </c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7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6</v>
      </c>
      <c r="AA23" s="63">
        <f>SUM(I23,+R23)</f>
        <v>1</v>
      </c>
      <c r="AB23" s="63">
        <f>SUM(J23,+S23)</f>
        <v>1</v>
      </c>
      <c r="AC23" s="63">
        <f>SUM(K23,+T23)</f>
        <v>1</v>
      </c>
      <c r="AD23" s="63">
        <f>SUM(L23,+U23)</f>
        <v>3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2</v>
      </c>
      <c r="E24" s="63">
        <f>SUM(F24:G24)</f>
        <v>2</v>
      </c>
      <c r="F24" s="63"/>
      <c r="G24" s="63">
        <v>2</v>
      </c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2</v>
      </c>
      <c r="W24" s="63">
        <f>SUM(E24,+N24)</f>
        <v>2</v>
      </c>
      <c r="X24" s="63">
        <f>SUM(F24,+O24)</f>
        <v>0</v>
      </c>
      <c r="Y24" s="63">
        <f>SUM(G24,+P24)</f>
        <v>2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1</v>
      </c>
      <c r="E25" s="63">
        <f>SUM(F25:G25)</f>
        <v>1</v>
      </c>
      <c r="F25" s="63">
        <v>1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134</v>
      </c>
      <c r="C26" s="62" t="s">
        <v>135</v>
      </c>
      <c r="D26" s="63">
        <f>SUM(E26,+H26)</f>
        <v>1</v>
      </c>
      <c r="E26" s="63">
        <f>SUM(F26:G26)</f>
        <v>1</v>
      </c>
      <c r="F26" s="63">
        <v>1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137</v>
      </c>
      <c r="C27" s="62" t="s">
        <v>138</v>
      </c>
      <c r="D27" s="63">
        <f>SUM(E27,+H27)</f>
        <v>17</v>
      </c>
      <c r="E27" s="63">
        <f>SUM(F27:G27)</f>
        <v>7</v>
      </c>
      <c r="F27" s="63">
        <v>7</v>
      </c>
      <c r="G27" s="63"/>
      <c r="H27" s="63">
        <f>SUM(I27:L27)</f>
        <v>10</v>
      </c>
      <c r="I27" s="63">
        <v>6</v>
      </c>
      <c r="J27" s="63">
        <v>4</v>
      </c>
      <c r="K27" s="63"/>
      <c r="L27" s="63"/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17</v>
      </c>
      <c r="W27" s="63">
        <f>SUM(E27,+N27)</f>
        <v>7</v>
      </c>
      <c r="X27" s="63">
        <f>SUM(F27,+O27)</f>
        <v>7</v>
      </c>
      <c r="Y27" s="63">
        <f>SUM(G27,+P27)</f>
        <v>0</v>
      </c>
      <c r="Z27" s="63">
        <f>SUM(H27,+Q27)</f>
        <v>10</v>
      </c>
      <c r="AA27" s="63">
        <f>SUM(I27,+R27)</f>
        <v>6</v>
      </c>
      <c r="AB27" s="63">
        <f>SUM(J27,+S27)</f>
        <v>4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7">
    <sortCondition ref="A8:A27"/>
    <sortCondition ref="B8:B27"/>
    <sortCondition ref="C8:C2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6" man="1"/>
    <brk id="21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SUM(E7,+H7)</f>
        <v>35</v>
      </c>
      <c r="E7" s="71">
        <f>SUM(F7:G7)</f>
        <v>22</v>
      </c>
      <c r="F7" s="71">
        <f>SUM(F$8:F$1000)</f>
        <v>16</v>
      </c>
      <c r="G7" s="71">
        <f>SUM(G$8:G$1000)</f>
        <v>6</v>
      </c>
      <c r="H7" s="71">
        <f>SUM(I7:L7)</f>
        <v>13</v>
      </c>
      <c r="I7" s="71">
        <f>SUM(I$8:I$1000)</f>
        <v>0</v>
      </c>
      <c r="J7" s="71">
        <f>SUM(J$8:J$1000)</f>
        <v>11</v>
      </c>
      <c r="K7" s="71">
        <f>SUM(K$8:K$1000)</f>
        <v>2</v>
      </c>
      <c r="L7" s="71">
        <f>SUM(L$8:L$1000)</f>
        <v>0</v>
      </c>
      <c r="M7" s="71">
        <f>SUM(N7,+Q7)</f>
        <v>7</v>
      </c>
      <c r="N7" s="71">
        <f>SUM(O7:P7)</f>
        <v>7</v>
      </c>
      <c r="O7" s="71">
        <f>SUM(O$8:O$1000)</f>
        <v>4</v>
      </c>
      <c r="P7" s="71">
        <f>SUM(P$8:P$1000)</f>
        <v>3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t="shared" ref="V7:AD7" si="0">SUM(D7,+M7)</f>
        <v>42</v>
      </c>
      <c r="W7" s="71">
        <f t="shared" si="0"/>
        <v>29</v>
      </c>
      <c r="X7" s="71">
        <f t="shared" si="0"/>
        <v>20</v>
      </c>
      <c r="Y7" s="71">
        <f t="shared" si="0"/>
        <v>9</v>
      </c>
      <c r="Z7" s="71">
        <f t="shared" si="0"/>
        <v>13</v>
      </c>
      <c r="AA7" s="71">
        <f t="shared" si="0"/>
        <v>0</v>
      </c>
      <c r="AB7" s="71">
        <f t="shared" si="0"/>
        <v>11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140</v>
      </c>
      <c r="C8" s="64" t="s">
        <v>141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5</v>
      </c>
      <c r="N8" s="67">
        <f>SUM(O8:P8)</f>
        <v>5</v>
      </c>
      <c r="O8" s="67">
        <v>2</v>
      </c>
      <c r="P8" s="67">
        <v>3</v>
      </c>
      <c r="Q8" s="67">
        <f>SUM(R8:U8)</f>
        <v>0</v>
      </c>
      <c r="R8" s="67"/>
      <c r="S8" s="67"/>
      <c r="T8" s="67"/>
      <c r="U8" s="67"/>
      <c r="V8" s="67">
        <f>SUM(D8,+M8)</f>
        <v>5</v>
      </c>
      <c r="W8" s="67">
        <f>SUM(E8,+N8)</f>
        <v>5</v>
      </c>
      <c r="X8" s="67">
        <f>SUM(F8,+O8)</f>
        <v>2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144</v>
      </c>
      <c r="C9" s="64" t="s">
        <v>145</v>
      </c>
      <c r="D9" s="67">
        <f>SUM(E9,+H9)</f>
        <v>3</v>
      </c>
      <c r="E9" s="67">
        <f>SUM(F9:G9)</f>
        <v>3</v>
      </c>
      <c r="F9" s="67">
        <v>3</v>
      </c>
      <c r="G9" s="67"/>
      <c r="H9" s="67">
        <f>SUM(I9:L9)</f>
        <v>0</v>
      </c>
      <c r="I9" s="67"/>
      <c r="J9" s="67"/>
      <c r="K9" s="67"/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3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147</v>
      </c>
      <c r="C10" s="64" t="s">
        <v>148</v>
      </c>
      <c r="D10" s="67">
        <f>SUM(E10,+H10)</f>
        <v>4</v>
      </c>
      <c r="E10" s="67">
        <f>SUM(F10:G10)</f>
        <v>2</v>
      </c>
      <c r="F10" s="67"/>
      <c r="G10" s="67">
        <v>2</v>
      </c>
      <c r="H10" s="67">
        <f>SUM(I10:L10)</f>
        <v>2</v>
      </c>
      <c r="I10" s="67"/>
      <c r="J10" s="67">
        <v>2</v>
      </c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4</v>
      </c>
      <c r="W10" s="67">
        <f>SUM(E10,+N10)</f>
        <v>2</v>
      </c>
      <c r="X10" s="67">
        <f>SUM(F10,+O10)</f>
        <v>0</v>
      </c>
      <c r="Y10" s="67">
        <f>SUM(G10,+P10)</f>
        <v>2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150</v>
      </c>
      <c r="C11" s="64" t="s">
        <v>151</v>
      </c>
      <c r="D11" s="67">
        <f>SUM(E11,+H11)</f>
        <v>16</v>
      </c>
      <c r="E11" s="67">
        <f>SUM(F11:G11)</f>
        <v>5</v>
      </c>
      <c r="F11" s="67">
        <v>5</v>
      </c>
      <c r="G11" s="67"/>
      <c r="H11" s="67">
        <f>SUM(I11:L11)</f>
        <v>11</v>
      </c>
      <c r="I11" s="67"/>
      <c r="J11" s="67">
        <v>9</v>
      </c>
      <c r="K11" s="67">
        <v>2</v>
      </c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16</v>
      </c>
      <c r="W11" s="67">
        <f>SUM(E11,+N11)</f>
        <v>5</v>
      </c>
      <c r="X11" s="67">
        <f>SUM(F11,+O11)</f>
        <v>5</v>
      </c>
      <c r="Y11" s="67">
        <f>SUM(G11,+P11)</f>
        <v>0</v>
      </c>
      <c r="Z11" s="67">
        <f>SUM(H11,+Q11)</f>
        <v>11</v>
      </c>
      <c r="AA11" s="67">
        <f>SUM(I11,+R11)</f>
        <v>0</v>
      </c>
      <c r="AB11" s="67">
        <f>SUM(J11,+S11)</f>
        <v>9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153</v>
      </c>
      <c r="C12" s="64" t="s">
        <v>154</v>
      </c>
      <c r="D12" s="67">
        <f>SUM(E12,+H12)</f>
        <v>6</v>
      </c>
      <c r="E12" s="67">
        <f>SUM(F12:G12)</f>
        <v>6</v>
      </c>
      <c r="F12" s="67">
        <v>6</v>
      </c>
      <c r="G12" s="67"/>
      <c r="H12" s="67">
        <f>SUM(I12:L12)</f>
        <v>0</v>
      </c>
      <c r="I12" s="67"/>
      <c r="J12" s="67"/>
      <c r="K12" s="67"/>
      <c r="L12" s="67"/>
      <c r="M12" s="67">
        <f>SUM(N12,+Q12)</f>
        <v>1</v>
      </c>
      <c r="N12" s="67">
        <f>SUM(O12:P12)</f>
        <v>1</v>
      </c>
      <c r="O12" s="67">
        <v>1</v>
      </c>
      <c r="P12" s="67"/>
      <c r="Q12" s="67">
        <f>SUM(R12:U12)</f>
        <v>0</v>
      </c>
      <c r="R12" s="67"/>
      <c r="S12" s="67"/>
      <c r="T12" s="67"/>
      <c r="U12" s="67"/>
      <c r="V12" s="67">
        <f>SUM(D12,+M12)</f>
        <v>7</v>
      </c>
      <c r="W12" s="67">
        <f>SUM(E12,+N12)</f>
        <v>7</v>
      </c>
      <c r="X12" s="67">
        <f>SUM(F12,+O12)</f>
        <v>7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156</v>
      </c>
      <c r="C13" s="64" t="s">
        <v>157</v>
      </c>
      <c r="D13" s="67">
        <f>SUM(E13,+H13)</f>
        <v>6</v>
      </c>
      <c r="E13" s="67">
        <f>SUM(F13:G13)</f>
        <v>6</v>
      </c>
      <c r="F13" s="67">
        <v>2</v>
      </c>
      <c r="G13" s="67">
        <v>4</v>
      </c>
      <c r="H13" s="67">
        <f>SUM(I13:L13)</f>
        <v>0</v>
      </c>
      <c r="I13" s="67"/>
      <c r="J13" s="67"/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6</v>
      </c>
      <c r="W13" s="67">
        <f>SUM(E13,+N13)</f>
        <v>6</v>
      </c>
      <c r="X13" s="67">
        <f>SUM(F13,+O13)</f>
        <v>2</v>
      </c>
      <c r="Y13" s="67">
        <f>SUM(G13,+P13)</f>
        <v>4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159</v>
      </c>
      <c r="C14" s="64" t="s">
        <v>160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1</v>
      </c>
      <c r="N14" s="67">
        <f>SUM(O14:P14)</f>
        <v>1</v>
      </c>
      <c r="O14" s="67">
        <v>1</v>
      </c>
      <c r="P14" s="67"/>
      <c r="Q14" s="67">
        <f>SUM(R14:U14)</f>
        <v>0</v>
      </c>
      <c r="R14" s="67"/>
      <c r="S14" s="67"/>
      <c r="T14" s="67"/>
      <c r="U14" s="67"/>
      <c r="V14" s="67">
        <f>SUM(D14,+M14)</f>
        <v>1</v>
      </c>
      <c r="W14" s="67">
        <f>SUM(E14,+N14)</f>
        <v>1</v>
      </c>
      <c r="X14" s="67">
        <f>SUM(F14,+O14)</f>
        <v>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 t="shared" ref="D7:AY7" si="0">SUM(D$8:D$1000)</f>
        <v>41</v>
      </c>
      <c r="E7" s="71">
        <f t="shared" si="0"/>
        <v>80</v>
      </c>
      <c r="F7" s="71">
        <f t="shared" si="0"/>
        <v>5</v>
      </c>
      <c r="G7" s="71">
        <f t="shared" si="0"/>
        <v>13</v>
      </c>
      <c r="H7" s="71">
        <f t="shared" si="0"/>
        <v>10</v>
      </c>
      <c r="I7" s="71">
        <f t="shared" si="0"/>
        <v>40</v>
      </c>
      <c r="J7" s="71">
        <f t="shared" si="0"/>
        <v>0</v>
      </c>
      <c r="K7" s="71">
        <f t="shared" si="0"/>
        <v>0</v>
      </c>
      <c r="L7" s="71">
        <f t="shared" si="0"/>
        <v>356</v>
      </c>
      <c r="M7" s="71">
        <f t="shared" si="0"/>
        <v>910</v>
      </c>
      <c r="N7" s="71">
        <f t="shared" si="0"/>
        <v>6</v>
      </c>
      <c r="O7" s="71">
        <f t="shared" si="0"/>
        <v>336</v>
      </c>
      <c r="P7" s="71">
        <f t="shared" si="0"/>
        <v>11</v>
      </c>
      <c r="Q7" s="71">
        <f t="shared" si="0"/>
        <v>60</v>
      </c>
      <c r="R7" s="71">
        <f t="shared" si="0"/>
        <v>0</v>
      </c>
      <c r="S7" s="71">
        <f t="shared" si="0"/>
        <v>0</v>
      </c>
      <c r="T7" s="71">
        <f t="shared" si="0"/>
        <v>838</v>
      </c>
      <c r="U7" s="71">
        <f t="shared" si="0"/>
        <v>2342</v>
      </c>
      <c r="V7" s="71">
        <f t="shared" si="0"/>
        <v>13</v>
      </c>
      <c r="W7" s="71">
        <f t="shared" si="0"/>
        <v>65</v>
      </c>
      <c r="X7" s="71">
        <f t="shared" si="0"/>
        <v>22</v>
      </c>
      <c r="Y7" s="71">
        <f t="shared" si="0"/>
        <v>429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14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353</v>
      </c>
      <c r="AS7" s="71">
        <f t="shared" si="0"/>
        <v>3691</v>
      </c>
      <c r="AT7" s="71">
        <f t="shared" si="0"/>
        <v>13</v>
      </c>
      <c r="AU7" s="71">
        <f t="shared" si="0"/>
        <v>46</v>
      </c>
      <c r="AV7" s="71">
        <f t="shared" si="0"/>
        <v>1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11</v>
      </c>
      <c r="E8" s="63">
        <v>23</v>
      </c>
      <c r="F8" s="63"/>
      <c r="G8" s="63"/>
      <c r="H8" s="63">
        <v>7</v>
      </c>
      <c r="I8" s="63">
        <v>32</v>
      </c>
      <c r="J8" s="63"/>
      <c r="K8" s="63"/>
      <c r="L8" s="63">
        <v>82</v>
      </c>
      <c r="M8" s="63">
        <v>222</v>
      </c>
      <c r="N8" s="63"/>
      <c r="O8" s="63"/>
      <c r="P8" s="63">
        <v>1</v>
      </c>
      <c r="Q8" s="63">
        <v>4</v>
      </c>
      <c r="R8" s="63"/>
      <c r="S8" s="63"/>
      <c r="T8" s="63">
        <v>218</v>
      </c>
      <c r="U8" s="63">
        <v>605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5</v>
      </c>
      <c r="AK8" s="63">
        <v>10</v>
      </c>
      <c r="AL8" s="63"/>
      <c r="AM8" s="63"/>
      <c r="AN8" s="63">
        <v>1</v>
      </c>
      <c r="AO8" s="63">
        <v>7</v>
      </c>
      <c r="AP8" s="63"/>
      <c r="AQ8" s="63"/>
      <c r="AR8" s="63">
        <v>47</v>
      </c>
      <c r="AS8" s="63">
        <v>162</v>
      </c>
      <c r="AT8" s="63">
        <v>6</v>
      </c>
      <c r="AU8" s="63">
        <v>30</v>
      </c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</v>
      </c>
      <c r="E9" s="63">
        <v>2</v>
      </c>
      <c r="F9" s="63">
        <v>1</v>
      </c>
      <c r="G9" s="63">
        <v>2</v>
      </c>
      <c r="H9" s="63">
        <v>1</v>
      </c>
      <c r="I9" s="63">
        <v>4</v>
      </c>
      <c r="J9" s="63"/>
      <c r="K9" s="63"/>
      <c r="L9" s="63">
        <v>24</v>
      </c>
      <c r="M9" s="63">
        <v>53</v>
      </c>
      <c r="N9" s="63"/>
      <c r="O9" s="63"/>
      <c r="P9" s="63"/>
      <c r="Q9" s="63"/>
      <c r="R9" s="63"/>
      <c r="S9" s="63"/>
      <c r="T9" s="63">
        <v>62</v>
      </c>
      <c r="U9" s="63">
        <v>143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32</v>
      </c>
      <c r="AS9" s="63">
        <v>77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107</v>
      </c>
      <c r="M10" s="63">
        <v>279</v>
      </c>
      <c r="N10" s="63"/>
      <c r="O10" s="63"/>
      <c r="P10" s="63"/>
      <c r="Q10" s="63"/>
      <c r="R10" s="63"/>
      <c r="S10" s="63"/>
      <c r="T10" s="63">
        <v>224</v>
      </c>
      <c r="U10" s="63">
        <v>594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38</v>
      </c>
      <c r="AS10" s="63">
        <v>138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7</v>
      </c>
      <c r="E11" s="63">
        <v>7</v>
      </c>
      <c r="F11" s="63"/>
      <c r="G11" s="63"/>
      <c r="H11" s="63"/>
      <c r="I11" s="63"/>
      <c r="J11" s="63"/>
      <c r="K11" s="63"/>
      <c r="L11" s="63">
        <v>58</v>
      </c>
      <c r="M11" s="63">
        <v>144</v>
      </c>
      <c r="N11" s="63"/>
      <c r="O11" s="63"/>
      <c r="P11" s="63"/>
      <c r="Q11" s="63"/>
      <c r="R11" s="63"/>
      <c r="S11" s="63"/>
      <c r="T11" s="63">
        <v>110</v>
      </c>
      <c r="U11" s="63">
        <v>303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1</v>
      </c>
      <c r="AK11" s="63">
        <v>4</v>
      </c>
      <c r="AL11" s="63"/>
      <c r="AM11" s="63"/>
      <c r="AN11" s="63"/>
      <c r="AO11" s="63"/>
      <c r="AP11" s="63"/>
      <c r="AQ11" s="63"/>
      <c r="AR11" s="63">
        <v>36</v>
      </c>
      <c r="AS11" s="63">
        <v>121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6</v>
      </c>
      <c r="E12" s="63">
        <v>16</v>
      </c>
      <c r="F12" s="63">
        <v>1</v>
      </c>
      <c r="G12" s="63">
        <v>2</v>
      </c>
      <c r="H12" s="63"/>
      <c r="I12" s="63"/>
      <c r="J12" s="63"/>
      <c r="K12" s="63"/>
      <c r="L12" s="63">
        <v>4</v>
      </c>
      <c r="M12" s="63">
        <v>10</v>
      </c>
      <c r="N12" s="63">
        <v>1</v>
      </c>
      <c r="O12" s="63">
        <v>14</v>
      </c>
      <c r="P12" s="63"/>
      <c r="Q12" s="63"/>
      <c r="R12" s="63"/>
      <c r="S12" s="63"/>
      <c r="T12" s="63">
        <v>89</v>
      </c>
      <c r="U12" s="63">
        <v>289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19</v>
      </c>
      <c r="AS12" s="63">
        <v>72</v>
      </c>
      <c r="AT12" s="63">
        <v>2</v>
      </c>
      <c r="AU12" s="63">
        <v>5</v>
      </c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41</v>
      </c>
      <c r="M13" s="63">
        <v>105</v>
      </c>
      <c r="N13" s="63">
        <v>3</v>
      </c>
      <c r="O13" s="63">
        <v>272</v>
      </c>
      <c r="P13" s="63">
        <v>1</v>
      </c>
      <c r="Q13" s="63">
        <v>2</v>
      </c>
      <c r="R13" s="63"/>
      <c r="S13" s="63"/>
      <c r="T13" s="63">
        <v>44</v>
      </c>
      <c r="U13" s="63">
        <v>127</v>
      </c>
      <c r="V13" s="63"/>
      <c r="W13" s="63"/>
      <c r="X13" s="63">
        <v>20</v>
      </c>
      <c r="Y13" s="63">
        <v>409</v>
      </c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9</v>
      </c>
      <c r="AS13" s="63">
        <v>26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2</v>
      </c>
      <c r="E14" s="63">
        <v>4</v>
      </c>
      <c r="F14" s="63"/>
      <c r="G14" s="63"/>
      <c r="H14" s="63"/>
      <c r="I14" s="63"/>
      <c r="J14" s="63"/>
      <c r="K14" s="63"/>
      <c r="L14" s="63">
        <v>16</v>
      </c>
      <c r="M14" s="63">
        <v>36</v>
      </c>
      <c r="N14" s="63"/>
      <c r="O14" s="63"/>
      <c r="P14" s="63"/>
      <c r="Q14" s="63"/>
      <c r="R14" s="63"/>
      <c r="S14" s="63"/>
      <c r="T14" s="63">
        <v>20</v>
      </c>
      <c r="U14" s="63">
        <v>45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24</v>
      </c>
      <c r="AS14" s="63">
        <v>66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>
        <v>33</v>
      </c>
      <c r="U15" s="63">
        <v>150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74</v>
      </c>
      <c r="AS15" s="63">
        <v>2783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107</v>
      </c>
      <c r="C16" s="62" t="s">
        <v>108</v>
      </c>
      <c r="D16" s="63"/>
      <c r="E16" s="63"/>
      <c r="F16" s="63">
        <v>1</v>
      </c>
      <c r="G16" s="63">
        <v>2</v>
      </c>
      <c r="H16" s="63">
        <v>1</v>
      </c>
      <c r="I16" s="63">
        <v>2</v>
      </c>
      <c r="J16" s="63"/>
      <c r="K16" s="63"/>
      <c r="L16" s="63">
        <v>4</v>
      </c>
      <c r="M16" s="63">
        <v>12</v>
      </c>
      <c r="N16" s="63"/>
      <c r="O16" s="63"/>
      <c r="P16" s="63">
        <v>1</v>
      </c>
      <c r="Q16" s="63">
        <v>4</v>
      </c>
      <c r="R16" s="63"/>
      <c r="S16" s="63"/>
      <c r="T16" s="63"/>
      <c r="U16" s="63"/>
      <c r="V16" s="63">
        <v>7</v>
      </c>
      <c r="W16" s="63">
        <v>52</v>
      </c>
      <c r="X16" s="63">
        <v>2</v>
      </c>
      <c r="Y16" s="63">
        <v>20</v>
      </c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4</v>
      </c>
      <c r="AS16" s="63">
        <v>12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110</v>
      </c>
      <c r="C17" s="62" t="s">
        <v>111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113</v>
      </c>
      <c r="C18" s="62" t="s">
        <v>114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116</v>
      </c>
      <c r="C19" s="62" t="s">
        <v>117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>
        <v>6</v>
      </c>
      <c r="W19" s="63">
        <v>13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17</v>
      </c>
      <c r="AS19" s="63">
        <v>67</v>
      </c>
      <c r="AT19" s="63">
        <v>1</v>
      </c>
      <c r="AU19" s="63">
        <v>3</v>
      </c>
      <c r="AV19" s="63"/>
      <c r="AW19" s="63"/>
      <c r="AX19" s="63"/>
      <c r="AY19" s="63"/>
    </row>
    <row r="20" spans="1:51" s="53" customFormat="1">
      <c r="A20" s="60" t="s">
        <v>80</v>
      </c>
      <c r="B20" s="61" t="s">
        <v>119</v>
      </c>
      <c r="C20" s="62" t="s">
        <v>120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v>13</v>
      </c>
      <c r="U20" s="63">
        <v>41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7</v>
      </c>
      <c r="AS20" s="63">
        <v>23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122</v>
      </c>
      <c r="C21" s="62" t="s">
        <v>123</v>
      </c>
      <c r="D21" s="63"/>
      <c r="E21" s="63"/>
      <c r="F21" s="63"/>
      <c r="G21" s="63"/>
      <c r="H21" s="63"/>
      <c r="I21" s="63"/>
      <c r="J21" s="63"/>
      <c r="K21" s="63"/>
      <c r="L21" s="63">
        <v>10</v>
      </c>
      <c r="M21" s="63">
        <v>21</v>
      </c>
      <c r="N21" s="63"/>
      <c r="O21" s="63"/>
      <c r="P21" s="63"/>
      <c r="Q21" s="63"/>
      <c r="R21" s="63"/>
      <c r="S21" s="63"/>
      <c r="T21" s="63">
        <v>22</v>
      </c>
      <c r="U21" s="63">
        <v>37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31</v>
      </c>
      <c r="AS21" s="63">
        <v>107</v>
      </c>
      <c r="AT21" s="63">
        <v>4</v>
      </c>
      <c r="AU21" s="63">
        <v>8</v>
      </c>
      <c r="AV21" s="63">
        <v>1</v>
      </c>
      <c r="AW21" s="63">
        <v>4</v>
      </c>
      <c r="AX21" s="63"/>
      <c r="AY21" s="63"/>
    </row>
    <row r="22" spans="1:51" s="53" customFormat="1">
      <c r="A22" s="60" t="s">
        <v>80</v>
      </c>
      <c r="B22" s="61" t="s">
        <v>125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>
        <v>9</v>
      </c>
      <c r="M22" s="63">
        <v>26</v>
      </c>
      <c r="N22" s="63"/>
      <c r="O22" s="63"/>
      <c r="P22" s="63"/>
      <c r="Q22" s="63"/>
      <c r="R22" s="63"/>
      <c r="S22" s="63"/>
      <c r="T22" s="63">
        <v>2</v>
      </c>
      <c r="U22" s="63">
        <v>6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12</v>
      </c>
      <c r="AS22" s="63">
        <v>28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2</v>
      </c>
      <c r="E23" s="63">
        <v>3</v>
      </c>
      <c r="F23" s="63"/>
      <c r="G23" s="63"/>
      <c r="H23" s="63">
        <v>1</v>
      </c>
      <c r="I23" s="63">
        <v>2</v>
      </c>
      <c r="J23" s="63"/>
      <c r="K23" s="63"/>
      <c r="L23" s="63"/>
      <c r="M23" s="63"/>
      <c r="N23" s="63">
        <v>2</v>
      </c>
      <c r="O23" s="63">
        <v>50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3</v>
      </c>
      <c r="AS23" s="63">
        <v>9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2</v>
      </c>
      <c r="E24" s="63">
        <v>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2</v>
      </c>
      <c r="E25" s="63">
        <v>3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>
        <v>4</v>
      </c>
      <c r="Q25" s="63">
        <v>25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>
        <v>1</v>
      </c>
      <c r="AC25" s="63">
        <v>2</v>
      </c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134</v>
      </c>
      <c r="C26" s="62" t="s">
        <v>135</v>
      </c>
      <c r="D26" s="63">
        <v>2</v>
      </c>
      <c r="E26" s="63">
        <v>3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>
        <v>4</v>
      </c>
      <c r="Q26" s="63">
        <v>25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>
        <v>1</v>
      </c>
      <c r="AC26" s="63">
        <v>2</v>
      </c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137</v>
      </c>
      <c r="C27" s="62" t="s">
        <v>138</v>
      </c>
      <c r="D27" s="63">
        <v>6</v>
      </c>
      <c r="E27" s="63">
        <v>13</v>
      </c>
      <c r="F27" s="63">
        <v>2</v>
      </c>
      <c r="G27" s="63">
        <v>7</v>
      </c>
      <c r="H27" s="63"/>
      <c r="I27" s="63"/>
      <c r="J27" s="63"/>
      <c r="K27" s="63"/>
      <c r="L27" s="63">
        <v>1</v>
      </c>
      <c r="M27" s="63">
        <v>2</v>
      </c>
      <c r="N27" s="63"/>
      <c r="O27" s="63"/>
      <c r="P27" s="63"/>
      <c r="Q27" s="63"/>
      <c r="R27" s="63"/>
      <c r="S27" s="63"/>
      <c r="T27" s="63">
        <v>1</v>
      </c>
      <c r="U27" s="63">
        <v>2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7">
    <sortCondition ref="A8:A27"/>
    <sortCondition ref="B8:B27"/>
    <sortCondition ref="C8:C2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6" man="1"/>
    <brk id="35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 t="shared" ref="D7:AY7" si="0">SUM(D$8:D$1000)</f>
        <v>3</v>
      </c>
      <c r="E7" s="71">
        <f t="shared" si="0"/>
        <v>7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17</v>
      </c>
      <c r="M7" s="71">
        <f t="shared" si="0"/>
        <v>40</v>
      </c>
      <c r="N7" s="71">
        <f t="shared" si="0"/>
        <v>10</v>
      </c>
      <c r="O7" s="71">
        <f t="shared" si="0"/>
        <v>31</v>
      </c>
      <c r="P7" s="71">
        <f t="shared" si="0"/>
        <v>2</v>
      </c>
      <c r="Q7" s="71">
        <f t="shared" si="0"/>
        <v>14</v>
      </c>
      <c r="R7" s="71">
        <f t="shared" si="0"/>
        <v>0</v>
      </c>
      <c r="S7" s="71">
        <f t="shared" si="0"/>
        <v>0</v>
      </c>
      <c r="T7" s="71">
        <f t="shared" si="0"/>
        <v>59</v>
      </c>
      <c r="U7" s="71">
        <f t="shared" si="0"/>
        <v>133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23</v>
      </c>
      <c r="AS7" s="71">
        <f t="shared" si="0"/>
        <v>64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30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140</v>
      </c>
      <c r="C8" s="62" t="s">
        <v>141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144</v>
      </c>
      <c r="C9" s="62" t="s">
        <v>145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147</v>
      </c>
      <c r="C10" s="62" t="s">
        <v>148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150</v>
      </c>
      <c r="C11" s="62" t="s">
        <v>151</v>
      </c>
      <c r="D11" s="63">
        <v>3</v>
      </c>
      <c r="E11" s="63">
        <v>7</v>
      </c>
      <c r="F11" s="63"/>
      <c r="G11" s="63"/>
      <c r="H11" s="63">
        <v>2</v>
      </c>
      <c r="I11" s="63">
        <v>3</v>
      </c>
      <c r="J11" s="63"/>
      <c r="K11" s="63"/>
      <c r="L11" s="63">
        <v>13</v>
      </c>
      <c r="M11" s="63">
        <v>28</v>
      </c>
      <c r="N11" s="63">
        <v>2</v>
      </c>
      <c r="O11" s="63">
        <v>8</v>
      </c>
      <c r="P11" s="63">
        <v>2</v>
      </c>
      <c r="Q11" s="63">
        <v>14</v>
      </c>
      <c r="R11" s="63"/>
      <c r="S11" s="63"/>
      <c r="T11" s="63">
        <v>59</v>
      </c>
      <c r="U11" s="63">
        <v>133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153</v>
      </c>
      <c r="C12" s="62" t="s">
        <v>154</v>
      </c>
      <c r="D12" s="63"/>
      <c r="E12" s="63"/>
      <c r="F12" s="63"/>
      <c r="G12" s="63"/>
      <c r="H12" s="63"/>
      <c r="I12" s="63"/>
      <c r="J12" s="63"/>
      <c r="K12" s="63"/>
      <c r="L12" s="63">
        <v>4</v>
      </c>
      <c r="M12" s="63">
        <v>12</v>
      </c>
      <c r="N12" s="63">
        <v>8</v>
      </c>
      <c r="O12" s="63">
        <v>23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>
        <v>1</v>
      </c>
      <c r="AG12" s="63">
        <v>2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156</v>
      </c>
      <c r="C13" s="62" t="s">
        <v>157</v>
      </c>
      <c r="D13" s="63"/>
      <c r="E13" s="63"/>
      <c r="F13" s="63"/>
      <c r="G13" s="63"/>
      <c r="H13" s="63">
        <v>1</v>
      </c>
      <c r="I13" s="63">
        <v>4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159</v>
      </c>
      <c r="C14" s="62" t="s">
        <v>160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23</v>
      </c>
      <c r="AS14" s="63">
        <v>64</v>
      </c>
      <c r="AT14" s="63"/>
      <c r="AU14" s="63"/>
      <c r="AV14" s="63">
        <v>3</v>
      </c>
      <c r="AW14" s="63">
        <v>30</v>
      </c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SUM(E7:G7)</f>
        <v>124</v>
      </c>
      <c r="E7" s="71">
        <f>SUM(E$8:E$1000)</f>
        <v>93</v>
      </c>
      <c r="F7" s="71">
        <f>SUM(F$8:F$1000)</f>
        <v>29</v>
      </c>
      <c r="G7" s="71">
        <f>SUM(G$8:G$1000)</f>
        <v>2</v>
      </c>
      <c r="H7" s="71">
        <f>SUM(I7:K7)</f>
        <v>185</v>
      </c>
      <c r="I7" s="71">
        <f>SUM(I$8:I$1000)</f>
        <v>162</v>
      </c>
      <c r="J7" s="71">
        <f>SUM(J$8:J$1000)</f>
        <v>23</v>
      </c>
      <c r="K7" s="71">
        <f>SUM(K$8:K$1000)</f>
        <v>0</v>
      </c>
      <c r="L7" s="71">
        <f>SUM(M7:O7)</f>
        <v>9</v>
      </c>
      <c r="M7" s="71">
        <f>SUM(M$8:M$1000)</f>
        <v>6</v>
      </c>
      <c r="N7" s="71">
        <f>SUM(N$8:N$1000)</f>
        <v>3</v>
      </c>
      <c r="O7" s="71">
        <f>SUM(O$8:O$1000)</f>
        <v>0</v>
      </c>
      <c r="P7" s="71">
        <f>SUM(Q7:S7)</f>
        <v>65</v>
      </c>
      <c r="Q7" s="71">
        <f>SUM(Q$8:Q$1000)</f>
        <v>64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10</v>
      </c>
      <c r="E8" s="63">
        <v>10</v>
      </c>
      <c r="F8" s="63"/>
      <c r="G8" s="63"/>
      <c r="H8" s="63">
        <f>SUM(I8:K8)</f>
        <v>27</v>
      </c>
      <c r="I8" s="63">
        <v>22</v>
      </c>
      <c r="J8" s="63">
        <v>5</v>
      </c>
      <c r="K8" s="63"/>
      <c r="L8" s="63">
        <f>SUM(M8:O8)</f>
        <v>1</v>
      </c>
      <c r="M8" s="63">
        <v>1</v>
      </c>
      <c r="N8" s="63"/>
      <c r="O8" s="63"/>
      <c r="P8" s="63">
        <f>SUM(Q8:S8)</f>
        <v>11</v>
      </c>
      <c r="Q8" s="63">
        <v>11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</v>
      </c>
      <c r="E9" s="63">
        <v>6</v>
      </c>
      <c r="F9" s="63">
        <v>1</v>
      </c>
      <c r="G9" s="63"/>
      <c r="H9" s="63">
        <f>SUM(I9:K9)</f>
        <v>11</v>
      </c>
      <c r="I9" s="63">
        <v>9</v>
      </c>
      <c r="J9" s="63">
        <v>2</v>
      </c>
      <c r="K9" s="63"/>
      <c r="L9" s="63">
        <f>SUM(M9:O9)</f>
        <v>0</v>
      </c>
      <c r="M9" s="63"/>
      <c r="N9" s="63"/>
      <c r="O9" s="63"/>
      <c r="P9" s="63">
        <f>SUM(Q9:S9)</f>
        <v>5</v>
      </c>
      <c r="Q9" s="63">
        <v>5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23</v>
      </c>
      <c r="E10" s="63">
        <v>12</v>
      </c>
      <c r="F10" s="63">
        <v>11</v>
      </c>
      <c r="G10" s="63"/>
      <c r="H10" s="63">
        <f>SUM(I10:K10)</f>
        <v>48</v>
      </c>
      <c r="I10" s="63">
        <v>39</v>
      </c>
      <c r="J10" s="63">
        <v>9</v>
      </c>
      <c r="K10" s="63"/>
      <c r="L10" s="63">
        <f>SUM(M10:O10)</f>
        <v>0</v>
      </c>
      <c r="M10" s="63"/>
      <c r="N10" s="63"/>
      <c r="O10" s="63"/>
      <c r="P10" s="63">
        <f>SUM(Q10:S10)</f>
        <v>7</v>
      </c>
      <c r="Q10" s="63">
        <v>7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8</v>
      </c>
      <c r="E11" s="63">
        <v>6</v>
      </c>
      <c r="F11" s="63">
        <v>2</v>
      </c>
      <c r="G11" s="63"/>
      <c r="H11" s="63">
        <f>SUM(I11:K11)</f>
        <v>14</v>
      </c>
      <c r="I11" s="63">
        <v>14</v>
      </c>
      <c r="J11" s="63"/>
      <c r="K11" s="63"/>
      <c r="L11" s="63">
        <f>SUM(M11:O11)</f>
        <v>1</v>
      </c>
      <c r="M11" s="63">
        <v>1</v>
      </c>
      <c r="N11" s="63"/>
      <c r="O11" s="63"/>
      <c r="P11" s="63">
        <f>SUM(Q11:S11)</f>
        <v>4</v>
      </c>
      <c r="Q11" s="63">
        <v>4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6</v>
      </c>
      <c r="E12" s="63">
        <v>6</v>
      </c>
      <c r="F12" s="63"/>
      <c r="G12" s="63"/>
      <c r="H12" s="63">
        <f>SUM(I12:K12)</f>
        <v>36</v>
      </c>
      <c r="I12" s="63">
        <v>36</v>
      </c>
      <c r="J12" s="63"/>
      <c r="K12" s="63"/>
      <c r="L12" s="63">
        <f>SUM(M12:O12)</f>
        <v>0</v>
      </c>
      <c r="M12" s="63"/>
      <c r="N12" s="63"/>
      <c r="O12" s="63"/>
      <c r="P12" s="63">
        <f>SUM(Q12:S12)</f>
        <v>3</v>
      </c>
      <c r="Q12" s="63">
        <v>3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43</v>
      </c>
      <c r="E13" s="63">
        <v>34</v>
      </c>
      <c r="F13" s="63">
        <v>9</v>
      </c>
      <c r="G13" s="63"/>
      <c r="H13" s="63">
        <f>SUM(I13:K13)</f>
        <v>12</v>
      </c>
      <c r="I13" s="63">
        <v>10</v>
      </c>
      <c r="J13" s="63">
        <v>2</v>
      </c>
      <c r="K13" s="63"/>
      <c r="L13" s="63">
        <f>SUM(M13:O13)</f>
        <v>6</v>
      </c>
      <c r="M13" s="63">
        <v>3</v>
      </c>
      <c r="N13" s="63">
        <v>3</v>
      </c>
      <c r="O13" s="63"/>
      <c r="P13" s="63">
        <f>SUM(Q13:S13)</f>
        <v>3</v>
      </c>
      <c r="Q13" s="63">
        <v>3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6</v>
      </c>
      <c r="E14" s="63">
        <v>4</v>
      </c>
      <c r="F14" s="63">
        <v>1</v>
      </c>
      <c r="G14" s="63">
        <v>1</v>
      </c>
      <c r="H14" s="63">
        <f>SUM(I14:K14)</f>
        <v>4</v>
      </c>
      <c r="I14" s="63">
        <v>4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4</v>
      </c>
      <c r="Q14" s="63">
        <v>4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0</v>
      </c>
      <c r="E15" s="63"/>
      <c r="F15" s="63"/>
      <c r="G15" s="63"/>
      <c r="H15" s="63">
        <f>SUM(I15:K15)</f>
        <v>7</v>
      </c>
      <c r="I15" s="63">
        <v>5</v>
      </c>
      <c r="J15" s="63">
        <v>2</v>
      </c>
      <c r="K15" s="63"/>
      <c r="L15" s="63">
        <f>SUM(M15:O15)</f>
        <v>0</v>
      </c>
      <c r="M15" s="63"/>
      <c r="N15" s="63"/>
      <c r="O15" s="63"/>
      <c r="P15" s="63">
        <f>SUM(Q15:S15)</f>
        <v>7</v>
      </c>
      <c r="Q15" s="63">
        <v>7</v>
      </c>
      <c r="R15" s="63"/>
      <c r="S15" s="63"/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5</v>
      </c>
      <c r="E16" s="63">
        <v>3</v>
      </c>
      <c r="F16" s="63">
        <v>2</v>
      </c>
      <c r="G16" s="63"/>
      <c r="H16" s="63">
        <f>SUM(I16:K16)</f>
        <v>9</v>
      </c>
      <c r="I16" s="63">
        <v>7</v>
      </c>
      <c r="J16" s="63">
        <v>2</v>
      </c>
      <c r="K16" s="63"/>
      <c r="L16" s="63">
        <f>SUM(M16:O16)</f>
        <v>0</v>
      </c>
      <c r="M16" s="63"/>
      <c r="N16" s="63"/>
      <c r="O16" s="63"/>
      <c r="P16" s="63">
        <f>SUM(Q16:S16)</f>
        <v>4</v>
      </c>
      <c r="Q16" s="63">
        <v>4</v>
      </c>
      <c r="R16" s="63"/>
      <c r="S16" s="63"/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0</v>
      </c>
      <c r="E17" s="63"/>
      <c r="F17" s="63"/>
      <c r="G17" s="63"/>
      <c r="H17" s="63">
        <f>SUM(I17:K17)</f>
        <v>1</v>
      </c>
      <c r="I17" s="63">
        <v>1</v>
      </c>
      <c r="J17" s="63"/>
      <c r="K17" s="63"/>
      <c r="L17" s="63">
        <f>SUM(M17:O17)</f>
        <v>0</v>
      </c>
      <c r="M17" s="63"/>
      <c r="N17" s="63"/>
      <c r="O17" s="63"/>
      <c r="P17" s="63">
        <f>SUM(Q17:S17)</f>
        <v>1</v>
      </c>
      <c r="Q17" s="63">
        <v>1</v>
      </c>
      <c r="R17" s="63"/>
      <c r="S17" s="63"/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0</v>
      </c>
      <c r="E18" s="63"/>
      <c r="F18" s="63"/>
      <c r="G18" s="63"/>
      <c r="H18" s="63">
        <f>SUM(I18:K18)</f>
        <v>0</v>
      </c>
      <c r="I18" s="63"/>
      <c r="J18" s="63"/>
      <c r="K18" s="63"/>
      <c r="L18" s="63">
        <f>SUM(M18:O18)</f>
        <v>0</v>
      </c>
      <c r="M18" s="63"/>
      <c r="N18" s="63"/>
      <c r="O18" s="63"/>
      <c r="P18" s="63">
        <f>SUM(Q18:S18)</f>
        <v>1</v>
      </c>
      <c r="Q18" s="63">
        <v>1</v>
      </c>
      <c r="R18" s="63"/>
      <c r="S18" s="63"/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0</v>
      </c>
      <c r="E19" s="63"/>
      <c r="F19" s="63"/>
      <c r="G19" s="63"/>
      <c r="H19" s="63">
        <f>SUM(I19:K19)</f>
        <v>1</v>
      </c>
      <c r="I19" s="63">
        <v>1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3</v>
      </c>
      <c r="Q19" s="63">
        <v>2</v>
      </c>
      <c r="R19" s="63">
        <v>1</v>
      </c>
      <c r="S19" s="63"/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0</v>
      </c>
      <c r="E20" s="63"/>
      <c r="F20" s="63"/>
      <c r="G20" s="63"/>
      <c r="H20" s="63">
        <f>SUM(I20:K20)</f>
        <v>3</v>
      </c>
      <c r="I20" s="63">
        <v>3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2</v>
      </c>
      <c r="E21" s="63">
        <v>2</v>
      </c>
      <c r="F21" s="63"/>
      <c r="G21" s="63"/>
      <c r="H21" s="63">
        <f>SUM(I21:K21)</f>
        <v>5</v>
      </c>
      <c r="I21" s="63">
        <v>4</v>
      </c>
      <c r="J21" s="63">
        <v>1</v>
      </c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6</v>
      </c>
      <c r="E22" s="63">
        <v>6</v>
      </c>
      <c r="F22" s="63"/>
      <c r="G22" s="63"/>
      <c r="H22" s="63">
        <f>SUM(I22:K22)</f>
        <v>4</v>
      </c>
      <c r="I22" s="63">
        <v>4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4</v>
      </c>
      <c r="Q22" s="63">
        <v>4</v>
      </c>
      <c r="R22" s="63"/>
      <c r="S22" s="63"/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2</v>
      </c>
      <c r="E23" s="63"/>
      <c r="F23" s="63">
        <v>1</v>
      </c>
      <c r="G23" s="63">
        <v>1</v>
      </c>
      <c r="H23" s="63">
        <f>SUM(I23:K23)</f>
        <v>1</v>
      </c>
      <c r="I23" s="63">
        <v>1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2</v>
      </c>
      <c r="Q23" s="63">
        <v>2</v>
      </c>
      <c r="R23" s="63"/>
      <c r="S23" s="63"/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1</v>
      </c>
      <c r="E24" s="63">
        <v>1</v>
      </c>
      <c r="F24" s="63"/>
      <c r="G24" s="63"/>
      <c r="H24" s="63">
        <f>SUM(I24:K24)</f>
        <v>1</v>
      </c>
      <c r="I24" s="63">
        <v>1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1</v>
      </c>
      <c r="E25" s="63">
        <v>1</v>
      </c>
      <c r="F25" s="63"/>
      <c r="G25" s="63"/>
      <c r="H25" s="63">
        <f>SUM(I25:K25)</f>
        <v>0</v>
      </c>
      <c r="I25" s="63"/>
      <c r="J25" s="63"/>
      <c r="K25" s="63"/>
      <c r="L25" s="63">
        <f>SUM(M25:O25)</f>
        <v>0</v>
      </c>
      <c r="M25" s="63"/>
      <c r="N25" s="63"/>
      <c r="O25" s="63"/>
      <c r="P25" s="63">
        <f>SUM(Q25:S25)</f>
        <v>2</v>
      </c>
      <c r="Q25" s="63">
        <v>2</v>
      </c>
      <c r="R25" s="63"/>
      <c r="S25" s="63"/>
    </row>
    <row r="26" spans="1:19" s="10" customFormat="1" ht="13.5" customHeight="1">
      <c r="A26" s="60" t="s">
        <v>80</v>
      </c>
      <c r="B26" s="61" t="s">
        <v>134</v>
      </c>
      <c r="C26" s="62" t="s">
        <v>135</v>
      </c>
      <c r="D26" s="63">
        <f>SUM(E26:G26)</f>
        <v>1</v>
      </c>
      <c r="E26" s="63">
        <v>1</v>
      </c>
      <c r="F26" s="63"/>
      <c r="G26" s="63"/>
      <c r="H26" s="63">
        <f>SUM(I26:K26)</f>
        <v>0</v>
      </c>
      <c r="I26" s="63"/>
      <c r="J26" s="63"/>
      <c r="K26" s="63"/>
      <c r="L26" s="63">
        <f>SUM(M26:O26)</f>
        <v>0</v>
      </c>
      <c r="M26" s="63"/>
      <c r="N26" s="63"/>
      <c r="O26" s="63"/>
      <c r="P26" s="63">
        <f>SUM(Q26:S26)</f>
        <v>2</v>
      </c>
      <c r="Q26" s="63">
        <v>2</v>
      </c>
      <c r="R26" s="63"/>
      <c r="S26" s="63"/>
    </row>
    <row r="27" spans="1:19" s="10" customFormat="1" ht="13.5" customHeight="1">
      <c r="A27" s="60" t="s">
        <v>80</v>
      </c>
      <c r="B27" s="61" t="s">
        <v>137</v>
      </c>
      <c r="C27" s="62" t="s">
        <v>138</v>
      </c>
      <c r="D27" s="63">
        <f>SUM(E27:G27)</f>
        <v>3</v>
      </c>
      <c r="E27" s="63">
        <v>1</v>
      </c>
      <c r="F27" s="63">
        <v>2</v>
      </c>
      <c r="G27" s="63"/>
      <c r="H27" s="63">
        <f>SUM(I27:K27)</f>
        <v>1</v>
      </c>
      <c r="I27" s="63">
        <v>1</v>
      </c>
      <c r="J27" s="63"/>
      <c r="K27" s="63"/>
      <c r="L27" s="63">
        <f>SUM(M27:O27)</f>
        <v>1</v>
      </c>
      <c r="M27" s="63">
        <v>1</v>
      </c>
      <c r="N27" s="63"/>
      <c r="O27" s="63"/>
      <c r="P27" s="63">
        <f>SUM(Q27:S27)</f>
        <v>1</v>
      </c>
      <c r="Q27" s="63">
        <v>1</v>
      </c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7">
    <sortCondition ref="A8:A27"/>
    <sortCondition ref="B8:B27"/>
    <sortCondition ref="C8:C2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SUM(E7:G7)</f>
        <v>19</v>
      </c>
      <c r="E7" s="71">
        <f>SUM(E$8:E$1000)</f>
        <v>9</v>
      </c>
      <c r="F7" s="71">
        <f>SUM(F$8:F$1000)</f>
        <v>10</v>
      </c>
      <c r="G7" s="71">
        <f>SUM(G$8:G$1000)</f>
        <v>0</v>
      </c>
      <c r="H7" s="71">
        <f>SUM(I7:K7)</f>
        <v>49</v>
      </c>
      <c r="I7" s="71">
        <f>SUM(I$8:I$1000)</f>
        <v>49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6</v>
      </c>
      <c r="Q7" s="71">
        <f>SUM(Q$8:Q$1000)</f>
        <v>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140</v>
      </c>
      <c r="C8" s="62" t="s">
        <v>141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144</v>
      </c>
      <c r="C9" s="62" t="s">
        <v>145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147</v>
      </c>
      <c r="C10" s="62" t="s">
        <v>148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150</v>
      </c>
      <c r="C11" s="62" t="s">
        <v>151</v>
      </c>
      <c r="D11" s="63">
        <f>SUM(E11:G11)</f>
        <v>15</v>
      </c>
      <c r="E11" s="63">
        <v>6</v>
      </c>
      <c r="F11" s="63">
        <v>9</v>
      </c>
      <c r="G11" s="63"/>
      <c r="H11" s="63">
        <f>SUM(I11:K11)</f>
        <v>49</v>
      </c>
      <c r="I11" s="63">
        <v>49</v>
      </c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153</v>
      </c>
      <c r="C12" s="62" t="s">
        <v>154</v>
      </c>
      <c r="D12" s="63">
        <f>SUM(E12:G12)</f>
        <v>4</v>
      </c>
      <c r="E12" s="63">
        <v>3</v>
      </c>
      <c r="F12" s="63">
        <v>1</v>
      </c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156</v>
      </c>
      <c r="C13" s="62" t="s">
        <v>157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159</v>
      </c>
      <c r="C14" s="62" t="s">
        <v>160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6</v>
      </c>
      <c r="Q14" s="63">
        <v>6</v>
      </c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 t="shared" ref="D7:J7" si="0">SUM(D$8:D$1000)</f>
        <v>152</v>
      </c>
      <c r="E7" s="71">
        <f t="shared" si="0"/>
        <v>117</v>
      </c>
      <c r="F7" s="71">
        <f t="shared" si="0"/>
        <v>43</v>
      </c>
      <c r="G7" s="71">
        <f t="shared" si="0"/>
        <v>2215</v>
      </c>
      <c r="H7" s="71">
        <f t="shared" si="0"/>
        <v>1821</v>
      </c>
      <c r="I7" s="71">
        <f t="shared" si="0"/>
        <v>416</v>
      </c>
      <c r="J7" s="71">
        <f t="shared" si="0"/>
        <v>12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24</v>
      </c>
      <c r="E8" s="63">
        <v>16</v>
      </c>
      <c r="F8" s="63">
        <v>9</v>
      </c>
      <c r="G8" s="63">
        <v>372</v>
      </c>
      <c r="H8" s="63">
        <v>323</v>
      </c>
      <c r="I8" s="63">
        <v>49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10</v>
      </c>
      <c r="E9" s="63">
        <v>9</v>
      </c>
      <c r="F9" s="63">
        <v>5</v>
      </c>
      <c r="G9" s="63">
        <v>196</v>
      </c>
      <c r="H9" s="63">
        <v>170</v>
      </c>
      <c r="I9" s="63">
        <v>26</v>
      </c>
      <c r="J9" s="63">
        <v>5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38</v>
      </c>
      <c r="E10" s="63">
        <v>32</v>
      </c>
      <c r="F10" s="63">
        <v>6</v>
      </c>
      <c r="G10" s="63">
        <v>700</v>
      </c>
      <c r="H10" s="63">
        <v>486</v>
      </c>
      <c r="I10" s="63">
        <v>214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18</v>
      </c>
      <c r="E11" s="63">
        <v>14</v>
      </c>
      <c r="F11" s="63">
        <v>4</v>
      </c>
      <c r="G11" s="63">
        <v>258</v>
      </c>
      <c r="H11" s="63">
        <v>258</v>
      </c>
      <c r="I11" s="63">
        <v>14</v>
      </c>
      <c r="J11" s="63">
        <v>1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20</v>
      </c>
      <c r="E12" s="63">
        <v>20</v>
      </c>
      <c r="F12" s="63">
        <v>3</v>
      </c>
      <c r="G12" s="63">
        <v>194</v>
      </c>
      <c r="H12" s="63">
        <v>194</v>
      </c>
      <c r="I12" s="63"/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4</v>
      </c>
      <c r="E13" s="63">
        <v>2</v>
      </c>
      <c r="F13" s="63">
        <v>2</v>
      </c>
      <c r="G13" s="63">
        <v>112</v>
      </c>
      <c r="H13" s="63">
        <v>89</v>
      </c>
      <c r="I13" s="63">
        <v>34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</v>
      </c>
      <c r="E14" s="63">
        <v>4</v>
      </c>
      <c r="F14" s="63">
        <v>4</v>
      </c>
      <c r="G14" s="63">
        <v>86</v>
      </c>
      <c r="H14" s="63">
        <v>76</v>
      </c>
      <c r="I14" s="63">
        <v>5</v>
      </c>
      <c r="J14" s="63">
        <v>5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7</v>
      </c>
      <c r="E15" s="63">
        <v>2</v>
      </c>
      <c r="F15" s="63">
        <v>5</v>
      </c>
      <c r="G15" s="63">
        <v>68</v>
      </c>
      <c r="H15" s="63">
        <v>54</v>
      </c>
      <c r="I15" s="63">
        <v>14</v>
      </c>
      <c r="J15" s="63"/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</v>
      </c>
      <c r="E16" s="63">
        <v>2</v>
      </c>
      <c r="F16" s="63"/>
      <c r="G16" s="63">
        <v>17</v>
      </c>
      <c r="H16" s="63">
        <v>13</v>
      </c>
      <c r="I16" s="63">
        <v>4</v>
      </c>
      <c r="J16" s="63"/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1</v>
      </c>
      <c r="E17" s="63">
        <v>1</v>
      </c>
      <c r="F17" s="63"/>
      <c r="G17" s="63">
        <v>20</v>
      </c>
      <c r="H17" s="63">
        <v>8</v>
      </c>
      <c r="I17" s="63">
        <v>11</v>
      </c>
      <c r="J17" s="63">
        <v>1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2</v>
      </c>
      <c r="E18" s="63">
        <v>1</v>
      </c>
      <c r="F18" s="63">
        <v>1</v>
      </c>
      <c r="G18" s="63"/>
      <c r="H18" s="63"/>
      <c r="I18" s="63"/>
      <c r="J18" s="63"/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2</v>
      </c>
      <c r="E19" s="63">
        <v>1</v>
      </c>
      <c r="F19" s="63">
        <v>1</v>
      </c>
      <c r="G19" s="63">
        <v>40</v>
      </c>
      <c r="H19" s="63">
        <v>3</v>
      </c>
      <c r="I19" s="63">
        <v>37</v>
      </c>
      <c r="J19" s="63"/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4</v>
      </c>
      <c r="E20" s="63">
        <v>3</v>
      </c>
      <c r="F20" s="63">
        <v>1</v>
      </c>
      <c r="G20" s="63">
        <v>52</v>
      </c>
      <c r="H20" s="63">
        <v>52</v>
      </c>
      <c r="I20" s="63"/>
      <c r="J20" s="63"/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4</v>
      </c>
      <c r="E21" s="63">
        <v>4</v>
      </c>
      <c r="F21" s="63"/>
      <c r="G21" s="63">
        <v>88</v>
      </c>
      <c r="H21" s="63">
        <v>83</v>
      </c>
      <c r="I21" s="63">
        <v>5</v>
      </c>
      <c r="J21" s="63"/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6</v>
      </c>
      <c r="E22" s="63">
        <v>6</v>
      </c>
      <c r="F22" s="63"/>
      <c r="G22" s="63">
        <v>3</v>
      </c>
      <c r="H22" s="63">
        <v>3</v>
      </c>
      <c r="I22" s="63"/>
      <c r="J22" s="63"/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1</v>
      </c>
      <c r="E23" s="63"/>
      <c r="F23" s="63">
        <v>1</v>
      </c>
      <c r="G23" s="63">
        <v>3</v>
      </c>
      <c r="H23" s="63">
        <v>3</v>
      </c>
      <c r="I23" s="63">
        <v>3</v>
      </c>
      <c r="J23" s="63"/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/>
      <c r="E24" s="63"/>
      <c r="F24" s="63"/>
      <c r="G24" s="63"/>
      <c r="H24" s="63"/>
      <c r="I24" s="63"/>
      <c r="J24" s="63"/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 t="s">
        <v>80</v>
      </c>
      <c r="B26" s="61" t="s">
        <v>134</v>
      </c>
      <c r="C26" s="62" t="s">
        <v>135</v>
      </c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 t="s">
        <v>80</v>
      </c>
      <c r="B27" s="61" t="s">
        <v>137</v>
      </c>
      <c r="C27" s="62" t="s">
        <v>138</v>
      </c>
      <c r="D27" s="63">
        <v>1</v>
      </c>
      <c r="E27" s="63"/>
      <c r="F27" s="63">
        <v>1</v>
      </c>
      <c r="G27" s="63">
        <v>6</v>
      </c>
      <c r="H27" s="63">
        <v>6</v>
      </c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7">
    <sortCondition ref="A8:A27"/>
    <sortCondition ref="B8:B27"/>
    <sortCondition ref="C8:C2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2018-02-15T10:16:19Z</dcterms:modified>
</cp:coreProperties>
</file>