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19200" windowHeight="1176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'災害廃棄物処理従事職員数（市町村）'!$2:$34</definedName>
    <definedName name="_xlnm.Print_Area" localSheetId="1">'災害廃棄物処理従事職員数（組合）'!$2:$7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4562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A34" i="2"/>
  <c r="AD34" i="2"/>
  <c r="AC34" i="2"/>
  <c r="Q34" i="2"/>
  <c r="Y34" i="2"/>
  <c r="N34" i="2"/>
  <c r="H34" i="2"/>
  <c r="E34" i="2"/>
  <c r="AD33" i="2"/>
  <c r="AB33" i="2"/>
  <c r="Q33" i="2"/>
  <c r="N33" i="2"/>
  <c r="AC33" i="2"/>
  <c r="H33" i="2"/>
  <c r="D33" i="2" s="1"/>
  <c r="Y33" i="2"/>
  <c r="E33" i="2"/>
  <c r="AA32" i="2"/>
  <c r="AD32" i="2"/>
  <c r="AC32" i="2"/>
  <c r="Q32" i="2"/>
  <c r="Y32" i="2"/>
  <c r="N32" i="2"/>
  <c r="H32" i="2"/>
  <c r="E32" i="2"/>
  <c r="AA31" i="2"/>
  <c r="AD31" i="2"/>
  <c r="AC31" i="2"/>
  <c r="Q31" i="2"/>
  <c r="Y31" i="2"/>
  <c r="N31" i="2"/>
  <c r="H31" i="2"/>
  <c r="E31" i="2"/>
  <c r="AA30" i="2"/>
  <c r="AD30" i="2"/>
  <c r="AC30" i="2"/>
  <c r="Q30" i="2"/>
  <c r="Y30" i="2"/>
  <c r="N30" i="2"/>
  <c r="H30" i="2"/>
  <c r="E30" i="2"/>
  <c r="AD29" i="2"/>
  <c r="AB29" i="2"/>
  <c r="Q29" i="2"/>
  <c r="N29" i="2"/>
  <c r="AC29" i="2"/>
  <c r="H29" i="2"/>
  <c r="Y29" i="2"/>
  <c r="E29" i="2"/>
  <c r="AA28" i="2"/>
  <c r="AD28" i="2"/>
  <c r="AC28" i="2"/>
  <c r="Q28" i="2"/>
  <c r="Y28" i="2"/>
  <c r="N28" i="2"/>
  <c r="H28" i="2"/>
  <c r="E28" i="2"/>
  <c r="AA27" i="2"/>
  <c r="AD27" i="2"/>
  <c r="AC27" i="2"/>
  <c r="Q27" i="2"/>
  <c r="Y27" i="2"/>
  <c r="N27" i="2"/>
  <c r="H27" i="2"/>
  <c r="E27" i="2"/>
  <c r="AA26" i="2"/>
  <c r="AD26" i="2"/>
  <c r="AC26" i="2"/>
  <c r="Q26" i="2"/>
  <c r="Y26" i="2"/>
  <c r="N26" i="2"/>
  <c r="H26" i="2"/>
  <c r="E26" i="2"/>
  <c r="AA25" i="2"/>
  <c r="AD25" i="2"/>
  <c r="AC25" i="2"/>
  <c r="Q25" i="2"/>
  <c r="Y25" i="2"/>
  <c r="N25" i="2"/>
  <c r="H25" i="2"/>
  <c r="E25" i="2"/>
  <c r="AD24" i="2"/>
  <c r="AB24" i="2"/>
  <c r="Q24" i="2"/>
  <c r="N24" i="2"/>
  <c r="AC24" i="2"/>
  <c r="H24" i="2"/>
  <c r="D24" i="2" s="1"/>
  <c r="Y24" i="2"/>
  <c r="E24" i="2"/>
  <c r="AA23" i="2"/>
  <c r="AD23" i="2"/>
  <c r="AC23" i="2"/>
  <c r="Q23" i="2"/>
  <c r="Y23" i="2"/>
  <c r="N23" i="2"/>
  <c r="H23" i="2"/>
  <c r="E23" i="2"/>
  <c r="AA22" i="2"/>
  <c r="AD22" i="2"/>
  <c r="AC22" i="2"/>
  <c r="Q22" i="2"/>
  <c r="Y22" i="2"/>
  <c r="N22" i="2"/>
  <c r="H22" i="2"/>
  <c r="E22" i="2"/>
  <c r="AA21" i="2"/>
  <c r="AD21" i="2"/>
  <c r="AC21" i="2"/>
  <c r="Q21" i="2"/>
  <c r="Y21" i="2"/>
  <c r="N21" i="2"/>
  <c r="H21" i="2"/>
  <c r="E21" i="2"/>
  <c r="AA20" i="2"/>
  <c r="AD20" i="2"/>
  <c r="AC20" i="2"/>
  <c r="Q20" i="2"/>
  <c r="Y20" i="2"/>
  <c r="N20" i="2"/>
  <c r="H20" i="2"/>
  <c r="E20" i="2"/>
  <c r="AA19" i="2"/>
  <c r="AD19" i="2"/>
  <c r="AC19" i="2"/>
  <c r="Q19" i="2"/>
  <c r="Y19" i="2"/>
  <c r="N19" i="2"/>
  <c r="H19" i="2"/>
  <c r="E19" i="2"/>
  <c r="AA18" i="2"/>
  <c r="AD18" i="2"/>
  <c r="AC18" i="2"/>
  <c r="Q18" i="2"/>
  <c r="Y18" i="2"/>
  <c r="N18" i="2"/>
  <c r="H18" i="2"/>
  <c r="E18" i="2"/>
  <c r="AD17" i="2"/>
  <c r="AB17" i="2"/>
  <c r="Q17" i="2"/>
  <c r="N17" i="2"/>
  <c r="AC17" i="2"/>
  <c r="H17" i="2"/>
  <c r="Y17" i="2"/>
  <c r="E17" i="2"/>
  <c r="AA16" i="2"/>
  <c r="AD16" i="2"/>
  <c r="AC16" i="2"/>
  <c r="Q16" i="2"/>
  <c r="Y16" i="2"/>
  <c r="N16" i="2"/>
  <c r="H16" i="2"/>
  <c r="E16" i="2"/>
  <c r="AA15" i="2"/>
  <c r="AD15" i="2"/>
  <c r="AC15" i="2"/>
  <c r="Q15" i="2"/>
  <c r="Y15" i="2"/>
  <c r="N15" i="2"/>
  <c r="H15" i="2"/>
  <c r="E15" i="2"/>
  <c r="AD14" i="2"/>
  <c r="AB14" i="2"/>
  <c r="Q14" i="2"/>
  <c r="N14" i="2"/>
  <c r="AC14" i="2"/>
  <c r="H14" i="2"/>
  <c r="Y14" i="2"/>
  <c r="E14" i="2"/>
  <c r="AD13" i="2"/>
  <c r="AB13" i="2"/>
  <c r="Q13" i="2"/>
  <c r="N13" i="2"/>
  <c r="AC13" i="2"/>
  <c r="H13" i="2"/>
  <c r="D13" i="2" s="1"/>
  <c r="Y13" i="2"/>
  <c r="E13" i="2"/>
  <c r="AA12" i="2"/>
  <c r="AD12" i="2"/>
  <c r="AC12" i="2"/>
  <c r="Q12" i="2"/>
  <c r="Y12" i="2"/>
  <c r="N12" i="2"/>
  <c r="H12" i="2"/>
  <c r="E12" i="2"/>
  <c r="AD11" i="2"/>
  <c r="AC11" i="2"/>
  <c r="AB11" i="2"/>
  <c r="AA11" i="2"/>
  <c r="Q11" i="2"/>
  <c r="Y11" i="2"/>
  <c r="X11" i="2"/>
  <c r="N11" i="2"/>
  <c r="H11" i="2"/>
  <c r="E11" i="2"/>
  <c r="AA10" i="2"/>
  <c r="AD10" i="2"/>
  <c r="AC10" i="2"/>
  <c r="Q10" i="2"/>
  <c r="Y10" i="2"/>
  <c r="N10" i="2"/>
  <c r="H10" i="2"/>
  <c r="E10" i="2"/>
  <c r="AA9" i="2"/>
  <c r="AD9" i="2"/>
  <c r="AC9" i="2"/>
  <c r="Q9" i="2"/>
  <c r="Y9" i="2"/>
  <c r="N9" i="2"/>
  <c r="H9" i="2"/>
  <c r="E9" i="2"/>
  <c r="AD8" i="2"/>
  <c r="AC8" i="2"/>
  <c r="AB8" i="2"/>
  <c r="Q8" i="2"/>
  <c r="Y8" i="2"/>
  <c r="X8" i="2"/>
  <c r="N8" i="2"/>
  <c r="H8" i="2"/>
  <c r="E8" i="2"/>
  <c r="W13" i="2" l="1"/>
  <c r="D8" i="2"/>
  <c r="W8" i="2"/>
  <c r="Z34" i="2"/>
  <c r="M34" i="2"/>
  <c r="W34" i="2"/>
  <c r="D34" i="2"/>
  <c r="X34" i="2"/>
  <c r="AB34" i="2"/>
  <c r="M33" i="2"/>
  <c r="V33" i="2" s="1"/>
  <c r="W33" i="2"/>
  <c r="Z33" i="2"/>
  <c r="AA33" i="2"/>
  <c r="X33" i="2"/>
  <c r="Z32" i="2"/>
  <c r="M32" i="2"/>
  <c r="W32" i="2"/>
  <c r="D32" i="2"/>
  <c r="AB32" i="2"/>
  <c r="X32" i="2"/>
  <c r="Z31" i="2"/>
  <c r="M31" i="2"/>
  <c r="W31" i="2"/>
  <c r="D31" i="2"/>
  <c r="AB31" i="2"/>
  <c r="X31" i="2"/>
  <c r="Z30" i="2"/>
  <c r="M30" i="2"/>
  <c r="W30" i="2"/>
  <c r="D30" i="2"/>
  <c r="X30" i="2"/>
  <c r="AB30" i="2"/>
  <c r="D29" i="2"/>
  <c r="M29" i="2"/>
  <c r="W29" i="2"/>
  <c r="Z29" i="2"/>
  <c r="AA29" i="2"/>
  <c r="X29" i="2"/>
  <c r="Z28" i="2"/>
  <c r="M28" i="2"/>
  <c r="W28" i="2"/>
  <c r="D28" i="2"/>
  <c r="X28" i="2"/>
  <c r="AB28" i="2"/>
  <c r="Z27" i="2"/>
  <c r="M27" i="2"/>
  <c r="W27" i="2"/>
  <c r="D27" i="2"/>
  <c r="X27" i="2"/>
  <c r="AB27" i="2"/>
  <c r="Z26" i="2"/>
  <c r="M26" i="2"/>
  <c r="W26" i="2"/>
  <c r="D26" i="2"/>
  <c r="X26" i="2"/>
  <c r="AB26" i="2"/>
  <c r="Z25" i="2"/>
  <c r="M25" i="2"/>
  <c r="W25" i="2"/>
  <c r="D25" i="2"/>
  <c r="X25" i="2"/>
  <c r="AB25" i="2"/>
  <c r="W24" i="2"/>
  <c r="M24" i="2"/>
  <c r="V24" i="2" s="1"/>
  <c r="Z24" i="2"/>
  <c r="AA24" i="2"/>
  <c r="X24" i="2"/>
  <c r="Z23" i="2"/>
  <c r="M23" i="2"/>
  <c r="W23" i="2"/>
  <c r="D23" i="2"/>
  <c r="X23" i="2"/>
  <c r="AB23" i="2"/>
  <c r="Z22" i="2"/>
  <c r="M22" i="2"/>
  <c r="W22" i="2"/>
  <c r="D22" i="2"/>
  <c r="X22" i="2"/>
  <c r="AB22" i="2"/>
  <c r="Z21" i="2"/>
  <c r="M21" i="2"/>
  <c r="W21" i="2"/>
  <c r="D21" i="2"/>
  <c r="X21" i="2"/>
  <c r="AB21" i="2"/>
  <c r="Z20" i="2"/>
  <c r="M20" i="2"/>
  <c r="W20" i="2"/>
  <c r="D20" i="2"/>
  <c r="AB20" i="2"/>
  <c r="X20" i="2"/>
  <c r="Z19" i="2"/>
  <c r="M19" i="2"/>
  <c r="W19" i="2"/>
  <c r="D19" i="2"/>
  <c r="X19" i="2"/>
  <c r="AB19" i="2"/>
  <c r="Z18" i="2"/>
  <c r="M18" i="2"/>
  <c r="W18" i="2"/>
  <c r="D18" i="2"/>
  <c r="X18" i="2"/>
  <c r="AB18" i="2"/>
  <c r="W17" i="2"/>
  <c r="D17" i="2"/>
  <c r="Z17" i="2"/>
  <c r="M17" i="2"/>
  <c r="V17" i="2" s="1"/>
  <c r="AA17" i="2"/>
  <c r="X17" i="2"/>
  <c r="Z16" i="2"/>
  <c r="M16" i="2"/>
  <c r="W16" i="2"/>
  <c r="D16" i="2"/>
  <c r="AB16" i="2"/>
  <c r="X16" i="2"/>
  <c r="W15" i="2"/>
  <c r="Z15" i="2"/>
  <c r="M15" i="2"/>
  <c r="D15" i="2"/>
  <c r="AB15" i="2"/>
  <c r="X15" i="2"/>
  <c r="D14" i="2"/>
  <c r="M14" i="2"/>
  <c r="W14" i="2"/>
  <c r="Z14" i="2"/>
  <c r="AA14" i="2"/>
  <c r="X14" i="2"/>
  <c r="Z13" i="2"/>
  <c r="M13" i="2"/>
  <c r="V13" i="2" s="1"/>
  <c r="AA13" i="2"/>
  <c r="X13" i="2"/>
  <c r="Z12" i="2"/>
  <c r="M12" i="2"/>
  <c r="W12" i="2"/>
  <c r="D12" i="2"/>
  <c r="X12" i="2"/>
  <c r="AB12" i="2"/>
  <c r="M11" i="2"/>
  <c r="W11" i="2"/>
  <c r="D11" i="2"/>
  <c r="Z11" i="2"/>
  <c r="Z10" i="2"/>
  <c r="M10" i="2"/>
  <c r="W10" i="2"/>
  <c r="D10" i="2"/>
  <c r="X10" i="2"/>
  <c r="AB10" i="2"/>
  <c r="W9" i="2"/>
  <c r="Z9" i="2"/>
  <c r="M9" i="2"/>
  <c r="D9" i="2"/>
  <c r="AB9" i="2"/>
  <c r="X9" i="2"/>
  <c r="M8" i="2"/>
  <c r="V8" i="2" s="1"/>
  <c r="Z8" i="2"/>
  <c r="AA8" i="2"/>
  <c r="V34" i="2" l="1"/>
  <c r="V32" i="2"/>
  <c r="V31" i="2"/>
  <c r="V30" i="2"/>
  <c r="V29" i="2"/>
  <c r="V28" i="2"/>
  <c r="V27" i="2"/>
  <c r="V26" i="2"/>
  <c r="V25" i="2"/>
  <c r="V23" i="2"/>
  <c r="V22" i="2"/>
  <c r="V21" i="2"/>
  <c r="V20" i="2"/>
  <c r="V19" i="2"/>
  <c r="V18" i="2"/>
  <c r="V16" i="2"/>
  <c r="V15" i="2"/>
  <c r="V14" i="2"/>
  <c r="V12" i="2"/>
  <c r="V11" i="2"/>
  <c r="V10" i="2"/>
  <c r="V9" i="2"/>
</calcChain>
</file>

<file path=xl/sharedStrings.xml><?xml version="1.0" encoding="utf-8"?>
<sst xmlns="http://schemas.openxmlformats.org/spreadsheetml/2006/main" count="219" uniqueCount="77">
  <si>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</si>
  <si>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</si>
  <si>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</si>
  <si>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</si>
  <si>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</si>
  <si>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</si>
  <si>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</si>
  <si>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</si>
  <si>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</si>
  <si>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</si>
  <si>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</si>
  <si>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</si>
  <si>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</si>
  <si>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</si>
  <si>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</si>
  <si>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</si>
  <si>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</si>
  <si>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【災害】廃棄物処理従事職員数（市区町村）（平成28年度実績）</t>
    <rPh sb="1" eb="3">
      <t>サイガイ</t>
    </rPh>
    <phoneticPr fontId="3"/>
  </si>
  <si>
    <t>【災害】廃棄物処理従事職員数（一部事務組合・広域連合）（平成28年度実績）</t>
    <rPh sb="1" eb="3">
      <t>サイガイ</t>
    </rPh>
    <phoneticPr fontId="3"/>
  </si>
  <si>
    <t>山梨県</t>
    <phoneticPr fontId="2"/>
  </si>
  <si>
    <t>19201</t>
    <phoneticPr fontId="2"/>
  </si>
  <si>
    <t>甲府市</t>
    <phoneticPr fontId="2"/>
  </si>
  <si>
    <t>19202</t>
    <phoneticPr fontId="2"/>
  </si>
  <si>
    <t>富士吉田市</t>
    <phoneticPr fontId="2"/>
  </si>
  <si>
    <t>19204</t>
    <phoneticPr fontId="2"/>
  </si>
  <si>
    <t>都留市</t>
    <phoneticPr fontId="2"/>
  </si>
  <si>
    <t>19205</t>
    <phoneticPr fontId="2"/>
  </si>
  <si>
    <t>山梨市</t>
    <phoneticPr fontId="2"/>
  </si>
  <si>
    <t>19206</t>
    <phoneticPr fontId="2"/>
  </si>
  <si>
    <t>大月市</t>
    <phoneticPr fontId="2"/>
  </si>
  <si>
    <t>19207</t>
    <phoneticPr fontId="2"/>
  </si>
  <si>
    <t>韮崎市</t>
    <phoneticPr fontId="2"/>
  </si>
  <si>
    <t>19208</t>
    <phoneticPr fontId="2"/>
  </si>
  <si>
    <t>南アルプス市</t>
    <phoneticPr fontId="2"/>
  </si>
  <si>
    <t>19209</t>
    <phoneticPr fontId="2"/>
  </si>
  <si>
    <t>北杜市</t>
    <phoneticPr fontId="2"/>
  </si>
  <si>
    <t>19210</t>
    <phoneticPr fontId="2"/>
  </si>
  <si>
    <t>甲斐市</t>
    <phoneticPr fontId="2"/>
  </si>
  <si>
    <t>19211</t>
    <phoneticPr fontId="2"/>
  </si>
  <si>
    <t>笛吹市</t>
    <phoneticPr fontId="2"/>
  </si>
  <si>
    <t>19212</t>
    <phoneticPr fontId="2"/>
  </si>
  <si>
    <t>上野原市</t>
    <phoneticPr fontId="2"/>
  </si>
  <si>
    <t>19213</t>
    <phoneticPr fontId="2"/>
  </si>
  <si>
    <t>甲州市</t>
    <phoneticPr fontId="2"/>
  </si>
  <si>
    <t>19214</t>
    <phoneticPr fontId="2"/>
  </si>
  <si>
    <t>中央市</t>
    <phoneticPr fontId="2"/>
  </si>
  <si>
    <t>19346</t>
    <phoneticPr fontId="2"/>
  </si>
  <si>
    <t>市川三郷町</t>
    <phoneticPr fontId="2"/>
  </si>
  <si>
    <t>19364</t>
    <phoneticPr fontId="2"/>
  </si>
  <si>
    <t>早川町</t>
    <phoneticPr fontId="2"/>
  </si>
  <si>
    <t>19365</t>
    <phoneticPr fontId="2"/>
  </si>
  <si>
    <t>身延町</t>
    <phoneticPr fontId="2"/>
  </si>
  <si>
    <t>19366</t>
    <phoneticPr fontId="2"/>
  </si>
  <si>
    <t>南部町</t>
    <phoneticPr fontId="2"/>
  </si>
  <si>
    <t>19368</t>
    <phoneticPr fontId="2"/>
  </si>
  <si>
    <t>富士川町</t>
    <phoneticPr fontId="2"/>
  </si>
  <si>
    <t>19384</t>
    <phoneticPr fontId="2"/>
  </si>
  <si>
    <t>昭和町</t>
    <phoneticPr fontId="2"/>
  </si>
  <si>
    <t>19422</t>
    <phoneticPr fontId="2"/>
  </si>
  <si>
    <t>道志村</t>
    <phoneticPr fontId="2"/>
  </si>
  <si>
    <t>19423</t>
    <phoneticPr fontId="2"/>
  </si>
  <si>
    <t>西桂町</t>
    <phoneticPr fontId="2"/>
  </si>
  <si>
    <t>19424</t>
    <phoneticPr fontId="2"/>
  </si>
  <si>
    <t>忍野村</t>
    <phoneticPr fontId="2"/>
  </si>
  <si>
    <t>19425</t>
    <phoneticPr fontId="2"/>
  </si>
  <si>
    <t>山中湖村</t>
    <phoneticPr fontId="2"/>
  </si>
  <si>
    <t>19429</t>
    <phoneticPr fontId="2"/>
  </si>
  <si>
    <t>鳴沢村</t>
    <phoneticPr fontId="2"/>
  </si>
  <si>
    <t>19430</t>
    <phoneticPr fontId="2"/>
  </si>
  <si>
    <t>富士河口湖町</t>
    <phoneticPr fontId="2"/>
  </si>
  <si>
    <t>19442</t>
    <phoneticPr fontId="2"/>
  </si>
  <si>
    <t>小菅村</t>
    <phoneticPr fontId="2"/>
  </si>
  <si>
    <t>19443</t>
    <phoneticPr fontId="2"/>
  </si>
  <si>
    <t>丹波山村</t>
    <phoneticPr fontId="2"/>
  </si>
  <si>
    <t>山梨県</t>
    <phoneticPr fontId="2"/>
  </si>
  <si>
    <t>19000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</si>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</sst>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3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1"/>
  <sheetViews>
    <sheetView tabSelected="1" zoomScaleNormal="100" workbookViewId="0">
      <pane xSplit="3" ySplit="6" topLeftCell="D7" activePane="bottomRight" state="frozen"/>
      <selection sqref="A1:XFD1"/>
      <selection pane="topRight" sqref="A1:XFD1"/>
      <selection pane="bottomLeft" sqref="A1:XFD1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74</v>
      </c>
      <c r="B7" s="43" t="s">
        <v>75</v>
      </c>
      <c r="C7" s="42" t="s">
        <v>76</v>
      </c>
      <c r="D7" s="44">
        <f>SUM($D$8:$D$34)</f>
        <v>151</v>
      </c>
      <c r="E7" s="44">
        <f>SUM($E$8:$E$34)</f>
        <v>70</v>
      </c>
      <c r="F7" s="44">
        <f>SUM($F$8:$F$34)</f>
        <v>53</v>
      </c>
      <c r="G7" s="44">
        <f>SUM($G$8:$G$34)</f>
        <v>17</v>
      </c>
      <c r="H7" s="44">
        <f>SUM($H$8:$H$34)</f>
        <v>81</v>
      </c>
      <c r="I7" s="44">
        <f>SUM($I$8:$I$34)</f>
        <v>27</v>
      </c>
      <c r="J7" s="44">
        <f>SUM($J$8:$J$34)</f>
        <v>47</v>
      </c>
      <c r="K7" s="44">
        <f>SUM($K$8:$K$34)</f>
        <v>0</v>
      </c>
      <c r="L7" s="44">
        <f>SUM($L$8:$L$34)</f>
        <v>7</v>
      </c>
      <c r="M7" s="44">
        <f>SUM($M$8:$M$34)</f>
        <v>19</v>
      </c>
      <c r="N7" s="44">
        <f>SUM($N$8:$N$34)</f>
        <v>11</v>
      </c>
      <c r="O7" s="44">
        <f>SUM($O$8:$O$34)</f>
        <v>9</v>
      </c>
      <c r="P7" s="44">
        <f>SUM($P$8:$P$34)</f>
        <v>2</v>
      </c>
      <c r="Q7" s="44">
        <f>SUM($Q$8:$Q$34)</f>
        <v>8</v>
      </c>
      <c r="R7" s="44">
        <f>SUM($R$8:$R$34)</f>
        <v>0</v>
      </c>
      <c r="S7" s="44">
        <f>SUM($S$8:$S$34)</f>
        <v>8</v>
      </c>
      <c r="T7" s="44">
        <f>SUM($T$8:$T$34)</f>
        <v>0</v>
      </c>
      <c r="U7" s="44">
        <f>SUM($U$8:$U$34)</f>
        <v>0</v>
      </c>
      <c r="V7" s="44">
        <f>SUM($V$8:$V$34)</f>
        <v>170</v>
      </c>
      <c r="W7" s="44">
        <f>SUM($W$8:$W$34)</f>
        <v>81</v>
      </c>
      <c r="X7" s="44">
        <f>SUM($X$8:$X$34)</f>
        <v>62</v>
      </c>
      <c r="Y7" s="44">
        <f>SUM($Y$8:$Y$34)</f>
        <v>19</v>
      </c>
      <c r="Z7" s="44">
        <f>SUM($Z$8:$Z$34)</f>
        <v>89</v>
      </c>
      <c r="AA7" s="44">
        <f>SUM($AA$8:$AA$34)</f>
        <v>27</v>
      </c>
      <c r="AB7" s="44">
        <f>SUM($AB$8:$AB$34)</f>
        <v>55</v>
      </c>
      <c r="AC7" s="44">
        <f>SUM($AC$8:$AC$34)</f>
        <v>0</v>
      </c>
      <c r="AD7" s="44">
        <f>SUM($AD$8:$AD$34)</f>
        <v>7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104</v>
      </c>
      <c r="E8" s="37">
        <f>SUM(F8:G8)</f>
        <v>38</v>
      </c>
      <c r="F8" s="37">
        <v>26</v>
      </c>
      <c r="G8" s="37">
        <v>12</v>
      </c>
      <c r="H8" s="37">
        <f>SUM(I8:L8)</f>
        <v>66</v>
      </c>
      <c r="I8" s="37">
        <v>27</v>
      </c>
      <c r="J8" s="37">
        <v>37</v>
      </c>
      <c r="K8" s="37">
        <v>0</v>
      </c>
      <c r="L8" s="37">
        <v>2</v>
      </c>
      <c r="M8" s="37">
        <f>SUM(N8,+Q8)</f>
        <v>6</v>
      </c>
      <c r="N8" s="37">
        <f>SUM(O8:P8)</f>
        <v>1</v>
      </c>
      <c r="O8" s="37">
        <v>0</v>
      </c>
      <c r="P8" s="37">
        <v>1</v>
      </c>
      <c r="Q8" s="37">
        <f>SUM(R8:U8)</f>
        <v>5</v>
      </c>
      <c r="R8" s="37">
        <v>0</v>
      </c>
      <c r="S8" s="37">
        <v>5</v>
      </c>
      <c r="T8" s="37">
        <v>0</v>
      </c>
      <c r="U8" s="37">
        <v>0</v>
      </c>
      <c r="V8" s="37">
        <f t="shared" ref="V8:V34" si="0">SUM(D8,+M8)</f>
        <v>110</v>
      </c>
      <c r="W8" s="37">
        <f t="shared" ref="W8:W34" si="1">SUM(E8,+N8)</f>
        <v>39</v>
      </c>
      <c r="X8" s="37">
        <f t="shared" ref="X8:X34" si="2">SUM(F8,+O8)</f>
        <v>26</v>
      </c>
      <c r="Y8" s="37">
        <f t="shared" ref="Y8:Y34" si="3">SUM(G8,+P8)</f>
        <v>13</v>
      </c>
      <c r="Z8" s="37">
        <f t="shared" ref="Z8:Z34" si="4">SUM(H8,+Q8)</f>
        <v>71</v>
      </c>
      <c r="AA8" s="37">
        <f t="shared" ref="AA8:AA34" si="5">SUM(I8,+R8)</f>
        <v>27</v>
      </c>
      <c r="AB8" s="37">
        <f t="shared" ref="AB8:AB34" si="6">SUM(J8,+S8)</f>
        <v>42</v>
      </c>
      <c r="AC8" s="37">
        <f t="shared" ref="AC8:AC34" si="7">SUM(K8,+T8)</f>
        <v>0</v>
      </c>
      <c r="AD8" s="37">
        <f t="shared" ref="AD8:AD34" si="8">SUM(L8,+U8)</f>
        <v>2</v>
      </c>
    </row>
    <row r="9" spans="1:30" s="5" customFormat="1" ht="12" customHeight="1">
      <c r="A9" s="14" t="s">
        <v>19</v>
      </c>
      <c r="B9" s="36" t="s">
        <v>22</v>
      </c>
      <c r="C9" s="14" t="s">
        <v>23</v>
      </c>
      <c r="D9" s="37">
        <f>SUM(E9,+H9)</f>
        <v>20</v>
      </c>
      <c r="E9" s="37">
        <f>SUM(F9:G9)</f>
        <v>13</v>
      </c>
      <c r="F9" s="37">
        <v>8</v>
      </c>
      <c r="G9" s="37">
        <v>5</v>
      </c>
      <c r="H9" s="37">
        <f>SUM(I9:L9)</f>
        <v>7</v>
      </c>
      <c r="I9" s="37">
        <v>0</v>
      </c>
      <c r="J9" s="37">
        <v>7</v>
      </c>
      <c r="K9" s="37">
        <v>0</v>
      </c>
      <c r="L9" s="37">
        <v>0</v>
      </c>
      <c r="M9" s="37">
        <f>SUM(N9,+Q9)</f>
        <v>5</v>
      </c>
      <c r="N9" s="37">
        <f>SUM(O9:P9)</f>
        <v>2</v>
      </c>
      <c r="O9" s="37">
        <v>1</v>
      </c>
      <c r="P9" s="37">
        <v>1</v>
      </c>
      <c r="Q9" s="37">
        <f>SUM(R9:U9)</f>
        <v>3</v>
      </c>
      <c r="R9" s="37">
        <v>0</v>
      </c>
      <c r="S9" s="37">
        <v>3</v>
      </c>
      <c r="T9" s="37">
        <v>0</v>
      </c>
      <c r="U9" s="37">
        <v>0</v>
      </c>
      <c r="V9" s="37">
        <f t="shared" si="0"/>
        <v>25</v>
      </c>
      <c r="W9" s="37">
        <f t="shared" si="1"/>
        <v>15</v>
      </c>
      <c r="X9" s="37">
        <f t="shared" si="2"/>
        <v>9</v>
      </c>
      <c r="Y9" s="37">
        <f t="shared" si="3"/>
        <v>6</v>
      </c>
      <c r="Z9" s="37">
        <f t="shared" si="4"/>
        <v>10</v>
      </c>
      <c r="AA9" s="37">
        <f t="shared" si="5"/>
        <v>0</v>
      </c>
      <c r="AB9" s="37">
        <f t="shared" si="6"/>
        <v>10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19</v>
      </c>
      <c r="B10" s="36" t="s">
        <v>24</v>
      </c>
      <c r="C10" s="14" t="s">
        <v>25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19</v>
      </c>
      <c r="B11" s="36" t="s">
        <v>26</v>
      </c>
      <c r="C11" s="14" t="s">
        <v>27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19</v>
      </c>
      <c r="B12" s="36" t="s">
        <v>28</v>
      </c>
      <c r="C12" s="14" t="s">
        <v>29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19</v>
      </c>
      <c r="B13" s="36" t="s">
        <v>30</v>
      </c>
      <c r="C13" s="14" t="s">
        <v>31</v>
      </c>
      <c r="D13" s="37">
        <f>SUM(E13,+H13)</f>
        <v>4</v>
      </c>
      <c r="E13" s="37">
        <f>SUM(F13:G13)</f>
        <v>4</v>
      </c>
      <c r="F13" s="37">
        <v>4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1</v>
      </c>
      <c r="N13" s="37">
        <f>SUM(O13:P13)</f>
        <v>1</v>
      </c>
      <c r="O13" s="37">
        <v>1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5</v>
      </c>
      <c r="W13" s="37">
        <f t="shared" si="1"/>
        <v>5</v>
      </c>
      <c r="X13" s="37">
        <f t="shared" si="2"/>
        <v>5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19</v>
      </c>
      <c r="B14" s="36" t="s">
        <v>32</v>
      </c>
      <c r="C14" s="14" t="s">
        <v>33</v>
      </c>
      <c r="D14" s="37">
        <f>SUM(E14,+H14)</f>
        <v>10</v>
      </c>
      <c r="E14" s="37">
        <f>SUM(F14:G14)</f>
        <v>6</v>
      </c>
      <c r="F14" s="37">
        <v>6</v>
      </c>
      <c r="G14" s="37">
        <v>0</v>
      </c>
      <c r="H14" s="37">
        <f>SUM(I14:L14)</f>
        <v>4</v>
      </c>
      <c r="I14" s="37">
        <v>0</v>
      </c>
      <c r="J14" s="37">
        <v>0</v>
      </c>
      <c r="K14" s="37">
        <v>0</v>
      </c>
      <c r="L14" s="37">
        <v>4</v>
      </c>
      <c r="M14" s="37">
        <f>SUM(N14,+Q14)</f>
        <v>6</v>
      </c>
      <c r="N14" s="37">
        <f>SUM(O14:P14)</f>
        <v>6</v>
      </c>
      <c r="O14" s="37">
        <v>6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16</v>
      </c>
      <c r="W14" s="37">
        <f t="shared" si="1"/>
        <v>12</v>
      </c>
      <c r="X14" s="37">
        <f t="shared" si="2"/>
        <v>12</v>
      </c>
      <c r="Y14" s="37">
        <f t="shared" si="3"/>
        <v>0</v>
      </c>
      <c r="Z14" s="37">
        <f t="shared" si="4"/>
        <v>4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4</v>
      </c>
    </row>
    <row r="15" spans="1:30" s="5" customFormat="1" ht="12" customHeight="1">
      <c r="A15" s="14" t="s">
        <v>19</v>
      </c>
      <c r="B15" s="36" t="s">
        <v>34</v>
      </c>
      <c r="C15" s="14" t="s">
        <v>35</v>
      </c>
      <c r="D15" s="37">
        <f>SUM(E15,+H15)</f>
        <v>2</v>
      </c>
      <c r="E15" s="37">
        <f>SUM(F15:G15)</f>
        <v>2</v>
      </c>
      <c r="F15" s="37">
        <v>2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2</v>
      </c>
      <c r="W15" s="37">
        <f t="shared" si="1"/>
        <v>2</v>
      </c>
      <c r="X15" s="37">
        <f t="shared" si="2"/>
        <v>2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19</v>
      </c>
      <c r="B16" s="36" t="s">
        <v>36</v>
      </c>
      <c r="C16" s="14" t="s">
        <v>37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19</v>
      </c>
      <c r="B17" s="36" t="s">
        <v>38</v>
      </c>
      <c r="C17" s="14" t="s">
        <v>39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19</v>
      </c>
      <c r="B18" s="36" t="s">
        <v>40</v>
      </c>
      <c r="C18" s="14" t="s">
        <v>41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19</v>
      </c>
      <c r="B19" s="36" t="s">
        <v>42</v>
      </c>
      <c r="C19" s="14" t="s">
        <v>43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19</v>
      </c>
      <c r="B20" s="36" t="s">
        <v>44</v>
      </c>
      <c r="C20" s="14" t="s">
        <v>45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19</v>
      </c>
      <c r="B21" s="36" t="s">
        <v>46</v>
      </c>
      <c r="C21" s="14" t="s">
        <v>47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19</v>
      </c>
      <c r="B22" s="36" t="s">
        <v>48</v>
      </c>
      <c r="C22" s="14" t="s">
        <v>49</v>
      </c>
      <c r="D22" s="37">
        <f>SUM(E22,+H22)</f>
        <v>1</v>
      </c>
      <c r="E22" s="37">
        <f>SUM(F22:G22)</f>
        <v>1</v>
      </c>
      <c r="F22" s="37">
        <v>1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1</v>
      </c>
      <c r="N22" s="37">
        <f>SUM(O22:P22)</f>
        <v>1</v>
      </c>
      <c r="O22" s="37">
        <v>1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2</v>
      </c>
      <c r="W22" s="37">
        <f t="shared" si="1"/>
        <v>2</v>
      </c>
      <c r="X22" s="37">
        <f t="shared" si="2"/>
        <v>2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19</v>
      </c>
      <c r="B23" s="36" t="s">
        <v>50</v>
      </c>
      <c r="C23" s="14" t="s">
        <v>51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19</v>
      </c>
      <c r="B24" s="36" t="s">
        <v>52</v>
      </c>
      <c r="C24" s="14" t="s">
        <v>53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19</v>
      </c>
      <c r="B25" s="36" t="s">
        <v>54</v>
      </c>
      <c r="C25" s="14" t="s">
        <v>55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19</v>
      </c>
      <c r="B26" s="36" t="s">
        <v>56</v>
      </c>
      <c r="C26" s="14" t="s">
        <v>57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19</v>
      </c>
      <c r="B27" s="36" t="s">
        <v>58</v>
      </c>
      <c r="C27" s="14" t="s">
        <v>59</v>
      </c>
      <c r="D27" s="37">
        <f>SUM(E27,+H27)</f>
        <v>1</v>
      </c>
      <c r="E27" s="37">
        <f>SUM(F27:G27)</f>
        <v>1</v>
      </c>
      <c r="F27" s="37">
        <v>1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1</v>
      </c>
      <c r="W27" s="37">
        <f t="shared" si="1"/>
        <v>1</v>
      </c>
      <c r="X27" s="37">
        <f t="shared" si="2"/>
        <v>1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19</v>
      </c>
      <c r="B28" s="36" t="s">
        <v>60</v>
      </c>
      <c r="C28" s="14" t="s">
        <v>61</v>
      </c>
      <c r="D28" s="37">
        <f>SUM(E28,+H28)</f>
        <v>1</v>
      </c>
      <c r="E28" s="37">
        <f>SUM(F28:G28)</f>
        <v>1</v>
      </c>
      <c r="F28" s="37">
        <v>1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1</v>
      </c>
      <c r="W28" s="37">
        <f t="shared" si="1"/>
        <v>1</v>
      </c>
      <c r="X28" s="37">
        <f t="shared" si="2"/>
        <v>1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 t="s">
        <v>19</v>
      </c>
      <c r="B29" s="36" t="s">
        <v>62</v>
      </c>
      <c r="C29" s="14" t="s">
        <v>63</v>
      </c>
      <c r="D29" s="37">
        <f>SUM(E29,+H29)</f>
        <v>0</v>
      </c>
      <c r="E29" s="37">
        <f>SUM(F29:G29)</f>
        <v>0</v>
      </c>
      <c r="F29" s="37">
        <v>0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0</v>
      </c>
      <c r="N29" s="37">
        <f>SUM(O29:P29)</f>
        <v>0</v>
      </c>
      <c r="O29" s="37">
        <v>0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0</v>
      </c>
      <c r="W29" s="37">
        <f t="shared" si="1"/>
        <v>0</v>
      </c>
      <c r="X29" s="37">
        <f t="shared" si="2"/>
        <v>0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5" customFormat="1" ht="12" customHeight="1">
      <c r="A30" s="14" t="s">
        <v>19</v>
      </c>
      <c r="B30" s="36" t="s">
        <v>64</v>
      </c>
      <c r="C30" s="14" t="s">
        <v>65</v>
      </c>
      <c r="D30" s="37">
        <f>SUM(E30,+H30)</f>
        <v>6</v>
      </c>
      <c r="E30" s="37">
        <f>SUM(F30:G30)</f>
        <v>2</v>
      </c>
      <c r="F30" s="37">
        <v>2</v>
      </c>
      <c r="G30" s="37">
        <v>0</v>
      </c>
      <c r="H30" s="37">
        <f>SUM(I30:L30)</f>
        <v>4</v>
      </c>
      <c r="I30" s="37">
        <v>0</v>
      </c>
      <c r="J30" s="37">
        <v>3</v>
      </c>
      <c r="K30" s="37">
        <v>0</v>
      </c>
      <c r="L30" s="37">
        <v>1</v>
      </c>
      <c r="M30" s="37">
        <f>SUM(N30,+Q30)</f>
        <v>0</v>
      </c>
      <c r="N30" s="37">
        <f>SUM(O30:P30)</f>
        <v>0</v>
      </c>
      <c r="O30" s="37">
        <v>0</v>
      </c>
      <c r="P30" s="37">
        <v>0</v>
      </c>
      <c r="Q30" s="37">
        <f>SUM(R30:U30)</f>
        <v>0</v>
      </c>
      <c r="R30" s="37">
        <v>0</v>
      </c>
      <c r="S30" s="37">
        <v>0</v>
      </c>
      <c r="T30" s="37">
        <v>0</v>
      </c>
      <c r="U30" s="37">
        <v>0</v>
      </c>
      <c r="V30" s="37">
        <f t="shared" si="0"/>
        <v>6</v>
      </c>
      <c r="W30" s="37">
        <f t="shared" si="1"/>
        <v>2</v>
      </c>
      <c r="X30" s="37">
        <f t="shared" si="2"/>
        <v>2</v>
      </c>
      <c r="Y30" s="37">
        <f t="shared" si="3"/>
        <v>0</v>
      </c>
      <c r="Z30" s="37">
        <f t="shared" si="4"/>
        <v>4</v>
      </c>
      <c r="AA30" s="37">
        <f t="shared" si="5"/>
        <v>0</v>
      </c>
      <c r="AB30" s="37">
        <f t="shared" si="6"/>
        <v>3</v>
      </c>
      <c r="AC30" s="37">
        <f t="shared" si="7"/>
        <v>0</v>
      </c>
      <c r="AD30" s="37">
        <f t="shared" si="8"/>
        <v>1</v>
      </c>
    </row>
    <row r="31" spans="1:30" s="5" customFormat="1" ht="12" customHeight="1">
      <c r="A31" s="14" t="s">
        <v>19</v>
      </c>
      <c r="B31" s="36" t="s">
        <v>66</v>
      </c>
      <c r="C31" s="14" t="s">
        <v>67</v>
      </c>
      <c r="D31" s="37">
        <f>SUM(E31,+H31)</f>
        <v>0</v>
      </c>
      <c r="E31" s="37">
        <f>SUM(F31:G31)</f>
        <v>0</v>
      </c>
      <c r="F31" s="37">
        <v>0</v>
      </c>
      <c r="G31" s="37">
        <v>0</v>
      </c>
      <c r="H31" s="37">
        <f>SUM(I31:L31)</f>
        <v>0</v>
      </c>
      <c r="I31" s="37">
        <v>0</v>
      </c>
      <c r="J31" s="37">
        <v>0</v>
      </c>
      <c r="K31" s="37">
        <v>0</v>
      </c>
      <c r="L31" s="37">
        <v>0</v>
      </c>
      <c r="M31" s="37">
        <f>SUM(N31,+Q31)</f>
        <v>0</v>
      </c>
      <c r="N31" s="37">
        <f>SUM(O31:P31)</f>
        <v>0</v>
      </c>
      <c r="O31" s="37">
        <v>0</v>
      </c>
      <c r="P31" s="37">
        <v>0</v>
      </c>
      <c r="Q31" s="37">
        <f>SUM(R31:U31)</f>
        <v>0</v>
      </c>
      <c r="R31" s="37">
        <v>0</v>
      </c>
      <c r="S31" s="37">
        <v>0</v>
      </c>
      <c r="T31" s="37">
        <v>0</v>
      </c>
      <c r="U31" s="37">
        <v>0</v>
      </c>
      <c r="V31" s="37">
        <f t="shared" si="0"/>
        <v>0</v>
      </c>
      <c r="W31" s="37">
        <f t="shared" si="1"/>
        <v>0</v>
      </c>
      <c r="X31" s="37">
        <f t="shared" si="2"/>
        <v>0</v>
      </c>
      <c r="Y31" s="37">
        <f t="shared" si="3"/>
        <v>0</v>
      </c>
      <c r="Z31" s="37">
        <f t="shared" si="4"/>
        <v>0</v>
      </c>
      <c r="AA31" s="37">
        <f t="shared" si="5"/>
        <v>0</v>
      </c>
      <c r="AB31" s="37">
        <f t="shared" si="6"/>
        <v>0</v>
      </c>
      <c r="AC31" s="37">
        <f t="shared" si="7"/>
        <v>0</v>
      </c>
      <c r="AD31" s="37">
        <f t="shared" si="8"/>
        <v>0</v>
      </c>
    </row>
    <row r="32" spans="1:30" s="5" customFormat="1" ht="12" customHeight="1">
      <c r="A32" s="14" t="s">
        <v>19</v>
      </c>
      <c r="B32" s="36" t="s">
        <v>68</v>
      </c>
      <c r="C32" s="14" t="s">
        <v>69</v>
      </c>
      <c r="D32" s="37">
        <f>SUM(E32,+H32)</f>
        <v>1</v>
      </c>
      <c r="E32" s="37">
        <f>SUM(F32:G32)</f>
        <v>1</v>
      </c>
      <c r="F32" s="37">
        <v>1</v>
      </c>
      <c r="G32" s="37">
        <v>0</v>
      </c>
      <c r="H32" s="37">
        <f>SUM(I32:L32)</f>
        <v>0</v>
      </c>
      <c r="I32" s="37">
        <v>0</v>
      </c>
      <c r="J32" s="37">
        <v>0</v>
      </c>
      <c r="K32" s="37">
        <v>0</v>
      </c>
      <c r="L32" s="37">
        <v>0</v>
      </c>
      <c r="M32" s="37">
        <f>SUM(N32,+Q32)</f>
        <v>0</v>
      </c>
      <c r="N32" s="37">
        <f>SUM(O32:P32)</f>
        <v>0</v>
      </c>
      <c r="O32" s="37">
        <v>0</v>
      </c>
      <c r="P32" s="37">
        <v>0</v>
      </c>
      <c r="Q32" s="37">
        <f>SUM(R32:U32)</f>
        <v>0</v>
      </c>
      <c r="R32" s="37">
        <v>0</v>
      </c>
      <c r="S32" s="37">
        <v>0</v>
      </c>
      <c r="T32" s="37">
        <v>0</v>
      </c>
      <c r="U32" s="37">
        <v>0</v>
      </c>
      <c r="V32" s="37">
        <f t="shared" si="0"/>
        <v>1</v>
      </c>
      <c r="W32" s="37">
        <f t="shared" si="1"/>
        <v>1</v>
      </c>
      <c r="X32" s="37">
        <f t="shared" si="2"/>
        <v>1</v>
      </c>
      <c r="Y32" s="37">
        <f t="shared" si="3"/>
        <v>0</v>
      </c>
      <c r="Z32" s="37">
        <f t="shared" si="4"/>
        <v>0</v>
      </c>
      <c r="AA32" s="37">
        <f t="shared" si="5"/>
        <v>0</v>
      </c>
      <c r="AB32" s="37">
        <f t="shared" si="6"/>
        <v>0</v>
      </c>
      <c r="AC32" s="37">
        <f t="shared" si="7"/>
        <v>0</v>
      </c>
      <c r="AD32" s="37">
        <f t="shared" si="8"/>
        <v>0</v>
      </c>
    </row>
    <row r="33" spans="1:30" s="5" customFormat="1" ht="12" customHeight="1">
      <c r="A33" s="14" t="s">
        <v>19</v>
      </c>
      <c r="B33" s="36" t="s">
        <v>70</v>
      </c>
      <c r="C33" s="14" t="s">
        <v>71</v>
      </c>
      <c r="D33" s="37">
        <f>SUM(E33,+H33)</f>
        <v>0</v>
      </c>
      <c r="E33" s="37">
        <f>SUM(F33:G33)</f>
        <v>0</v>
      </c>
      <c r="F33" s="37">
        <v>0</v>
      </c>
      <c r="G33" s="37">
        <v>0</v>
      </c>
      <c r="H33" s="37">
        <f>SUM(I33:L33)</f>
        <v>0</v>
      </c>
      <c r="I33" s="37">
        <v>0</v>
      </c>
      <c r="J33" s="37">
        <v>0</v>
      </c>
      <c r="K33" s="37">
        <v>0</v>
      </c>
      <c r="L33" s="37">
        <v>0</v>
      </c>
      <c r="M33" s="37">
        <f>SUM(N33,+Q33)</f>
        <v>0</v>
      </c>
      <c r="N33" s="37">
        <f>SUM(O33:P33)</f>
        <v>0</v>
      </c>
      <c r="O33" s="37">
        <v>0</v>
      </c>
      <c r="P33" s="37">
        <v>0</v>
      </c>
      <c r="Q33" s="37">
        <f>SUM(R33:U33)</f>
        <v>0</v>
      </c>
      <c r="R33" s="37">
        <v>0</v>
      </c>
      <c r="S33" s="37">
        <v>0</v>
      </c>
      <c r="T33" s="37">
        <v>0</v>
      </c>
      <c r="U33" s="37">
        <v>0</v>
      </c>
      <c r="V33" s="37">
        <f t="shared" si="0"/>
        <v>0</v>
      </c>
      <c r="W33" s="37">
        <f t="shared" si="1"/>
        <v>0</v>
      </c>
      <c r="X33" s="37">
        <f t="shared" si="2"/>
        <v>0</v>
      </c>
      <c r="Y33" s="37">
        <f t="shared" si="3"/>
        <v>0</v>
      </c>
      <c r="Z33" s="37">
        <f t="shared" si="4"/>
        <v>0</v>
      </c>
      <c r="AA33" s="37">
        <f t="shared" si="5"/>
        <v>0</v>
      </c>
      <c r="AB33" s="37">
        <f t="shared" si="6"/>
        <v>0</v>
      </c>
      <c r="AC33" s="37">
        <f t="shared" si="7"/>
        <v>0</v>
      </c>
      <c r="AD33" s="37">
        <f t="shared" si="8"/>
        <v>0</v>
      </c>
    </row>
    <row r="34" spans="1:30" s="5" customFormat="1" ht="12" customHeight="1">
      <c r="A34" s="14" t="s">
        <v>19</v>
      </c>
      <c r="B34" s="36" t="s">
        <v>72</v>
      </c>
      <c r="C34" s="14" t="s">
        <v>73</v>
      </c>
      <c r="D34" s="37">
        <f>SUM(E34,+H34)</f>
        <v>1</v>
      </c>
      <c r="E34" s="37">
        <f>SUM(F34:G34)</f>
        <v>1</v>
      </c>
      <c r="F34" s="37">
        <v>1</v>
      </c>
      <c r="G34" s="37">
        <v>0</v>
      </c>
      <c r="H34" s="37">
        <f>SUM(I34:L34)</f>
        <v>0</v>
      </c>
      <c r="I34" s="37">
        <v>0</v>
      </c>
      <c r="J34" s="37">
        <v>0</v>
      </c>
      <c r="K34" s="37">
        <v>0</v>
      </c>
      <c r="L34" s="37">
        <v>0</v>
      </c>
      <c r="M34" s="37">
        <f>SUM(N34,+Q34)</f>
        <v>0</v>
      </c>
      <c r="N34" s="37">
        <f>SUM(O34:P34)</f>
        <v>0</v>
      </c>
      <c r="O34" s="37">
        <v>0</v>
      </c>
      <c r="P34" s="37">
        <v>0</v>
      </c>
      <c r="Q34" s="37">
        <f>SUM(R34:U34)</f>
        <v>0</v>
      </c>
      <c r="R34" s="37">
        <v>0</v>
      </c>
      <c r="S34" s="37">
        <v>0</v>
      </c>
      <c r="T34" s="37">
        <v>0</v>
      </c>
      <c r="U34" s="37">
        <v>0</v>
      </c>
      <c r="V34" s="37">
        <f t="shared" si="0"/>
        <v>1</v>
      </c>
      <c r="W34" s="37">
        <f t="shared" si="1"/>
        <v>1</v>
      </c>
      <c r="X34" s="37">
        <f t="shared" si="2"/>
        <v>1</v>
      </c>
      <c r="Y34" s="37">
        <f t="shared" si="3"/>
        <v>0</v>
      </c>
      <c r="Z34" s="37">
        <f t="shared" si="4"/>
        <v>0</v>
      </c>
      <c r="AA34" s="37">
        <f t="shared" si="5"/>
        <v>0</v>
      </c>
      <c r="AB34" s="37">
        <f t="shared" si="6"/>
        <v>0</v>
      </c>
      <c r="AC34" s="37">
        <f t="shared" si="7"/>
        <v>0</v>
      </c>
      <c r="AD34" s="37">
        <f t="shared" si="8"/>
        <v>0</v>
      </c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35:AD991">
    <cfRule type="expression" dxfId="30" priority="29" stopIfTrue="1">
      <formula>$A35&lt;&gt;""</formula>
    </cfRule>
  </conditionalFormatting>
  <conditionalFormatting sqref="A8:AD8">
    <cfRule type="expression" dxfId="29" priority="28" stopIfTrue="1">
      <formula>$A8&lt;&gt;""</formula>
    </cfRule>
  </conditionalFormatting>
  <conditionalFormatting sqref="A9:AD9">
    <cfRule type="expression" dxfId="28" priority="27" stopIfTrue="1">
      <formula>$A9&lt;&gt;""</formula>
    </cfRule>
  </conditionalFormatting>
  <conditionalFormatting sqref="A10:AD10">
    <cfRule type="expression" dxfId="27" priority="26" stopIfTrue="1">
      <formula>$A10&lt;&gt;""</formula>
    </cfRule>
  </conditionalFormatting>
  <conditionalFormatting sqref="A11:AD11">
    <cfRule type="expression" dxfId="26" priority="25" stopIfTrue="1">
      <formula>$A11&lt;&gt;""</formula>
    </cfRule>
  </conditionalFormatting>
  <conditionalFormatting sqref="A12:AD12">
    <cfRule type="expression" dxfId="25" priority="24" stopIfTrue="1">
      <formula>$A12&lt;&gt;""</formula>
    </cfRule>
  </conditionalFormatting>
  <conditionalFormatting sqref="A13:AD13">
    <cfRule type="expression" dxfId="24" priority="23" stopIfTrue="1">
      <formula>$A13&lt;&gt;""</formula>
    </cfRule>
  </conditionalFormatting>
  <conditionalFormatting sqref="A14:AD14">
    <cfRule type="expression" dxfId="23" priority="22" stopIfTrue="1">
      <formula>$A14&lt;&gt;""</formula>
    </cfRule>
  </conditionalFormatting>
  <conditionalFormatting sqref="A15:AD15">
    <cfRule type="expression" dxfId="22" priority="21" stopIfTrue="1">
      <formula>$A15&lt;&gt;""</formula>
    </cfRule>
  </conditionalFormatting>
  <conditionalFormatting sqref="A16:AD16">
    <cfRule type="expression" dxfId="21" priority="20" stopIfTrue="1">
      <formula>$A16&lt;&gt;""</formula>
    </cfRule>
  </conditionalFormatting>
  <conditionalFormatting sqref="A17:AD17">
    <cfRule type="expression" dxfId="20" priority="19" stopIfTrue="1">
      <formula>$A17&lt;&gt;""</formula>
    </cfRule>
  </conditionalFormatting>
  <conditionalFormatting sqref="A18:AD18">
    <cfRule type="expression" dxfId="19" priority="18" stopIfTrue="1">
      <formula>$A18&lt;&gt;""</formula>
    </cfRule>
  </conditionalFormatting>
  <conditionalFormatting sqref="A19:AD19">
    <cfRule type="expression" dxfId="18" priority="17" stopIfTrue="1">
      <formula>$A19&lt;&gt;""</formula>
    </cfRule>
  </conditionalFormatting>
  <conditionalFormatting sqref="A20:AD20">
    <cfRule type="expression" dxfId="17" priority="16" stopIfTrue="1">
      <formula>$A20&lt;&gt;""</formula>
    </cfRule>
  </conditionalFormatting>
  <conditionalFormatting sqref="A21:AD21">
    <cfRule type="expression" dxfId="16" priority="15" stopIfTrue="1">
      <formula>$A21&lt;&gt;""</formula>
    </cfRule>
  </conditionalFormatting>
  <conditionalFormatting sqref="A22:AD22">
    <cfRule type="expression" dxfId="15" priority="14" stopIfTrue="1">
      <formula>$A22&lt;&gt;""</formula>
    </cfRule>
  </conditionalFormatting>
  <conditionalFormatting sqref="A23:AD23">
    <cfRule type="expression" dxfId="14" priority="13" stopIfTrue="1">
      <formula>$A23&lt;&gt;""</formula>
    </cfRule>
  </conditionalFormatting>
  <conditionalFormatting sqref="A24:AD24">
    <cfRule type="expression" dxfId="13" priority="12" stopIfTrue="1">
      <formula>$A24&lt;&gt;""</formula>
    </cfRule>
  </conditionalFormatting>
  <conditionalFormatting sqref="A25:AD25">
    <cfRule type="expression" dxfId="12" priority="11" stopIfTrue="1">
      <formula>$A25&lt;&gt;""</formula>
    </cfRule>
  </conditionalFormatting>
  <conditionalFormatting sqref="A26:AD26">
    <cfRule type="expression" dxfId="11" priority="10" stopIfTrue="1">
      <formula>$A26&lt;&gt;""</formula>
    </cfRule>
  </conditionalFormatting>
  <conditionalFormatting sqref="A27:AD27">
    <cfRule type="expression" dxfId="10" priority="9" stopIfTrue="1">
      <formula>$A27&lt;&gt;""</formula>
    </cfRule>
  </conditionalFormatting>
  <conditionalFormatting sqref="A28:AD28">
    <cfRule type="expression" dxfId="9" priority="8" stopIfTrue="1">
      <formula>$A28&lt;&gt;""</formula>
    </cfRule>
  </conditionalFormatting>
  <conditionalFormatting sqref="A29:AD29">
    <cfRule type="expression" dxfId="8" priority="7" stopIfTrue="1">
      <formula>$A29&lt;&gt;""</formula>
    </cfRule>
  </conditionalFormatting>
  <conditionalFormatting sqref="A30:AD30">
    <cfRule type="expression" dxfId="7" priority="6" stopIfTrue="1">
      <formula>$A30&lt;&gt;""</formula>
    </cfRule>
  </conditionalFormatting>
  <conditionalFormatting sqref="A31:AD31">
    <cfRule type="expression" dxfId="6" priority="5" stopIfTrue="1">
      <formula>$A31&lt;&gt;""</formula>
    </cfRule>
  </conditionalFormatting>
  <conditionalFormatting sqref="A32:AD32">
    <cfRule type="expression" dxfId="5" priority="4" stopIfTrue="1">
      <formula>$A32&lt;&gt;""</formula>
    </cfRule>
  </conditionalFormatting>
  <conditionalFormatting sqref="A33:AD33">
    <cfRule type="expression" dxfId="4" priority="3" stopIfTrue="1">
      <formula>$A33&lt;&gt;""</formula>
    </cfRule>
  </conditionalFormatting>
  <conditionalFormatting sqref="A34:AD34">
    <cfRule type="expression" dxfId="3" priority="2" stopIfTrue="1">
      <formula>$A34&lt;&gt;""</formula>
    </cfRule>
  </conditionalFormatting>
  <conditionalFormatting sqref="A7:AD7">
    <cfRule type="expression" dxfId="2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ゴシック,標準"&amp;14【災害】廃棄物処理従事職員数（市区町村）（平成28年度実績）&amp;R&amp;A</oddHeader>
    <oddFooter>&amp;R&amp;P/&amp;N</oddFooter>
  </headerFooter>
  <colBreaks count="2" manualBreakCount="2">
    <brk id="12" min="1" max="33" man="1"/>
    <brk id="21" min="1" max="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499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74</v>
      </c>
      <c r="B7" s="43" t="s">
        <v>75</v>
      </c>
      <c r="C7" s="42" t="s">
        <v>76</v>
      </c>
      <c r="D7" s="44">
        <f>SUM($D$8:$D$34)</f>
        <v>0</v>
      </c>
      <c r="E7" s="44">
        <f>SUM($E$8:$E$34)</f>
        <v>0</v>
      </c>
      <c r="F7" s="44">
        <f>SUM($F$8:$F$34)</f>
        <v>0</v>
      </c>
      <c r="G7" s="44">
        <f>SUM($G$8:$G$34)</f>
        <v>0</v>
      </c>
      <c r="H7" s="44">
        <f>SUM($H$8:$H$34)</f>
        <v>0</v>
      </c>
      <c r="I7" s="44">
        <f>SUM($I$8:$I$34)</f>
        <v>0</v>
      </c>
      <c r="J7" s="44">
        <f>SUM($J$8:$J$34)</f>
        <v>0</v>
      </c>
      <c r="K7" s="44">
        <f>SUM($K$8:$K$34)</f>
        <v>0</v>
      </c>
      <c r="L7" s="44">
        <f>SUM($L$8:$L$34)</f>
        <v>0</v>
      </c>
      <c r="M7" s="44">
        <f>SUM($M$8:$M$34)</f>
        <v>0</v>
      </c>
      <c r="N7" s="44">
        <f>SUM($N$8:$N$34)</f>
        <v>0</v>
      </c>
      <c r="O7" s="44">
        <f>SUM($O$8:$O$34)</f>
        <v>0</v>
      </c>
      <c r="P7" s="44">
        <f>SUM($P$8:$P$34)</f>
        <v>0</v>
      </c>
      <c r="Q7" s="44">
        <f>SUM($Q$8:$Q$34)</f>
        <v>0</v>
      </c>
      <c r="R7" s="44">
        <f>SUM($R$8:$R$34)</f>
        <v>0</v>
      </c>
      <c r="S7" s="44">
        <f>SUM($S$8:$S$34)</f>
        <v>0</v>
      </c>
      <c r="T7" s="44">
        <f>SUM($T$8:$T$34)</f>
        <v>0</v>
      </c>
      <c r="U7" s="44">
        <f>SUM($U$8:$U$34)</f>
        <v>0</v>
      </c>
      <c r="V7" s="44">
        <f>SUM($V$8:$V$34)</f>
        <v>0</v>
      </c>
      <c r="W7" s="44">
        <f>SUM($W$8:$W$34)</f>
        <v>0</v>
      </c>
      <c r="X7" s="44">
        <f>SUM($X$8:$X$34)</f>
        <v>0</v>
      </c>
      <c r="Y7" s="44">
        <f>SUM($Y$8:$Y$34)</f>
        <v>0</v>
      </c>
      <c r="Z7" s="44">
        <f>SUM($Z$8:$Z$34)</f>
        <v>0</v>
      </c>
      <c r="AA7" s="44">
        <f>SUM($AA$8:$AA$34)</f>
        <v>0</v>
      </c>
      <c r="AB7" s="44">
        <f>SUM($AB$8:$AB$34)</f>
        <v>0</v>
      </c>
      <c r="AC7" s="44">
        <f>SUM($AC$8:$AC$34)</f>
        <v>0</v>
      </c>
      <c r="AD7" s="44">
        <f>SUM($AD$8:$AD$34)</f>
        <v>0</v>
      </c>
    </row>
    <row r="8" spans="1:30" s="35" customFormat="1" ht="12" customHeight="1">
      <c r="A8" s="14"/>
      <c r="B8" s="41"/>
      <c r="C8" s="14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</row>
    <row r="9" spans="1:30" s="35" customFormat="1" ht="12" customHeight="1">
      <c r="A9" s="14"/>
      <c r="B9" s="41"/>
      <c r="C9" s="14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</row>
    <row r="10" spans="1:30" s="35" customFormat="1" ht="12" customHeight="1">
      <c r="A10" s="14"/>
      <c r="B10" s="41"/>
      <c r="C10" s="14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</row>
    <row r="11" spans="1:30" s="35" customFormat="1" ht="12" customHeight="1">
      <c r="A11" s="14"/>
      <c r="B11" s="41"/>
      <c r="C11" s="14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</row>
    <row r="12" spans="1:30" s="35" customFormat="1" ht="12" customHeight="1">
      <c r="A12" s="14"/>
      <c r="B12" s="41"/>
      <c r="C12" s="14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</row>
    <row r="13" spans="1:30" s="35" customFormat="1" ht="12" customHeight="1">
      <c r="A13" s="14"/>
      <c r="B13" s="41"/>
      <c r="C13" s="14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8:AD499">
    <cfRule type="expression" dxfId="1" priority="29" stopIfTrue="1">
      <formula>$A8&lt;&gt;""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ゴシック,標準"&amp;14【災害】廃棄物処理従事職員数（一部事務組合・広域連合）（平成28年度実績）&amp;R&amp;A</oddHeader>
    <oddFooter>&amp;R&amp;P/&amp;N</oddFooter>
  </headerFooter>
  <colBreaks count="2" manualBreakCount="2">
    <brk id="12" min="1" max="6" man="1"/>
    <brk id="21" min="1" max="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2018-02-22T06:08:00Z</dcterms:modified>
</cp:coreProperties>
</file>