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廃棄物対策課\Desktop\環境省災害廃棄物調査集約結果(15新潟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'災害廃棄物事業経費（歳出）'!$2:$44</definedName>
    <definedName name="_xlnm.Print_Area" localSheetId="2">'災害廃棄物事業経費（歳入）'!$2:$44</definedName>
    <definedName name="_xlnm.Print_Area" localSheetId="0">'災害廃棄物事業経費（市町村）'!$2:$37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H44" i="4"/>
  <c r="CG44" i="4"/>
  <c r="CE44" i="4"/>
  <c r="CD44" i="4"/>
  <c r="CC44" i="4"/>
  <c r="CB44" i="4"/>
  <c r="BZ44" i="4"/>
  <c r="BY44" i="4"/>
  <c r="BX44" i="4"/>
  <c r="BW44" i="4"/>
  <c r="BV44" i="4"/>
  <c r="BU44" i="4"/>
  <c r="BT44" i="4"/>
  <c r="BS44" i="4"/>
  <c r="BR44" i="4"/>
  <c r="BN44" i="4"/>
  <c r="BM44" i="4"/>
  <c r="BL44" i="4"/>
  <c r="BK44" i="4"/>
  <c r="BJ44" i="4"/>
  <c r="BI44" i="4"/>
  <c r="M44" i="3"/>
  <c r="D44" i="3"/>
  <c r="DI14" i="2"/>
  <c r="DH14" i="2"/>
  <c r="DF14" i="2"/>
  <c r="DE14" i="2"/>
  <c r="DD14" i="2"/>
  <c r="DC14" i="2"/>
  <c r="DA14" i="2"/>
  <c r="CZ14" i="2"/>
  <c r="CY14" i="2"/>
  <c r="CX14" i="2"/>
  <c r="BU14" i="2"/>
  <c r="CV14" i="2"/>
  <c r="CU14" i="2"/>
  <c r="CT14" i="2"/>
  <c r="CS14" i="2"/>
  <c r="CO14" i="2"/>
  <c r="CN14" i="2"/>
  <c r="CM14" i="2"/>
  <c r="CL14" i="2"/>
  <c r="CK14" i="2"/>
  <c r="BH14" i="2"/>
  <c r="AX14" i="2"/>
  <c r="AS14" i="2"/>
  <c r="AN14" i="2"/>
  <c r="AF14" i="2"/>
  <c r="AE14" i="2" s="1"/>
  <c r="N14" i="2"/>
  <c r="M14" i="2" s="1"/>
  <c r="E13" i="6"/>
  <c r="D13" i="6"/>
  <c r="CH43" i="4"/>
  <c r="CG43" i="4"/>
  <c r="CE43" i="4"/>
  <c r="CD43" i="4"/>
  <c r="CC43" i="4"/>
  <c r="CB43" i="4"/>
  <c r="BZ43" i="4"/>
  <c r="BY43" i="4"/>
  <c r="BX43" i="4"/>
  <c r="BW43" i="4"/>
  <c r="BV43" i="4"/>
  <c r="BU43" i="4"/>
  <c r="BT43" i="4"/>
  <c r="BS43" i="4"/>
  <c r="BR43" i="4"/>
  <c r="BN43" i="4"/>
  <c r="BM43" i="4"/>
  <c r="BL43" i="4"/>
  <c r="BK43" i="4"/>
  <c r="BJ43" i="4"/>
  <c r="BI43" i="4"/>
  <c r="M43" i="3"/>
  <c r="D43" i="3"/>
  <c r="DI13" i="2"/>
  <c r="DH13" i="2"/>
  <c r="DF13" i="2"/>
  <c r="DE13" i="2"/>
  <c r="DD13" i="2"/>
  <c r="DC13" i="2"/>
  <c r="DA13" i="2"/>
  <c r="CZ13" i="2"/>
  <c r="CY13" i="2"/>
  <c r="CX13" i="2"/>
  <c r="BU13" i="2"/>
  <c r="CV13" i="2"/>
  <c r="CU13" i="2"/>
  <c r="CT13" i="2"/>
  <c r="CS13" i="2"/>
  <c r="CO13" i="2"/>
  <c r="CN13" i="2"/>
  <c r="CM13" i="2"/>
  <c r="CL13" i="2"/>
  <c r="CK13" i="2"/>
  <c r="BH13" i="2"/>
  <c r="AX13" i="2"/>
  <c r="AS13" i="2"/>
  <c r="AN13" i="2"/>
  <c r="AF13" i="2"/>
  <c r="AE13" i="2" s="1"/>
  <c r="N13" i="2"/>
  <c r="M13" i="2" s="1"/>
  <c r="E12" i="6"/>
  <c r="D12" i="6"/>
  <c r="CH42" i="4"/>
  <c r="CG42" i="4"/>
  <c r="CE42" i="4"/>
  <c r="CD42" i="4"/>
  <c r="CC42" i="4"/>
  <c r="CB42" i="4"/>
  <c r="BZ42" i="4"/>
  <c r="BY42" i="4"/>
  <c r="BX42" i="4"/>
  <c r="BW42" i="4"/>
  <c r="BV42" i="4"/>
  <c r="BU42" i="4"/>
  <c r="BT42" i="4"/>
  <c r="BS42" i="4"/>
  <c r="BR42" i="4"/>
  <c r="BN42" i="4"/>
  <c r="BM42" i="4"/>
  <c r="BL42" i="4"/>
  <c r="BK42" i="4"/>
  <c r="BJ42" i="4"/>
  <c r="BI42" i="4"/>
  <c r="M42" i="3"/>
  <c r="D42" i="3"/>
  <c r="DI12" i="2"/>
  <c r="DH12" i="2"/>
  <c r="DF12" i="2"/>
  <c r="DE12" i="2"/>
  <c r="DD12" i="2"/>
  <c r="DC12" i="2"/>
  <c r="DA12" i="2"/>
  <c r="CZ12" i="2"/>
  <c r="CY12" i="2"/>
  <c r="CX12" i="2"/>
  <c r="BU12" i="2"/>
  <c r="CV12" i="2"/>
  <c r="CU12" i="2"/>
  <c r="CT12" i="2"/>
  <c r="CS12" i="2"/>
  <c r="CO12" i="2"/>
  <c r="CN12" i="2"/>
  <c r="CM12" i="2"/>
  <c r="CL12" i="2"/>
  <c r="CK12" i="2"/>
  <c r="BH12" i="2"/>
  <c r="AX12" i="2"/>
  <c r="AS12" i="2"/>
  <c r="AN12" i="2"/>
  <c r="AF12" i="2"/>
  <c r="AE12" i="2" s="1"/>
  <c r="N12" i="2"/>
  <c r="M12" i="2" s="1"/>
  <c r="E11" i="6"/>
  <c r="D11" i="6"/>
  <c r="CH41" i="4"/>
  <c r="CG41" i="4"/>
  <c r="CE41" i="4"/>
  <c r="CD41" i="4"/>
  <c r="CC41" i="4"/>
  <c r="CB41" i="4"/>
  <c r="BZ41" i="4"/>
  <c r="BY41" i="4"/>
  <c r="BX41" i="4"/>
  <c r="BW41" i="4"/>
  <c r="BV41" i="4"/>
  <c r="BU41" i="4"/>
  <c r="BT41" i="4"/>
  <c r="BS41" i="4"/>
  <c r="BR41" i="4"/>
  <c r="BN41" i="4"/>
  <c r="BM41" i="4"/>
  <c r="BL41" i="4"/>
  <c r="BK41" i="4"/>
  <c r="BJ41" i="4"/>
  <c r="BI41" i="4"/>
  <c r="M41" i="3"/>
  <c r="DI11" i="2"/>
  <c r="DH11" i="2"/>
  <c r="DF11" i="2"/>
  <c r="DE11" i="2"/>
  <c r="DD11" i="2"/>
  <c r="DC11" i="2"/>
  <c r="DA11" i="2"/>
  <c r="CZ11" i="2"/>
  <c r="CY11" i="2"/>
  <c r="CX11" i="2"/>
  <c r="BU11" i="2"/>
  <c r="CV11" i="2"/>
  <c r="CU11" i="2"/>
  <c r="CT11" i="2"/>
  <c r="CS11" i="2"/>
  <c r="CO11" i="2"/>
  <c r="CN11" i="2"/>
  <c r="CM11" i="2"/>
  <c r="CL11" i="2"/>
  <c r="CK11" i="2"/>
  <c r="BH11" i="2"/>
  <c r="AX11" i="2"/>
  <c r="AS11" i="2"/>
  <c r="AN11" i="2"/>
  <c r="AF11" i="2"/>
  <c r="AE11" i="2" s="1"/>
  <c r="N11" i="2"/>
  <c r="M11" i="2" s="1"/>
  <c r="E10" i="6"/>
  <c r="D10" i="6"/>
  <c r="CH40" i="4"/>
  <c r="CG40" i="4"/>
  <c r="CE40" i="4"/>
  <c r="CD40" i="4"/>
  <c r="CC40" i="4"/>
  <c r="CB40" i="4"/>
  <c r="BZ40" i="4"/>
  <c r="BY40" i="4"/>
  <c r="BX40" i="4"/>
  <c r="BW40" i="4"/>
  <c r="BV40" i="4"/>
  <c r="BU40" i="4"/>
  <c r="BT40" i="4"/>
  <c r="BS40" i="4"/>
  <c r="BR40" i="4"/>
  <c r="BN40" i="4"/>
  <c r="BM40" i="4"/>
  <c r="BL40" i="4"/>
  <c r="BK40" i="4"/>
  <c r="BJ40" i="4"/>
  <c r="BI40" i="4"/>
  <c r="M40" i="3"/>
  <c r="DI10" i="2"/>
  <c r="DH10" i="2"/>
  <c r="DF10" i="2"/>
  <c r="DE10" i="2"/>
  <c r="DD10" i="2"/>
  <c r="DC10" i="2"/>
  <c r="DA10" i="2"/>
  <c r="CZ10" i="2"/>
  <c r="CY10" i="2"/>
  <c r="CX10" i="2"/>
  <c r="BU10" i="2"/>
  <c r="CV10" i="2"/>
  <c r="CU10" i="2"/>
  <c r="CT10" i="2"/>
  <c r="CS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9" i="6"/>
  <c r="D9" i="6"/>
  <c r="CH39" i="4"/>
  <c r="CG39" i="4"/>
  <c r="CE39" i="4"/>
  <c r="CD39" i="4"/>
  <c r="CC39" i="4"/>
  <c r="CB39" i="4"/>
  <c r="BZ39" i="4"/>
  <c r="BY39" i="4"/>
  <c r="BX39" i="4"/>
  <c r="BW39" i="4"/>
  <c r="BV39" i="4"/>
  <c r="BU39" i="4"/>
  <c r="BT39" i="4"/>
  <c r="BS39" i="4"/>
  <c r="BR39" i="4"/>
  <c r="BN39" i="4"/>
  <c r="BM39" i="4"/>
  <c r="BL39" i="4"/>
  <c r="BK39" i="4"/>
  <c r="BJ39" i="4"/>
  <c r="BI39" i="4"/>
  <c r="M39" i="3"/>
  <c r="DI9" i="2"/>
  <c r="DH9" i="2"/>
  <c r="DF9" i="2"/>
  <c r="DE9" i="2"/>
  <c r="DD9" i="2"/>
  <c r="DC9" i="2"/>
  <c r="DA9" i="2"/>
  <c r="CZ9" i="2"/>
  <c r="CY9" i="2"/>
  <c r="CX9" i="2"/>
  <c r="BU9" i="2"/>
  <c r="CV9" i="2"/>
  <c r="CU9" i="2"/>
  <c r="CT9" i="2"/>
  <c r="CS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38" i="4"/>
  <c r="CG38" i="4"/>
  <c r="CE38" i="4"/>
  <c r="CD38" i="4"/>
  <c r="CC38" i="4"/>
  <c r="CB38" i="4"/>
  <c r="BZ38" i="4"/>
  <c r="BY38" i="4"/>
  <c r="BX38" i="4"/>
  <c r="BW38" i="4"/>
  <c r="BV38" i="4"/>
  <c r="BU38" i="4"/>
  <c r="BT38" i="4"/>
  <c r="BS38" i="4"/>
  <c r="BR38" i="4"/>
  <c r="BN38" i="4"/>
  <c r="BM38" i="4"/>
  <c r="BL38" i="4"/>
  <c r="BK38" i="4"/>
  <c r="BJ38" i="4"/>
  <c r="BI38" i="4"/>
  <c r="M38" i="3"/>
  <c r="DI8" i="2"/>
  <c r="DH8" i="2"/>
  <c r="DF8" i="2"/>
  <c r="DE8" i="2"/>
  <c r="DD8" i="2"/>
  <c r="DC8" i="2"/>
  <c r="DA8" i="2"/>
  <c r="CZ8" i="2"/>
  <c r="CY8" i="2"/>
  <c r="CX8" i="2"/>
  <c r="BU8" i="2"/>
  <c r="CV8" i="2"/>
  <c r="CU8" i="2"/>
  <c r="CT8" i="2"/>
  <c r="CS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B37" i="4"/>
  <c r="CA37" i="4"/>
  <c r="BZ37" i="4"/>
  <c r="BY37" i="4"/>
  <c r="BX37" i="4"/>
  <c r="BW37" i="4"/>
  <c r="BU37" i="4"/>
  <c r="BT37" i="4"/>
  <c r="BS37" i="4"/>
  <c r="BR37" i="4"/>
  <c r="BQ37" i="4"/>
  <c r="BO37" i="4"/>
  <c r="BN37" i="4"/>
  <c r="BM37" i="4"/>
  <c r="BL37" i="4"/>
  <c r="BK37" i="4"/>
  <c r="BJ37" i="4"/>
  <c r="BI37" i="4"/>
  <c r="M37" i="3"/>
  <c r="DI37" i="1"/>
  <c r="DH37" i="1"/>
  <c r="DG37" i="1"/>
  <c r="DF37" i="1"/>
  <c r="DE37" i="1"/>
  <c r="DD37" i="1"/>
  <c r="DC37" i="1"/>
  <c r="BZ37" i="1"/>
  <c r="DA37" i="1"/>
  <c r="CZ37" i="1"/>
  <c r="CY37" i="1"/>
  <c r="CX37" i="1"/>
  <c r="CV37" i="1"/>
  <c r="CU37" i="1"/>
  <c r="CT37" i="1"/>
  <c r="CS37" i="1"/>
  <c r="BP37" i="1"/>
  <c r="CP37" i="1"/>
  <c r="CO37" i="1"/>
  <c r="CN37" i="1"/>
  <c r="CM37" i="1"/>
  <c r="CL37" i="1"/>
  <c r="CK37" i="1"/>
  <c r="BH37" i="1"/>
  <c r="AX37" i="1"/>
  <c r="AS37" i="1"/>
  <c r="AN37" i="1"/>
  <c r="AF37" i="1"/>
  <c r="AE37" i="1" s="1"/>
  <c r="N37" i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B36" i="4"/>
  <c r="CA36" i="4"/>
  <c r="BZ36" i="4"/>
  <c r="BY36" i="4"/>
  <c r="BX36" i="4"/>
  <c r="BW36" i="4"/>
  <c r="BU36" i="4"/>
  <c r="BT36" i="4"/>
  <c r="BS36" i="4"/>
  <c r="BR36" i="4"/>
  <c r="BQ36" i="4"/>
  <c r="BO36" i="4"/>
  <c r="BN36" i="4"/>
  <c r="BM36" i="4"/>
  <c r="BL36" i="4"/>
  <c r="BK36" i="4"/>
  <c r="BJ36" i="4"/>
  <c r="BI36" i="4"/>
  <c r="M36" i="3"/>
  <c r="DI36" i="1"/>
  <c r="DH36" i="1"/>
  <c r="DG36" i="1"/>
  <c r="DF36" i="1"/>
  <c r="DE36" i="1"/>
  <c r="DD36" i="1"/>
  <c r="DC36" i="1"/>
  <c r="BZ36" i="1"/>
  <c r="DA36" i="1"/>
  <c r="CZ36" i="1"/>
  <c r="CY36" i="1"/>
  <c r="CX36" i="1"/>
  <c r="CV36" i="1"/>
  <c r="CU36" i="1"/>
  <c r="CT36" i="1"/>
  <c r="CS36" i="1"/>
  <c r="BP36" i="1"/>
  <c r="CP36" i="1"/>
  <c r="CO36" i="1"/>
  <c r="CN36" i="1"/>
  <c r="CM36" i="1"/>
  <c r="CL36" i="1"/>
  <c r="CK36" i="1"/>
  <c r="BH36" i="1"/>
  <c r="AX36" i="1"/>
  <c r="AS36" i="1"/>
  <c r="AN36" i="1"/>
  <c r="AF36" i="1"/>
  <c r="AE36" i="1" s="1"/>
  <c r="N36" i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B35" i="4"/>
  <c r="BZ35" i="4"/>
  <c r="BY35" i="4"/>
  <c r="BX35" i="4"/>
  <c r="BV35" i="4"/>
  <c r="BU35" i="4"/>
  <c r="BT35" i="4"/>
  <c r="BS35" i="4"/>
  <c r="BR35" i="4"/>
  <c r="BO35" i="4"/>
  <c r="BN35" i="4"/>
  <c r="BM35" i="4"/>
  <c r="BL35" i="4"/>
  <c r="BK35" i="4"/>
  <c r="BJ35" i="4"/>
  <c r="M35" i="3"/>
  <c r="DI35" i="1"/>
  <c r="DH35" i="1"/>
  <c r="DG35" i="1"/>
  <c r="DF35" i="1"/>
  <c r="DE35" i="1"/>
  <c r="DD35" i="1"/>
  <c r="DC35" i="1"/>
  <c r="BZ35" i="1"/>
  <c r="DA35" i="1"/>
  <c r="CZ35" i="1"/>
  <c r="CY35" i="1"/>
  <c r="CX35" i="1"/>
  <c r="CV35" i="1"/>
  <c r="CU35" i="1"/>
  <c r="CT35" i="1"/>
  <c r="CS35" i="1"/>
  <c r="BP35" i="1"/>
  <c r="CP35" i="1"/>
  <c r="CO35" i="1"/>
  <c r="CN35" i="1"/>
  <c r="CM35" i="1"/>
  <c r="CL35" i="1"/>
  <c r="CK35" i="1"/>
  <c r="BH35" i="1"/>
  <c r="AX35" i="1"/>
  <c r="AS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B34" i="4"/>
  <c r="CA34" i="4"/>
  <c r="BZ34" i="4"/>
  <c r="BY34" i="4"/>
  <c r="BX34" i="4"/>
  <c r="BW34" i="4"/>
  <c r="BU34" i="4"/>
  <c r="BT34" i="4"/>
  <c r="BS34" i="4"/>
  <c r="BR34" i="4"/>
  <c r="BQ34" i="4"/>
  <c r="BO34" i="4"/>
  <c r="BN34" i="4"/>
  <c r="BM34" i="4"/>
  <c r="BL34" i="4"/>
  <c r="BK34" i="4"/>
  <c r="M34" i="3"/>
  <c r="DI34" i="1"/>
  <c r="DH34" i="1"/>
  <c r="DG34" i="1"/>
  <c r="DF34" i="1"/>
  <c r="DE34" i="1"/>
  <c r="DD34" i="1"/>
  <c r="DC34" i="1"/>
  <c r="BZ34" i="1"/>
  <c r="DA34" i="1"/>
  <c r="CZ34" i="1"/>
  <c r="CY34" i="1"/>
  <c r="CX34" i="1"/>
  <c r="CV34" i="1"/>
  <c r="CU34" i="1"/>
  <c r="CT34" i="1"/>
  <c r="CS34" i="1"/>
  <c r="BP34" i="1"/>
  <c r="CP34" i="1"/>
  <c r="CO34" i="1"/>
  <c r="CN34" i="1"/>
  <c r="CM34" i="1"/>
  <c r="CL34" i="1"/>
  <c r="CK34" i="1"/>
  <c r="BH34" i="1"/>
  <c r="AX34" i="1"/>
  <c r="AS34" i="1"/>
  <c r="AN34" i="1"/>
  <c r="AF34" i="1"/>
  <c r="AE34" i="1" s="1"/>
  <c r="N34" i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B33" i="4"/>
  <c r="CA33" i="4"/>
  <c r="BZ33" i="4"/>
  <c r="BY33" i="4"/>
  <c r="BX33" i="4"/>
  <c r="BW33" i="4"/>
  <c r="BU33" i="4"/>
  <c r="BT33" i="4"/>
  <c r="BS33" i="4"/>
  <c r="BR33" i="4"/>
  <c r="BQ33" i="4"/>
  <c r="BO33" i="4"/>
  <c r="BN33" i="4"/>
  <c r="BM33" i="4"/>
  <c r="BL33" i="4"/>
  <c r="BK33" i="4"/>
  <c r="BJ33" i="4"/>
  <c r="BI33" i="4"/>
  <c r="M33" i="3"/>
  <c r="DI33" i="1"/>
  <c r="DH33" i="1"/>
  <c r="DG33" i="1"/>
  <c r="DF33" i="1"/>
  <c r="DE33" i="1"/>
  <c r="DD33" i="1"/>
  <c r="DC33" i="1"/>
  <c r="BZ33" i="1"/>
  <c r="DA33" i="1"/>
  <c r="CZ33" i="1"/>
  <c r="CY33" i="1"/>
  <c r="CX33" i="1"/>
  <c r="CV33" i="1"/>
  <c r="CU33" i="1"/>
  <c r="CT33" i="1"/>
  <c r="CS33" i="1"/>
  <c r="BP33" i="1"/>
  <c r="CP33" i="1"/>
  <c r="CO33" i="1"/>
  <c r="CN33" i="1"/>
  <c r="CM33" i="1"/>
  <c r="CL33" i="1"/>
  <c r="CK33" i="1"/>
  <c r="BH33" i="1"/>
  <c r="AX33" i="1"/>
  <c r="AS33" i="1"/>
  <c r="AN33" i="1"/>
  <c r="AF33" i="1"/>
  <c r="AE33" i="1" s="1"/>
  <c r="N33" i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X32" i="4"/>
  <c r="BW32" i="4"/>
  <c r="BV32" i="4"/>
  <c r="BU32" i="4"/>
  <c r="BT32" i="4"/>
  <c r="BS32" i="4"/>
  <c r="BO32" i="4"/>
  <c r="BN32" i="4"/>
  <c r="BM32" i="4"/>
  <c r="BL32" i="4"/>
  <c r="BK32" i="4"/>
  <c r="M32" i="3"/>
  <c r="DI32" i="1"/>
  <c r="DH32" i="1"/>
  <c r="DG32" i="1"/>
  <c r="DF32" i="1"/>
  <c r="DE32" i="1"/>
  <c r="DD32" i="1"/>
  <c r="DC32" i="1"/>
  <c r="BZ32" i="1"/>
  <c r="DA32" i="1"/>
  <c r="CZ32" i="1"/>
  <c r="CY32" i="1"/>
  <c r="CX32" i="1"/>
  <c r="CV32" i="1"/>
  <c r="CU32" i="1"/>
  <c r="CT32" i="1"/>
  <c r="CS32" i="1"/>
  <c r="BP32" i="1"/>
  <c r="CP32" i="1"/>
  <c r="CO32" i="1"/>
  <c r="CN32" i="1"/>
  <c r="CM32" i="1"/>
  <c r="CL32" i="1"/>
  <c r="BH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O31" i="4"/>
  <c r="BN31" i="4"/>
  <c r="BM31" i="4"/>
  <c r="BL31" i="4"/>
  <c r="BK31" i="4"/>
  <c r="M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CV31" i="1"/>
  <c r="CU31" i="1"/>
  <c r="CT31" i="1"/>
  <c r="CS31" i="1"/>
  <c r="BP31" i="1"/>
  <c r="CP31" i="1"/>
  <c r="CO31" i="1"/>
  <c r="CN31" i="1"/>
  <c r="CM31" i="1"/>
  <c r="CL31" i="1"/>
  <c r="CK31" i="1"/>
  <c r="BH31" i="1"/>
  <c r="AX31" i="1"/>
  <c r="AS31" i="1"/>
  <c r="AN31" i="1"/>
  <c r="AF31" i="1"/>
  <c r="AE31" i="1" s="1"/>
  <c r="N31" i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B30" i="4"/>
  <c r="CA30" i="4"/>
  <c r="BZ30" i="4"/>
  <c r="BY30" i="4"/>
  <c r="BX30" i="4"/>
  <c r="BW30" i="4"/>
  <c r="BU30" i="4"/>
  <c r="BT30" i="4"/>
  <c r="BS30" i="4"/>
  <c r="BR30" i="4"/>
  <c r="BQ30" i="4"/>
  <c r="BO30" i="4"/>
  <c r="BN30" i="4"/>
  <c r="BM30" i="4"/>
  <c r="BL30" i="4"/>
  <c r="BK30" i="4"/>
  <c r="BJ30" i="4"/>
  <c r="BI30" i="4"/>
  <c r="M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CV30" i="1"/>
  <c r="CU30" i="1"/>
  <c r="CT30" i="1"/>
  <c r="CS30" i="1"/>
  <c r="BP30" i="1"/>
  <c r="CP30" i="1"/>
  <c r="CO30" i="1"/>
  <c r="CN30" i="1"/>
  <c r="CM30" i="1"/>
  <c r="CL30" i="1"/>
  <c r="CK30" i="1"/>
  <c r="BH30" i="1"/>
  <c r="AX30" i="1"/>
  <c r="AS30" i="1"/>
  <c r="AN30" i="1"/>
  <c r="AF30" i="1"/>
  <c r="AE30" i="1" s="1"/>
  <c r="N30" i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Q29" i="4"/>
  <c r="BO29" i="4"/>
  <c r="BN29" i="4"/>
  <c r="BM29" i="4"/>
  <c r="BL29" i="4"/>
  <c r="BK29" i="4"/>
  <c r="BJ29" i="4"/>
  <c r="BI29" i="4"/>
  <c r="M29" i="3"/>
  <c r="DI29" i="1"/>
  <c r="DH29" i="1"/>
  <c r="DG29" i="1"/>
  <c r="DF29" i="1"/>
  <c r="DE29" i="1"/>
  <c r="DD29" i="1"/>
  <c r="DC29" i="1"/>
  <c r="BZ29" i="1"/>
  <c r="DA29" i="1"/>
  <c r="CZ29" i="1"/>
  <c r="CY29" i="1"/>
  <c r="CX29" i="1"/>
  <c r="CV29" i="1"/>
  <c r="CU29" i="1"/>
  <c r="CT29" i="1"/>
  <c r="CS29" i="1"/>
  <c r="BP29" i="1"/>
  <c r="CP29" i="1"/>
  <c r="CO29" i="1"/>
  <c r="CN29" i="1"/>
  <c r="CM29" i="1"/>
  <c r="CL29" i="1"/>
  <c r="CK29" i="1"/>
  <c r="BH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B28" i="4"/>
  <c r="CA28" i="4"/>
  <c r="BZ28" i="4"/>
  <c r="BY28" i="4"/>
  <c r="BX28" i="4"/>
  <c r="BW28" i="4"/>
  <c r="BU28" i="4"/>
  <c r="BT28" i="4"/>
  <c r="BS28" i="4"/>
  <c r="BR28" i="4"/>
  <c r="BQ28" i="4"/>
  <c r="BO28" i="4"/>
  <c r="BN28" i="4"/>
  <c r="BM28" i="4"/>
  <c r="BL28" i="4"/>
  <c r="BK28" i="4"/>
  <c r="BJ28" i="4"/>
  <c r="BI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CK28" i="1"/>
  <c r="BH28" i="1"/>
  <c r="AX28" i="1"/>
  <c r="AS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U27" i="4"/>
  <c r="BT27" i="4"/>
  <c r="BS27" i="4"/>
  <c r="BR27" i="4"/>
  <c r="BQ27" i="4"/>
  <c r="BO27" i="4"/>
  <c r="BN27" i="4"/>
  <c r="BM27" i="4"/>
  <c r="BL27" i="4"/>
  <c r="BK27" i="4"/>
  <c r="BJ27" i="4"/>
  <c r="BI27" i="4"/>
  <c r="M27" i="3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CS27" i="1"/>
  <c r="BP27" i="1"/>
  <c r="CP27" i="1"/>
  <c r="CO27" i="1"/>
  <c r="CN27" i="1"/>
  <c r="CM27" i="1"/>
  <c r="CL27" i="1"/>
  <c r="CK27" i="1"/>
  <c r="BH27" i="1"/>
  <c r="AX27" i="1"/>
  <c r="AS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B26" i="4"/>
  <c r="CA26" i="4"/>
  <c r="BZ26" i="4"/>
  <c r="BY26" i="4"/>
  <c r="BX26" i="4"/>
  <c r="BW26" i="4"/>
  <c r="BU26" i="4"/>
  <c r="BT26" i="4"/>
  <c r="BS26" i="4"/>
  <c r="BR26" i="4"/>
  <c r="BQ26" i="4"/>
  <c r="BO26" i="4"/>
  <c r="BN26" i="4"/>
  <c r="BM26" i="4"/>
  <c r="BL26" i="4"/>
  <c r="BK26" i="4"/>
  <c r="BJ26" i="4"/>
  <c r="BI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CS26" i="1"/>
  <c r="BP26" i="1"/>
  <c r="CP26" i="1"/>
  <c r="CO26" i="1"/>
  <c r="CN26" i="1"/>
  <c r="CM26" i="1"/>
  <c r="CL26" i="1"/>
  <c r="CK26" i="1"/>
  <c r="BH26" i="1"/>
  <c r="AX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Q25" i="4"/>
  <c r="BO25" i="4"/>
  <c r="BN25" i="4"/>
  <c r="BM25" i="4"/>
  <c r="BL25" i="4"/>
  <c r="BK25" i="4"/>
  <c r="BJ25" i="4"/>
  <c r="BI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BP25" i="1"/>
  <c r="CP25" i="1"/>
  <c r="CO25" i="1"/>
  <c r="CN25" i="1"/>
  <c r="CM25" i="1"/>
  <c r="CL25" i="1"/>
  <c r="BH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BP24" i="1"/>
  <c r="CP24" i="1"/>
  <c r="CO24" i="1"/>
  <c r="CN24" i="1"/>
  <c r="CM24" i="1"/>
  <c r="CL24" i="1"/>
  <c r="CK24" i="1"/>
  <c r="BH24" i="1"/>
  <c r="AX24" i="1"/>
  <c r="AS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Q23" i="4"/>
  <c r="BO23" i="4"/>
  <c r="BN23" i="4"/>
  <c r="BM23" i="4"/>
  <c r="BL23" i="4"/>
  <c r="BK23" i="4"/>
  <c r="BJ23" i="4"/>
  <c r="BI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BP23" i="1"/>
  <c r="CP23" i="1"/>
  <c r="CO23" i="1"/>
  <c r="CN23" i="1"/>
  <c r="CM23" i="1"/>
  <c r="CL23" i="1"/>
  <c r="CK23" i="1"/>
  <c r="BH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U22" i="4"/>
  <c r="BT22" i="4"/>
  <c r="BS22" i="4"/>
  <c r="BR22" i="4"/>
  <c r="BQ22" i="4"/>
  <c r="BO22" i="4"/>
  <c r="BN22" i="4"/>
  <c r="BM22" i="4"/>
  <c r="BL22" i="4"/>
  <c r="BK22" i="4"/>
  <c r="BJ22" i="4"/>
  <c r="BI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BP22" i="1"/>
  <c r="CP22" i="1"/>
  <c r="CO22" i="1"/>
  <c r="CN22" i="1"/>
  <c r="CM22" i="1"/>
  <c r="CL22" i="1"/>
  <c r="CK22" i="1"/>
  <c r="BH22" i="1"/>
  <c r="AX22" i="1"/>
  <c r="AS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Q21" i="4"/>
  <c r="BO21" i="4"/>
  <c r="BN21" i="4"/>
  <c r="BM21" i="4"/>
  <c r="BL21" i="4"/>
  <c r="BK21" i="4"/>
  <c r="BJ21" i="4"/>
  <c r="BI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CK21" i="1"/>
  <c r="BH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Q20" i="4"/>
  <c r="BO20" i="4"/>
  <c r="BN20" i="4"/>
  <c r="BM20" i="4"/>
  <c r="BL20" i="4"/>
  <c r="BK20" i="4"/>
  <c r="BJ20" i="4"/>
  <c r="BI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CK20" i="1"/>
  <c r="BH20" i="1"/>
  <c r="AX20" i="1"/>
  <c r="AS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U19" i="4"/>
  <c r="BT19" i="4"/>
  <c r="BS19" i="4"/>
  <c r="BR19" i="4"/>
  <c r="BQ19" i="4"/>
  <c r="BO19" i="4"/>
  <c r="BN19" i="4"/>
  <c r="BM19" i="4"/>
  <c r="BL19" i="4"/>
  <c r="BK19" i="4"/>
  <c r="BJ19" i="4"/>
  <c r="BI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BP19" i="1"/>
  <c r="CP19" i="1"/>
  <c r="CO19" i="1"/>
  <c r="CN19" i="1"/>
  <c r="CM19" i="1"/>
  <c r="CL19" i="1"/>
  <c r="CK19" i="1"/>
  <c r="BH19" i="1"/>
  <c r="AX19" i="1"/>
  <c r="AS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CK18" i="1"/>
  <c r="BH18" i="1"/>
  <c r="AX18" i="1"/>
  <c r="AS18" i="1"/>
  <c r="AN18" i="1"/>
  <c r="AF18" i="1"/>
  <c r="AE18" i="1" s="1"/>
  <c r="N18" i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V17" i="4"/>
  <c r="BU17" i="4"/>
  <c r="BT17" i="4"/>
  <c r="BS17" i="4"/>
  <c r="BO17" i="4"/>
  <c r="BN17" i="4"/>
  <c r="BM17" i="4"/>
  <c r="BL17" i="4"/>
  <c r="BK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CK17" i="1"/>
  <c r="BH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Q15" i="4"/>
  <c r="BO15" i="4"/>
  <c r="BN15" i="4"/>
  <c r="BM15" i="4"/>
  <c r="BL15" i="4"/>
  <c r="BK15" i="4"/>
  <c r="BJ15" i="4"/>
  <c r="BI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CK15" i="1"/>
  <c r="BH15" i="1"/>
  <c r="AX15" i="1"/>
  <c r="AS15" i="1"/>
  <c r="AN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Q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CK14" i="1"/>
  <c r="BH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BJ13" i="4"/>
  <c r="BI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BH13" i="1"/>
  <c r="BG13" i="1" s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W12" i="4"/>
  <c r="BU12" i="4"/>
  <c r="BT12" i="4"/>
  <c r="BS12" i="4"/>
  <c r="BR12" i="4"/>
  <c r="BQ12" i="4"/>
  <c r="BO12" i="4"/>
  <c r="BN12" i="4"/>
  <c r="BM12" i="4"/>
  <c r="BL12" i="4"/>
  <c r="BK12" i="4"/>
  <c r="BJ12" i="4"/>
  <c r="BI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BI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BI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CK10" i="1"/>
  <c r="BH10" i="1"/>
  <c r="AX10" i="1"/>
  <c r="AS10" i="1"/>
  <c r="AN10" i="1"/>
  <c r="AF10" i="1"/>
  <c r="AE10" i="1" s="1"/>
  <c r="N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BI9" i="4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CK9" i="1"/>
  <c r="BH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CK8" i="1"/>
  <c r="BH8" i="1"/>
  <c r="AX8" i="1"/>
  <c r="AS8" i="1"/>
  <c r="AN8" i="1"/>
  <c r="AF8" i="1"/>
  <c r="AE8" i="1" s="1"/>
  <c r="N8" i="1"/>
  <c r="E8" i="1"/>
  <c r="CA44" i="4" l="1"/>
  <c r="CW14" i="2"/>
  <c r="CJ14" i="2"/>
  <c r="AM14" i="2"/>
  <c r="BF14" i="2" s="1"/>
  <c r="E14" i="2"/>
  <c r="BG14" i="2"/>
  <c r="CI14" i="2" s="1"/>
  <c r="BP14" i="2"/>
  <c r="BZ14" i="2"/>
  <c r="DB14" i="2" s="1"/>
  <c r="CA43" i="4"/>
  <c r="CW13" i="2"/>
  <c r="CJ13" i="2"/>
  <c r="AM13" i="2"/>
  <c r="BF13" i="2" s="1"/>
  <c r="E13" i="2"/>
  <c r="BG13" i="2"/>
  <c r="CI13" i="2" s="1"/>
  <c r="BP13" i="2"/>
  <c r="BZ13" i="2"/>
  <c r="DB13" i="2" s="1"/>
  <c r="CA42" i="4"/>
  <c r="CW12" i="2"/>
  <c r="CJ12" i="2"/>
  <c r="AM12" i="2"/>
  <c r="BF12" i="2" s="1"/>
  <c r="E12" i="2"/>
  <c r="BG12" i="2"/>
  <c r="CI12" i="2" s="1"/>
  <c r="BP12" i="2"/>
  <c r="BZ12" i="2"/>
  <c r="DB12" i="2" s="1"/>
  <c r="CA41" i="4"/>
  <c r="CW11" i="2"/>
  <c r="CJ11" i="2"/>
  <c r="AM11" i="2"/>
  <c r="BF11" i="2" s="1"/>
  <c r="E11" i="2"/>
  <c r="BG11" i="2"/>
  <c r="CI11" i="2" s="1"/>
  <c r="BP11" i="2"/>
  <c r="BZ11" i="2"/>
  <c r="DB11" i="2" s="1"/>
  <c r="CA40" i="4"/>
  <c r="CW10" i="2"/>
  <c r="CJ10" i="2"/>
  <c r="AM10" i="2"/>
  <c r="BF10" i="2" s="1"/>
  <c r="E10" i="2"/>
  <c r="BG10" i="2"/>
  <c r="CI10" i="2" s="1"/>
  <c r="BP10" i="2"/>
  <c r="BZ10" i="2"/>
  <c r="DB10" i="2" s="1"/>
  <c r="CA39" i="4"/>
  <c r="CW9" i="2"/>
  <c r="CJ9" i="2"/>
  <c r="AM9" i="2"/>
  <c r="BF9" i="2" s="1"/>
  <c r="E9" i="2"/>
  <c r="BG9" i="2"/>
  <c r="CI9" i="2" s="1"/>
  <c r="BP9" i="2"/>
  <c r="BZ9" i="2"/>
  <c r="DB9" i="2" s="1"/>
  <c r="CA38" i="4"/>
  <c r="CW8" i="2"/>
  <c r="CJ8" i="2"/>
  <c r="AM8" i="2"/>
  <c r="BF8" i="2" s="1"/>
  <c r="E8" i="2"/>
  <c r="BG8" i="2"/>
  <c r="CI8" i="2" s="1"/>
  <c r="BP8" i="2"/>
  <c r="BZ8" i="2"/>
  <c r="DB8" i="2" s="1"/>
  <c r="I37" i="5"/>
  <c r="F37" i="5"/>
  <c r="BP37" i="4"/>
  <c r="BV37" i="4"/>
  <c r="D37" i="3"/>
  <c r="DB37" i="1"/>
  <c r="AM37" i="1"/>
  <c r="BF37" i="1" s="1"/>
  <c r="CR37" i="1"/>
  <c r="CJ37" i="1"/>
  <c r="M37" i="1"/>
  <c r="D37" i="1"/>
  <c r="BG37" i="1"/>
  <c r="CI37" i="1" s="1"/>
  <c r="BU37" i="1"/>
  <c r="CW37" i="1" s="1"/>
  <c r="I36" i="5"/>
  <c r="F36" i="5"/>
  <c r="BP36" i="4"/>
  <c r="BV36" i="4"/>
  <c r="D36" i="3"/>
  <c r="DB36" i="1"/>
  <c r="AM36" i="1"/>
  <c r="BF36" i="1" s="1"/>
  <c r="CR36" i="1"/>
  <c r="CJ36" i="1"/>
  <c r="M36" i="1"/>
  <c r="D36" i="1"/>
  <c r="BG36" i="1"/>
  <c r="CI36" i="1" s="1"/>
  <c r="BU36" i="1"/>
  <c r="CW36" i="1" s="1"/>
  <c r="F35" i="5"/>
  <c r="I35" i="5"/>
  <c r="BP35" i="4"/>
  <c r="BH35" i="4"/>
  <c r="CA35" i="4"/>
  <c r="BI35" i="4"/>
  <c r="BQ35" i="4"/>
  <c r="BW35" i="4"/>
  <c r="D35" i="3"/>
  <c r="DB35" i="1"/>
  <c r="AM35" i="1"/>
  <c r="BF35" i="1" s="1"/>
  <c r="CR35" i="1"/>
  <c r="CJ35" i="1"/>
  <c r="M35" i="1"/>
  <c r="D35" i="1"/>
  <c r="BG35" i="1"/>
  <c r="CI35" i="1" s="1"/>
  <c r="BU35" i="1"/>
  <c r="CW35" i="1" s="1"/>
  <c r="F34" i="5"/>
  <c r="I34" i="5"/>
  <c r="BI34" i="4"/>
  <c r="BJ34" i="4"/>
  <c r="D34" i="3"/>
  <c r="DB34" i="1"/>
  <c r="AM34" i="1"/>
  <c r="BF34" i="1" s="1"/>
  <c r="CR34" i="1"/>
  <c r="CJ34" i="1"/>
  <c r="M34" i="1"/>
  <c r="D34" i="1"/>
  <c r="BG34" i="1"/>
  <c r="CI34" i="1" s="1"/>
  <c r="BU34" i="1"/>
  <c r="CW34" i="1" s="1"/>
  <c r="I33" i="5"/>
  <c r="F33" i="5"/>
  <c r="BV33" i="4"/>
  <c r="D33" i="3"/>
  <c r="DB33" i="1"/>
  <c r="AM33" i="1"/>
  <c r="BF33" i="1" s="1"/>
  <c r="CR33" i="1"/>
  <c r="CJ33" i="1"/>
  <c r="M33" i="1"/>
  <c r="D33" i="1"/>
  <c r="BG33" i="1"/>
  <c r="CI33" i="1" s="1"/>
  <c r="BU33" i="1"/>
  <c r="CW33" i="1" s="1"/>
  <c r="F32" i="5"/>
  <c r="I32" i="5"/>
  <c r="BI32" i="4"/>
  <c r="BQ32" i="4"/>
  <c r="BJ32" i="4"/>
  <c r="BR32" i="4"/>
  <c r="CB32" i="4"/>
  <c r="D32" i="3"/>
  <c r="AM32" i="1"/>
  <c r="BF32" i="1" s="1"/>
  <c r="DB32" i="1"/>
  <c r="D32" i="1"/>
  <c r="CJ32" i="1"/>
  <c r="BG32" i="1"/>
  <c r="CI32" i="1" s="1"/>
  <c r="CR32" i="1"/>
  <c r="BU32" i="1"/>
  <c r="CK32" i="1"/>
  <c r="F31" i="5"/>
  <c r="I31" i="5"/>
  <c r="BI31" i="4"/>
  <c r="BQ31" i="4"/>
  <c r="BP31" i="4"/>
  <c r="BJ31" i="4"/>
  <c r="BR31" i="4"/>
  <c r="CB31" i="4"/>
  <c r="D31" i="3"/>
  <c r="DB31" i="1"/>
  <c r="AM31" i="1"/>
  <c r="BF31" i="1" s="1"/>
  <c r="CR31" i="1"/>
  <c r="CJ31" i="1"/>
  <c r="M31" i="1"/>
  <c r="D31" i="1"/>
  <c r="BG31" i="1"/>
  <c r="CI31" i="1" s="1"/>
  <c r="BU31" i="1"/>
  <c r="CW31" i="1" s="1"/>
  <c r="I30" i="5"/>
  <c r="F30" i="5"/>
  <c r="BP30" i="4"/>
  <c r="BV30" i="4"/>
  <c r="D30" i="3"/>
  <c r="DB30" i="1"/>
  <c r="AM30" i="1"/>
  <c r="BF30" i="1" s="1"/>
  <c r="CR30" i="1"/>
  <c r="CJ30" i="1"/>
  <c r="M30" i="1"/>
  <c r="D30" i="1"/>
  <c r="BG30" i="1"/>
  <c r="CI30" i="1" s="1"/>
  <c r="BU30" i="1"/>
  <c r="CW30" i="1" s="1"/>
  <c r="F29" i="5"/>
  <c r="I29" i="5"/>
  <c r="BV29" i="4"/>
  <c r="D29" i="3"/>
  <c r="DB29" i="1"/>
  <c r="AM29" i="1"/>
  <c r="BF29" i="1" s="1"/>
  <c r="CR29" i="1"/>
  <c r="CJ29" i="1"/>
  <c r="D29" i="1"/>
  <c r="BG29" i="1"/>
  <c r="CI29" i="1" s="1"/>
  <c r="BU29" i="1"/>
  <c r="CW29" i="1" s="1"/>
  <c r="I28" i="5"/>
  <c r="F28" i="5"/>
  <c r="BV28" i="4"/>
  <c r="D28" i="3"/>
  <c r="DB28" i="1"/>
  <c r="AM28" i="1"/>
  <c r="BF28" i="1" s="1"/>
  <c r="CR28" i="1"/>
  <c r="CJ28" i="1"/>
  <c r="M28" i="1"/>
  <c r="D28" i="1"/>
  <c r="BG28" i="1"/>
  <c r="CI28" i="1" s="1"/>
  <c r="BU28" i="1"/>
  <c r="CW28" i="1" s="1"/>
  <c r="F27" i="5"/>
  <c r="I27" i="5"/>
  <c r="BP27" i="4"/>
  <c r="BV27" i="4"/>
  <c r="D27" i="3"/>
  <c r="DB27" i="1"/>
  <c r="AM27" i="1"/>
  <c r="BF27" i="1" s="1"/>
  <c r="CR27" i="1"/>
  <c r="CJ27" i="1"/>
  <c r="M27" i="1"/>
  <c r="D27" i="1"/>
  <c r="BG27" i="1"/>
  <c r="CI27" i="1" s="1"/>
  <c r="BU27" i="1"/>
  <c r="CW27" i="1" s="1"/>
  <c r="I26" i="5"/>
  <c r="F26" i="5"/>
  <c r="BV26" i="4"/>
  <c r="D26" i="3"/>
  <c r="DB26" i="1"/>
  <c r="AM26" i="1"/>
  <c r="BF26" i="1" s="1"/>
  <c r="CR26" i="1"/>
  <c r="CJ26" i="1"/>
  <c r="M26" i="1"/>
  <c r="D26" i="1"/>
  <c r="BG26" i="1"/>
  <c r="CI26" i="1" s="1"/>
  <c r="BU26" i="1"/>
  <c r="CW26" i="1" s="1"/>
  <c r="I25" i="5"/>
  <c r="F25" i="5"/>
  <c r="BV25" i="4"/>
  <c r="D25" i="3"/>
  <c r="AM25" i="1"/>
  <c r="BF25" i="1" s="1"/>
  <c r="DB25" i="1"/>
  <c r="D25" i="1"/>
  <c r="CJ25" i="1"/>
  <c r="BG25" i="1"/>
  <c r="CI25" i="1" s="1"/>
  <c r="CR25" i="1"/>
  <c r="BU25" i="1"/>
  <c r="CK25" i="1"/>
  <c r="I24" i="5"/>
  <c r="F24" i="5"/>
  <c r="BV24" i="4"/>
  <c r="D24" i="3"/>
  <c r="DB24" i="1"/>
  <c r="AM24" i="1"/>
  <c r="BF24" i="1" s="1"/>
  <c r="CR24" i="1"/>
  <c r="CJ24" i="1"/>
  <c r="M24" i="1"/>
  <c r="D24" i="1"/>
  <c r="BG24" i="1"/>
  <c r="CI24" i="1" s="1"/>
  <c r="BU24" i="1"/>
  <c r="CW24" i="1" s="1"/>
  <c r="I23" i="5"/>
  <c r="F23" i="5"/>
  <c r="BV23" i="4"/>
  <c r="D23" i="3"/>
  <c r="DB23" i="1"/>
  <c r="AM23" i="1"/>
  <c r="BF23" i="1" s="1"/>
  <c r="CR23" i="1"/>
  <c r="CJ23" i="1"/>
  <c r="M23" i="1"/>
  <c r="D23" i="1"/>
  <c r="BG23" i="1"/>
  <c r="CI23" i="1" s="1"/>
  <c r="BU23" i="1"/>
  <c r="CW23" i="1" s="1"/>
  <c r="I22" i="5"/>
  <c r="F22" i="5"/>
  <c r="BV22" i="4"/>
  <c r="D22" i="3"/>
  <c r="DB22" i="1"/>
  <c r="AM22" i="1"/>
  <c r="BF22" i="1" s="1"/>
  <c r="CR22" i="1"/>
  <c r="CJ22" i="1"/>
  <c r="M22" i="1"/>
  <c r="D22" i="1"/>
  <c r="BG22" i="1"/>
  <c r="CI22" i="1" s="1"/>
  <c r="BU22" i="1"/>
  <c r="CW22" i="1" s="1"/>
  <c r="I21" i="5"/>
  <c r="F21" i="5"/>
  <c r="BV21" i="4"/>
  <c r="D21" i="3"/>
  <c r="DB21" i="1"/>
  <c r="AM21" i="1"/>
  <c r="BF21" i="1" s="1"/>
  <c r="CR21" i="1"/>
  <c r="CJ21" i="1"/>
  <c r="M21" i="1"/>
  <c r="D21" i="1"/>
  <c r="BG21" i="1"/>
  <c r="CI21" i="1" s="1"/>
  <c r="BU21" i="1"/>
  <c r="CW21" i="1" s="1"/>
  <c r="I20" i="5"/>
  <c r="F20" i="5"/>
  <c r="BV20" i="4"/>
  <c r="D20" i="3"/>
  <c r="DB20" i="1"/>
  <c r="AM20" i="1"/>
  <c r="BF20" i="1" s="1"/>
  <c r="CR20" i="1"/>
  <c r="CJ20" i="1"/>
  <c r="M20" i="1"/>
  <c r="D20" i="1"/>
  <c r="BG20" i="1"/>
  <c r="CI20" i="1" s="1"/>
  <c r="BU20" i="1"/>
  <c r="CW20" i="1" s="1"/>
  <c r="I19" i="5"/>
  <c r="F19" i="5"/>
  <c r="BP19" i="4"/>
  <c r="BV19" i="4"/>
  <c r="D19" i="3"/>
  <c r="DB19" i="1"/>
  <c r="AM19" i="1"/>
  <c r="BF19" i="1" s="1"/>
  <c r="CR19" i="1"/>
  <c r="CJ19" i="1"/>
  <c r="M19" i="1"/>
  <c r="D19" i="1"/>
  <c r="BG19" i="1"/>
  <c r="CI19" i="1" s="1"/>
  <c r="BU19" i="1"/>
  <c r="CW19" i="1" s="1"/>
  <c r="I18" i="5"/>
  <c r="F18" i="5"/>
  <c r="BP18" i="4"/>
  <c r="BV18" i="4"/>
  <c r="D18" i="3"/>
  <c r="DB18" i="1"/>
  <c r="AM18" i="1"/>
  <c r="BF18" i="1" s="1"/>
  <c r="CR18" i="1"/>
  <c r="CJ18" i="1"/>
  <c r="M18" i="1"/>
  <c r="D18" i="1"/>
  <c r="BG18" i="1"/>
  <c r="CI18" i="1" s="1"/>
  <c r="BU18" i="1"/>
  <c r="CW18" i="1" s="1"/>
  <c r="I17" i="5"/>
  <c r="F17" i="5"/>
  <c r="BI17" i="4"/>
  <c r="BQ17" i="4"/>
  <c r="BP17" i="4"/>
  <c r="BJ17" i="4"/>
  <c r="BR17" i="4"/>
  <c r="CB17" i="4"/>
  <c r="D17" i="3"/>
  <c r="DB17" i="1"/>
  <c r="AM17" i="1"/>
  <c r="BF17" i="1" s="1"/>
  <c r="CR17" i="1"/>
  <c r="CJ17" i="1"/>
  <c r="M17" i="1"/>
  <c r="D17" i="1"/>
  <c r="BG17" i="1"/>
  <c r="CI17" i="1" s="1"/>
  <c r="BU17" i="1"/>
  <c r="CW17" i="1" s="1"/>
  <c r="I16" i="5"/>
  <c r="F16" i="5"/>
  <c r="BV16" i="4"/>
  <c r="D16" i="3"/>
  <c r="DB16" i="1"/>
  <c r="AM16" i="1"/>
  <c r="BF16" i="1" s="1"/>
  <c r="CR16" i="1"/>
  <c r="CJ16" i="1"/>
  <c r="M16" i="1"/>
  <c r="D16" i="1"/>
  <c r="BG16" i="1"/>
  <c r="CI16" i="1" s="1"/>
  <c r="BU16" i="1"/>
  <c r="CW16" i="1" s="1"/>
  <c r="I15" i="5"/>
  <c r="F15" i="5"/>
  <c r="BV15" i="4"/>
  <c r="D15" i="3"/>
  <c r="DB15" i="1"/>
  <c r="AM15" i="1"/>
  <c r="BF15" i="1" s="1"/>
  <c r="CR15" i="1"/>
  <c r="CJ15" i="1"/>
  <c r="M15" i="1"/>
  <c r="D15" i="1"/>
  <c r="BG15" i="1"/>
  <c r="CI15" i="1" s="1"/>
  <c r="BU15" i="1"/>
  <c r="CW15" i="1" s="1"/>
  <c r="I14" i="5"/>
  <c r="F14" i="5"/>
  <c r="BV14" i="4"/>
  <c r="D14" i="3"/>
  <c r="DB14" i="1"/>
  <c r="AM14" i="1"/>
  <c r="BF14" i="1" s="1"/>
  <c r="CR14" i="1"/>
  <c r="CJ14" i="1"/>
  <c r="M14" i="1"/>
  <c r="D14" i="1"/>
  <c r="BG14" i="1"/>
  <c r="CI14" i="1" s="1"/>
  <c r="BU14" i="1"/>
  <c r="CW14" i="1" s="1"/>
  <c r="I13" i="5"/>
  <c r="F13" i="5"/>
  <c r="BV13" i="4"/>
  <c r="D13" i="3"/>
  <c r="DB13" i="1"/>
  <c r="M13" i="1"/>
  <c r="AM13" i="1"/>
  <c r="BF13" i="1" s="1"/>
  <c r="CI13" i="1"/>
  <c r="BP13" i="1"/>
  <c r="CJ13" i="1"/>
  <c r="D13" i="1"/>
  <c r="BU13" i="1"/>
  <c r="CW13" i="1" s="1"/>
  <c r="I12" i="5"/>
  <c r="F12" i="5"/>
  <c r="BV12" i="4"/>
  <c r="D12" i="3"/>
  <c r="DB12" i="1"/>
  <c r="AM12" i="1"/>
  <c r="BF12" i="1" s="1"/>
  <c r="CR12" i="1"/>
  <c r="CJ12" i="1"/>
  <c r="M12" i="1"/>
  <c r="D12" i="1"/>
  <c r="BG12" i="1"/>
  <c r="CI12" i="1" s="1"/>
  <c r="BU12" i="1"/>
  <c r="CW12" i="1" s="1"/>
  <c r="F11" i="5"/>
  <c r="I11" i="5"/>
  <c r="BP11" i="4"/>
  <c r="BV11" i="4"/>
  <c r="D11" i="3"/>
  <c r="DB11" i="1"/>
  <c r="AM11" i="1"/>
  <c r="BF11" i="1" s="1"/>
  <c r="CR11" i="1"/>
  <c r="CJ11" i="1"/>
  <c r="M11" i="1"/>
  <c r="D11" i="1"/>
  <c r="BG11" i="1"/>
  <c r="CI11" i="1" s="1"/>
  <c r="BU11" i="1"/>
  <c r="CW11" i="1" s="1"/>
  <c r="I10" i="5"/>
  <c r="F10" i="5"/>
  <c r="BP10" i="4"/>
  <c r="BV10" i="4"/>
  <c r="D10" i="3"/>
  <c r="DB10" i="1"/>
  <c r="AM10" i="1"/>
  <c r="BF10" i="1" s="1"/>
  <c r="CR10" i="1"/>
  <c r="CJ10" i="1"/>
  <c r="M10" i="1"/>
  <c r="BG10" i="1"/>
  <c r="CI10" i="1" s="1"/>
  <c r="BO10" i="1"/>
  <c r="BU10" i="1"/>
  <c r="CW10" i="1" s="1"/>
  <c r="E10" i="1"/>
  <c r="I9" i="5"/>
  <c r="F9" i="5"/>
  <c r="BV9" i="4"/>
  <c r="CA9" i="4"/>
  <c r="M9" i="3"/>
  <c r="D9" i="3"/>
  <c r="DB9" i="1"/>
  <c r="AM9" i="1"/>
  <c r="BF9" i="1" s="1"/>
  <c r="CR9" i="1"/>
  <c r="CJ9" i="1"/>
  <c r="M9" i="1"/>
  <c r="D9" i="1"/>
  <c r="BG9" i="1"/>
  <c r="CI9" i="1" s="1"/>
  <c r="BU9" i="1"/>
  <c r="CW9" i="1" s="1"/>
  <c r="I8" i="5"/>
  <c r="F8" i="5"/>
  <c r="BV8" i="4"/>
  <c r="D8" i="3"/>
  <c r="DB8" i="1"/>
  <c r="AM8" i="1"/>
  <c r="BF8" i="1" s="1"/>
  <c r="CR8" i="1"/>
  <c r="CJ8" i="1"/>
  <c r="M8" i="1"/>
  <c r="D8" i="1"/>
  <c r="BG8" i="1"/>
  <c r="CI8" i="1" s="1"/>
  <c r="BU8" i="1"/>
  <c r="CW8" i="1" s="1"/>
  <c r="BH44" i="4" l="1"/>
  <c r="BP44" i="4"/>
  <c r="BQ44" i="4"/>
  <c r="BO14" i="2"/>
  <c r="CR14" i="2"/>
  <c r="D14" i="2"/>
  <c r="BH43" i="4"/>
  <c r="BP43" i="4"/>
  <c r="BQ43" i="4"/>
  <c r="BO13" i="2"/>
  <c r="CR13" i="2"/>
  <c r="D13" i="2"/>
  <c r="BH42" i="4"/>
  <c r="BP42" i="4"/>
  <c r="BQ42" i="4"/>
  <c r="BO12" i="2"/>
  <c r="CR12" i="2"/>
  <c r="D12" i="2"/>
  <c r="BP41" i="4"/>
  <c r="BQ41" i="4"/>
  <c r="CI41" i="4"/>
  <c r="BH41" i="4"/>
  <c r="D41" i="3"/>
  <c r="BO11" i="2"/>
  <c r="CR11" i="2"/>
  <c r="D11" i="2"/>
  <c r="BP40" i="4"/>
  <c r="BQ40" i="4"/>
  <c r="CI40" i="4"/>
  <c r="BH40" i="4"/>
  <c r="D40" i="3"/>
  <c r="BO10" i="2"/>
  <c r="CR10" i="2"/>
  <c r="D10" i="2"/>
  <c r="BP39" i="4"/>
  <c r="BQ39" i="4"/>
  <c r="CI39" i="4"/>
  <c r="BH39" i="4"/>
  <c r="D39" i="3"/>
  <c r="BO9" i="2"/>
  <c r="CR9" i="2"/>
  <c r="D9" i="2"/>
  <c r="BH38" i="4"/>
  <c r="BP38" i="4"/>
  <c r="BQ38" i="4"/>
  <c r="D38" i="3"/>
  <c r="BO8" i="2"/>
  <c r="CR8" i="2"/>
  <c r="D8" i="2"/>
  <c r="CI37" i="4"/>
  <c r="BH37" i="4"/>
  <c r="BO37" i="1"/>
  <c r="CH37" i="1" s="1"/>
  <c r="DJ37" i="1" s="1"/>
  <c r="CI36" i="4"/>
  <c r="BH36" i="4"/>
  <c r="BO36" i="1"/>
  <c r="CH36" i="1" s="1"/>
  <c r="DJ36" i="1" s="1"/>
  <c r="CI35" i="4"/>
  <c r="BO35" i="1"/>
  <c r="CH35" i="1" s="1"/>
  <c r="DJ35" i="1" s="1"/>
  <c r="BV34" i="4"/>
  <c r="BP34" i="4"/>
  <c r="CI34" i="4"/>
  <c r="BH34" i="4"/>
  <c r="BO34" i="1"/>
  <c r="CH34" i="1" s="1"/>
  <c r="DJ34" i="1" s="1"/>
  <c r="BH33" i="4"/>
  <c r="BP33" i="4"/>
  <c r="BO33" i="1"/>
  <c r="CH33" i="1" s="1"/>
  <c r="DJ33" i="1" s="1"/>
  <c r="BP32" i="4"/>
  <c r="CI32" i="4"/>
  <c r="BH32" i="4"/>
  <c r="CW32" i="1"/>
  <c r="BO32" i="1"/>
  <c r="CI31" i="4"/>
  <c r="BH31" i="4"/>
  <c r="BO31" i="1"/>
  <c r="CH31" i="1" s="1"/>
  <c r="DJ31" i="1" s="1"/>
  <c r="CI30" i="4"/>
  <c r="BH30" i="4"/>
  <c r="BO30" i="1"/>
  <c r="CH30" i="1" s="1"/>
  <c r="DJ30" i="1" s="1"/>
  <c r="BH29" i="4"/>
  <c r="BP29" i="4"/>
  <c r="BO29" i="1"/>
  <c r="BH28" i="4"/>
  <c r="BP28" i="4"/>
  <c r="BO28" i="1"/>
  <c r="CH28" i="1" s="1"/>
  <c r="DJ28" i="1" s="1"/>
  <c r="CI27" i="4"/>
  <c r="BH27" i="4"/>
  <c r="BO27" i="1"/>
  <c r="CH27" i="1" s="1"/>
  <c r="DJ27" i="1" s="1"/>
  <c r="BH26" i="4"/>
  <c r="BP26" i="4"/>
  <c r="BO26" i="1"/>
  <c r="CH26" i="1" s="1"/>
  <c r="DJ26" i="1" s="1"/>
  <c r="BH25" i="4"/>
  <c r="BP25" i="4"/>
  <c r="CW25" i="1"/>
  <c r="BO25" i="1"/>
  <c r="BH24" i="4"/>
  <c r="BP24" i="4"/>
  <c r="BO24" i="1"/>
  <c r="CH24" i="1" s="1"/>
  <c r="DJ24" i="1" s="1"/>
  <c r="BH23" i="4"/>
  <c r="BP23" i="4"/>
  <c r="BO23" i="1"/>
  <c r="CH23" i="1" s="1"/>
  <c r="DJ23" i="1" s="1"/>
  <c r="BH22" i="4"/>
  <c r="BP22" i="4"/>
  <c r="BO22" i="1"/>
  <c r="CH22" i="1" s="1"/>
  <c r="DJ22" i="1" s="1"/>
  <c r="BH21" i="4"/>
  <c r="BP21" i="4"/>
  <c r="BO21" i="1"/>
  <c r="CH21" i="1" s="1"/>
  <c r="DJ21" i="1" s="1"/>
  <c r="BH20" i="4"/>
  <c r="BP20" i="4"/>
  <c r="BO20" i="1"/>
  <c r="CH20" i="1" s="1"/>
  <c r="DJ20" i="1" s="1"/>
  <c r="CI19" i="4"/>
  <c r="BH19" i="4"/>
  <c r="BO19" i="1"/>
  <c r="CH19" i="1" s="1"/>
  <c r="DJ19" i="1" s="1"/>
  <c r="CI18" i="4"/>
  <c r="BH18" i="4"/>
  <c r="BO18" i="1"/>
  <c r="CH18" i="1" s="1"/>
  <c r="DJ18" i="1" s="1"/>
  <c r="CI17" i="4"/>
  <c r="BH17" i="4"/>
  <c r="BO17" i="1"/>
  <c r="CH17" i="1" s="1"/>
  <c r="DJ17" i="1" s="1"/>
  <c r="BH16" i="4"/>
  <c r="BP16" i="4"/>
  <c r="BO16" i="1"/>
  <c r="CH16" i="1" s="1"/>
  <c r="DJ16" i="1" s="1"/>
  <c r="BH15" i="4"/>
  <c r="BP15" i="4"/>
  <c r="BO15" i="1"/>
  <c r="CH15" i="1" s="1"/>
  <c r="DJ15" i="1" s="1"/>
  <c r="BH14" i="4"/>
  <c r="BP14" i="4"/>
  <c r="BO14" i="1"/>
  <c r="CH14" i="1" s="1"/>
  <c r="DJ14" i="1" s="1"/>
  <c r="BH13" i="4"/>
  <c r="BP13" i="4"/>
  <c r="CR13" i="1"/>
  <c r="BO13" i="1"/>
  <c r="BH12" i="4"/>
  <c r="BP12" i="4"/>
  <c r="BO12" i="1"/>
  <c r="CH12" i="1" s="1"/>
  <c r="DJ12" i="1" s="1"/>
  <c r="CI11" i="4"/>
  <c r="BH11" i="4"/>
  <c r="BO11" i="1"/>
  <c r="CH11" i="1" s="1"/>
  <c r="DJ11" i="1" s="1"/>
  <c r="CI10" i="4"/>
  <c r="BH10" i="4"/>
  <c r="CH10" i="1"/>
  <c r="DJ10" i="1" s="1"/>
  <c r="CQ10" i="1"/>
  <c r="D10" i="1"/>
  <c r="BH9" i="4"/>
  <c r="BP9" i="4"/>
  <c r="BO9" i="1"/>
  <c r="CH9" i="1" s="1"/>
  <c r="DJ9" i="1" s="1"/>
  <c r="BI8" i="4"/>
  <c r="BP8" i="4"/>
  <c r="BO8" i="1"/>
  <c r="CQ8" i="1" s="1"/>
  <c r="CI44" i="4" l="1"/>
  <c r="CQ14" i="2"/>
  <c r="CH14" i="2"/>
  <c r="DJ14" i="2" s="1"/>
  <c r="CI43" i="4"/>
  <c r="CQ13" i="2"/>
  <c r="CH13" i="2"/>
  <c r="DJ13" i="2" s="1"/>
  <c r="CI42" i="4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I38" i="4"/>
  <c r="CQ8" i="2"/>
  <c r="CH8" i="2"/>
  <c r="DJ8" i="2" s="1"/>
  <c r="CQ37" i="1"/>
  <c r="CQ36" i="1"/>
  <c r="CQ35" i="1"/>
  <c r="CQ34" i="1"/>
  <c r="CI33" i="4"/>
  <c r="CQ33" i="1"/>
  <c r="CH32" i="1"/>
  <c r="DJ32" i="1" s="1"/>
  <c r="CQ32" i="1"/>
  <c r="CQ31" i="1"/>
  <c r="CQ30" i="1"/>
  <c r="CI29" i="4"/>
  <c r="CH29" i="1"/>
  <c r="DJ29" i="1" s="1"/>
  <c r="CQ29" i="1"/>
  <c r="CI28" i="4"/>
  <c r="CQ28" i="1"/>
  <c r="CQ27" i="1"/>
  <c r="CI26" i="4"/>
  <c r="CQ26" i="1"/>
  <c r="CI25" i="4"/>
  <c r="CH25" i="1"/>
  <c r="DJ25" i="1" s="1"/>
  <c r="CQ25" i="1"/>
  <c r="CI24" i="4"/>
  <c r="CQ24" i="1"/>
  <c r="CI23" i="4"/>
  <c r="CQ23" i="1"/>
  <c r="CI22" i="4"/>
  <c r="CQ22" i="1"/>
  <c r="CI21" i="4"/>
  <c r="CQ21" i="1"/>
  <c r="CI20" i="4"/>
  <c r="CQ20" i="1"/>
  <c r="CQ19" i="1"/>
  <c r="CQ18" i="1"/>
  <c r="CQ17" i="1"/>
  <c r="CI16" i="4"/>
  <c r="CQ16" i="1"/>
  <c r="CI15" i="4"/>
  <c r="CQ15" i="1"/>
  <c r="CI14" i="4"/>
  <c r="CQ14" i="1"/>
  <c r="CI13" i="4"/>
  <c r="CQ13" i="1"/>
  <c r="CH13" i="1"/>
  <c r="DJ13" i="1" s="1"/>
  <c r="CI12" i="4"/>
  <c r="CQ12" i="1"/>
  <c r="CQ11" i="1"/>
  <c r="CI9" i="4"/>
  <c r="CQ9" i="1"/>
  <c r="CI8" i="4"/>
  <c r="BH8" i="4"/>
  <c r="CH8" i="1"/>
  <c r="DJ8" i="1" s="1"/>
</calcChain>
</file>

<file path=xl/sharedStrings.xml><?xml version="1.0" encoding="utf-8"?>
<sst xmlns="http://schemas.openxmlformats.org/spreadsheetml/2006/main" count="2477" uniqueCount="362">
  <si>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</si>
  <si>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</si>
  <si>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</si>
  <si>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</si>
  <si>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</si>
  <si>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</si>
  <si>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</si>
  <si>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</si>
  <si>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</si>
  <si>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</si>
  <si>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</si>
  <si>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</si>
  <si>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</si>
  <si>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</si>
  <si>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</si>
  <si>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</si>
  <si>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</si>
  <si>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</si>
  <si>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</si>
  <si>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</si>
  <si>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</si>
  <si>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</si>
  <si>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</si>
  <si>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</si>
  <si>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</si>
  <si>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</si>
  <si>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</si>
  <si>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</si>
  <si>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</si>
  <si>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</si>
  <si>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</si>
  <si>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</si>
  <si>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</si>
  <si>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</si>
  <si>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</si>
  <si>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</si>
  <si>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</si>
  <si>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</si>
  <si>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</si>
  <si>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</si>
  <si>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</si>
  <si>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</si>
  <si>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</si>
  <si>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</si>
  <si>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</si>
  <si>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</si>
  <si>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</si>
  <si>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</si>
  <si>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</si>
  <si>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</si>
  <si>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</si>
  <si>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</si>
  <si>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</si>
  <si>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</si>
  <si>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</si>
  <si>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</si>
  <si>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</si>
  <si>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</si>
  <si>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</si>
  <si>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</si>
  <si>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</si>
  <si>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</si>
  <si>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</si>
  <si>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</si>
  <si>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</si>
  <si>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</si>
  <si>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</si>
  <si>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</si>
  <si>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</si>
  <si>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</si>
  <si>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</si>
  <si>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</si>
  <si>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</si>
  <si>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</si>
  <si>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</si>
  <si>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</si>
  <si>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</si>
  <si>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</si>
  <si>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</si>
  <si>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</si>
  <si>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</si>
  <si>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</si>
  <si>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</si>
  <si>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</si>
  <si>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</si>
  <si>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</si>
  <si>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</si>
  <si>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</si>
  <si>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</si>
  <si>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</si>
  <si>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</si>
  <si>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</si>
  <si>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</si>
  <si>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</si>
  <si>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</si>
  <si>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</si>
  <si>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</si>
  <si>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</si>
  <si>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</si>
  <si>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</si>
  <si>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</si>
  <si>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</si>
  <si>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</si>
  <si>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</si>
  <si>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</si>
  <si>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</si>
  <si>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</si>
  <si>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</si>
  <si>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</si>
  <si>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</si>
  <si>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</si>
  <si>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</si>
  <si>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</si>
  <si>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</si>
  <si>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</si>
  <si>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</si>
  <si>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</si>
  <si>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</si>
  <si>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</si>
  <si>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</si>
  <si>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</si>
  <si>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</si>
  <si>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</si>
  <si>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</si>
  <si>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</si>
  <si>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</si>
  <si>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</si>
  <si>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</si>
  <si>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</si>
  <si>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</si>
  <si>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</si>
  <si>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</si>
  <si>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</si>
  <si>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</si>
  <si>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</si>
  <si>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</si>
  <si>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</si>
  <si>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</si>
  <si>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</si>
  <si>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</si>
  <si>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</si>
  <si>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</si>
  <si>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</si>
  <si>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</si>
  <si>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</si>
  <si>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</si>
  <si>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</si>
  <si>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</si>
  <si>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</si>
  <si>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</si>
  <si>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</si>
  <si>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</si>
  <si>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</si>
  <si>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</si>
  <si>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</si>
  <si>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</si>
  <si>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</si>
  <si>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</si>
  <si>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</si>
  <si>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</si>
  <si>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</si>
  <si>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</si>
  <si>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</si>
  <si>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</si>
  <si>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</si>
  <si>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</si>
  <si>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</si>
  <si>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</si>
  <si>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</si>
  <si>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</si>
  <si>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</si>
  <si>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</si>
  <si>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</si>
  <si>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</si>
  <si>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</si>
  <si>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</si>
  <si>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</si>
  <si>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</si>
  <si>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</si>
  <si>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</si>
  <si>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</si>
  <si>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</si>
  <si>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</si>
  <si>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</si>
  <si>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</si>
  <si>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</si>
  <si>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</si>
  <si>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</si>
  <si>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</si>
  <si>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</si>
  <si>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</si>
  <si>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</si>
  <si>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</si>
  <si>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</si>
  <si>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</si>
  <si>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</si>
  <si>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</si>
  <si>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</si>
  <si>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</si>
  <si>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</si>
  <si>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新潟県</t>
    <phoneticPr fontId="3"/>
  </si>
  <si>
    <t>15100</t>
    <phoneticPr fontId="3"/>
  </si>
  <si>
    <t>新潟市</t>
    <phoneticPr fontId="3"/>
  </si>
  <si>
    <t>新潟県</t>
    <phoneticPr fontId="3"/>
  </si>
  <si>
    <t>15100</t>
    <phoneticPr fontId="3"/>
  </si>
  <si>
    <t>新潟市</t>
    <phoneticPr fontId="3"/>
  </si>
  <si>
    <t/>
  </si>
  <si>
    <t>15202</t>
    <phoneticPr fontId="3"/>
  </si>
  <si>
    <t>長岡市</t>
    <phoneticPr fontId="3"/>
  </si>
  <si>
    <t>15202</t>
    <phoneticPr fontId="3"/>
  </si>
  <si>
    <t>長岡市</t>
    <phoneticPr fontId="3"/>
  </si>
  <si>
    <t>15204</t>
    <phoneticPr fontId="3"/>
  </si>
  <si>
    <t>三条市</t>
    <phoneticPr fontId="3"/>
  </si>
  <si>
    <t>15204</t>
    <phoneticPr fontId="3"/>
  </si>
  <si>
    <t>三条市</t>
    <phoneticPr fontId="3"/>
  </si>
  <si>
    <t>15205</t>
    <phoneticPr fontId="3"/>
  </si>
  <si>
    <t>柏崎市</t>
    <phoneticPr fontId="3"/>
  </si>
  <si>
    <t>15205</t>
    <phoneticPr fontId="3"/>
  </si>
  <si>
    <t>柏崎市</t>
    <phoneticPr fontId="3"/>
  </si>
  <si>
    <t>15206</t>
    <phoneticPr fontId="3"/>
  </si>
  <si>
    <t>新発田市</t>
    <phoneticPr fontId="3"/>
  </si>
  <si>
    <t>15206</t>
    <phoneticPr fontId="3"/>
  </si>
  <si>
    <t>新発田市</t>
    <phoneticPr fontId="3"/>
  </si>
  <si>
    <t>15208</t>
    <phoneticPr fontId="3"/>
  </si>
  <si>
    <t>小千谷市</t>
    <phoneticPr fontId="3"/>
  </si>
  <si>
    <t>15208</t>
    <phoneticPr fontId="3"/>
  </si>
  <si>
    <t>小千谷市</t>
    <phoneticPr fontId="3"/>
  </si>
  <si>
    <t>15209</t>
    <phoneticPr fontId="3"/>
  </si>
  <si>
    <t>加茂市</t>
    <phoneticPr fontId="3"/>
  </si>
  <si>
    <t>15209</t>
    <phoneticPr fontId="3"/>
  </si>
  <si>
    <t>加茂市</t>
    <phoneticPr fontId="3"/>
  </si>
  <si>
    <t>15210</t>
    <phoneticPr fontId="3"/>
  </si>
  <si>
    <t>十日町市</t>
    <phoneticPr fontId="3"/>
  </si>
  <si>
    <t>15210</t>
    <phoneticPr fontId="3"/>
  </si>
  <si>
    <t>十日町市</t>
    <phoneticPr fontId="3"/>
  </si>
  <si>
    <t>15211</t>
    <phoneticPr fontId="3"/>
  </si>
  <si>
    <t>見附市</t>
    <phoneticPr fontId="3"/>
  </si>
  <si>
    <t>15211</t>
    <phoneticPr fontId="3"/>
  </si>
  <si>
    <t>見附市</t>
    <phoneticPr fontId="3"/>
  </si>
  <si>
    <t>15212</t>
    <phoneticPr fontId="3"/>
  </si>
  <si>
    <t>村上市</t>
    <phoneticPr fontId="3"/>
  </si>
  <si>
    <t>15212</t>
    <phoneticPr fontId="3"/>
  </si>
  <si>
    <t>村上市</t>
    <phoneticPr fontId="3"/>
  </si>
  <si>
    <t>15213</t>
    <phoneticPr fontId="3"/>
  </si>
  <si>
    <t>燕市</t>
    <phoneticPr fontId="3"/>
  </si>
  <si>
    <t>15213</t>
    <phoneticPr fontId="3"/>
  </si>
  <si>
    <t>燕市</t>
    <phoneticPr fontId="3"/>
  </si>
  <si>
    <t>15216</t>
    <phoneticPr fontId="3"/>
  </si>
  <si>
    <t>糸魚川市</t>
    <phoneticPr fontId="3"/>
  </si>
  <si>
    <t>15216</t>
    <phoneticPr fontId="3"/>
  </si>
  <si>
    <t>糸魚川市</t>
    <phoneticPr fontId="3"/>
  </si>
  <si>
    <t>15217</t>
    <phoneticPr fontId="3"/>
  </si>
  <si>
    <t>妙高市</t>
    <phoneticPr fontId="3"/>
  </si>
  <si>
    <t>15217</t>
    <phoneticPr fontId="3"/>
  </si>
  <si>
    <t>妙高市</t>
    <phoneticPr fontId="3"/>
  </si>
  <si>
    <t>15218</t>
    <phoneticPr fontId="3"/>
  </si>
  <si>
    <t>五泉市</t>
    <phoneticPr fontId="3"/>
  </si>
  <si>
    <t>15218</t>
    <phoneticPr fontId="3"/>
  </si>
  <si>
    <t>五泉市</t>
    <phoneticPr fontId="3"/>
  </si>
  <si>
    <t>15222</t>
    <phoneticPr fontId="3"/>
  </si>
  <si>
    <t>上越市</t>
    <phoneticPr fontId="3"/>
  </si>
  <si>
    <t>15222</t>
    <phoneticPr fontId="3"/>
  </si>
  <si>
    <t>上越市</t>
    <phoneticPr fontId="3"/>
  </si>
  <si>
    <t>15223</t>
    <phoneticPr fontId="3"/>
  </si>
  <si>
    <t>阿賀野市</t>
    <phoneticPr fontId="3"/>
  </si>
  <si>
    <t>阿賀野市</t>
    <phoneticPr fontId="3"/>
  </si>
  <si>
    <t>15223</t>
    <phoneticPr fontId="3"/>
  </si>
  <si>
    <t>阿賀野市</t>
    <phoneticPr fontId="3"/>
  </si>
  <si>
    <t>15224</t>
    <phoneticPr fontId="3"/>
  </si>
  <si>
    <t>佐渡市</t>
    <phoneticPr fontId="3"/>
  </si>
  <si>
    <t>15224</t>
    <phoneticPr fontId="3"/>
  </si>
  <si>
    <t>佐渡市</t>
    <phoneticPr fontId="3"/>
  </si>
  <si>
    <t>15225</t>
    <phoneticPr fontId="3"/>
  </si>
  <si>
    <t>魚沼市</t>
    <phoneticPr fontId="3"/>
  </si>
  <si>
    <t>15225</t>
    <phoneticPr fontId="3"/>
  </si>
  <si>
    <t>魚沼市</t>
    <phoneticPr fontId="3"/>
  </si>
  <si>
    <t>15226</t>
    <phoneticPr fontId="3"/>
  </si>
  <si>
    <t>南魚沼市</t>
    <phoneticPr fontId="3"/>
  </si>
  <si>
    <t>15226</t>
    <phoneticPr fontId="3"/>
  </si>
  <si>
    <t>南魚沼市</t>
    <phoneticPr fontId="3"/>
  </si>
  <si>
    <t>15227</t>
    <phoneticPr fontId="3"/>
  </si>
  <si>
    <t>胎内市</t>
    <phoneticPr fontId="3"/>
  </si>
  <si>
    <t>15227</t>
    <phoneticPr fontId="3"/>
  </si>
  <si>
    <t>胎内市</t>
    <phoneticPr fontId="3"/>
  </si>
  <si>
    <t>15307</t>
    <phoneticPr fontId="3"/>
  </si>
  <si>
    <t>聖籠町</t>
    <phoneticPr fontId="3"/>
  </si>
  <si>
    <t>15307</t>
    <phoneticPr fontId="3"/>
  </si>
  <si>
    <t>聖籠町</t>
    <phoneticPr fontId="3"/>
  </si>
  <si>
    <t>15342</t>
    <phoneticPr fontId="3"/>
  </si>
  <si>
    <t>弥彦村</t>
    <phoneticPr fontId="3"/>
  </si>
  <si>
    <t>15342</t>
    <phoneticPr fontId="3"/>
  </si>
  <si>
    <t>弥彦村</t>
    <phoneticPr fontId="3"/>
  </si>
  <si>
    <t>15342</t>
    <phoneticPr fontId="3"/>
  </si>
  <si>
    <t>弥彦村</t>
    <phoneticPr fontId="3"/>
  </si>
  <si>
    <t>15361</t>
    <phoneticPr fontId="3"/>
  </si>
  <si>
    <t>田上町</t>
    <phoneticPr fontId="3"/>
  </si>
  <si>
    <t>15361</t>
    <phoneticPr fontId="3"/>
  </si>
  <si>
    <t>田上町</t>
    <phoneticPr fontId="3"/>
  </si>
  <si>
    <t>15385</t>
    <phoneticPr fontId="3"/>
  </si>
  <si>
    <t>阿賀町</t>
    <phoneticPr fontId="3"/>
  </si>
  <si>
    <t>15385</t>
    <phoneticPr fontId="3"/>
  </si>
  <si>
    <t>阿賀町</t>
    <phoneticPr fontId="3"/>
  </si>
  <si>
    <t>15405</t>
    <phoneticPr fontId="3"/>
  </si>
  <si>
    <t>出雲崎町</t>
    <phoneticPr fontId="3"/>
  </si>
  <si>
    <t>15405</t>
    <phoneticPr fontId="3"/>
  </si>
  <si>
    <t>出雲崎町</t>
    <phoneticPr fontId="3"/>
  </si>
  <si>
    <t>15461</t>
    <phoneticPr fontId="3"/>
  </si>
  <si>
    <t>湯沢町</t>
    <phoneticPr fontId="3"/>
  </si>
  <si>
    <t>15461</t>
    <phoneticPr fontId="3"/>
  </si>
  <si>
    <t>湯沢町</t>
    <phoneticPr fontId="3"/>
  </si>
  <si>
    <t>15482</t>
    <phoneticPr fontId="3"/>
  </si>
  <si>
    <t>津南町</t>
    <phoneticPr fontId="3"/>
  </si>
  <si>
    <t>15482</t>
    <phoneticPr fontId="3"/>
  </si>
  <si>
    <t>津南町</t>
    <phoneticPr fontId="3"/>
  </si>
  <si>
    <t>15504</t>
    <phoneticPr fontId="3"/>
  </si>
  <si>
    <t>刈羽村</t>
    <phoneticPr fontId="3"/>
  </si>
  <si>
    <t>15504</t>
    <phoneticPr fontId="3"/>
  </si>
  <si>
    <t>刈羽村</t>
    <phoneticPr fontId="3"/>
  </si>
  <si>
    <t>15581</t>
    <phoneticPr fontId="3"/>
  </si>
  <si>
    <t>関川村</t>
    <phoneticPr fontId="3"/>
  </si>
  <si>
    <t>15581</t>
    <phoneticPr fontId="3"/>
  </si>
  <si>
    <t>関川村</t>
    <phoneticPr fontId="3"/>
  </si>
  <si>
    <t>15586</t>
    <phoneticPr fontId="3"/>
  </si>
  <si>
    <t>粟島浦村</t>
    <phoneticPr fontId="3"/>
  </si>
  <si>
    <t>15586</t>
    <phoneticPr fontId="3"/>
  </si>
  <si>
    <t>粟島浦村</t>
    <phoneticPr fontId="3"/>
  </si>
  <si>
    <t>15838</t>
    <phoneticPr fontId="3"/>
  </si>
  <si>
    <t>津南地域衛生施設組合</t>
    <phoneticPr fontId="3"/>
  </si>
  <si>
    <t>新潟県</t>
    <phoneticPr fontId="3"/>
  </si>
  <si>
    <t>15838</t>
    <phoneticPr fontId="3"/>
  </si>
  <si>
    <t>津南地域衛生施設組合</t>
    <phoneticPr fontId="3"/>
  </si>
  <si>
    <t>15893</t>
    <phoneticPr fontId="3"/>
  </si>
  <si>
    <t>加茂市・田上町消防衛生組合</t>
    <phoneticPr fontId="3"/>
  </si>
  <si>
    <t>15893</t>
    <phoneticPr fontId="3"/>
  </si>
  <si>
    <t>加茂市・田上町消防衛生組合</t>
    <phoneticPr fontId="3"/>
  </si>
  <si>
    <t>15900</t>
    <phoneticPr fontId="3"/>
  </si>
  <si>
    <t>燕・弥彦総合事務組合</t>
    <phoneticPr fontId="3"/>
  </si>
  <si>
    <t>15900</t>
    <phoneticPr fontId="3"/>
  </si>
  <si>
    <t>燕・弥彦総合事務組合</t>
    <phoneticPr fontId="3"/>
  </si>
  <si>
    <t>15906</t>
    <phoneticPr fontId="3"/>
  </si>
  <si>
    <t>豊栄郷清掃施設処理組合</t>
    <phoneticPr fontId="3"/>
  </si>
  <si>
    <t>15906</t>
    <phoneticPr fontId="3"/>
  </si>
  <si>
    <t>豊栄郷清掃施設処理組合</t>
    <phoneticPr fontId="3"/>
  </si>
  <si>
    <t>15912</t>
    <phoneticPr fontId="3"/>
  </si>
  <si>
    <t>新発田地域広域事務組合</t>
    <phoneticPr fontId="3"/>
  </si>
  <si>
    <t>15912</t>
    <phoneticPr fontId="3"/>
  </si>
  <si>
    <t>新発田地域広域事務組合</t>
    <phoneticPr fontId="3"/>
  </si>
  <si>
    <t>15940</t>
    <phoneticPr fontId="3"/>
  </si>
  <si>
    <t>新井頸南広域行政組合</t>
    <phoneticPr fontId="3"/>
  </si>
  <si>
    <t>15940</t>
    <phoneticPr fontId="3"/>
  </si>
  <si>
    <t>新井頸南広域行政組合</t>
    <phoneticPr fontId="3"/>
  </si>
  <si>
    <t>15947</t>
    <phoneticPr fontId="3"/>
  </si>
  <si>
    <t>五泉地域衛生施設組合</t>
    <phoneticPr fontId="3"/>
  </si>
  <si>
    <t>15947</t>
    <phoneticPr fontId="3"/>
  </si>
  <si>
    <t>五泉地域衛生施設組合</t>
    <phoneticPr fontId="3"/>
  </si>
  <si>
    <t>15947</t>
    <phoneticPr fontId="3"/>
  </si>
  <si>
    <t>五泉地域衛生施設組合</t>
    <phoneticPr fontId="3"/>
  </si>
  <si>
    <t>新潟県</t>
    <phoneticPr fontId="3"/>
  </si>
  <si>
    <t>15000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</si>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</sst>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0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357</v>
      </c>
      <c r="B7" s="92" t="s">
        <v>358</v>
      </c>
      <c r="C7" s="78" t="s">
        <v>359</v>
      </c>
      <c r="D7" s="79">
        <f>SUM($D$8:$D$37)</f>
        <v>383983</v>
      </c>
      <c r="E7" s="79">
        <f>SUM($E$8:$E$37)</f>
        <v>144</v>
      </c>
      <c r="F7" s="79">
        <f>SUM($F$8:$F$37)</f>
        <v>0</v>
      </c>
      <c r="G7" s="79">
        <f>SUM($G$8:$G$37)</f>
        <v>0</v>
      </c>
      <c r="H7" s="79">
        <f>SUM($H$8:$H$37)</f>
        <v>0</v>
      </c>
      <c r="I7" s="79">
        <f>SUM($I$8:$I$37)</f>
        <v>0</v>
      </c>
      <c r="J7" s="93" t="s">
        <v>360</v>
      </c>
      <c r="K7" s="79">
        <f>SUM($K$8:$K$37)</f>
        <v>144</v>
      </c>
      <c r="L7" s="79">
        <f>SUM($L$8:$L$37)</f>
        <v>383839</v>
      </c>
      <c r="M7" s="79">
        <f>SUM($M$8:$M$37)</f>
        <v>0</v>
      </c>
      <c r="N7" s="79">
        <f>SUM($N$8:$N$37)</f>
        <v>0</v>
      </c>
      <c r="O7" s="79">
        <f>SUM($O$8:$O$37)</f>
        <v>0</v>
      </c>
      <c r="P7" s="79">
        <f>SUM($P$8:$P$37)</f>
        <v>0</v>
      </c>
      <c r="Q7" s="79">
        <f>SUM($Q$8:$Q$37)</f>
        <v>0</v>
      </c>
      <c r="R7" s="79">
        <f>SUM($R$8:$R$37)</f>
        <v>0</v>
      </c>
      <c r="S7" s="93" t="s">
        <v>360</v>
      </c>
      <c r="T7" s="79">
        <f>SUM($T$8:$T$37)</f>
        <v>0</v>
      </c>
      <c r="U7" s="79">
        <f>SUM($U$8:$U$37)</f>
        <v>0</v>
      </c>
      <c r="V7" s="79">
        <f>SUM($V$8:$V$37)</f>
        <v>383983</v>
      </c>
      <c r="W7" s="79">
        <f>SUM($W$8:$W$37)</f>
        <v>144</v>
      </c>
      <c r="X7" s="79">
        <f>SUM($X$8:$X$37)</f>
        <v>0</v>
      </c>
      <c r="Y7" s="79">
        <f>SUM($Y$8:$Y$37)</f>
        <v>0</v>
      </c>
      <c r="Z7" s="79">
        <f>SUM($Z$8:$Z$37)</f>
        <v>0</v>
      </c>
      <c r="AA7" s="79">
        <f>SUM($AA$8:$AA$37)</f>
        <v>0</v>
      </c>
      <c r="AB7" s="93" t="s">
        <v>361</v>
      </c>
      <c r="AC7" s="79">
        <f>SUM($AC$8:$AC$37)</f>
        <v>144</v>
      </c>
      <c r="AD7" s="79">
        <f>SUM($AD$8:$AD$37)</f>
        <v>383839</v>
      </c>
      <c r="AE7" s="79">
        <f>SUM($AE$8:$AE$37)</f>
        <v>0</v>
      </c>
      <c r="AF7" s="79">
        <f>SUM($AF$8:$AF$37)</f>
        <v>0</v>
      </c>
      <c r="AG7" s="79">
        <f>SUM($AG$8:$AG$37)</f>
        <v>0</v>
      </c>
      <c r="AH7" s="79">
        <f>SUM($AH$8:$AH$37)</f>
        <v>0</v>
      </c>
      <c r="AI7" s="79">
        <f>SUM($AI$8:$AI$37)</f>
        <v>0</v>
      </c>
      <c r="AJ7" s="79">
        <f>SUM($AJ$8:$AJ$37)</f>
        <v>0</v>
      </c>
      <c r="AK7" s="79">
        <f>SUM($AK$8:$AK$37)</f>
        <v>0</v>
      </c>
      <c r="AL7" s="79">
        <f>SUM($AL$8:$AL$37)</f>
        <v>0</v>
      </c>
      <c r="AM7" s="79">
        <f>SUM($AM$8:$AM$37)</f>
        <v>383983</v>
      </c>
      <c r="AN7" s="79">
        <f>SUM($AN$8:$AN$37)</f>
        <v>0</v>
      </c>
      <c r="AO7" s="79">
        <f>SUM($AO$8:$AO$37)</f>
        <v>0</v>
      </c>
      <c r="AP7" s="79">
        <f>SUM($AP$8:$AP$37)</f>
        <v>0</v>
      </c>
      <c r="AQ7" s="79">
        <f>SUM($AQ$8:$AQ$37)</f>
        <v>0</v>
      </c>
      <c r="AR7" s="79">
        <f>SUM($AR$8:$AR$37)</f>
        <v>0</v>
      </c>
      <c r="AS7" s="79">
        <f>SUM($AS$8:$AS$37)</f>
        <v>0</v>
      </c>
      <c r="AT7" s="79">
        <f>SUM($AT$8:$AT$37)</f>
        <v>0</v>
      </c>
      <c r="AU7" s="79">
        <f>SUM($AU$8:$AU$37)</f>
        <v>0</v>
      </c>
      <c r="AV7" s="79">
        <f>SUM($AV$8:$AV$37)</f>
        <v>0</v>
      </c>
      <c r="AW7" s="79">
        <f>SUM($AW$8:$AW$37)</f>
        <v>0</v>
      </c>
      <c r="AX7" s="79">
        <f>SUM($AX$8:$AX$37)</f>
        <v>382676</v>
      </c>
      <c r="AY7" s="79">
        <f>SUM($AY$8:$AY$37)</f>
        <v>88670</v>
      </c>
      <c r="AZ7" s="79">
        <f>SUM($AZ$8:$AZ$37)</f>
        <v>51612</v>
      </c>
      <c r="BA7" s="79">
        <f>SUM($BA$8:$BA$37)</f>
        <v>242394</v>
      </c>
      <c r="BB7" s="79">
        <f>SUM($BB$8:$BB$37)</f>
        <v>0</v>
      </c>
      <c r="BC7" s="79">
        <f>SUM($BC$8:$BC$37)</f>
        <v>0</v>
      </c>
      <c r="BD7" s="79">
        <f>SUM($BD$8:$BD$37)</f>
        <v>1307</v>
      </c>
      <c r="BE7" s="79">
        <f>SUM($BE$8:$BE$37)</f>
        <v>0</v>
      </c>
      <c r="BF7" s="79">
        <f>SUM($BF$8:$BF$37)</f>
        <v>383983</v>
      </c>
      <c r="BG7" s="79">
        <f>SUM($BG$8:$BG$37)</f>
        <v>0</v>
      </c>
      <c r="BH7" s="79">
        <f>SUM($BH$8:$BH$37)</f>
        <v>0</v>
      </c>
      <c r="BI7" s="79">
        <f>SUM($BI$8:$BI$37)</f>
        <v>0</v>
      </c>
      <c r="BJ7" s="79">
        <f>SUM($BJ$8:$BJ$37)</f>
        <v>0</v>
      </c>
      <c r="BK7" s="79">
        <f>SUM($BK$8:$BK$37)</f>
        <v>0</v>
      </c>
      <c r="BL7" s="79">
        <f>SUM($BL$8:$BL$37)</f>
        <v>0</v>
      </c>
      <c r="BM7" s="79">
        <f>SUM($BM$8:$BM$37)</f>
        <v>0</v>
      </c>
      <c r="BN7" s="79">
        <f>SUM($BN$8:$BN$37)</f>
        <v>0</v>
      </c>
      <c r="BO7" s="79">
        <f>SUM($BO$8:$BO$37)</f>
        <v>0</v>
      </c>
      <c r="BP7" s="79">
        <f>SUM($BP$8:$BP$37)</f>
        <v>0</v>
      </c>
      <c r="BQ7" s="79">
        <f>SUM($BQ$8:$BQ$37)</f>
        <v>0</v>
      </c>
      <c r="BR7" s="79">
        <f>SUM($BR$8:$BR$37)</f>
        <v>0</v>
      </c>
      <c r="BS7" s="79">
        <f>SUM($BS$8:$BS$37)</f>
        <v>0</v>
      </c>
      <c r="BT7" s="79">
        <f>SUM($BT$8:$BT$37)</f>
        <v>0</v>
      </c>
      <c r="BU7" s="79">
        <f>SUM($BU$8:$BU$37)</f>
        <v>0</v>
      </c>
      <c r="BV7" s="79">
        <f>SUM($BV$8:$BV$37)</f>
        <v>0</v>
      </c>
      <c r="BW7" s="79">
        <f>SUM($BW$8:$BW$37)</f>
        <v>0</v>
      </c>
      <c r="BX7" s="79">
        <f>SUM($BX$8:$BX$37)</f>
        <v>0</v>
      </c>
      <c r="BY7" s="79">
        <f>SUM($BY$8:$BY$37)</f>
        <v>0</v>
      </c>
      <c r="BZ7" s="79">
        <f>SUM($BZ$8:$BZ$37)</f>
        <v>0</v>
      </c>
      <c r="CA7" s="79">
        <f>SUM($CA$8:$CA$37)</f>
        <v>0</v>
      </c>
      <c r="CB7" s="79">
        <f>SUM($CB$8:$CB$37)</f>
        <v>0</v>
      </c>
      <c r="CC7" s="79">
        <f>SUM($CC$8:$CC$37)</f>
        <v>0</v>
      </c>
      <c r="CD7" s="79">
        <f>SUM($CD$8:$CD$37)</f>
        <v>0</v>
      </c>
      <c r="CE7" s="79">
        <f>SUM($CE$8:$CE$37)</f>
        <v>0</v>
      </c>
      <c r="CF7" s="79">
        <f>SUM($CF$8:$CF$37)</f>
        <v>0</v>
      </c>
      <c r="CG7" s="79">
        <f>SUM($CG$8:$CG$37)</f>
        <v>0</v>
      </c>
      <c r="CH7" s="79">
        <f>SUM($CH$8:$CH$37)</f>
        <v>0</v>
      </c>
      <c r="CI7" s="79">
        <f>SUM($CI$8:$CI$37)</f>
        <v>0</v>
      </c>
      <c r="CJ7" s="79">
        <f>SUM($CJ$8:$CJ$37)</f>
        <v>0</v>
      </c>
      <c r="CK7" s="79">
        <f>SUM($CK$8:$CK$37)</f>
        <v>0</v>
      </c>
      <c r="CL7" s="79">
        <f>SUM($CL$8:$CL$37)</f>
        <v>0</v>
      </c>
      <c r="CM7" s="79">
        <f>SUM($CM$8:$CM$37)</f>
        <v>0</v>
      </c>
      <c r="CN7" s="79">
        <f>SUM($CN$8:$CN$37)</f>
        <v>0</v>
      </c>
      <c r="CO7" s="79">
        <f>SUM($CO$8:$CO$37)</f>
        <v>0</v>
      </c>
      <c r="CP7" s="79">
        <f>SUM($CP$8:$CP$37)</f>
        <v>0</v>
      </c>
      <c r="CQ7" s="79">
        <f>SUM($CQ$8:$CQ$37)</f>
        <v>383983</v>
      </c>
      <c r="CR7" s="79">
        <f>SUM($CR$8:$CR$37)</f>
        <v>0</v>
      </c>
      <c r="CS7" s="79">
        <f>SUM($CS$8:$CS$37)</f>
        <v>0</v>
      </c>
      <c r="CT7" s="79">
        <f>SUM($CT$8:$CT$37)</f>
        <v>0</v>
      </c>
      <c r="CU7" s="79">
        <f>SUM($CU$8:$CU$37)</f>
        <v>0</v>
      </c>
      <c r="CV7" s="79">
        <f>SUM($CV$8:$CV$37)</f>
        <v>0</v>
      </c>
      <c r="CW7" s="79">
        <f>SUM($CW$8:$CW$37)</f>
        <v>0</v>
      </c>
      <c r="CX7" s="79">
        <f>SUM($CX$8:$CX$37)</f>
        <v>0</v>
      </c>
      <c r="CY7" s="79">
        <f>SUM($CY$8:$CY$37)</f>
        <v>0</v>
      </c>
      <c r="CZ7" s="79">
        <f>SUM($CZ$8:$CZ$37)</f>
        <v>0</v>
      </c>
      <c r="DA7" s="79">
        <f>SUM($DA$8:$DA$37)</f>
        <v>0</v>
      </c>
      <c r="DB7" s="79">
        <f>SUM($DB$8:$DB$37)</f>
        <v>382676</v>
      </c>
      <c r="DC7" s="79">
        <f>SUM($DC$8:$DC$37)</f>
        <v>88670</v>
      </c>
      <c r="DD7" s="79">
        <f>SUM($DD$8:$DD$37)</f>
        <v>51612</v>
      </c>
      <c r="DE7" s="79">
        <f>SUM($DE$8:$DE$37)</f>
        <v>242394</v>
      </c>
      <c r="DF7" s="79">
        <f>SUM($DF$8:$DF$37)</f>
        <v>0</v>
      </c>
      <c r="DG7" s="79">
        <f>SUM($DG$8:$DG$37)</f>
        <v>0</v>
      </c>
      <c r="DH7" s="79">
        <f>SUM($DH$8:$DH$37)</f>
        <v>1307</v>
      </c>
      <c r="DI7" s="79">
        <f>SUM($DI$8:$DI$37)</f>
        <v>0</v>
      </c>
      <c r="DJ7" s="79">
        <f>SUM($DJ$8:$DJ$37)</f>
        <v>383983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7" si="0">SUM(AE8,+BG8)</f>
        <v>0</v>
      </c>
      <c r="CJ8" s="84">
        <f t="shared" ref="CJ8:CJ37" si="1">SUM(AF8,+BH8)</f>
        <v>0</v>
      </c>
      <c r="CK8" s="84">
        <f t="shared" ref="CK8:CK37" si="2">SUM(AG8,+BI8)</f>
        <v>0</v>
      </c>
      <c r="CL8" s="84">
        <f t="shared" ref="CL8:CL37" si="3">SUM(AH8,+BJ8)</f>
        <v>0</v>
      </c>
      <c r="CM8" s="84">
        <f t="shared" ref="CM8:CM37" si="4">SUM(AI8,+BK8)</f>
        <v>0</v>
      </c>
      <c r="CN8" s="84">
        <f t="shared" ref="CN8:CN37" si="5">SUM(AJ8,+BL8)</f>
        <v>0</v>
      </c>
      <c r="CO8" s="84">
        <f t="shared" ref="CO8:CO37" si="6">SUM(AK8,+BM8)</f>
        <v>0</v>
      </c>
      <c r="CP8" s="84">
        <f t="shared" ref="CP8:CP37" si="7">SUM(AL8,+BN8)</f>
        <v>0</v>
      </c>
      <c r="CQ8" s="84">
        <f t="shared" ref="CQ8:CQ37" si="8">SUM(AM8,+BO8)</f>
        <v>0</v>
      </c>
      <c r="CR8" s="84">
        <f t="shared" ref="CR8:CR37" si="9">SUM(AN8,+BP8)</f>
        <v>0</v>
      </c>
      <c r="CS8" s="84">
        <f t="shared" ref="CS8:CS37" si="10">SUM(AO8,+BQ8)</f>
        <v>0</v>
      </c>
      <c r="CT8" s="84">
        <f t="shared" ref="CT8:CT37" si="11">SUM(AP8,+BR8)</f>
        <v>0</v>
      </c>
      <c r="CU8" s="84">
        <f t="shared" ref="CU8:CU37" si="12">SUM(AQ8,+BS8)</f>
        <v>0</v>
      </c>
      <c r="CV8" s="84">
        <f t="shared" ref="CV8:CV37" si="13">SUM(AR8,+BT8)</f>
        <v>0</v>
      </c>
      <c r="CW8" s="84">
        <f t="shared" ref="CW8:CW37" si="14">SUM(AS8,+BU8)</f>
        <v>0</v>
      </c>
      <c r="CX8" s="84">
        <f t="shared" ref="CX8:CX37" si="15">SUM(AT8,+BV8)</f>
        <v>0</v>
      </c>
      <c r="CY8" s="84">
        <f t="shared" ref="CY8:CY37" si="16">SUM(AU8,+BW8)</f>
        <v>0</v>
      </c>
      <c r="CZ8" s="84">
        <f t="shared" ref="CZ8:CZ37" si="17">SUM(AV8,+BX8)</f>
        <v>0</v>
      </c>
      <c r="DA8" s="84">
        <f t="shared" ref="DA8:DA37" si="18">SUM(AW8,+BY8)</f>
        <v>0</v>
      </c>
      <c r="DB8" s="84">
        <f t="shared" ref="DB8:DB37" si="19">SUM(AX8,+BZ8)</f>
        <v>0</v>
      </c>
      <c r="DC8" s="84">
        <f t="shared" ref="DC8:DC37" si="20">SUM(AY8,+CA8)</f>
        <v>0</v>
      </c>
      <c r="DD8" s="84">
        <f t="shared" ref="DD8:DD37" si="21">SUM(AZ8,+CB8)</f>
        <v>0</v>
      </c>
      <c r="DE8" s="84">
        <f t="shared" ref="DE8:DE37" si="22">SUM(BA8,+CC8)</f>
        <v>0</v>
      </c>
      <c r="DF8" s="84">
        <f t="shared" ref="DF8:DF37" si="23">SUM(BB8,+CD8)</f>
        <v>0</v>
      </c>
      <c r="DG8" s="84">
        <f t="shared" ref="DG8:DG37" si="24">SUM(BC8,+CE8)</f>
        <v>0</v>
      </c>
      <c r="DH8" s="84">
        <f t="shared" ref="DH8:DH37" si="25">SUM(BD8,+CF8)</f>
        <v>0</v>
      </c>
      <c r="DI8" s="84">
        <f t="shared" ref="DI8:DI37" si="26">SUM(BE8,+CG8)</f>
        <v>0</v>
      </c>
      <c r="DJ8" s="84">
        <f t="shared" ref="DJ8:DJ37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383839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383839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383839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383839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383839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382532</v>
      </c>
      <c r="AY19" s="84">
        <v>88670</v>
      </c>
      <c r="AZ19" s="84">
        <v>51468</v>
      </c>
      <c r="BA19" s="84">
        <v>242394</v>
      </c>
      <c r="BB19" s="84">
        <v>0</v>
      </c>
      <c r="BC19" s="84">
        <v>0</v>
      </c>
      <c r="BD19" s="84">
        <v>1307</v>
      </c>
      <c r="BE19" s="84">
        <v>0</v>
      </c>
      <c r="BF19" s="84">
        <f>SUM(AE19,+AM19,+BE19)</f>
        <v>383839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383839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382532</v>
      </c>
      <c r="DC19" s="84">
        <f t="shared" si="20"/>
        <v>88670</v>
      </c>
      <c r="DD19" s="84">
        <f t="shared" si="21"/>
        <v>51468</v>
      </c>
      <c r="DE19" s="84">
        <f t="shared" si="22"/>
        <v>242394</v>
      </c>
      <c r="DF19" s="84">
        <f t="shared" si="23"/>
        <v>0</v>
      </c>
      <c r="DG19" s="84">
        <f t="shared" si="24"/>
        <v>0</v>
      </c>
      <c r="DH19" s="84">
        <f t="shared" si="25"/>
        <v>1307</v>
      </c>
      <c r="DI19" s="84">
        <f t="shared" si="26"/>
        <v>0</v>
      </c>
      <c r="DJ19" s="84">
        <f t="shared" si="27"/>
        <v>383839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144</v>
      </c>
      <c r="E26" s="84">
        <f>SUM(F26:I26)+K26</f>
        <v>144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144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144</v>
      </c>
      <c r="W26" s="84">
        <v>144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144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144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144</v>
      </c>
      <c r="AY26" s="84">
        <v>0</v>
      </c>
      <c r="AZ26" s="84">
        <v>144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144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144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144</v>
      </c>
      <c r="DC26" s="84">
        <f t="shared" si="20"/>
        <v>0</v>
      </c>
      <c r="DD26" s="84">
        <f t="shared" si="21"/>
        <v>144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144</v>
      </c>
    </row>
    <row r="27" spans="1:114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284</v>
      </c>
      <c r="C28" s="80" t="s">
        <v>285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288</v>
      </c>
      <c r="C29" s="80" t="s">
        <v>289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318</v>
      </c>
      <c r="C36" s="80" t="s">
        <v>319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322</v>
      </c>
      <c r="C37" s="80" t="s">
        <v>323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5:DJ991">
    <cfRule type="expression" dxfId="507" priority="41" stopIfTrue="1">
      <formula>$A45&lt;&gt;""</formula>
    </cfRule>
  </conditionalFormatting>
  <conditionalFormatting sqref="A7:DJ7">
    <cfRule type="expression" dxfId="506" priority="1" stopIfTrue="1">
      <formula>$A7&lt;&gt;""</formula>
    </cfRule>
  </conditionalFormatting>
  <conditionalFormatting sqref="A8:DJ8">
    <cfRule type="expression" dxfId="505" priority="39" stopIfTrue="1">
      <formula>$A8&lt;&gt;""</formula>
    </cfRule>
  </conditionalFormatting>
  <conditionalFormatting sqref="A9:DJ9">
    <cfRule type="expression" dxfId="504" priority="38" stopIfTrue="1">
      <formula>$A9&lt;&gt;""</formula>
    </cfRule>
  </conditionalFormatting>
  <conditionalFormatting sqref="A10:DJ10">
    <cfRule type="expression" dxfId="503" priority="37" stopIfTrue="1">
      <formula>$A10&lt;&gt;""</formula>
    </cfRule>
  </conditionalFormatting>
  <conditionalFormatting sqref="A11:DJ11">
    <cfRule type="expression" dxfId="502" priority="36" stopIfTrue="1">
      <formula>$A11&lt;&gt;""</formula>
    </cfRule>
  </conditionalFormatting>
  <conditionalFormatting sqref="A12:DJ12">
    <cfRule type="expression" dxfId="501" priority="35" stopIfTrue="1">
      <formula>$A12&lt;&gt;""</formula>
    </cfRule>
  </conditionalFormatting>
  <conditionalFormatting sqref="A13:DJ13">
    <cfRule type="expression" dxfId="500" priority="34" stopIfTrue="1">
      <formula>$A13&lt;&gt;""</formula>
    </cfRule>
  </conditionalFormatting>
  <conditionalFormatting sqref="A14:DJ14">
    <cfRule type="expression" dxfId="499" priority="33" stopIfTrue="1">
      <formula>$A14&lt;&gt;""</formula>
    </cfRule>
  </conditionalFormatting>
  <conditionalFormatting sqref="A15:DJ15">
    <cfRule type="expression" dxfId="498" priority="32" stopIfTrue="1">
      <formula>$A15&lt;&gt;""</formula>
    </cfRule>
  </conditionalFormatting>
  <conditionalFormatting sqref="A16:DJ16">
    <cfRule type="expression" dxfId="497" priority="31" stopIfTrue="1">
      <formula>$A16&lt;&gt;""</formula>
    </cfRule>
  </conditionalFormatting>
  <conditionalFormatting sqref="A17:DJ17">
    <cfRule type="expression" dxfId="496" priority="30" stopIfTrue="1">
      <formula>$A17&lt;&gt;""</formula>
    </cfRule>
  </conditionalFormatting>
  <conditionalFormatting sqref="A18:DJ18">
    <cfRule type="expression" dxfId="495" priority="29" stopIfTrue="1">
      <formula>$A18&lt;&gt;""</formula>
    </cfRule>
  </conditionalFormatting>
  <conditionalFormatting sqref="A19:DJ19">
    <cfRule type="expression" dxfId="494" priority="28" stopIfTrue="1">
      <formula>$A19&lt;&gt;""</formula>
    </cfRule>
  </conditionalFormatting>
  <conditionalFormatting sqref="A20:DJ20">
    <cfRule type="expression" dxfId="493" priority="27" stopIfTrue="1">
      <formula>$A20&lt;&gt;""</formula>
    </cfRule>
  </conditionalFormatting>
  <conditionalFormatting sqref="A21:DJ21">
    <cfRule type="expression" dxfId="492" priority="26" stopIfTrue="1">
      <formula>$A21&lt;&gt;""</formula>
    </cfRule>
  </conditionalFormatting>
  <conditionalFormatting sqref="A22:DJ22">
    <cfRule type="expression" dxfId="491" priority="25" stopIfTrue="1">
      <formula>$A22&lt;&gt;""</formula>
    </cfRule>
  </conditionalFormatting>
  <conditionalFormatting sqref="A23:DJ23">
    <cfRule type="expression" dxfId="490" priority="24" stopIfTrue="1">
      <formula>$A23&lt;&gt;""</formula>
    </cfRule>
  </conditionalFormatting>
  <conditionalFormatting sqref="A24:DJ24">
    <cfRule type="expression" dxfId="489" priority="23" stopIfTrue="1">
      <formula>$A24&lt;&gt;""</formula>
    </cfRule>
  </conditionalFormatting>
  <conditionalFormatting sqref="A25:DJ25">
    <cfRule type="expression" dxfId="488" priority="22" stopIfTrue="1">
      <formula>$A25&lt;&gt;""</formula>
    </cfRule>
  </conditionalFormatting>
  <conditionalFormatting sqref="A26:DJ26">
    <cfRule type="expression" dxfId="487" priority="21" stopIfTrue="1">
      <formula>$A26&lt;&gt;""</formula>
    </cfRule>
  </conditionalFormatting>
  <conditionalFormatting sqref="A27:DJ27">
    <cfRule type="expression" dxfId="486" priority="20" stopIfTrue="1">
      <formula>$A27&lt;&gt;""</formula>
    </cfRule>
  </conditionalFormatting>
  <conditionalFormatting sqref="A28:DJ28">
    <cfRule type="expression" dxfId="485" priority="19" stopIfTrue="1">
      <formula>$A28&lt;&gt;""</formula>
    </cfRule>
  </conditionalFormatting>
  <conditionalFormatting sqref="A29:DJ29">
    <cfRule type="expression" dxfId="484" priority="18" stopIfTrue="1">
      <formula>$A29&lt;&gt;""</formula>
    </cfRule>
  </conditionalFormatting>
  <conditionalFormatting sqref="A30:DJ30">
    <cfRule type="expression" dxfId="483" priority="17" stopIfTrue="1">
      <formula>$A30&lt;&gt;""</formula>
    </cfRule>
  </conditionalFormatting>
  <conditionalFormatting sqref="A31:DJ31">
    <cfRule type="expression" dxfId="482" priority="16" stopIfTrue="1">
      <formula>$A31&lt;&gt;""</formula>
    </cfRule>
  </conditionalFormatting>
  <conditionalFormatting sqref="A32:DJ32">
    <cfRule type="expression" dxfId="481" priority="15" stopIfTrue="1">
      <formula>$A32&lt;&gt;""</formula>
    </cfRule>
  </conditionalFormatting>
  <conditionalFormatting sqref="A33:DJ33">
    <cfRule type="expression" dxfId="480" priority="14" stopIfTrue="1">
      <formula>$A33&lt;&gt;""</formula>
    </cfRule>
  </conditionalFormatting>
  <conditionalFormatting sqref="A34:DJ34">
    <cfRule type="expression" dxfId="479" priority="13" stopIfTrue="1">
      <formula>$A34&lt;&gt;""</formula>
    </cfRule>
  </conditionalFormatting>
  <conditionalFormatting sqref="A35:DJ35">
    <cfRule type="expression" dxfId="478" priority="12" stopIfTrue="1">
      <formula>$A35&lt;&gt;""</formula>
    </cfRule>
  </conditionalFormatting>
  <conditionalFormatting sqref="A36:DJ36">
    <cfRule type="expression" dxfId="477" priority="11" stopIfTrue="1">
      <formula>$A36&lt;&gt;""</formula>
    </cfRule>
  </conditionalFormatting>
  <conditionalFormatting sqref="A37:DJ37">
    <cfRule type="expression" dxfId="476" priority="10" stopIfTrue="1">
      <formula>$A37&lt;&gt;""</formula>
    </cfRule>
  </conditionalFormatting>
  <conditionalFormatting sqref="A38:DJ38">
    <cfRule type="expression" dxfId="474" priority="8" stopIfTrue="1">
      <formula>$A38&lt;&gt;""</formula>
    </cfRule>
  </conditionalFormatting>
  <conditionalFormatting sqref="A39:DJ39">
    <cfRule type="expression" dxfId="473" priority="7" stopIfTrue="1">
      <formula>$A39&lt;&gt;""</formula>
    </cfRule>
  </conditionalFormatting>
  <conditionalFormatting sqref="A40:DJ40">
    <cfRule type="expression" dxfId="472" priority="6" stopIfTrue="1">
      <formula>$A40&lt;&gt;""</formula>
    </cfRule>
  </conditionalFormatting>
  <conditionalFormatting sqref="A41:DJ41">
    <cfRule type="expression" dxfId="471" priority="5" stopIfTrue="1">
      <formula>$A41&lt;&gt;""</formula>
    </cfRule>
  </conditionalFormatting>
  <conditionalFormatting sqref="A42:DJ42">
    <cfRule type="expression" dxfId="470" priority="4" stopIfTrue="1">
      <formula>$A42&lt;&gt;""</formula>
    </cfRule>
  </conditionalFormatting>
  <conditionalFormatting sqref="A43:DJ43">
    <cfRule type="expression" dxfId="469" priority="3" stopIfTrue="1">
      <formula>$A43&lt;&gt;""</formula>
    </cfRule>
  </conditionalFormatting>
  <conditionalFormatting sqref="A44:DJ44">
    <cfRule type="expression" dxfId="468" priority="2" stopIfTrue="1">
      <formula>$A44&lt;&gt;""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6" man="1"/>
    <brk id="21" min="1" max="36" man="1"/>
    <brk id="30" min="1" max="36" man="1"/>
    <brk id="38" min="1" max="36" man="1"/>
    <brk id="58" min="1" max="36" man="1"/>
    <brk id="66" min="1" max="36" man="1"/>
    <brk id="86" min="1" max="36" man="1"/>
    <brk id="94" min="1" max="3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357</v>
      </c>
      <c r="B7" s="92" t="s">
        <v>358</v>
      </c>
      <c r="C7" s="78" t="s">
        <v>359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360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360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360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360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360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360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200</v>
      </c>
      <c r="B8" s="83" t="s">
        <v>326</v>
      </c>
      <c r="C8" s="80" t="s">
        <v>327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200</v>
      </c>
      <c r="B9" s="83" t="s">
        <v>331</v>
      </c>
      <c r="C9" s="80" t="s">
        <v>332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335</v>
      </c>
      <c r="C10" s="80" t="s">
        <v>336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339</v>
      </c>
      <c r="C11" s="80" t="s">
        <v>340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343</v>
      </c>
      <c r="C12" s="80" t="s">
        <v>344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347</v>
      </c>
      <c r="C13" s="80" t="s">
        <v>348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351</v>
      </c>
      <c r="C14" s="80" t="s">
        <v>352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61">
    <cfRule type="expression" dxfId="466" priority="41" stopIfTrue="1">
      <formula>$A15&lt;&gt;""</formula>
    </cfRule>
  </conditionalFormatting>
  <conditionalFormatting sqref="A14:DJ14">
    <cfRule type="expression" dxfId="465" priority="2" stopIfTrue="1">
      <formula>$A14&lt;&gt;""</formula>
    </cfRule>
  </conditionalFormatting>
  <conditionalFormatting sqref="A7:DJ7">
    <cfRule type="expression" dxfId="434" priority="1" stopIfTrue="1">
      <formula>$A7&lt;&gt;""</formula>
    </cfRule>
  </conditionalFormatting>
  <conditionalFormatting sqref="A8:DJ8">
    <cfRule type="expression" dxfId="433" priority="8" stopIfTrue="1">
      <formula>$A8&lt;&gt;""</formula>
    </cfRule>
  </conditionalFormatting>
  <conditionalFormatting sqref="A9:DJ9">
    <cfRule type="expression" dxfId="432" priority="7" stopIfTrue="1">
      <formula>$A9&lt;&gt;""</formula>
    </cfRule>
  </conditionalFormatting>
  <conditionalFormatting sqref="A10:DJ10">
    <cfRule type="expression" dxfId="431" priority="6" stopIfTrue="1">
      <formula>$A10&lt;&gt;""</formula>
    </cfRule>
  </conditionalFormatting>
  <conditionalFormatting sqref="A11:DJ11">
    <cfRule type="expression" dxfId="430" priority="5" stopIfTrue="1">
      <formula>$A11&lt;&gt;""</formula>
    </cfRule>
  </conditionalFormatting>
  <conditionalFormatting sqref="A12:DJ12">
    <cfRule type="expression" dxfId="429" priority="4" stopIfTrue="1">
      <formula>$A12&lt;&gt;""</formula>
    </cfRule>
  </conditionalFormatting>
  <conditionalFormatting sqref="A13:DJ13">
    <cfRule type="expression" dxfId="428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357</v>
      </c>
      <c r="B7" s="92" t="s">
        <v>358</v>
      </c>
      <c r="C7" s="78" t="s">
        <v>359</v>
      </c>
      <c r="D7" s="79">
        <f>SUM($D$8:$D$44)</f>
        <v>383983</v>
      </c>
      <c r="E7" s="79">
        <f>SUM($E$8:$E$44)</f>
        <v>144</v>
      </c>
      <c r="F7" s="79">
        <f>SUM($F$8:$F$44)</f>
        <v>0</v>
      </c>
      <c r="G7" s="79">
        <f>SUM($G$8:$G$44)</f>
        <v>0</v>
      </c>
      <c r="H7" s="79">
        <f>SUM($H$8:$H$44)</f>
        <v>0</v>
      </c>
      <c r="I7" s="79">
        <f>SUM($I$8:$I$44)</f>
        <v>0</v>
      </c>
      <c r="J7" s="79">
        <f>SUM($J$8:$J$44)</f>
        <v>0</v>
      </c>
      <c r="K7" s="79">
        <f>SUM($K$8:$K$44)</f>
        <v>144</v>
      </c>
      <c r="L7" s="79">
        <f>SUM($L$8:$L$44)</f>
        <v>383839</v>
      </c>
      <c r="M7" s="79">
        <f>SUM($M$8:$M$44)</f>
        <v>0</v>
      </c>
      <c r="N7" s="79">
        <f>SUM($N$8:$N$44)</f>
        <v>0</v>
      </c>
      <c r="O7" s="79">
        <f>SUM($O$8:$O$44)</f>
        <v>0</v>
      </c>
      <c r="P7" s="79">
        <f>SUM($P$8:$P$44)</f>
        <v>0</v>
      </c>
      <c r="Q7" s="79">
        <f>SUM($Q$8:$Q$44)</f>
        <v>0</v>
      </c>
      <c r="R7" s="79">
        <f>SUM($R$8:$R$44)</f>
        <v>0</v>
      </c>
      <c r="S7" s="79">
        <f>SUM($S$8:$S$44)</f>
        <v>0</v>
      </c>
      <c r="T7" s="79">
        <f>SUM($T$8:$T$44)</f>
        <v>0</v>
      </c>
      <c r="U7" s="79">
        <f>SUM($U$8:$U$44)</f>
        <v>0</v>
      </c>
      <c r="V7" s="79">
        <f>SUM($V$8:$V$44)</f>
        <v>383983</v>
      </c>
      <c r="W7" s="79">
        <f>SUM($W$8:$W$44)</f>
        <v>144</v>
      </c>
      <c r="X7" s="79">
        <f>SUM($X$8:$X$44)</f>
        <v>0</v>
      </c>
      <c r="Y7" s="79">
        <f>SUM($Y$8:$Y$44)</f>
        <v>0</v>
      </c>
      <c r="Z7" s="79">
        <f>SUM($Z$8:$Z$44)</f>
        <v>0</v>
      </c>
      <c r="AA7" s="79">
        <f>SUM($AA$8:$AA$44)</f>
        <v>0</v>
      </c>
      <c r="AB7" s="79">
        <f>SUM($AB$8:$AB$44)</f>
        <v>0</v>
      </c>
      <c r="AC7" s="79">
        <f>SUM($AC$8:$AC$44)</f>
        <v>144</v>
      </c>
      <c r="AD7" s="79">
        <f>SUM($AD$8:$AD$44)</f>
        <v>383839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383839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383839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383839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383839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144</v>
      </c>
      <c r="E26" s="84">
        <v>144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144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144</v>
      </c>
      <c r="W26" s="84">
        <v>144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144</v>
      </c>
      <c r="AD26" s="84">
        <v>0</v>
      </c>
    </row>
    <row r="27" spans="1:30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284</v>
      </c>
      <c r="C28" s="80" t="s">
        <v>285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290</v>
      </c>
      <c r="C29" s="80" t="s">
        <v>291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294</v>
      </c>
      <c r="C30" s="80" t="s">
        <v>295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298</v>
      </c>
      <c r="C31" s="80" t="s">
        <v>299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302</v>
      </c>
      <c r="C32" s="80" t="s">
        <v>303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306</v>
      </c>
      <c r="C33" s="80" t="s">
        <v>307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310</v>
      </c>
      <c r="C34" s="80" t="s">
        <v>311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314</v>
      </c>
      <c r="C35" s="80" t="s">
        <v>315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318</v>
      </c>
      <c r="C36" s="80" t="s">
        <v>319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322</v>
      </c>
      <c r="C37" s="80" t="s">
        <v>323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326</v>
      </c>
      <c r="C38" s="80" t="s">
        <v>327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331</v>
      </c>
      <c r="C39" s="80" t="s">
        <v>332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335</v>
      </c>
      <c r="C40" s="80" t="s">
        <v>336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339</v>
      </c>
      <c r="C41" s="80" t="s">
        <v>340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343</v>
      </c>
      <c r="C42" s="80" t="s">
        <v>344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347</v>
      </c>
      <c r="C43" s="80" t="s">
        <v>348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353</v>
      </c>
      <c r="C44" s="80" t="s">
        <v>354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45:AD991">
    <cfRule type="expression" dxfId="425" priority="41" stopIfTrue="1">
      <formula>$A45&lt;&gt;""</formula>
    </cfRule>
  </conditionalFormatting>
  <conditionalFormatting sqref="A44:AD44">
    <cfRule type="expression" dxfId="424" priority="2" stopIfTrue="1">
      <formula>$A44&lt;&gt;""</formula>
    </cfRule>
  </conditionalFormatting>
  <conditionalFormatting sqref="A8:AD8">
    <cfRule type="expression" dxfId="423" priority="39" stopIfTrue="1">
      <formula>$A8&lt;&gt;""</formula>
    </cfRule>
  </conditionalFormatting>
  <conditionalFormatting sqref="A9:AD9">
    <cfRule type="expression" dxfId="422" priority="38" stopIfTrue="1">
      <formula>$A9&lt;&gt;""</formula>
    </cfRule>
  </conditionalFormatting>
  <conditionalFormatting sqref="A10:AD10">
    <cfRule type="expression" dxfId="421" priority="37" stopIfTrue="1">
      <formula>$A10&lt;&gt;""</formula>
    </cfRule>
  </conditionalFormatting>
  <conditionalFormatting sqref="A11:AD11">
    <cfRule type="expression" dxfId="420" priority="36" stopIfTrue="1">
      <formula>$A11&lt;&gt;""</formula>
    </cfRule>
  </conditionalFormatting>
  <conditionalFormatting sqref="A12:AD12">
    <cfRule type="expression" dxfId="419" priority="35" stopIfTrue="1">
      <formula>$A12&lt;&gt;""</formula>
    </cfRule>
  </conditionalFormatting>
  <conditionalFormatting sqref="A13:AD13">
    <cfRule type="expression" dxfId="418" priority="34" stopIfTrue="1">
      <formula>$A13&lt;&gt;""</formula>
    </cfRule>
  </conditionalFormatting>
  <conditionalFormatting sqref="A14:AD14">
    <cfRule type="expression" dxfId="417" priority="33" stopIfTrue="1">
      <formula>$A14&lt;&gt;""</formula>
    </cfRule>
  </conditionalFormatting>
  <conditionalFormatting sqref="A15:AD15">
    <cfRule type="expression" dxfId="416" priority="32" stopIfTrue="1">
      <formula>$A15&lt;&gt;""</formula>
    </cfRule>
  </conditionalFormatting>
  <conditionalFormatting sqref="A16:AD16">
    <cfRule type="expression" dxfId="415" priority="31" stopIfTrue="1">
      <formula>$A16&lt;&gt;""</formula>
    </cfRule>
  </conditionalFormatting>
  <conditionalFormatting sqref="A17:AD17">
    <cfRule type="expression" dxfId="414" priority="30" stopIfTrue="1">
      <formula>$A17&lt;&gt;""</formula>
    </cfRule>
  </conditionalFormatting>
  <conditionalFormatting sqref="A18:AD18">
    <cfRule type="expression" dxfId="413" priority="29" stopIfTrue="1">
      <formula>$A18&lt;&gt;""</formula>
    </cfRule>
  </conditionalFormatting>
  <conditionalFormatting sqref="A19:AD19">
    <cfRule type="expression" dxfId="412" priority="28" stopIfTrue="1">
      <formula>$A19&lt;&gt;""</formula>
    </cfRule>
  </conditionalFormatting>
  <conditionalFormatting sqref="A20:AD20">
    <cfRule type="expression" dxfId="411" priority="27" stopIfTrue="1">
      <formula>$A20&lt;&gt;""</formula>
    </cfRule>
  </conditionalFormatting>
  <conditionalFormatting sqref="A21:AD21">
    <cfRule type="expression" dxfId="410" priority="26" stopIfTrue="1">
      <formula>$A21&lt;&gt;""</formula>
    </cfRule>
  </conditionalFormatting>
  <conditionalFormatting sqref="A22:AD22">
    <cfRule type="expression" dxfId="409" priority="25" stopIfTrue="1">
      <formula>$A22&lt;&gt;""</formula>
    </cfRule>
  </conditionalFormatting>
  <conditionalFormatting sqref="A23:AD23">
    <cfRule type="expression" dxfId="408" priority="24" stopIfTrue="1">
      <formula>$A23&lt;&gt;""</formula>
    </cfRule>
  </conditionalFormatting>
  <conditionalFormatting sqref="A24:AD24">
    <cfRule type="expression" dxfId="407" priority="23" stopIfTrue="1">
      <formula>$A24&lt;&gt;""</formula>
    </cfRule>
  </conditionalFormatting>
  <conditionalFormatting sqref="A25:AD25">
    <cfRule type="expression" dxfId="406" priority="22" stopIfTrue="1">
      <formula>$A25&lt;&gt;""</formula>
    </cfRule>
  </conditionalFormatting>
  <conditionalFormatting sqref="A26:AD26">
    <cfRule type="expression" dxfId="405" priority="21" stopIfTrue="1">
      <formula>$A26&lt;&gt;""</formula>
    </cfRule>
  </conditionalFormatting>
  <conditionalFormatting sqref="A27:AD27">
    <cfRule type="expression" dxfId="404" priority="20" stopIfTrue="1">
      <formula>$A27&lt;&gt;""</formula>
    </cfRule>
  </conditionalFormatting>
  <conditionalFormatting sqref="A28:AD28">
    <cfRule type="expression" dxfId="403" priority="19" stopIfTrue="1">
      <formula>$A28&lt;&gt;""</formula>
    </cfRule>
  </conditionalFormatting>
  <conditionalFormatting sqref="A29:AD29">
    <cfRule type="expression" dxfId="402" priority="18" stopIfTrue="1">
      <formula>$A29&lt;&gt;""</formula>
    </cfRule>
  </conditionalFormatting>
  <conditionalFormatting sqref="A30:AD30">
    <cfRule type="expression" dxfId="401" priority="17" stopIfTrue="1">
      <formula>$A30&lt;&gt;""</formula>
    </cfRule>
  </conditionalFormatting>
  <conditionalFormatting sqref="A31:AD31">
    <cfRule type="expression" dxfId="400" priority="16" stopIfTrue="1">
      <formula>$A31&lt;&gt;""</formula>
    </cfRule>
  </conditionalFormatting>
  <conditionalFormatting sqref="A32:AD32">
    <cfRule type="expression" dxfId="399" priority="15" stopIfTrue="1">
      <formula>$A32&lt;&gt;""</formula>
    </cfRule>
  </conditionalFormatting>
  <conditionalFormatting sqref="A33:AD33">
    <cfRule type="expression" dxfId="398" priority="14" stopIfTrue="1">
      <formula>$A33&lt;&gt;""</formula>
    </cfRule>
  </conditionalFormatting>
  <conditionalFormatting sqref="A34:AD34">
    <cfRule type="expression" dxfId="397" priority="13" stopIfTrue="1">
      <formula>$A34&lt;&gt;""</formula>
    </cfRule>
  </conditionalFormatting>
  <conditionalFormatting sqref="A35:AD35">
    <cfRule type="expression" dxfId="396" priority="12" stopIfTrue="1">
      <formula>$A35&lt;&gt;""</formula>
    </cfRule>
  </conditionalFormatting>
  <conditionalFormatting sqref="A36:AD36">
    <cfRule type="expression" dxfId="395" priority="11" stopIfTrue="1">
      <formula>$A36&lt;&gt;""</formula>
    </cfRule>
  </conditionalFormatting>
  <conditionalFormatting sqref="A37:AD37">
    <cfRule type="expression" dxfId="394" priority="10" stopIfTrue="1">
      <formula>$A37&lt;&gt;""</formula>
    </cfRule>
  </conditionalFormatting>
  <conditionalFormatting sqref="A7:AD7">
    <cfRule type="expression" dxfId="393" priority="1" stopIfTrue="1">
      <formula>$A7&lt;&gt;""</formula>
    </cfRule>
  </conditionalFormatting>
  <conditionalFormatting sqref="A38:AD38">
    <cfRule type="expression" dxfId="392" priority="8" stopIfTrue="1">
      <formula>$A38&lt;&gt;""</formula>
    </cfRule>
  </conditionalFormatting>
  <conditionalFormatting sqref="A39:AD39">
    <cfRule type="expression" dxfId="391" priority="7" stopIfTrue="1">
      <formula>$A39&lt;&gt;""</formula>
    </cfRule>
  </conditionalFormatting>
  <conditionalFormatting sqref="A40:AD40">
    <cfRule type="expression" dxfId="390" priority="6" stopIfTrue="1">
      <formula>$A40&lt;&gt;""</formula>
    </cfRule>
  </conditionalFormatting>
  <conditionalFormatting sqref="A41:AD41">
    <cfRule type="expression" dxfId="389" priority="5" stopIfTrue="1">
      <formula>$A41&lt;&gt;""</formula>
    </cfRule>
  </conditionalFormatting>
  <conditionalFormatting sqref="A42:AD42">
    <cfRule type="expression" dxfId="388" priority="4" stopIfTrue="1">
      <formula>$A42&lt;&gt;""</formula>
    </cfRule>
  </conditionalFormatting>
  <conditionalFormatting sqref="A43:AD43">
    <cfRule type="expression" dxfId="387" priority="3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3" man="1"/>
    <brk id="21" min="1" max="4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357</v>
      </c>
      <c r="B7" s="92" t="s">
        <v>358</v>
      </c>
      <c r="C7" s="78" t="s">
        <v>359</v>
      </c>
      <c r="D7" s="79">
        <f>SUM($D$8:$D$44)</f>
        <v>0</v>
      </c>
      <c r="E7" s="79">
        <f>SUM($E$8:$E$44)</f>
        <v>0</v>
      </c>
      <c r="F7" s="79">
        <f>SUM($F$8:$F$44)</f>
        <v>0</v>
      </c>
      <c r="G7" s="79">
        <f>SUM($G$8:$G$44)</f>
        <v>0</v>
      </c>
      <c r="H7" s="79">
        <f>SUM($H$8:$H$44)</f>
        <v>0</v>
      </c>
      <c r="I7" s="79">
        <f>SUM($I$8:$I$44)</f>
        <v>0</v>
      </c>
      <c r="J7" s="79">
        <f>SUM($J$8:$J$44)</f>
        <v>0</v>
      </c>
      <c r="K7" s="79">
        <f>SUM($K$8:$K$44)</f>
        <v>0</v>
      </c>
      <c r="L7" s="79">
        <f>SUM($L$8:$L$44)</f>
        <v>383983</v>
      </c>
      <c r="M7" s="79">
        <f>SUM($M$8:$M$44)</f>
        <v>0</v>
      </c>
      <c r="N7" s="79">
        <f>SUM($N$8:$N$44)</f>
        <v>0</v>
      </c>
      <c r="O7" s="79">
        <f>SUM($O$8:$O$44)</f>
        <v>0</v>
      </c>
      <c r="P7" s="79">
        <f>SUM($P$8:$P$44)</f>
        <v>0</v>
      </c>
      <c r="Q7" s="79">
        <f>SUM($Q$8:$Q$44)</f>
        <v>0</v>
      </c>
      <c r="R7" s="79">
        <f>SUM($R$8:$R$44)</f>
        <v>0</v>
      </c>
      <c r="S7" s="79">
        <f>SUM($S$8:$S$44)</f>
        <v>0</v>
      </c>
      <c r="T7" s="79">
        <f>SUM($T$8:$T$44)</f>
        <v>0</v>
      </c>
      <c r="U7" s="79">
        <f>SUM($U$8:$U$44)</f>
        <v>0</v>
      </c>
      <c r="V7" s="79">
        <f>SUM($V$8:$V$44)</f>
        <v>0</v>
      </c>
      <c r="W7" s="79">
        <f>SUM($W$8:$W$44)</f>
        <v>382676</v>
      </c>
      <c r="X7" s="79">
        <f>SUM($X$8:$X$44)</f>
        <v>88670</v>
      </c>
      <c r="Y7" s="79">
        <f>SUM($Y$8:$Y$44)</f>
        <v>51612</v>
      </c>
      <c r="Z7" s="79">
        <f>SUM($Z$8:$Z$44)</f>
        <v>242394</v>
      </c>
      <c r="AA7" s="79">
        <f>SUM($AA$8:$AA$44)</f>
        <v>0</v>
      </c>
      <c r="AB7" s="79">
        <f>SUM($AB$8:$AB$44)</f>
        <v>0</v>
      </c>
      <c r="AC7" s="79">
        <f>SUM($AC$8:$AC$44)</f>
        <v>1307</v>
      </c>
      <c r="AD7" s="79">
        <f>SUM($AD$8:$AD$44)</f>
        <v>0</v>
      </c>
      <c r="AE7" s="79">
        <f>SUM($AE$8:$AE$44)</f>
        <v>383983</v>
      </c>
      <c r="AF7" s="79">
        <f>SUM($AF$8:$AF$44)</f>
        <v>0</v>
      </c>
      <c r="AG7" s="79">
        <f>SUM($AG$8:$AG$44)</f>
        <v>0</v>
      </c>
      <c r="AH7" s="79">
        <f>SUM($AH$8:$AH$44)</f>
        <v>0</v>
      </c>
      <c r="AI7" s="79">
        <f>SUM($AI$8:$AI$44)</f>
        <v>0</v>
      </c>
      <c r="AJ7" s="79">
        <f>SUM($AJ$8:$AJ$44)</f>
        <v>0</v>
      </c>
      <c r="AK7" s="79">
        <f>SUM($AK$8:$AK$44)</f>
        <v>0</v>
      </c>
      <c r="AL7" s="79">
        <f>SUM($AL$8:$AL$44)</f>
        <v>0</v>
      </c>
      <c r="AM7" s="79">
        <f>SUM($AM$8:$AM$44)</f>
        <v>0</v>
      </c>
      <c r="AN7" s="79">
        <f>SUM($AN$8:$AN$44)</f>
        <v>0</v>
      </c>
      <c r="AO7" s="79">
        <f>SUM($AO$8:$AO$44)</f>
        <v>0</v>
      </c>
      <c r="AP7" s="79">
        <f>SUM($AP$8:$AP$44)</f>
        <v>0</v>
      </c>
      <c r="AQ7" s="79">
        <f>SUM($AQ$8:$AQ$44)</f>
        <v>0</v>
      </c>
      <c r="AR7" s="79">
        <f>SUM($AR$8:$AR$44)</f>
        <v>0</v>
      </c>
      <c r="AS7" s="79">
        <f>SUM($AS$8:$AS$44)</f>
        <v>0</v>
      </c>
      <c r="AT7" s="79">
        <f>SUM($AT$8:$AT$44)</f>
        <v>0</v>
      </c>
      <c r="AU7" s="79">
        <f>SUM($AU$8:$AU$44)</f>
        <v>0</v>
      </c>
      <c r="AV7" s="79">
        <f>SUM($AV$8:$AV$44)</f>
        <v>0</v>
      </c>
      <c r="AW7" s="79">
        <f>SUM($AW$8:$AW$44)</f>
        <v>0</v>
      </c>
      <c r="AX7" s="79">
        <f>SUM($AX$8:$AX$44)</f>
        <v>0</v>
      </c>
      <c r="AY7" s="79">
        <f>SUM($AY$8:$AY$44)</f>
        <v>0</v>
      </c>
      <c r="AZ7" s="79">
        <f>SUM($AZ$8:$AZ$44)</f>
        <v>0</v>
      </c>
      <c r="BA7" s="79">
        <f>SUM($BA$8:$BA$44)</f>
        <v>0</v>
      </c>
      <c r="BB7" s="79">
        <f>SUM($BB$8:$BB$44)</f>
        <v>0</v>
      </c>
      <c r="BC7" s="79">
        <f>SUM($BC$8:$BC$44)</f>
        <v>0</v>
      </c>
      <c r="BD7" s="79">
        <f>SUM($BD$8:$BD$44)</f>
        <v>0</v>
      </c>
      <c r="BE7" s="79">
        <f>SUM($BE$8:$BE$44)</f>
        <v>0</v>
      </c>
      <c r="BF7" s="79">
        <f>SUM($BF$8:$BF$44)</f>
        <v>0</v>
      </c>
      <c r="BG7" s="79">
        <f>SUM($BG$8:$BG$44)</f>
        <v>0</v>
      </c>
      <c r="BH7" s="79">
        <f>SUM($BH$8:$BH$44)</f>
        <v>0</v>
      </c>
      <c r="BI7" s="79">
        <f>SUM($BI$8:$BI$44)</f>
        <v>0</v>
      </c>
      <c r="BJ7" s="79">
        <f>SUM($BJ$8:$BJ$44)</f>
        <v>0</v>
      </c>
      <c r="BK7" s="79">
        <f>SUM($BK$8:$BK$44)</f>
        <v>0</v>
      </c>
      <c r="BL7" s="79">
        <f>SUM($BL$8:$BL$44)</f>
        <v>0</v>
      </c>
      <c r="BM7" s="79">
        <f>SUM($BM$8:$BM$44)</f>
        <v>0</v>
      </c>
      <c r="BN7" s="79">
        <f>SUM($BN$8:$BN$44)</f>
        <v>0</v>
      </c>
      <c r="BO7" s="79">
        <f>SUM($BO$8:$BO$44)</f>
        <v>0</v>
      </c>
      <c r="BP7" s="79">
        <f>SUM($BP$8:$BP$44)</f>
        <v>383983</v>
      </c>
      <c r="BQ7" s="79">
        <f>SUM($BQ$8:$BQ$44)</f>
        <v>0</v>
      </c>
      <c r="BR7" s="79">
        <f>SUM($BR$8:$BR$44)</f>
        <v>0</v>
      </c>
      <c r="BS7" s="79">
        <f>SUM($BS$8:$BS$44)</f>
        <v>0</v>
      </c>
      <c r="BT7" s="79">
        <f>SUM($BT$8:$BT$44)</f>
        <v>0</v>
      </c>
      <c r="BU7" s="79">
        <f>SUM($BU$8:$BU$44)</f>
        <v>0</v>
      </c>
      <c r="BV7" s="79">
        <f>SUM($BV$8:$BV$44)</f>
        <v>0</v>
      </c>
      <c r="BW7" s="79">
        <f>SUM($BW$8:$BW$44)</f>
        <v>0</v>
      </c>
      <c r="BX7" s="79">
        <f>SUM($BX$8:$BX$44)</f>
        <v>0</v>
      </c>
      <c r="BY7" s="79">
        <f>SUM($BY$8:$BY$44)</f>
        <v>0</v>
      </c>
      <c r="BZ7" s="79">
        <f>SUM($BZ$8:$BZ$44)</f>
        <v>0</v>
      </c>
      <c r="CA7" s="79">
        <f>SUM($CA$8:$CA$44)</f>
        <v>382676</v>
      </c>
      <c r="CB7" s="79">
        <f>SUM($CB$8:$CB$44)</f>
        <v>88670</v>
      </c>
      <c r="CC7" s="79">
        <f>SUM($CC$8:$CC$44)</f>
        <v>51612</v>
      </c>
      <c r="CD7" s="79">
        <f>SUM($CD$8:$CD$44)</f>
        <v>242394</v>
      </c>
      <c r="CE7" s="79">
        <f>SUM($CE$8:$CE$44)</f>
        <v>0</v>
      </c>
      <c r="CF7" s="79">
        <f>SUM($CF$8:$CF$44)</f>
        <v>0</v>
      </c>
      <c r="CG7" s="79">
        <f>SUM($CG$8:$CG$44)</f>
        <v>1307</v>
      </c>
      <c r="CH7" s="79">
        <f>SUM($CH$8:$CH$44)</f>
        <v>0</v>
      </c>
      <c r="CI7" s="79">
        <f>SUM($CI$8:$CI$44)</f>
        <v>383983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4" si="0">SUM(D8,AF8)</f>
        <v>0</v>
      </c>
      <c r="BI8" s="84">
        <f t="shared" ref="BI8:BI44" si="1">SUM(E8,AG8)</f>
        <v>0</v>
      </c>
      <c r="BJ8" s="84">
        <f t="shared" ref="BJ8:BJ44" si="2">SUM(F8,AH8)</f>
        <v>0</v>
      </c>
      <c r="BK8" s="84">
        <f t="shared" ref="BK8:BK44" si="3">SUM(G8,AI8)</f>
        <v>0</v>
      </c>
      <c r="BL8" s="84">
        <f t="shared" ref="BL8:BL44" si="4">SUM(H8,AJ8)</f>
        <v>0</v>
      </c>
      <c r="BM8" s="84">
        <f t="shared" ref="BM8:BM44" si="5">SUM(I8,AK8)</f>
        <v>0</v>
      </c>
      <c r="BN8" s="84">
        <f t="shared" ref="BN8:BN44" si="6">SUM(J8,AL8)</f>
        <v>0</v>
      </c>
      <c r="BO8" s="94">
        <f t="shared" ref="BO8:BO37" si="7">SUM(K8,AM8)</f>
        <v>0</v>
      </c>
      <c r="BP8" s="84">
        <f t="shared" ref="BP8:BP44" si="8">SUM(L8,AN8)</f>
        <v>0</v>
      </c>
      <c r="BQ8" s="84">
        <f t="shared" ref="BQ8:BQ44" si="9">SUM(M8,AO8)</f>
        <v>0</v>
      </c>
      <c r="BR8" s="84">
        <f t="shared" ref="BR8:BR44" si="10">SUM(N8,AP8)</f>
        <v>0</v>
      </c>
      <c r="BS8" s="84">
        <f t="shared" ref="BS8:BS44" si="11">SUM(O8,AQ8)</f>
        <v>0</v>
      </c>
      <c r="BT8" s="84">
        <f t="shared" ref="BT8:BT44" si="12">SUM(P8,AR8)</f>
        <v>0</v>
      </c>
      <c r="BU8" s="84">
        <f t="shared" ref="BU8:BU44" si="13">SUM(Q8,AS8)</f>
        <v>0</v>
      </c>
      <c r="BV8" s="84">
        <f t="shared" ref="BV8:BV44" si="14">SUM(R8,AT8)</f>
        <v>0</v>
      </c>
      <c r="BW8" s="84">
        <f t="shared" ref="BW8:BW44" si="15">SUM(S8,AU8)</f>
        <v>0</v>
      </c>
      <c r="BX8" s="84">
        <f t="shared" ref="BX8:BX44" si="16">SUM(T8,AV8)</f>
        <v>0</v>
      </c>
      <c r="BY8" s="84">
        <f t="shared" ref="BY8:BY44" si="17">SUM(U8,AW8)</f>
        <v>0</v>
      </c>
      <c r="BZ8" s="84">
        <f t="shared" ref="BZ8:BZ44" si="18">SUM(V8,AX8)</f>
        <v>0</v>
      </c>
      <c r="CA8" s="84">
        <f t="shared" ref="CA8:CA44" si="19">SUM(W8,AY8)</f>
        <v>0</v>
      </c>
      <c r="CB8" s="84">
        <f t="shared" ref="CB8:CB44" si="20">SUM(X8,AZ8)</f>
        <v>0</v>
      </c>
      <c r="CC8" s="84">
        <f t="shared" ref="CC8:CC44" si="21">SUM(Y8,BA8)</f>
        <v>0</v>
      </c>
      <c r="CD8" s="84">
        <f t="shared" ref="CD8:CD44" si="22">SUM(Z8,BB8)</f>
        <v>0</v>
      </c>
      <c r="CE8" s="84">
        <f t="shared" ref="CE8:CE44" si="23">SUM(AA8,BC8)</f>
        <v>0</v>
      </c>
      <c r="CF8" s="94">
        <f t="shared" ref="CF8:CF37" si="24">SUM(AB8,BD8)</f>
        <v>0</v>
      </c>
      <c r="CG8" s="84">
        <f t="shared" ref="CG8:CG44" si="25">SUM(AC8,BE8)</f>
        <v>0</v>
      </c>
      <c r="CH8" s="84">
        <f t="shared" ref="CH8:CH44" si="26">SUM(AD8,BF8)</f>
        <v>0</v>
      </c>
      <c r="CI8" s="84">
        <f t="shared" ref="CI8:CI44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383839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382532</v>
      </c>
      <c r="X19" s="84">
        <v>88670</v>
      </c>
      <c r="Y19" s="84">
        <v>51468</v>
      </c>
      <c r="Z19" s="84">
        <v>242394</v>
      </c>
      <c r="AA19" s="84">
        <v>0</v>
      </c>
      <c r="AB19" s="94">
        <v>0</v>
      </c>
      <c r="AC19" s="84">
        <v>1307</v>
      </c>
      <c r="AD19" s="84">
        <v>0</v>
      </c>
      <c r="AE19" s="84">
        <v>383839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383839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382532</v>
      </c>
      <c r="CB19" s="84">
        <f t="shared" si="20"/>
        <v>88670</v>
      </c>
      <c r="CC19" s="84">
        <f t="shared" si="21"/>
        <v>51468</v>
      </c>
      <c r="CD19" s="84">
        <f t="shared" si="22"/>
        <v>242394</v>
      </c>
      <c r="CE19" s="84">
        <f t="shared" si="23"/>
        <v>0</v>
      </c>
      <c r="CF19" s="94">
        <f t="shared" si="24"/>
        <v>0</v>
      </c>
      <c r="CG19" s="84">
        <f t="shared" si="25"/>
        <v>1307</v>
      </c>
      <c r="CH19" s="84">
        <f t="shared" si="26"/>
        <v>0</v>
      </c>
      <c r="CI19" s="84">
        <f t="shared" si="27"/>
        <v>383839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276</v>
      </c>
      <c r="C26" s="80" t="s">
        <v>277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144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144</v>
      </c>
      <c r="X26" s="84">
        <v>0</v>
      </c>
      <c r="Y26" s="84">
        <v>144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144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144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144</v>
      </c>
      <c r="CB26" s="84">
        <f t="shared" si="20"/>
        <v>0</v>
      </c>
      <c r="CC26" s="84">
        <f t="shared" si="21"/>
        <v>144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144</v>
      </c>
    </row>
    <row r="27" spans="1:87" s="8" customFormat="1" ht="12" customHeight="1">
      <c r="A27" s="80" t="s">
        <v>200</v>
      </c>
      <c r="B27" s="83" t="s">
        <v>280</v>
      </c>
      <c r="C27" s="80" t="s">
        <v>281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284</v>
      </c>
      <c r="C28" s="80" t="s">
        <v>285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290</v>
      </c>
      <c r="C29" s="80" t="s">
        <v>291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294</v>
      </c>
      <c r="C30" s="80" t="s">
        <v>295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298</v>
      </c>
      <c r="C31" s="80" t="s">
        <v>299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302</v>
      </c>
      <c r="C32" s="80" t="s">
        <v>303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306</v>
      </c>
      <c r="C33" s="80" t="s">
        <v>307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310</v>
      </c>
      <c r="C34" s="80" t="s">
        <v>311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314</v>
      </c>
      <c r="C35" s="80" t="s">
        <v>315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318</v>
      </c>
      <c r="C36" s="80" t="s">
        <v>319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322</v>
      </c>
      <c r="C37" s="80" t="s">
        <v>323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326</v>
      </c>
      <c r="C38" s="80" t="s">
        <v>327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331</v>
      </c>
      <c r="C39" s="80" t="s">
        <v>332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335</v>
      </c>
      <c r="C40" s="80" t="s">
        <v>336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339</v>
      </c>
      <c r="C41" s="80" t="s">
        <v>340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343</v>
      </c>
      <c r="C42" s="80" t="s">
        <v>344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347</v>
      </c>
      <c r="C43" s="80" t="s">
        <v>348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353</v>
      </c>
      <c r="C44" s="80" t="s">
        <v>354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5:CI991">
    <cfRule type="expression" dxfId="384" priority="41" stopIfTrue="1">
      <formula>$A45&lt;&gt;""</formula>
    </cfRule>
  </conditionalFormatting>
  <conditionalFormatting sqref="A44:CI44">
    <cfRule type="expression" dxfId="383" priority="2" stopIfTrue="1">
      <formula>$A44&lt;&gt;""</formula>
    </cfRule>
  </conditionalFormatting>
  <conditionalFormatting sqref="A8:CI8">
    <cfRule type="expression" dxfId="382" priority="39" stopIfTrue="1">
      <formula>$A8&lt;&gt;""</formula>
    </cfRule>
  </conditionalFormatting>
  <conditionalFormatting sqref="A9:CI9">
    <cfRule type="expression" dxfId="381" priority="38" stopIfTrue="1">
      <formula>$A9&lt;&gt;""</formula>
    </cfRule>
  </conditionalFormatting>
  <conditionalFormatting sqref="A10:CI10">
    <cfRule type="expression" dxfId="380" priority="37" stopIfTrue="1">
      <formula>$A10&lt;&gt;""</formula>
    </cfRule>
  </conditionalFormatting>
  <conditionalFormatting sqref="A11:CI11">
    <cfRule type="expression" dxfId="379" priority="36" stopIfTrue="1">
      <formula>$A11&lt;&gt;""</formula>
    </cfRule>
  </conditionalFormatting>
  <conditionalFormatting sqref="A12:CI12">
    <cfRule type="expression" dxfId="378" priority="35" stopIfTrue="1">
      <formula>$A12&lt;&gt;""</formula>
    </cfRule>
  </conditionalFormatting>
  <conditionalFormatting sqref="A13:CI13">
    <cfRule type="expression" dxfId="377" priority="34" stopIfTrue="1">
      <formula>$A13&lt;&gt;""</formula>
    </cfRule>
  </conditionalFormatting>
  <conditionalFormatting sqref="A14:CI14">
    <cfRule type="expression" dxfId="376" priority="33" stopIfTrue="1">
      <formula>$A14&lt;&gt;""</formula>
    </cfRule>
  </conditionalFormatting>
  <conditionalFormatting sqref="A15:CI15">
    <cfRule type="expression" dxfId="375" priority="32" stopIfTrue="1">
      <formula>$A15&lt;&gt;""</formula>
    </cfRule>
  </conditionalFormatting>
  <conditionalFormatting sqref="A16:CI16">
    <cfRule type="expression" dxfId="374" priority="31" stopIfTrue="1">
      <formula>$A16&lt;&gt;""</formula>
    </cfRule>
  </conditionalFormatting>
  <conditionalFormatting sqref="A17:CI17">
    <cfRule type="expression" dxfId="373" priority="30" stopIfTrue="1">
      <formula>$A17&lt;&gt;""</formula>
    </cfRule>
  </conditionalFormatting>
  <conditionalFormatting sqref="A18:CI18">
    <cfRule type="expression" dxfId="372" priority="29" stopIfTrue="1">
      <formula>$A18&lt;&gt;""</formula>
    </cfRule>
  </conditionalFormatting>
  <conditionalFormatting sqref="A19:CI19">
    <cfRule type="expression" dxfId="371" priority="28" stopIfTrue="1">
      <formula>$A19&lt;&gt;""</formula>
    </cfRule>
  </conditionalFormatting>
  <conditionalFormatting sqref="A20:CI20">
    <cfRule type="expression" dxfId="370" priority="27" stopIfTrue="1">
      <formula>$A20&lt;&gt;""</formula>
    </cfRule>
  </conditionalFormatting>
  <conditionalFormatting sqref="A21:CI21">
    <cfRule type="expression" dxfId="369" priority="26" stopIfTrue="1">
      <formula>$A21&lt;&gt;""</formula>
    </cfRule>
  </conditionalFormatting>
  <conditionalFormatting sqref="A22:CI22">
    <cfRule type="expression" dxfId="368" priority="25" stopIfTrue="1">
      <formula>$A22&lt;&gt;""</formula>
    </cfRule>
  </conditionalFormatting>
  <conditionalFormatting sqref="A23:CI23">
    <cfRule type="expression" dxfId="367" priority="24" stopIfTrue="1">
      <formula>$A23&lt;&gt;""</formula>
    </cfRule>
  </conditionalFormatting>
  <conditionalFormatting sqref="A24:CI24">
    <cfRule type="expression" dxfId="366" priority="23" stopIfTrue="1">
      <formula>$A24&lt;&gt;""</formula>
    </cfRule>
  </conditionalFormatting>
  <conditionalFormatting sqref="A25:CI25">
    <cfRule type="expression" dxfId="365" priority="22" stopIfTrue="1">
      <formula>$A25&lt;&gt;""</formula>
    </cfRule>
  </conditionalFormatting>
  <conditionalFormatting sqref="A26:CI26">
    <cfRule type="expression" dxfId="364" priority="21" stopIfTrue="1">
      <formula>$A26&lt;&gt;""</formula>
    </cfRule>
  </conditionalFormatting>
  <conditionalFormatting sqref="A27:CI27">
    <cfRule type="expression" dxfId="363" priority="20" stopIfTrue="1">
      <formula>$A27&lt;&gt;""</formula>
    </cfRule>
  </conditionalFormatting>
  <conditionalFormatting sqref="A28:CI28">
    <cfRule type="expression" dxfId="362" priority="19" stopIfTrue="1">
      <formula>$A28&lt;&gt;""</formula>
    </cfRule>
  </conditionalFormatting>
  <conditionalFormatting sqref="A29:CI29">
    <cfRule type="expression" dxfId="361" priority="18" stopIfTrue="1">
      <formula>$A29&lt;&gt;""</formula>
    </cfRule>
  </conditionalFormatting>
  <conditionalFormatting sqref="A30:CI30">
    <cfRule type="expression" dxfId="360" priority="17" stopIfTrue="1">
      <formula>$A30&lt;&gt;""</formula>
    </cfRule>
  </conditionalFormatting>
  <conditionalFormatting sqref="A31:CI31">
    <cfRule type="expression" dxfId="359" priority="16" stopIfTrue="1">
      <formula>$A31&lt;&gt;""</formula>
    </cfRule>
  </conditionalFormatting>
  <conditionalFormatting sqref="A32:CI32">
    <cfRule type="expression" dxfId="358" priority="15" stopIfTrue="1">
      <formula>$A32&lt;&gt;""</formula>
    </cfRule>
  </conditionalFormatting>
  <conditionalFormatting sqref="A33:CI33">
    <cfRule type="expression" dxfId="357" priority="14" stopIfTrue="1">
      <formula>$A33&lt;&gt;""</formula>
    </cfRule>
  </conditionalFormatting>
  <conditionalFormatting sqref="A34:CI34">
    <cfRule type="expression" dxfId="356" priority="13" stopIfTrue="1">
      <formula>$A34&lt;&gt;""</formula>
    </cfRule>
  </conditionalFormatting>
  <conditionalFormatting sqref="A35:CI35">
    <cfRule type="expression" dxfId="355" priority="12" stopIfTrue="1">
      <formula>$A35&lt;&gt;""</formula>
    </cfRule>
  </conditionalFormatting>
  <conditionalFormatting sqref="A36:CI36">
    <cfRule type="expression" dxfId="354" priority="11" stopIfTrue="1">
      <formula>$A36&lt;&gt;""</formula>
    </cfRule>
  </conditionalFormatting>
  <conditionalFormatting sqref="A37:CI37">
    <cfRule type="expression" dxfId="353" priority="10" stopIfTrue="1">
      <formula>$A37&lt;&gt;""</formula>
    </cfRule>
  </conditionalFormatting>
  <conditionalFormatting sqref="A7:CI7">
    <cfRule type="expression" dxfId="352" priority="1" stopIfTrue="1">
      <formula>$A7&lt;&gt;""</formula>
    </cfRule>
  </conditionalFormatting>
  <conditionalFormatting sqref="A38:CI38">
    <cfRule type="expression" dxfId="351" priority="8" stopIfTrue="1">
      <formula>$A38&lt;&gt;""</formula>
    </cfRule>
  </conditionalFormatting>
  <conditionalFormatting sqref="A39:CI39">
    <cfRule type="expression" dxfId="350" priority="7" stopIfTrue="1">
      <formula>$A39&lt;&gt;""</formula>
    </cfRule>
  </conditionalFormatting>
  <conditionalFormatting sqref="A40:CI40">
    <cfRule type="expression" dxfId="349" priority="6" stopIfTrue="1">
      <formula>$A40&lt;&gt;""</formula>
    </cfRule>
  </conditionalFormatting>
  <conditionalFormatting sqref="A41:CI41">
    <cfRule type="expression" dxfId="348" priority="5" stopIfTrue="1">
      <formula>$A41&lt;&gt;""</formula>
    </cfRule>
  </conditionalFormatting>
  <conditionalFormatting sqref="A42:CI42">
    <cfRule type="expression" dxfId="347" priority="4" stopIfTrue="1">
      <formula>$A42&lt;&gt;""</formula>
    </cfRule>
  </conditionalFormatting>
  <conditionalFormatting sqref="A43:CI43">
    <cfRule type="expression" dxfId="346" priority="3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3" man="1"/>
    <brk id="67" min="1" max="4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357</v>
      </c>
      <c r="B7" s="92" t="s">
        <v>358</v>
      </c>
      <c r="C7" s="78" t="s">
        <v>359</v>
      </c>
      <c r="D7" s="101">
        <f>SUM($D$8:$D$37)</f>
        <v>0</v>
      </c>
      <c r="E7" s="101">
        <f>SUM($E$8:$E$37)</f>
        <v>0</v>
      </c>
      <c r="F7" s="101">
        <f>SUM($F$8:$F$37)</f>
        <v>0</v>
      </c>
      <c r="G7" s="101">
        <f>SUM($G$8:$G$37)</f>
        <v>0</v>
      </c>
      <c r="H7" s="101">
        <f>SUM($H$8:$H$37)</f>
        <v>0</v>
      </c>
      <c r="I7" s="101">
        <f>SUM($I$8:$I$37)</f>
        <v>0</v>
      </c>
      <c r="J7" s="101">
        <f>COUNTIF($J$8:$J$37,"&lt;&gt;") - COUNTIF($J$8:$J$37,"&lt; &gt;")</f>
        <v>0</v>
      </c>
      <c r="K7" s="101">
        <f>COUNTIF($K$8:$K$37,"&lt;&gt;") - COUNTIF($K$8:$K$37,"&lt; &gt;")</f>
        <v>0</v>
      </c>
      <c r="L7" s="101">
        <f>SUM($L$8:$L$37)</f>
        <v>0</v>
      </c>
      <c r="M7" s="101">
        <f>SUM($M$8:$M$37)</f>
        <v>0</v>
      </c>
      <c r="N7" s="101">
        <f>SUM($N$8:$N$37)</f>
        <v>0</v>
      </c>
      <c r="O7" s="101">
        <f>SUM($O$8:$O$37)</f>
        <v>0</v>
      </c>
      <c r="P7" s="101">
        <f>SUM($P$8:$P$37)</f>
        <v>0</v>
      </c>
      <c r="Q7" s="101">
        <f>SUM($Q$8:$Q$37)</f>
        <v>0</v>
      </c>
      <c r="R7" s="101">
        <f>COUNTIF($R$8:$R$37,"&lt;&gt;") - COUNTIF($R$8:$R$37,"&lt; &gt;")</f>
        <v>0</v>
      </c>
      <c r="S7" s="101">
        <f>COUNTIF($S$8:$S$37,"&lt;&gt;") - COUNTIF($S$8:$S$37,"&lt; &gt;")</f>
        <v>0</v>
      </c>
      <c r="T7" s="101">
        <f>SUM($T$8:$T$37)</f>
        <v>0</v>
      </c>
      <c r="U7" s="101">
        <f>SUM($U$8:$U$37)</f>
        <v>0</v>
      </c>
      <c r="V7" s="101">
        <f>SUM($V$8:$V$37)</f>
        <v>0</v>
      </c>
      <c r="W7" s="101">
        <f>SUM($W$8:$W$37)</f>
        <v>0</v>
      </c>
      <c r="X7" s="101">
        <f>SUM($X$8:$X$37)</f>
        <v>0</v>
      </c>
      <c r="Y7" s="101">
        <f>SUM($Y$8:$Y$37)</f>
        <v>0</v>
      </c>
      <c r="Z7" s="101">
        <f>COUNTIF($Z$8:$Z$37,"&lt;&gt;") - COUNTIF($Z$8:$Z$37,"&lt; &gt;")</f>
        <v>0</v>
      </c>
      <c r="AA7" s="101">
        <f>COUNTIF($AA$8:$AA$37,"&lt;&gt;") - COUNTIF($AA$8:$AA$37,"&lt; &gt;")</f>
        <v>0</v>
      </c>
      <c r="AB7" s="101">
        <f>SUM($AB$8:$AB$37)</f>
        <v>0</v>
      </c>
      <c r="AC7" s="101">
        <f>SUM($AC$8:$AC$37)</f>
        <v>0</v>
      </c>
      <c r="AD7" s="101">
        <f>SUM($AD$8:$AD$37)</f>
        <v>0</v>
      </c>
      <c r="AE7" s="101">
        <f>SUM($AE$8:$AE$37)</f>
        <v>0</v>
      </c>
      <c r="AF7" s="101">
        <f>SUM($AF$8:$AF$37)</f>
        <v>0</v>
      </c>
      <c r="AG7" s="101">
        <f>SUM($AG$8:$AG$37)</f>
        <v>0</v>
      </c>
      <c r="AH7" s="101">
        <f>COUNTIF($AH$8:$AH$37,"&lt;&gt;") - COUNTIF($AH$8:$AH$37,"&lt; &gt;")</f>
        <v>0</v>
      </c>
      <c r="AI7" s="101">
        <f>COUNTIF($AI$8:$AI$37,"&lt;&gt;") - COUNTIF($AI$8:$AI$37,"&lt; &gt;")</f>
        <v>0</v>
      </c>
      <c r="AJ7" s="101">
        <f>SUM($AJ$8:$AJ$37)</f>
        <v>0</v>
      </c>
      <c r="AK7" s="101">
        <f>SUM($AK$8:$AK$37)</f>
        <v>0</v>
      </c>
      <c r="AL7" s="101">
        <f>SUM($AL$8:$AL$37)</f>
        <v>0</v>
      </c>
      <c r="AM7" s="101">
        <f>SUM($AM$8:$AM$37)</f>
        <v>0</v>
      </c>
      <c r="AN7" s="101">
        <f>SUM($AN$8:$AN$37)</f>
        <v>0</v>
      </c>
      <c r="AO7" s="101">
        <f>SUM($AO$8:$AO$37)</f>
        <v>0</v>
      </c>
      <c r="AP7" s="101">
        <f>COUNTIF($AP$8:$AP$37,"&lt;&gt;") - COUNTIF($AP$8:$AP$37,"&lt; &gt;")</f>
        <v>0</v>
      </c>
      <c r="AQ7" s="101">
        <f>COUNTIF($AQ$8:$AQ$37,"&lt;&gt;") - COUNTIF($AQ$8:$AQ$37,"&lt; &gt;")</f>
        <v>0</v>
      </c>
      <c r="AR7" s="101">
        <f>SUM($AR$8:$AR$37)</f>
        <v>0</v>
      </c>
      <c r="AS7" s="101">
        <f>SUM($AS$8:$AS$37)</f>
        <v>0</v>
      </c>
      <c r="AT7" s="101">
        <f>SUM($AT$8:$AT$37)</f>
        <v>0</v>
      </c>
      <c r="AU7" s="101">
        <f>SUM($AU$8:$AU$37)</f>
        <v>0</v>
      </c>
      <c r="AV7" s="101">
        <f>SUM($AV$8:$AV$37)</f>
        <v>0</v>
      </c>
      <c r="AW7" s="101">
        <f>SUM($AW$8:$AW$37)</f>
        <v>0</v>
      </c>
      <c r="AX7" s="101">
        <f>COUNTIF($AX$8:$AX$37,"&lt;&gt;") - COUNTIF($AX$8:$AX$37,"&lt; &gt;")</f>
        <v>0</v>
      </c>
      <c r="AY7" s="101">
        <f>COUNTIF($AY$8:$AY$37,"&lt;&gt;") - COUNTIF($AY$8:$AY$37,"&lt; &gt;")</f>
        <v>0</v>
      </c>
      <c r="AZ7" s="101">
        <f>SUM($AZ$8:$AZ$37)</f>
        <v>0</v>
      </c>
      <c r="BA7" s="101">
        <f>SUM($BA$8:$BA$37)</f>
        <v>0</v>
      </c>
      <c r="BB7" s="101">
        <f>SUM($BB$8:$BB$37)</f>
        <v>0</v>
      </c>
      <c r="BC7" s="101">
        <f>SUM($BC$8:$BC$37)</f>
        <v>0</v>
      </c>
      <c r="BD7" s="101">
        <f>SUM($BD$8:$BD$37)</f>
        <v>0</v>
      </c>
      <c r="BE7" s="101">
        <f>SUM($BE$8:$BE$37)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206</v>
      </c>
      <c r="K19" s="82" t="s">
        <v>206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206</v>
      </c>
      <c r="K21" s="82" t="s">
        <v>206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206</v>
      </c>
      <c r="S21" s="82" t="s">
        <v>206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206</v>
      </c>
      <c r="AA21" s="82" t="s">
        <v>206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206</v>
      </c>
      <c r="AI21" s="82" t="s">
        <v>206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206</v>
      </c>
      <c r="AQ21" s="82" t="s">
        <v>206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206</v>
      </c>
      <c r="AY21" s="82" t="s">
        <v>206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206</v>
      </c>
      <c r="K22" s="82" t="s">
        <v>206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206</v>
      </c>
      <c r="S22" s="82" t="s">
        <v>206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206</v>
      </c>
      <c r="AA22" s="82" t="s">
        <v>206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206</v>
      </c>
      <c r="AI22" s="82" t="s">
        <v>206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206</v>
      </c>
      <c r="AQ22" s="82" t="s">
        <v>206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206</v>
      </c>
      <c r="AY22" s="82" t="s">
        <v>206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206</v>
      </c>
      <c r="K23" s="82" t="s">
        <v>206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206</v>
      </c>
      <c r="S23" s="82" t="s">
        <v>206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206</v>
      </c>
      <c r="AA23" s="82" t="s">
        <v>206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206</v>
      </c>
      <c r="AI23" s="82" t="s">
        <v>206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206</v>
      </c>
      <c r="AQ23" s="82" t="s">
        <v>206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206</v>
      </c>
      <c r="AY23" s="82" t="s">
        <v>206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206</v>
      </c>
      <c r="K24" s="82" t="s">
        <v>206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206</v>
      </c>
      <c r="S24" s="82" t="s">
        <v>206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206</v>
      </c>
      <c r="AA24" s="82" t="s">
        <v>206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206</v>
      </c>
      <c r="AI24" s="82" t="s">
        <v>206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206</v>
      </c>
      <c r="AQ24" s="82" t="s">
        <v>206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206</v>
      </c>
      <c r="AY24" s="82" t="s">
        <v>206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274</v>
      </c>
      <c r="C25" s="80" t="s">
        <v>275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206</v>
      </c>
      <c r="K25" s="82" t="s">
        <v>206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206</v>
      </c>
      <c r="S25" s="82" t="s">
        <v>206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206</v>
      </c>
      <c r="AA25" s="82" t="s">
        <v>206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206</v>
      </c>
      <c r="AI25" s="82" t="s">
        <v>206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206</v>
      </c>
      <c r="AQ25" s="82" t="s">
        <v>206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206</v>
      </c>
      <c r="AY25" s="82" t="s">
        <v>206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278</v>
      </c>
      <c r="C26" s="80" t="s">
        <v>279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206</v>
      </c>
      <c r="K26" s="82" t="s">
        <v>206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206</v>
      </c>
      <c r="S26" s="82" t="s">
        <v>206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206</v>
      </c>
      <c r="AA26" s="82" t="s">
        <v>206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206</v>
      </c>
      <c r="AI26" s="82" t="s">
        <v>206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206</v>
      </c>
      <c r="AQ26" s="82" t="s">
        <v>206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206</v>
      </c>
      <c r="AY26" s="82" t="s">
        <v>206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282</v>
      </c>
      <c r="C27" s="80" t="s">
        <v>283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206</v>
      </c>
      <c r="K27" s="82" t="s">
        <v>206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206</v>
      </c>
      <c r="S27" s="82" t="s">
        <v>206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206</v>
      </c>
      <c r="AA27" s="82" t="s">
        <v>206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206</v>
      </c>
      <c r="AI27" s="82" t="s">
        <v>206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206</v>
      </c>
      <c r="AQ27" s="82" t="s">
        <v>206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206</v>
      </c>
      <c r="AY27" s="82" t="s">
        <v>206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286</v>
      </c>
      <c r="C28" s="80" t="s">
        <v>287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206</v>
      </c>
      <c r="K28" s="82" t="s">
        <v>206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206</v>
      </c>
      <c r="S28" s="82" t="s">
        <v>206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206</v>
      </c>
      <c r="AA28" s="82" t="s">
        <v>206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206</v>
      </c>
      <c r="AI28" s="82" t="s">
        <v>206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206</v>
      </c>
      <c r="AQ28" s="82" t="s">
        <v>206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206</v>
      </c>
      <c r="AY28" s="82" t="s">
        <v>206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292</v>
      </c>
      <c r="C29" s="80" t="s">
        <v>293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206</v>
      </c>
      <c r="K29" s="82" t="s">
        <v>206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206</v>
      </c>
      <c r="S29" s="82" t="s">
        <v>206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206</v>
      </c>
      <c r="AA29" s="82" t="s">
        <v>206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206</v>
      </c>
      <c r="AI29" s="82" t="s">
        <v>206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206</v>
      </c>
      <c r="AQ29" s="82" t="s">
        <v>206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206</v>
      </c>
      <c r="AY29" s="82" t="s">
        <v>206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296</v>
      </c>
      <c r="C30" s="80" t="s">
        <v>297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206</v>
      </c>
      <c r="K30" s="82" t="s">
        <v>206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206</v>
      </c>
      <c r="S30" s="82" t="s">
        <v>206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206</v>
      </c>
      <c r="AA30" s="82" t="s">
        <v>206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206</v>
      </c>
      <c r="AI30" s="82" t="s">
        <v>206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206</v>
      </c>
      <c r="AQ30" s="82" t="s">
        <v>206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206</v>
      </c>
      <c r="AY30" s="82" t="s">
        <v>206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300</v>
      </c>
      <c r="C31" s="80" t="s">
        <v>301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206</v>
      </c>
      <c r="K31" s="82" t="s">
        <v>206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206</v>
      </c>
      <c r="S31" s="82" t="s">
        <v>206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206</v>
      </c>
      <c r="AA31" s="82" t="s">
        <v>206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206</v>
      </c>
      <c r="AI31" s="82" t="s">
        <v>206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206</v>
      </c>
      <c r="AQ31" s="82" t="s">
        <v>206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206</v>
      </c>
      <c r="AY31" s="82" t="s">
        <v>206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304</v>
      </c>
      <c r="C32" s="80" t="s">
        <v>305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206</v>
      </c>
      <c r="K32" s="82" t="s">
        <v>206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206</v>
      </c>
      <c r="S32" s="82" t="s">
        <v>206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206</v>
      </c>
      <c r="AA32" s="82" t="s">
        <v>206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206</v>
      </c>
      <c r="AI32" s="82" t="s">
        <v>206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206</v>
      </c>
      <c r="AQ32" s="82" t="s">
        <v>206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206</v>
      </c>
      <c r="AY32" s="82" t="s">
        <v>206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308</v>
      </c>
      <c r="C33" s="80" t="s">
        <v>309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206</v>
      </c>
      <c r="K33" s="82" t="s">
        <v>206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206</v>
      </c>
      <c r="S33" s="82" t="s">
        <v>206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206</v>
      </c>
      <c r="AA33" s="82" t="s">
        <v>206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206</v>
      </c>
      <c r="AI33" s="82" t="s">
        <v>206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206</v>
      </c>
      <c r="AQ33" s="82" t="s">
        <v>206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206</v>
      </c>
      <c r="AY33" s="82" t="s">
        <v>206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312</v>
      </c>
      <c r="C34" s="80" t="s">
        <v>313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206</v>
      </c>
      <c r="K34" s="82" t="s">
        <v>206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206</v>
      </c>
      <c r="S34" s="82" t="s">
        <v>206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206</v>
      </c>
      <c r="AA34" s="82" t="s">
        <v>206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206</v>
      </c>
      <c r="AI34" s="82" t="s">
        <v>206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206</v>
      </c>
      <c r="AQ34" s="82" t="s">
        <v>206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206</v>
      </c>
      <c r="AY34" s="82" t="s">
        <v>206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316</v>
      </c>
      <c r="C35" s="80" t="s">
        <v>317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206</v>
      </c>
      <c r="K35" s="82" t="s">
        <v>206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206</v>
      </c>
      <c r="S35" s="82" t="s">
        <v>206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206</v>
      </c>
      <c r="AA35" s="82" t="s">
        <v>206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206</v>
      </c>
      <c r="AI35" s="82" t="s">
        <v>206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206</v>
      </c>
      <c r="AQ35" s="82" t="s">
        <v>206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206</v>
      </c>
      <c r="AY35" s="82" t="s">
        <v>206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320</v>
      </c>
      <c r="C36" s="80" t="s">
        <v>321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206</v>
      </c>
      <c r="K36" s="82" t="s">
        <v>206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206</v>
      </c>
      <c r="S36" s="82" t="s">
        <v>206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206</v>
      </c>
      <c r="AA36" s="82" t="s">
        <v>206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206</v>
      </c>
      <c r="AI36" s="82" t="s">
        <v>206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206</v>
      </c>
      <c r="AQ36" s="82" t="s">
        <v>206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206</v>
      </c>
      <c r="AY36" s="82" t="s">
        <v>206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324</v>
      </c>
      <c r="C37" s="80" t="s">
        <v>325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206</v>
      </c>
      <c r="K37" s="82" t="s">
        <v>206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206</v>
      </c>
      <c r="S37" s="82" t="s">
        <v>206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206</v>
      </c>
      <c r="AA37" s="82" t="s">
        <v>206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206</v>
      </c>
      <c r="AI37" s="82" t="s">
        <v>206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206</v>
      </c>
      <c r="AQ37" s="82" t="s">
        <v>206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206</v>
      </c>
      <c r="AY37" s="82" t="s">
        <v>206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5:BE991">
    <cfRule type="expression" dxfId="343" priority="41" stopIfTrue="1">
      <formula>$A45&lt;&gt;""</formula>
    </cfRule>
  </conditionalFormatting>
  <conditionalFormatting sqref="A44:BE44">
    <cfRule type="expression" dxfId="342" priority="2" stopIfTrue="1">
      <formula>$A44&lt;&gt;""</formula>
    </cfRule>
  </conditionalFormatting>
  <conditionalFormatting sqref="A8:BE8">
    <cfRule type="expression" dxfId="341" priority="39" stopIfTrue="1">
      <formula>$A8&lt;&gt;""</formula>
    </cfRule>
  </conditionalFormatting>
  <conditionalFormatting sqref="A9:BE9">
    <cfRule type="expression" dxfId="340" priority="38" stopIfTrue="1">
      <formula>$A9&lt;&gt;""</formula>
    </cfRule>
  </conditionalFormatting>
  <conditionalFormatting sqref="A10:BE10">
    <cfRule type="expression" dxfId="339" priority="37" stopIfTrue="1">
      <formula>$A10&lt;&gt;""</formula>
    </cfRule>
  </conditionalFormatting>
  <conditionalFormatting sqref="A11:BE11">
    <cfRule type="expression" dxfId="338" priority="36" stopIfTrue="1">
      <formula>$A11&lt;&gt;""</formula>
    </cfRule>
  </conditionalFormatting>
  <conditionalFormatting sqref="A12:BE12">
    <cfRule type="expression" dxfId="337" priority="35" stopIfTrue="1">
      <formula>$A12&lt;&gt;""</formula>
    </cfRule>
  </conditionalFormatting>
  <conditionalFormatting sqref="A13:BE13">
    <cfRule type="expression" dxfId="336" priority="34" stopIfTrue="1">
      <formula>$A13&lt;&gt;""</formula>
    </cfRule>
  </conditionalFormatting>
  <conditionalFormatting sqref="A14:BE14">
    <cfRule type="expression" dxfId="335" priority="33" stopIfTrue="1">
      <formula>$A14&lt;&gt;""</formula>
    </cfRule>
  </conditionalFormatting>
  <conditionalFormatting sqref="A15:BE15">
    <cfRule type="expression" dxfId="334" priority="32" stopIfTrue="1">
      <formula>$A15&lt;&gt;""</formula>
    </cfRule>
  </conditionalFormatting>
  <conditionalFormatting sqref="A16:BE16">
    <cfRule type="expression" dxfId="333" priority="31" stopIfTrue="1">
      <formula>$A16&lt;&gt;""</formula>
    </cfRule>
  </conditionalFormatting>
  <conditionalFormatting sqref="A17:BE17">
    <cfRule type="expression" dxfId="332" priority="30" stopIfTrue="1">
      <formula>$A17&lt;&gt;""</formula>
    </cfRule>
  </conditionalFormatting>
  <conditionalFormatting sqref="A18:BE18">
    <cfRule type="expression" dxfId="331" priority="29" stopIfTrue="1">
      <formula>$A18&lt;&gt;""</formula>
    </cfRule>
  </conditionalFormatting>
  <conditionalFormatting sqref="A19:BE19">
    <cfRule type="expression" dxfId="330" priority="28" stopIfTrue="1">
      <formula>$A19&lt;&gt;""</formula>
    </cfRule>
  </conditionalFormatting>
  <conditionalFormatting sqref="A20:BE20">
    <cfRule type="expression" dxfId="329" priority="27" stopIfTrue="1">
      <formula>$A20&lt;&gt;""</formula>
    </cfRule>
  </conditionalFormatting>
  <conditionalFormatting sqref="A21:BE21">
    <cfRule type="expression" dxfId="328" priority="26" stopIfTrue="1">
      <formula>$A21&lt;&gt;""</formula>
    </cfRule>
  </conditionalFormatting>
  <conditionalFormatting sqref="A22:BE22">
    <cfRule type="expression" dxfId="327" priority="25" stopIfTrue="1">
      <formula>$A22&lt;&gt;""</formula>
    </cfRule>
  </conditionalFormatting>
  <conditionalFormatting sqref="A23:BE23">
    <cfRule type="expression" dxfId="326" priority="24" stopIfTrue="1">
      <formula>$A23&lt;&gt;""</formula>
    </cfRule>
  </conditionalFormatting>
  <conditionalFormatting sqref="A24:BE24">
    <cfRule type="expression" dxfId="325" priority="23" stopIfTrue="1">
      <formula>$A24&lt;&gt;""</formula>
    </cfRule>
  </conditionalFormatting>
  <conditionalFormatting sqref="A25:BE25">
    <cfRule type="expression" dxfId="324" priority="22" stopIfTrue="1">
      <formula>$A25&lt;&gt;""</formula>
    </cfRule>
  </conditionalFormatting>
  <conditionalFormatting sqref="A26:BE26">
    <cfRule type="expression" dxfId="323" priority="21" stopIfTrue="1">
      <formula>$A26&lt;&gt;""</formula>
    </cfRule>
  </conditionalFormatting>
  <conditionalFormatting sqref="A27:BE27">
    <cfRule type="expression" dxfId="322" priority="20" stopIfTrue="1">
      <formula>$A27&lt;&gt;""</formula>
    </cfRule>
  </conditionalFormatting>
  <conditionalFormatting sqref="A28:BE28">
    <cfRule type="expression" dxfId="321" priority="19" stopIfTrue="1">
      <formula>$A28&lt;&gt;""</formula>
    </cfRule>
  </conditionalFormatting>
  <conditionalFormatting sqref="A29:BE29">
    <cfRule type="expression" dxfId="320" priority="18" stopIfTrue="1">
      <formula>$A29&lt;&gt;""</formula>
    </cfRule>
  </conditionalFormatting>
  <conditionalFormatting sqref="A30:BE30">
    <cfRule type="expression" dxfId="319" priority="17" stopIfTrue="1">
      <formula>$A30&lt;&gt;""</formula>
    </cfRule>
  </conditionalFormatting>
  <conditionalFormatting sqref="A31:BE31">
    <cfRule type="expression" dxfId="318" priority="16" stopIfTrue="1">
      <formula>$A31&lt;&gt;""</formula>
    </cfRule>
  </conditionalFormatting>
  <conditionalFormatting sqref="A32:BE32">
    <cfRule type="expression" dxfId="317" priority="15" stopIfTrue="1">
      <formula>$A32&lt;&gt;""</formula>
    </cfRule>
  </conditionalFormatting>
  <conditionalFormatting sqref="A33:BE33">
    <cfRule type="expression" dxfId="316" priority="14" stopIfTrue="1">
      <formula>$A33&lt;&gt;""</formula>
    </cfRule>
  </conditionalFormatting>
  <conditionalFormatting sqref="A34:BE34">
    <cfRule type="expression" dxfId="315" priority="13" stopIfTrue="1">
      <formula>$A34&lt;&gt;""</formula>
    </cfRule>
  </conditionalFormatting>
  <conditionalFormatting sqref="A35:BE35">
    <cfRule type="expression" dxfId="314" priority="12" stopIfTrue="1">
      <formula>$A35&lt;&gt;""</formula>
    </cfRule>
  </conditionalFormatting>
  <conditionalFormatting sqref="A36:BE36">
    <cfRule type="expression" dxfId="313" priority="11" stopIfTrue="1">
      <formula>$A36&lt;&gt;""</formula>
    </cfRule>
  </conditionalFormatting>
  <conditionalFormatting sqref="A37:BE37">
    <cfRule type="expression" dxfId="312" priority="10" stopIfTrue="1">
      <formula>$A37&lt;&gt;""</formula>
    </cfRule>
  </conditionalFormatting>
  <conditionalFormatting sqref="A7:BE7">
    <cfRule type="expression" dxfId="311" priority="1" stopIfTrue="1">
      <formula>$A7&lt;&gt;""</formula>
    </cfRule>
  </conditionalFormatting>
  <conditionalFormatting sqref="A38:BE38">
    <cfRule type="expression" dxfId="310" priority="8" stopIfTrue="1">
      <formula>$A38&lt;&gt;""</formula>
    </cfRule>
  </conditionalFormatting>
  <conditionalFormatting sqref="A39:BE39">
    <cfRule type="expression" dxfId="309" priority="7" stopIfTrue="1">
      <formula>$A39&lt;&gt;""</formula>
    </cfRule>
  </conditionalFormatting>
  <conditionalFormatting sqref="A40:BE40">
    <cfRule type="expression" dxfId="308" priority="6" stopIfTrue="1">
      <formula>$A40&lt;&gt;""</formula>
    </cfRule>
  </conditionalFormatting>
  <conditionalFormatting sqref="A41:BE41">
    <cfRule type="expression" dxfId="307" priority="5" stopIfTrue="1">
      <formula>$A41&lt;&gt;""</formula>
    </cfRule>
  </conditionalFormatting>
  <conditionalFormatting sqref="A42:BE42">
    <cfRule type="expression" dxfId="306" priority="4" stopIfTrue="1">
      <formula>$A42&lt;&gt;""</formula>
    </cfRule>
  </conditionalFormatting>
  <conditionalFormatting sqref="A43:BE43">
    <cfRule type="expression" dxfId="305" priority="3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6" man="1"/>
    <brk id="17" min="1" max="36" man="1"/>
    <brk id="25" min="1" max="36" man="1"/>
    <brk id="33" min="1" max="36" man="1"/>
    <brk id="41" min="1" max="36" man="1"/>
    <brk id="49" min="1" max="3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1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357</v>
      </c>
      <c r="B7" s="92" t="s">
        <v>358</v>
      </c>
      <c r="C7" s="78" t="s">
        <v>359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328</v>
      </c>
      <c r="B8" s="83" t="s">
        <v>329</v>
      </c>
      <c r="C8" s="80" t="s">
        <v>330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328</v>
      </c>
      <c r="B9" s="83" t="s">
        <v>333</v>
      </c>
      <c r="C9" s="80" t="s">
        <v>334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328</v>
      </c>
      <c r="B10" s="83" t="s">
        <v>337</v>
      </c>
      <c r="C10" s="80" t="s">
        <v>338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 t="s">
        <v>328</v>
      </c>
      <c r="B11" s="83" t="s">
        <v>341</v>
      </c>
      <c r="C11" s="80" t="s">
        <v>342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206</v>
      </c>
      <c r="G11" s="82" t="s">
        <v>206</v>
      </c>
      <c r="H11" s="81">
        <v>0</v>
      </c>
      <c r="I11" s="81">
        <v>0</v>
      </c>
      <c r="J11" s="103" t="s">
        <v>206</v>
      </c>
      <c r="K11" s="104" t="s">
        <v>206</v>
      </c>
      <c r="L11" s="102">
        <v>0</v>
      </c>
      <c r="M11" s="102">
        <v>0</v>
      </c>
      <c r="N11" s="103" t="s">
        <v>206</v>
      </c>
      <c r="O11" s="104" t="s">
        <v>206</v>
      </c>
      <c r="P11" s="102">
        <v>0</v>
      </c>
      <c r="Q11" s="102">
        <v>0</v>
      </c>
      <c r="R11" s="103" t="s">
        <v>206</v>
      </c>
      <c r="S11" s="104" t="s">
        <v>206</v>
      </c>
      <c r="T11" s="102">
        <v>0</v>
      </c>
      <c r="U11" s="102">
        <v>0</v>
      </c>
      <c r="V11" s="103" t="s">
        <v>206</v>
      </c>
      <c r="W11" s="104" t="s">
        <v>206</v>
      </c>
      <c r="X11" s="102">
        <v>0</v>
      </c>
      <c r="Y11" s="102">
        <v>0</v>
      </c>
      <c r="Z11" s="103" t="s">
        <v>206</v>
      </c>
      <c r="AA11" s="104" t="s">
        <v>206</v>
      </c>
      <c r="AB11" s="102">
        <v>0</v>
      </c>
      <c r="AC11" s="102">
        <v>0</v>
      </c>
      <c r="AD11" s="103" t="s">
        <v>206</v>
      </c>
      <c r="AE11" s="104" t="s">
        <v>206</v>
      </c>
      <c r="AF11" s="102">
        <v>0</v>
      </c>
      <c r="AG11" s="102">
        <v>0</v>
      </c>
      <c r="AH11" s="103" t="s">
        <v>206</v>
      </c>
      <c r="AI11" s="104" t="s">
        <v>206</v>
      </c>
      <c r="AJ11" s="102">
        <v>0</v>
      </c>
      <c r="AK11" s="102">
        <v>0</v>
      </c>
      <c r="AL11" s="103" t="s">
        <v>206</v>
      </c>
      <c r="AM11" s="104" t="s">
        <v>206</v>
      </c>
      <c r="AN11" s="102">
        <v>0</v>
      </c>
      <c r="AO11" s="102">
        <v>0</v>
      </c>
      <c r="AP11" s="103" t="s">
        <v>206</v>
      </c>
      <c r="AQ11" s="105" t="s">
        <v>206</v>
      </c>
      <c r="AR11" s="102">
        <v>0</v>
      </c>
      <c r="AS11" s="102">
        <v>0</v>
      </c>
      <c r="AT11" s="103" t="s">
        <v>206</v>
      </c>
      <c r="AU11" s="104" t="s">
        <v>206</v>
      </c>
      <c r="AV11" s="102">
        <v>0</v>
      </c>
      <c r="AW11" s="102">
        <v>0</v>
      </c>
      <c r="AX11" s="103" t="s">
        <v>206</v>
      </c>
      <c r="AY11" s="104" t="s">
        <v>206</v>
      </c>
      <c r="AZ11" s="102">
        <v>0</v>
      </c>
      <c r="BA11" s="102">
        <v>0</v>
      </c>
      <c r="BB11" s="103" t="s">
        <v>206</v>
      </c>
      <c r="BC11" s="104" t="s">
        <v>206</v>
      </c>
      <c r="BD11" s="102">
        <v>0</v>
      </c>
      <c r="BE11" s="102">
        <v>0</v>
      </c>
      <c r="BF11" s="103" t="s">
        <v>206</v>
      </c>
      <c r="BG11" s="104" t="s">
        <v>206</v>
      </c>
      <c r="BH11" s="102">
        <v>0</v>
      </c>
      <c r="BI11" s="102">
        <v>0</v>
      </c>
      <c r="BJ11" s="103" t="s">
        <v>206</v>
      </c>
      <c r="BK11" s="104" t="s">
        <v>206</v>
      </c>
      <c r="BL11" s="102">
        <v>0</v>
      </c>
      <c r="BM11" s="102">
        <v>0</v>
      </c>
      <c r="BN11" s="103" t="s">
        <v>206</v>
      </c>
      <c r="BO11" s="104" t="s">
        <v>206</v>
      </c>
      <c r="BP11" s="102">
        <v>0</v>
      </c>
      <c r="BQ11" s="102">
        <v>0</v>
      </c>
      <c r="BR11" s="103" t="s">
        <v>206</v>
      </c>
      <c r="BS11" s="104" t="s">
        <v>206</v>
      </c>
      <c r="BT11" s="102">
        <v>0</v>
      </c>
      <c r="BU11" s="102">
        <v>0</v>
      </c>
      <c r="BV11" s="103" t="s">
        <v>206</v>
      </c>
      <c r="BW11" s="104" t="s">
        <v>206</v>
      </c>
      <c r="BX11" s="102">
        <v>0</v>
      </c>
      <c r="BY11" s="102">
        <v>0</v>
      </c>
      <c r="BZ11" s="103" t="s">
        <v>206</v>
      </c>
      <c r="CA11" s="104" t="s">
        <v>206</v>
      </c>
      <c r="CB11" s="102">
        <v>0</v>
      </c>
      <c r="CC11" s="102">
        <v>0</v>
      </c>
      <c r="CD11" s="103" t="s">
        <v>206</v>
      </c>
      <c r="CE11" s="104" t="s">
        <v>206</v>
      </c>
      <c r="CF11" s="102">
        <v>0</v>
      </c>
      <c r="CG11" s="102">
        <v>0</v>
      </c>
      <c r="CH11" s="103" t="s">
        <v>206</v>
      </c>
      <c r="CI11" s="104" t="s">
        <v>206</v>
      </c>
      <c r="CJ11" s="102">
        <v>0</v>
      </c>
      <c r="CK11" s="102">
        <v>0</v>
      </c>
      <c r="CL11" s="103" t="s">
        <v>206</v>
      </c>
      <c r="CM11" s="104" t="s">
        <v>206</v>
      </c>
      <c r="CN11" s="102">
        <v>0</v>
      </c>
      <c r="CO11" s="102">
        <v>0</v>
      </c>
      <c r="CP11" s="103" t="s">
        <v>206</v>
      </c>
      <c r="CQ11" s="104" t="s">
        <v>206</v>
      </c>
      <c r="CR11" s="102">
        <v>0</v>
      </c>
      <c r="CS11" s="102">
        <v>0</v>
      </c>
      <c r="CT11" s="103" t="s">
        <v>206</v>
      </c>
      <c r="CU11" s="104" t="s">
        <v>206</v>
      </c>
      <c r="CV11" s="102">
        <v>0</v>
      </c>
      <c r="CW11" s="102">
        <v>0</v>
      </c>
      <c r="CX11" s="103" t="s">
        <v>206</v>
      </c>
      <c r="CY11" s="104" t="s">
        <v>206</v>
      </c>
      <c r="CZ11" s="102">
        <v>0</v>
      </c>
      <c r="DA11" s="102">
        <v>0</v>
      </c>
      <c r="DB11" s="103" t="s">
        <v>206</v>
      </c>
      <c r="DC11" s="104" t="s">
        <v>206</v>
      </c>
      <c r="DD11" s="102">
        <v>0</v>
      </c>
      <c r="DE11" s="102">
        <v>0</v>
      </c>
      <c r="DF11" s="103" t="s">
        <v>206</v>
      </c>
      <c r="DG11" s="104" t="s">
        <v>206</v>
      </c>
      <c r="DH11" s="102">
        <v>0</v>
      </c>
      <c r="DI11" s="102">
        <v>0</v>
      </c>
      <c r="DJ11" s="103" t="s">
        <v>206</v>
      </c>
      <c r="DK11" s="104" t="s">
        <v>206</v>
      </c>
      <c r="DL11" s="102">
        <v>0</v>
      </c>
      <c r="DM11" s="102">
        <v>0</v>
      </c>
      <c r="DN11" s="103" t="s">
        <v>206</v>
      </c>
      <c r="DO11" s="104" t="s">
        <v>206</v>
      </c>
      <c r="DP11" s="102">
        <v>0</v>
      </c>
      <c r="DQ11" s="102">
        <v>0</v>
      </c>
      <c r="DR11" s="103" t="s">
        <v>206</v>
      </c>
      <c r="DS11" s="104" t="s">
        <v>206</v>
      </c>
      <c r="DT11" s="102">
        <v>0</v>
      </c>
      <c r="DU11" s="102">
        <v>0</v>
      </c>
    </row>
    <row r="12" spans="1:125" s="8" customFormat="1" ht="12" customHeight="1">
      <c r="A12" s="80" t="s">
        <v>328</v>
      </c>
      <c r="B12" s="83" t="s">
        <v>345</v>
      </c>
      <c r="C12" s="80" t="s">
        <v>346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206</v>
      </c>
      <c r="G12" s="82" t="s">
        <v>206</v>
      </c>
      <c r="H12" s="81">
        <v>0</v>
      </c>
      <c r="I12" s="81">
        <v>0</v>
      </c>
      <c r="J12" s="103" t="s">
        <v>206</v>
      </c>
      <c r="K12" s="104" t="s">
        <v>206</v>
      </c>
      <c r="L12" s="102">
        <v>0</v>
      </c>
      <c r="M12" s="102">
        <v>0</v>
      </c>
      <c r="N12" s="103" t="s">
        <v>206</v>
      </c>
      <c r="O12" s="104" t="s">
        <v>206</v>
      </c>
      <c r="P12" s="102">
        <v>0</v>
      </c>
      <c r="Q12" s="102">
        <v>0</v>
      </c>
      <c r="R12" s="103" t="s">
        <v>206</v>
      </c>
      <c r="S12" s="104" t="s">
        <v>206</v>
      </c>
      <c r="T12" s="102">
        <v>0</v>
      </c>
      <c r="U12" s="102">
        <v>0</v>
      </c>
      <c r="V12" s="103" t="s">
        <v>206</v>
      </c>
      <c r="W12" s="104" t="s">
        <v>206</v>
      </c>
      <c r="X12" s="102">
        <v>0</v>
      </c>
      <c r="Y12" s="102">
        <v>0</v>
      </c>
      <c r="Z12" s="103" t="s">
        <v>206</v>
      </c>
      <c r="AA12" s="104" t="s">
        <v>206</v>
      </c>
      <c r="AB12" s="102">
        <v>0</v>
      </c>
      <c r="AC12" s="102">
        <v>0</v>
      </c>
      <c r="AD12" s="103" t="s">
        <v>206</v>
      </c>
      <c r="AE12" s="104" t="s">
        <v>206</v>
      </c>
      <c r="AF12" s="102">
        <v>0</v>
      </c>
      <c r="AG12" s="102">
        <v>0</v>
      </c>
      <c r="AH12" s="103" t="s">
        <v>206</v>
      </c>
      <c r="AI12" s="104" t="s">
        <v>206</v>
      </c>
      <c r="AJ12" s="102">
        <v>0</v>
      </c>
      <c r="AK12" s="102">
        <v>0</v>
      </c>
      <c r="AL12" s="103" t="s">
        <v>206</v>
      </c>
      <c r="AM12" s="104" t="s">
        <v>206</v>
      </c>
      <c r="AN12" s="102">
        <v>0</v>
      </c>
      <c r="AO12" s="102">
        <v>0</v>
      </c>
      <c r="AP12" s="103" t="s">
        <v>206</v>
      </c>
      <c r="AQ12" s="105" t="s">
        <v>206</v>
      </c>
      <c r="AR12" s="102">
        <v>0</v>
      </c>
      <c r="AS12" s="102">
        <v>0</v>
      </c>
      <c r="AT12" s="103" t="s">
        <v>206</v>
      </c>
      <c r="AU12" s="104" t="s">
        <v>206</v>
      </c>
      <c r="AV12" s="102">
        <v>0</v>
      </c>
      <c r="AW12" s="102">
        <v>0</v>
      </c>
      <c r="AX12" s="103" t="s">
        <v>206</v>
      </c>
      <c r="AY12" s="104" t="s">
        <v>206</v>
      </c>
      <c r="AZ12" s="102">
        <v>0</v>
      </c>
      <c r="BA12" s="102">
        <v>0</v>
      </c>
      <c r="BB12" s="103" t="s">
        <v>206</v>
      </c>
      <c r="BC12" s="104" t="s">
        <v>206</v>
      </c>
      <c r="BD12" s="102">
        <v>0</v>
      </c>
      <c r="BE12" s="102">
        <v>0</v>
      </c>
      <c r="BF12" s="103" t="s">
        <v>206</v>
      </c>
      <c r="BG12" s="104" t="s">
        <v>206</v>
      </c>
      <c r="BH12" s="102">
        <v>0</v>
      </c>
      <c r="BI12" s="102">
        <v>0</v>
      </c>
      <c r="BJ12" s="103" t="s">
        <v>206</v>
      </c>
      <c r="BK12" s="104" t="s">
        <v>206</v>
      </c>
      <c r="BL12" s="102">
        <v>0</v>
      </c>
      <c r="BM12" s="102">
        <v>0</v>
      </c>
      <c r="BN12" s="103" t="s">
        <v>206</v>
      </c>
      <c r="BO12" s="104" t="s">
        <v>206</v>
      </c>
      <c r="BP12" s="102">
        <v>0</v>
      </c>
      <c r="BQ12" s="102">
        <v>0</v>
      </c>
      <c r="BR12" s="103" t="s">
        <v>206</v>
      </c>
      <c r="BS12" s="104" t="s">
        <v>206</v>
      </c>
      <c r="BT12" s="102">
        <v>0</v>
      </c>
      <c r="BU12" s="102">
        <v>0</v>
      </c>
      <c r="BV12" s="103" t="s">
        <v>206</v>
      </c>
      <c r="BW12" s="104" t="s">
        <v>206</v>
      </c>
      <c r="BX12" s="102">
        <v>0</v>
      </c>
      <c r="BY12" s="102">
        <v>0</v>
      </c>
      <c r="BZ12" s="103" t="s">
        <v>206</v>
      </c>
      <c r="CA12" s="104" t="s">
        <v>206</v>
      </c>
      <c r="CB12" s="102">
        <v>0</v>
      </c>
      <c r="CC12" s="102">
        <v>0</v>
      </c>
      <c r="CD12" s="103" t="s">
        <v>206</v>
      </c>
      <c r="CE12" s="104" t="s">
        <v>206</v>
      </c>
      <c r="CF12" s="102">
        <v>0</v>
      </c>
      <c r="CG12" s="102">
        <v>0</v>
      </c>
      <c r="CH12" s="103" t="s">
        <v>206</v>
      </c>
      <c r="CI12" s="104" t="s">
        <v>206</v>
      </c>
      <c r="CJ12" s="102">
        <v>0</v>
      </c>
      <c r="CK12" s="102">
        <v>0</v>
      </c>
      <c r="CL12" s="103" t="s">
        <v>206</v>
      </c>
      <c r="CM12" s="104" t="s">
        <v>206</v>
      </c>
      <c r="CN12" s="102">
        <v>0</v>
      </c>
      <c r="CO12" s="102">
        <v>0</v>
      </c>
      <c r="CP12" s="103" t="s">
        <v>206</v>
      </c>
      <c r="CQ12" s="104" t="s">
        <v>206</v>
      </c>
      <c r="CR12" s="102">
        <v>0</v>
      </c>
      <c r="CS12" s="102">
        <v>0</v>
      </c>
      <c r="CT12" s="103" t="s">
        <v>206</v>
      </c>
      <c r="CU12" s="104" t="s">
        <v>206</v>
      </c>
      <c r="CV12" s="102">
        <v>0</v>
      </c>
      <c r="CW12" s="102">
        <v>0</v>
      </c>
      <c r="CX12" s="103" t="s">
        <v>206</v>
      </c>
      <c r="CY12" s="104" t="s">
        <v>206</v>
      </c>
      <c r="CZ12" s="102">
        <v>0</v>
      </c>
      <c r="DA12" s="102">
        <v>0</v>
      </c>
      <c r="DB12" s="103" t="s">
        <v>206</v>
      </c>
      <c r="DC12" s="104" t="s">
        <v>206</v>
      </c>
      <c r="DD12" s="102">
        <v>0</v>
      </c>
      <c r="DE12" s="102">
        <v>0</v>
      </c>
      <c r="DF12" s="103" t="s">
        <v>206</v>
      </c>
      <c r="DG12" s="104" t="s">
        <v>206</v>
      </c>
      <c r="DH12" s="102">
        <v>0</v>
      </c>
      <c r="DI12" s="102">
        <v>0</v>
      </c>
      <c r="DJ12" s="103" t="s">
        <v>206</v>
      </c>
      <c r="DK12" s="104" t="s">
        <v>206</v>
      </c>
      <c r="DL12" s="102">
        <v>0</v>
      </c>
      <c r="DM12" s="102">
        <v>0</v>
      </c>
      <c r="DN12" s="103" t="s">
        <v>206</v>
      </c>
      <c r="DO12" s="104" t="s">
        <v>206</v>
      </c>
      <c r="DP12" s="102">
        <v>0</v>
      </c>
      <c r="DQ12" s="102">
        <v>0</v>
      </c>
      <c r="DR12" s="103" t="s">
        <v>206</v>
      </c>
      <c r="DS12" s="104" t="s">
        <v>206</v>
      </c>
      <c r="DT12" s="102">
        <v>0</v>
      </c>
      <c r="DU12" s="102">
        <v>0</v>
      </c>
    </row>
    <row r="13" spans="1:125" s="8" customFormat="1" ht="12" customHeight="1">
      <c r="A13" s="80" t="s">
        <v>328</v>
      </c>
      <c r="B13" s="83" t="s">
        <v>349</v>
      </c>
      <c r="C13" s="80" t="s">
        <v>350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206</v>
      </c>
      <c r="G13" s="82" t="s">
        <v>206</v>
      </c>
      <c r="H13" s="81">
        <v>0</v>
      </c>
      <c r="I13" s="81">
        <v>0</v>
      </c>
      <c r="J13" s="103" t="s">
        <v>206</v>
      </c>
      <c r="K13" s="104" t="s">
        <v>206</v>
      </c>
      <c r="L13" s="102">
        <v>0</v>
      </c>
      <c r="M13" s="102">
        <v>0</v>
      </c>
      <c r="N13" s="103" t="s">
        <v>206</v>
      </c>
      <c r="O13" s="104" t="s">
        <v>206</v>
      </c>
      <c r="P13" s="102">
        <v>0</v>
      </c>
      <c r="Q13" s="102">
        <v>0</v>
      </c>
      <c r="R13" s="103" t="s">
        <v>206</v>
      </c>
      <c r="S13" s="104" t="s">
        <v>206</v>
      </c>
      <c r="T13" s="102">
        <v>0</v>
      </c>
      <c r="U13" s="102">
        <v>0</v>
      </c>
      <c r="V13" s="103" t="s">
        <v>206</v>
      </c>
      <c r="W13" s="104" t="s">
        <v>206</v>
      </c>
      <c r="X13" s="102">
        <v>0</v>
      </c>
      <c r="Y13" s="102">
        <v>0</v>
      </c>
      <c r="Z13" s="103" t="s">
        <v>206</v>
      </c>
      <c r="AA13" s="104" t="s">
        <v>206</v>
      </c>
      <c r="AB13" s="102">
        <v>0</v>
      </c>
      <c r="AC13" s="102">
        <v>0</v>
      </c>
      <c r="AD13" s="103" t="s">
        <v>206</v>
      </c>
      <c r="AE13" s="104" t="s">
        <v>206</v>
      </c>
      <c r="AF13" s="102">
        <v>0</v>
      </c>
      <c r="AG13" s="102">
        <v>0</v>
      </c>
      <c r="AH13" s="103" t="s">
        <v>206</v>
      </c>
      <c r="AI13" s="104" t="s">
        <v>206</v>
      </c>
      <c r="AJ13" s="102">
        <v>0</v>
      </c>
      <c r="AK13" s="102">
        <v>0</v>
      </c>
      <c r="AL13" s="103" t="s">
        <v>206</v>
      </c>
      <c r="AM13" s="104" t="s">
        <v>206</v>
      </c>
      <c r="AN13" s="102">
        <v>0</v>
      </c>
      <c r="AO13" s="102">
        <v>0</v>
      </c>
      <c r="AP13" s="103" t="s">
        <v>206</v>
      </c>
      <c r="AQ13" s="105" t="s">
        <v>206</v>
      </c>
      <c r="AR13" s="102">
        <v>0</v>
      </c>
      <c r="AS13" s="102">
        <v>0</v>
      </c>
      <c r="AT13" s="103" t="s">
        <v>206</v>
      </c>
      <c r="AU13" s="104" t="s">
        <v>206</v>
      </c>
      <c r="AV13" s="102">
        <v>0</v>
      </c>
      <c r="AW13" s="102">
        <v>0</v>
      </c>
      <c r="AX13" s="103" t="s">
        <v>206</v>
      </c>
      <c r="AY13" s="104" t="s">
        <v>206</v>
      </c>
      <c r="AZ13" s="102">
        <v>0</v>
      </c>
      <c r="BA13" s="102">
        <v>0</v>
      </c>
      <c r="BB13" s="103" t="s">
        <v>206</v>
      </c>
      <c r="BC13" s="104" t="s">
        <v>206</v>
      </c>
      <c r="BD13" s="102">
        <v>0</v>
      </c>
      <c r="BE13" s="102">
        <v>0</v>
      </c>
      <c r="BF13" s="103" t="s">
        <v>206</v>
      </c>
      <c r="BG13" s="104" t="s">
        <v>206</v>
      </c>
      <c r="BH13" s="102">
        <v>0</v>
      </c>
      <c r="BI13" s="102">
        <v>0</v>
      </c>
      <c r="BJ13" s="103" t="s">
        <v>206</v>
      </c>
      <c r="BK13" s="104" t="s">
        <v>206</v>
      </c>
      <c r="BL13" s="102">
        <v>0</v>
      </c>
      <c r="BM13" s="102">
        <v>0</v>
      </c>
      <c r="BN13" s="103" t="s">
        <v>206</v>
      </c>
      <c r="BO13" s="104" t="s">
        <v>206</v>
      </c>
      <c r="BP13" s="102">
        <v>0</v>
      </c>
      <c r="BQ13" s="102">
        <v>0</v>
      </c>
      <c r="BR13" s="103" t="s">
        <v>206</v>
      </c>
      <c r="BS13" s="104" t="s">
        <v>206</v>
      </c>
      <c r="BT13" s="102">
        <v>0</v>
      </c>
      <c r="BU13" s="102">
        <v>0</v>
      </c>
      <c r="BV13" s="103" t="s">
        <v>206</v>
      </c>
      <c r="BW13" s="104" t="s">
        <v>206</v>
      </c>
      <c r="BX13" s="102">
        <v>0</v>
      </c>
      <c r="BY13" s="102">
        <v>0</v>
      </c>
      <c r="BZ13" s="103" t="s">
        <v>206</v>
      </c>
      <c r="CA13" s="104" t="s">
        <v>206</v>
      </c>
      <c r="CB13" s="102">
        <v>0</v>
      </c>
      <c r="CC13" s="102">
        <v>0</v>
      </c>
      <c r="CD13" s="103" t="s">
        <v>206</v>
      </c>
      <c r="CE13" s="104" t="s">
        <v>206</v>
      </c>
      <c r="CF13" s="102">
        <v>0</v>
      </c>
      <c r="CG13" s="102">
        <v>0</v>
      </c>
      <c r="CH13" s="103" t="s">
        <v>206</v>
      </c>
      <c r="CI13" s="104" t="s">
        <v>206</v>
      </c>
      <c r="CJ13" s="102">
        <v>0</v>
      </c>
      <c r="CK13" s="102">
        <v>0</v>
      </c>
      <c r="CL13" s="103" t="s">
        <v>206</v>
      </c>
      <c r="CM13" s="104" t="s">
        <v>206</v>
      </c>
      <c r="CN13" s="102">
        <v>0</v>
      </c>
      <c r="CO13" s="102">
        <v>0</v>
      </c>
      <c r="CP13" s="103" t="s">
        <v>206</v>
      </c>
      <c r="CQ13" s="104" t="s">
        <v>206</v>
      </c>
      <c r="CR13" s="102">
        <v>0</v>
      </c>
      <c r="CS13" s="102">
        <v>0</v>
      </c>
      <c r="CT13" s="103" t="s">
        <v>206</v>
      </c>
      <c r="CU13" s="104" t="s">
        <v>206</v>
      </c>
      <c r="CV13" s="102">
        <v>0</v>
      </c>
      <c r="CW13" s="102">
        <v>0</v>
      </c>
      <c r="CX13" s="103" t="s">
        <v>206</v>
      </c>
      <c r="CY13" s="104" t="s">
        <v>206</v>
      </c>
      <c r="CZ13" s="102">
        <v>0</v>
      </c>
      <c r="DA13" s="102">
        <v>0</v>
      </c>
      <c r="DB13" s="103" t="s">
        <v>206</v>
      </c>
      <c r="DC13" s="104" t="s">
        <v>206</v>
      </c>
      <c r="DD13" s="102">
        <v>0</v>
      </c>
      <c r="DE13" s="102">
        <v>0</v>
      </c>
      <c r="DF13" s="103" t="s">
        <v>206</v>
      </c>
      <c r="DG13" s="104" t="s">
        <v>206</v>
      </c>
      <c r="DH13" s="102">
        <v>0</v>
      </c>
      <c r="DI13" s="102">
        <v>0</v>
      </c>
      <c r="DJ13" s="103" t="s">
        <v>206</v>
      </c>
      <c r="DK13" s="104" t="s">
        <v>206</v>
      </c>
      <c r="DL13" s="102">
        <v>0</v>
      </c>
      <c r="DM13" s="102">
        <v>0</v>
      </c>
      <c r="DN13" s="103" t="s">
        <v>206</v>
      </c>
      <c r="DO13" s="104" t="s">
        <v>206</v>
      </c>
      <c r="DP13" s="102">
        <v>0</v>
      </c>
      <c r="DQ13" s="102">
        <v>0</v>
      </c>
      <c r="DR13" s="103" t="s">
        <v>206</v>
      </c>
      <c r="DS13" s="104" t="s">
        <v>206</v>
      </c>
      <c r="DT13" s="102">
        <v>0</v>
      </c>
      <c r="DU13" s="102">
        <v>0</v>
      </c>
    </row>
    <row r="14" spans="1:125" s="8" customFormat="1" ht="12" customHeight="1">
      <c r="A14" s="80" t="s">
        <v>328</v>
      </c>
      <c r="B14" s="83" t="s">
        <v>355</v>
      </c>
      <c r="C14" s="80" t="s">
        <v>356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206</v>
      </c>
      <c r="G14" s="82" t="s">
        <v>206</v>
      </c>
      <c r="H14" s="81">
        <v>0</v>
      </c>
      <c r="I14" s="81">
        <v>0</v>
      </c>
      <c r="J14" s="103" t="s">
        <v>206</v>
      </c>
      <c r="K14" s="104" t="s">
        <v>206</v>
      </c>
      <c r="L14" s="102">
        <v>0</v>
      </c>
      <c r="M14" s="102">
        <v>0</v>
      </c>
      <c r="N14" s="103" t="s">
        <v>206</v>
      </c>
      <c r="O14" s="104" t="s">
        <v>206</v>
      </c>
      <c r="P14" s="102">
        <v>0</v>
      </c>
      <c r="Q14" s="102">
        <v>0</v>
      </c>
      <c r="R14" s="103" t="s">
        <v>206</v>
      </c>
      <c r="S14" s="104" t="s">
        <v>206</v>
      </c>
      <c r="T14" s="102">
        <v>0</v>
      </c>
      <c r="U14" s="102">
        <v>0</v>
      </c>
      <c r="V14" s="103" t="s">
        <v>206</v>
      </c>
      <c r="W14" s="104" t="s">
        <v>206</v>
      </c>
      <c r="X14" s="102">
        <v>0</v>
      </c>
      <c r="Y14" s="102">
        <v>0</v>
      </c>
      <c r="Z14" s="103" t="s">
        <v>206</v>
      </c>
      <c r="AA14" s="104" t="s">
        <v>206</v>
      </c>
      <c r="AB14" s="102">
        <v>0</v>
      </c>
      <c r="AC14" s="102">
        <v>0</v>
      </c>
      <c r="AD14" s="103" t="s">
        <v>206</v>
      </c>
      <c r="AE14" s="104" t="s">
        <v>206</v>
      </c>
      <c r="AF14" s="102">
        <v>0</v>
      </c>
      <c r="AG14" s="102">
        <v>0</v>
      </c>
      <c r="AH14" s="103" t="s">
        <v>206</v>
      </c>
      <c r="AI14" s="104" t="s">
        <v>206</v>
      </c>
      <c r="AJ14" s="102">
        <v>0</v>
      </c>
      <c r="AK14" s="102">
        <v>0</v>
      </c>
      <c r="AL14" s="103" t="s">
        <v>206</v>
      </c>
      <c r="AM14" s="104" t="s">
        <v>206</v>
      </c>
      <c r="AN14" s="102">
        <v>0</v>
      </c>
      <c r="AO14" s="102">
        <v>0</v>
      </c>
      <c r="AP14" s="103" t="s">
        <v>206</v>
      </c>
      <c r="AQ14" s="105" t="s">
        <v>206</v>
      </c>
      <c r="AR14" s="102">
        <v>0</v>
      </c>
      <c r="AS14" s="102">
        <v>0</v>
      </c>
      <c r="AT14" s="103" t="s">
        <v>206</v>
      </c>
      <c r="AU14" s="104" t="s">
        <v>206</v>
      </c>
      <c r="AV14" s="102">
        <v>0</v>
      </c>
      <c r="AW14" s="102">
        <v>0</v>
      </c>
      <c r="AX14" s="103" t="s">
        <v>206</v>
      </c>
      <c r="AY14" s="104" t="s">
        <v>206</v>
      </c>
      <c r="AZ14" s="102">
        <v>0</v>
      </c>
      <c r="BA14" s="102">
        <v>0</v>
      </c>
      <c r="BB14" s="103" t="s">
        <v>206</v>
      </c>
      <c r="BC14" s="104" t="s">
        <v>206</v>
      </c>
      <c r="BD14" s="102">
        <v>0</v>
      </c>
      <c r="BE14" s="102">
        <v>0</v>
      </c>
      <c r="BF14" s="103" t="s">
        <v>206</v>
      </c>
      <c r="BG14" s="104" t="s">
        <v>206</v>
      </c>
      <c r="BH14" s="102">
        <v>0</v>
      </c>
      <c r="BI14" s="102">
        <v>0</v>
      </c>
      <c r="BJ14" s="103" t="s">
        <v>206</v>
      </c>
      <c r="BK14" s="104" t="s">
        <v>206</v>
      </c>
      <c r="BL14" s="102">
        <v>0</v>
      </c>
      <c r="BM14" s="102">
        <v>0</v>
      </c>
      <c r="BN14" s="103" t="s">
        <v>206</v>
      </c>
      <c r="BO14" s="104" t="s">
        <v>206</v>
      </c>
      <c r="BP14" s="102">
        <v>0</v>
      </c>
      <c r="BQ14" s="102">
        <v>0</v>
      </c>
      <c r="BR14" s="103" t="s">
        <v>206</v>
      </c>
      <c r="BS14" s="104" t="s">
        <v>206</v>
      </c>
      <c r="BT14" s="102">
        <v>0</v>
      </c>
      <c r="BU14" s="102">
        <v>0</v>
      </c>
      <c r="BV14" s="103" t="s">
        <v>206</v>
      </c>
      <c r="BW14" s="104" t="s">
        <v>206</v>
      </c>
      <c r="BX14" s="102">
        <v>0</v>
      </c>
      <c r="BY14" s="102">
        <v>0</v>
      </c>
      <c r="BZ14" s="103" t="s">
        <v>206</v>
      </c>
      <c r="CA14" s="104" t="s">
        <v>206</v>
      </c>
      <c r="CB14" s="102">
        <v>0</v>
      </c>
      <c r="CC14" s="102">
        <v>0</v>
      </c>
      <c r="CD14" s="103" t="s">
        <v>206</v>
      </c>
      <c r="CE14" s="104" t="s">
        <v>206</v>
      </c>
      <c r="CF14" s="102">
        <v>0</v>
      </c>
      <c r="CG14" s="102">
        <v>0</v>
      </c>
      <c r="CH14" s="103" t="s">
        <v>206</v>
      </c>
      <c r="CI14" s="104" t="s">
        <v>206</v>
      </c>
      <c r="CJ14" s="102">
        <v>0</v>
      </c>
      <c r="CK14" s="102">
        <v>0</v>
      </c>
      <c r="CL14" s="103" t="s">
        <v>206</v>
      </c>
      <c r="CM14" s="104" t="s">
        <v>206</v>
      </c>
      <c r="CN14" s="102">
        <v>0</v>
      </c>
      <c r="CO14" s="102">
        <v>0</v>
      </c>
      <c r="CP14" s="103" t="s">
        <v>206</v>
      </c>
      <c r="CQ14" s="104" t="s">
        <v>206</v>
      </c>
      <c r="CR14" s="102">
        <v>0</v>
      </c>
      <c r="CS14" s="102">
        <v>0</v>
      </c>
      <c r="CT14" s="103" t="s">
        <v>206</v>
      </c>
      <c r="CU14" s="104" t="s">
        <v>206</v>
      </c>
      <c r="CV14" s="102">
        <v>0</v>
      </c>
      <c r="CW14" s="102">
        <v>0</v>
      </c>
      <c r="CX14" s="103" t="s">
        <v>206</v>
      </c>
      <c r="CY14" s="104" t="s">
        <v>206</v>
      </c>
      <c r="CZ14" s="102">
        <v>0</v>
      </c>
      <c r="DA14" s="102">
        <v>0</v>
      </c>
      <c r="DB14" s="103" t="s">
        <v>206</v>
      </c>
      <c r="DC14" s="104" t="s">
        <v>206</v>
      </c>
      <c r="DD14" s="102">
        <v>0</v>
      </c>
      <c r="DE14" s="102">
        <v>0</v>
      </c>
      <c r="DF14" s="103" t="s">
        <v>206</v>
      </c>
      <c r="DG14" s="104" t="s">
        <v>206</v>
      </c>
      <c r="DH14" s="102">
        <v>0</v>
      </c>
      <c r="DI14" s="102">
        <v>0</v>
      </c>
      <c r="DJ14" s="103" t="s">
        <v>206</v>
      </c>
      <c r="DK14" s="104" t="s">
        <v>206</v>
      </c>
      <c r="DL14" s="102">
        <v>0</v>
      </c>
      <c r="DM14" s="102">
        <v>0</v>
      </c>
      <c r="DN14" s="103" t="s">
        <v>206</v>
      </c>
      <c r="DO14" s="104" t="s">
        <v>206</v>
      </c>
      <c r="DP14" s="102">
        <v>0</v>
      </c>
      <c r="DQ14" s="102">
        <v>0</v>
      </c>
      <c r="DR14" s="103" t="s">
        <v>206</v>
      </c>
      <c r="DS14" s="104" t="s">
        <v>206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61">
    <cfRule type="expression" dxfId="302" priority="289" stopIfTrue="1">
      <formula>$A15&lt;&gt;""</formula>
    </cfRule>
  </conditionalFormatting>
  <conditionalFormatting sqref="A7:DU7">
    <cfRule type="expression" dxfId="271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N14:BQ14">
    <cfRule type="expression" dxfId="225" priority="16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2018-02-26T05:13:21Z</dcterms:modified>
</cp:coreProperties>
</file>