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1埼玉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ごみ処理概要!$2:$15</definedName>
    <definedName name="_xlnm.Print_Area" localSheetId="23">ごみ処理量内訳!$2:$15</definedName>
    <definedName name="_xlnm.Print_Area" localSheetId="9">'ごみ搬入量内訳(セメント)'!$2:$15</definedName>
    <definedName name="_xlnm.Print_Area" localSheetId="11">'ごみ搬入量内訳(その他)'!$2:$15</definedName>
    <definedName name="_xlnm.Print_Area" localSheetId="7">'ごみ搬入量内訳(メタン化)'!$2:$15</definedName>
    <definedName name="_xlnm.Print_Area" localSheetId="13">'ごみ搬入量内訳(海洋投入)'!$2:$15</definedName>
    <definedName name="_xlnm.Print_Area" localSheetId="10">'ごみ搬入量内訳(資源化等)'!$2:$15</definedName>
    <definedName name="_xlnm.Print_Area" localSheetId="6">'ごみ搬入量内訳(飼料化)'!$2:$15</definedName>
    <definedName name="_xlnm.Print_Area" localSheetId="3">'ごみ搬入量内訳(焼却)'!$2:$15</definedName>
    <definedName name="_xlnm.Print_Area" localSheetId="4">'ごみ搬入量内訳(粗大)'!$2:$15</definedName>
    <definedName name="_xlnm.Print_Area" localSheetId="1">'ごみ搬入量内訳(総括)'!$2:$15</definedName>
    <definedName name="_xlnm.Print_Area" localSheetId="5">'ごみ搬入量内訳(堆肥化)'!$2:$15</definedName>
    <definedName name="_xlnm.Print_Area" localSheetId="2">'ごみ搬入量内訳(直接資源化)'!$2:$15</definedName>
    <definedName name="_xlnm.Print_Area" localSheetId="12">'ごみ搬入量内訳(直接埋立)'!$2:$15</definedName>
    <definedName name="_xlnm.Print_Area" localSheetId="8">'ごみ搬入量内訳(燃料化)'!$2:$15</definedName>
    <definedName name="_xlnm.Print_Area" localSheetId="21">'施設資源化量内訳(セメント)'!$2:$15</definedName>
    <definedName name="_xlnm.Print_Area" localSheetId="19">'施設資源化量内訳(メタン化)'!$2:$15</definedName>
    <definedName name="_xlnm.Print_Area" localSheetId="22">'施設資源化量内訳(資源化等)'!$2:$15</definedName>
    <definedName name="_xlnm.Print_Area" localSheetId="18">'施設資源化量内訳(飼料化)'!$2:$15</definedName>
    <definedName name="_xlnm.Print_Area" localSheetId="15">'施設資源化量内訳(焼却)'!$2:$15</definedName>
    <definedName name="_xlnm.Print_Area" localSheetId="16">'施設資源化量内訳(粗大)'!$2:$15</definedName>
    <definedName name="_xlnm.Print_Area" localSheetId="17">'施設資源化量内訳(堆肥化)'!$2:$15</definedName>
    <definedName name="_xlnm.Print_Area" localSheetId="20">'施設資源化量内訳(燃料化)'!$2:$15</definedName>
    <definedName name="_xlnm.Print_Area" localSheetId="14">資源化量内訳!$2:$15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5" i="3"/>
  <c r="AP15" i="3"/>
  <c r="AD15" i="1" s="1"/>
  <c r="AD15" i="3"/>
  <c r="S15" i="3"/>
  <c r="Q15" i="3" s="1"/>
  <c r="O15" i="3"/>
  <c r="AB15" i="1" s="1"/>
  <c r="F15" i="3"/>
  <c r="E15" i="3"/>
  <c r="CJ15" i="34"/>
  <c r="AD15" i="34" s="1"/>
  <c r="BX15" i="34"/>
  <c r="R15" i="34" s="1"/>
  <c r="D15" i="32"/>
  <c r="CB15" i="34"/>
  <c r="V15" i="34" s="1"/>
  <c r="BT15" i="34"/>
  <c r="N15" i="34" s="1"/>
  <c r="D15" i="31"/>
  <c r="CF15" i="34"/>
  <c r="Z15" i="34" s="1"/>
  <c r="D15" i="30"/>
  <c r="W15" i="1" s="1"/>
  <c r="D15" i="29"/>
  <c r="V15" i="1" s="1"/>
  <c r="D15" i="28"/>
  <c r="U15" i="1" s="1"/>
  <c r="D15" i="27"/>
  <c r="CK15" i="34"/>
  <c r="AE15" i="34" s="1"/>
  <c r="CG15" i="34"/>
  <c r="AA15" i="34" s="1"/>
  <c r="CC15" i="34"/>
  <c r="W15" i="34" s="1"/>
  <c r="BY15" i="34"/>
  <c r="S15" i="34" s="1"/>
  <c r="BU15" i="34"/>
  <c r="O15" i="34" s="1"/>
  <c r="BQ15" i="34"/>
  <c r="K15" i="34" s="1"/>
  <c r="BM15" i="34"/>
  <c r="G15" i="34" s="1"/>
  <c r="D15" i="26"/>
  <c r="S15" i="1" s="1"/>
  <c r="CL15" i="34"/>
  <c r="AF15" i="34" s="1"/>
  <c r="CH15" i="34"/>
  <c r="AB15" i="34" s="1"/>
  <c r="CD15" i="34"/>
  <c r="X15" i="34" s="1"/>
  <c r="BZ15" i="34"/>
  <c r="T15" i="34" s="1"/>
  <c r="BV15" i="34"/>
  <c r="P15" i="34" s="1"/>
  <c r="BR15" i="34"/>
  <c r="L15" i="34" s="1"/>
  <c r="BP15" i="34"/>
  <c r="J15" i="34" s="1"/>
  <c r="BN15" i="34"/>
  <c r="H15" i="34" s="1"/>
  <c r="BL15" i="34"/>
  <c r="F15" i="34" s="1"/>
  <c r="D15" i="25"/>
  <c r="R15" i="1" s="1"/>
  <c r="CI15" i="34"/>
  <c r="AC15" i="34" s="1"/>
  <c r="CE15" i="34"/>
  <c r="Y15" i="34" s="1"/>
  <c r="CA15" i="34"/>
  <c r="U15" i="34" s="1"/>
  <c r="BW15" i="34"/>
  <c r="Q15" i="34" s="1"/>
  <c r="BS15" i="34"/>
  <c r="M15" i="34" s="1"/>
  <c r="BO15" i="34"/>
  <c r="I15" i="34" s="1"/>
  <c r="BK15" i="34"/>
  <c r="AG15" i="34"/>
  <c r="O15" i="1" s="1"/>
  <c r="AF15" i="33"/>
  <c r="D15" i="22"/>
  <c r="D15" i="21"/>
  <c r="D15" i="20"/>
  <c r="D15" i="19"/>
  <c r="AH15" i="33"/>
  <c r="D15" i="18"/>
  <c r="D15" i="17"/>
  <c r="D15" i="16"/>
  <c r="D15" i="15"/>
  <c r="D15" i="14"/>
  <c r="D15" i="13"/>
  <c r="D15" i="8"/>
  <c r="AC15" i="1"/>
  <c r="T15" i="1"/>
  <c r="N15" i="1"/>
  <c r="M15" i="1"/>
  <c r="L15" i="1"/>
  <c r="K15" i="1"/>
  <c r="J15" i="1"/>
  <c r="I15" i="1"/>
  <c r="E15" i="1"/>
  <c r="AY14" i="3"/>
  <c r="AP14" i="3"/>
  <c r="AM14" i="3" s="1"/>
  <c r="AD14" i="3"/>
  <c r="S14" i="3"/>
  <c r="Q14" i="3" s="1"/>
  <c r="O14" i="3"/>
  <c r="I14" i="1"/>
  <c r="M14" i="1"/>
  <c r="K14" i="1"/>
  <c r="F14" i="3"/>
  <c r="E14" i="3"/>
  <c r="CH14" i="34"/>
  <c r="AB14" i="34" s="1"/>
  <c r="CD14" i="34"/>
  <c r="X14" i="34" s="1"/>
  <c r="CB14" i="34"/>
  <c r="V14" i="34" s="1"/>
  <c r="BX14" i="34"/>
  <c r="R14" i="34" s="1"/>
  <c r="BP14" i="34"/>
  <c r="J14" i="34" s="1"/>
  <c r="BN14" i="34"/>
  <c r="H14" i="34" s="1"/>
  <c r="BL14" i="34"/>
  <c r="F14" i="34" s="1"/>
  <c r="D14" i="32"/>
  <c r="D14" i="31"/>
  <c r="CL14" i="34"/>
  <c r="AF14" i="34" s="1"/>
  <c r="BZ14" i="34"/>
  <c r="T14" i="34" s="1"/>
  <c r="BV14" i="34"/>
  <c r="P14" i="34" s="1"/>
  <c r="CJ14" i="34"/>
  <c r="AD14" i="34" s="1"/>
  <c r="BT14" i="34"/>
  <c r="N14" i="34" s="1"/>
  <c r="D14" i="29"/>
  <c r="V14" i="1" s="1"/>
  <c r="BR14" i="34"/>
  <c r="L14" i="34" s="1"/>
  <c r="D14" i="28"/>
  <c r="U14" i="1" s="1"/>
  <c r="CF14" i="34"/>
  <c r="Z14" i="34" s="1"/>
  <c r="D14" i="27"/>
  <c r="T14" i="1" s="1"/>
  <c r="D14" i="26"/>
  <c r="S14" i="1" s="1"/>
  <c r="D14" i="25"/>
  <c r="R14" i="1" s="1"/>
  <c r="CK14" i="34"/>
  <c r="AE14" i="34" s="1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AG14" i="34"/>
  <c r="O14" i="1" s="1"/>
  <c r="AH14" i="33"/>
  <c r="D14" i="22"/>
  <c r="D14" i="21"/>
  <c r="D14" i="20"/>
  <c r="D14" i="19"/>
  <c r="D14" i="18"/>
  <c r="D14" i="17"/>
  <c r="AF14" i="33"/>
  <c r="D14" i="16"/>
  <c r="D14" i="15"/>
  <c r="D14" i="14"/>
  <c r="D14" i="13"/>
  <c r="D14" i="8"/>
  <c r="AC14" i="1"/>
  <c r="AB14" i="1"/>
  <c r="X14" i="1"/>
  <c r="N14" i="1"/>
  <c r="L14" i="1"/>
  <c r="J14" i="1"/>
  <c r="H14" i="1"/>
  <c r="F14" i="1"/>
  <c r="AY13" i="3"/>
  <c r="AP13" i="3"/>
  <c r="AD13" i="1" s="1"/>
  <c r="AD13" i="3"/>
  <c r="S13" i="3"/>
  <c r="Q13" i="3" s="1"/>
  <c r="O13" i="3"/>
  <c r="AB13" i="1" s="1"/>
  <c r="I13" i="1"/>
  <c r="M13" i="1"/>
  <c r="K13" i="1"/>
  <c r="F13" i="3"/>
  <c r="E13" i="3"/>
  <c r="CJ13" i="34"/>
  <c r="AD13" i="34" s="1"/>
  <c r="CF13" i="34"/>
  <c r="Z13" i="34" s="1"/>
  <c r="CD13" i="34"/>
  <c r="X13" i="34" s="1"/>
  <c r="BX13" i="34"/>
  <c r="R13" i="34" s="1"/>
  <c r="BT13" i="34"/>
  <c r="N13" i="34" s="1"/>
  <c r="BR13" i="34"/>
  <c r="L13" i="34" s="1"/>
  <c r="BN13" i="34"/>
  <c r="H13" i="34" s="1"/>
  <c r="D13" i="32"/>
  <c r="D13" i="31"/>
  <c r="CL13" i="34"/>
  <c r="AF13" i="34" s="1"/>
  <c r="BZ13" i="34"/>
  <c r="T13" i="34" s="1"/>
  <c r="BV13" i="34"/>
  <c r="P13" i="34" s="1"/>
  <c r="D13" i="30"/>
  <c r="W13" i="1" s="1"/>
  <c r="CB13" i="34"/>
  <c r="V13" i="34" s="1"/>
  <c r="BL13" i="34"/>
  <c r="F13" i="34" s="1"/>
  <c r="D13" i="29"/>
  <c r="V13" i="1" s="1"/>
  <c r="CH13" i="34"/>
  <c r="AB13" i="34" s="1"/>
  <c r="D13" i="28"/>
  <c r="U13" i="1" s="1"/>
  <c r="BP13" i="34"/>
  <c r="J13" i="34" s="1"/>
  <c r="D13" i="27"/>
  <c r="T13" i="1" s="1"/>
  <c r="D13" i="26"/>
  <c r="S13" i="1" s="1"/>
  <c r="D13" i="25"/>
  <c r="R13" i="1" s="1"/>
  <c r="CK13" i="34"/>
  <c r="AE13" i="34" s="1"/>
  <c r="CI13" i="34"/>
  <c r="AC13" i="34" s="1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AG13" i="34"/>
  <c r="O13" i="1" s="1"/>
  <c r="D13" i="22"/>
  <c r="D13" i="21"/>
  <c r="AH13" i="33"/>
  <c r="D13" i="20"/>
  <c r="D13" i="19"/>
  <c r="AF13" i="33"/>
  <c r="D13" i="18"/>
  <c r="D13" i="17"/>
  <c r="D13" i="16"/>
  <c r="D13" i="15"/>
  <c r="D13" i="14"/>
  <c r="D13" i="13"/>
  <c r="D13" i="8"/>
  <c r="AC13" i="1"/>
  <c r="N13" i="1"/>
  <c r="L13" i="1"/>
  <c r="J13" i="1"/>
  <c r="H13" i="1"/>
  <c r="F13" i="1"/>
  <c r="AY12" i="3"/>
  <c r="AP12" i="3"/>
  <c r="AD12" i="1" s="1"/>
  <c r="AD12" i="3"/>
  <c r="S12" i="3"/>
  <c r="Q12" i="3" s="1"/>
  <c r="O12" i="3"/>
  <c r="AB12" i="1" s="1"/>
  <c r="I12" i="1"/>
  <c r="M12" i="1"/>
  <c r="K12" i="1"/>
  <c r="F12" i="3"/>
  <c r="E12" i="3"/>
  <c r="CL12" i="34"/>
  <c r="AF12" i="34" s="1"/>
  <c r="CJ12" i="34"/>
  <c r="AD12" i="34" s="1"/>
  <c r="CD12" i="34"/>
  <c r="X12" i="34" s="1"/>
  <c r="BZ12" i="34"/>
  <c r="T12" i="34" s="1"/>
  <c r="BV12" i="34"/>
  <c r="P12" i="34" s="1"/>
  <c r="BR12" i="34"/>
  <c r="L12" i="34" s="1"/>
  <c r="BN12" i="34"/>
  <c r="H12" i="34" s="1"/>
  <c r="BL12" i="34"/>
  <c r="F12" i="34" s="1"/>
  <c r="D12" i="32"/>
  <c r="CH12" i="34"/>
  <c r="AB12" i="34" s="1"/>
  <c r="BX12" i="34"/>
  <c r="R12" i="34" s="1"/>
  <c r="BT12" i="34"/>
  <c r="N12" i="34" s="1"/>
  <c r="BP12" i="34"/>
  <c r="J12" i="34" s="1"/>
  <c r="D12" i="31"/>
  <c r="CB12" i="34"/>
  <c r="V12" i="34" s="1"/>
  <c r="D12" i="30"/>
  <c r="W12" i="1" s="1"/>
  <c r="D12" i="29"/>
  <c r="V12" i="1" s="1"/>
  <c r="D12" i="28"/>
  <c r="U12" i="1" s="1"/>
  <c r="D12" i="27"/>
  <c r="T12" i="1" s="1"/>
  <c r="D12" i="26"/>
  <c r="S12" i="1" s="1"/>
  <c r="CF12" i="34"/>
  <c r="Z12" i="34" s="1"/>
  <c r="D12" i="25"/>
  <c r="R12" i="1" s="1"/>
  <c r="CK12" i="34"/>
  <c r="AE12" i="34" s="1"/>
  <c r="CI12" i="34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AG12" i="34"/>
  <c r="O12" i="1" s="1"/>
  <c r="AC12" i="34"/>
  <c r="AH12" i="33"/>
  <c r="D12" i="22"/>
  <c r="D12" i="21"/>
  <c r="D12" i="20"/>
  <c r="D12" i="19"/>
  <c r="D12" i="18"/>
  <c r="D12" i="17"/>
  <c r="D12" i="16"/>
  <c r="D12" i="15"/>
  <c r="AF12" i="33"/>
  <c r="D12" i="14"/>
  <c r="D12" i="13"/>
  <c r="D12" i="8"/>
  <c r="AC12" i="1"/>
  <c r="N12" i="1"/>
  <c r="L12" i="1"/>
  <c r="J12" i="1"/>
  <c r="H12" i="1"/>
  <c r="F12" i="1"/>
  <c r="AY11" i="3"/>
  <c r="AP11" i="3"/>
  <c r="AM11" i="3" s="1"/>
  <c r="AD11" i="3"/>
  <c r="S11" i="3"/>
  <c r="Q11" i="3" s="1"/>
  <c r="O11" i="3"/>
  <c r="AB11" i="1" s="1"/>
  <c r="I11" i="1"/>
  <c r="M11" i="1"/>
  <c r="K11" i="1"/>
  <c r="F11" i="3"/>
  <c r="E11" i="3"/>
  <c r="CL11" i="34"/>
  <c r="AF11" i="34" s="1"/>
  <c r="CJ11" i="34"/>
  <c r="AD11" i="34" s="1"/>
  <c r="CD11" i="34"/>
  <c r="X11" i="34" s="1"/>
  <c r="BZ11" i="34"/>
  <c r="T11" i="34" s="1"/>
  <c r="BV11" i="34"/>
  <c r="P11" i="34" s="1"/>
  <c r="BR11" i="34"/>
  <c r="L11" i="34" s="1"/>
  <c r="BN11" i="34"/>
  <c r="H11" i="34" s="1"/>
  <c r="BL11" i="34"/>
  <c r="F11" i="34" s="1"/>
  <c r="D11" i="32"/>
  <c r="CH11" i="34"/>
  <c r="AB11" i="34" s="1"/>
  <c r="BX11" i="34"/>
  <c r="R11" i="34" s="1"/>
  <c r="BT11" i="34"/>
  <c r="N11" i="34" s="1"/>
  <c r="BP11" i="34"/>
  <c r="J11" i="34" s="1"/>
  <c r="D11" i="31"/>
  <c r="CB11" i="34"/>
  <c r="V11" i="34" s="1"/>
  <c r="D11" i="30"/>
  <c r="W11" i="1" s="1"/>
  <c r="D11" i="29"/>
  <c r="V11" i="1" s="1"/>
  <c r="D11" i="28"/>
  <c r="U11" i="1" s="1"/>
  <c r="D11" i="27"/>
  <c r="T11" i="1" s="1"/>
  <c r="D11" i="26"/>
  <c r="S11" i="1" s="1"/>
  <c r="CF11" i="34"/>
  <c r="Z11" i="34" s="1"/>
  <c r="D11" i="25"/>
  <c r="R11" i="1" s="1"/>
  <c r="CK11" i="34"/>
  <c r="AE11" i="34" s="1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AG11" i="34"/>
  <c r="O11" i="1" s="1"/>
  <c r="AF11" i="33"/>
  <c r="D11" i="22"/>
  <c r="D11" i="21"/>
  <c r="D11" i="20"/>
  <c r="D11" i="19"/>
  <c r="D11" i="18"/>
  <c r="D11" i="17"/>
  <c r="D11" i="16"/>
  <c r="D11" i="15"/>
  <c r="AH11" i="33"/>
  <c r="D11" i="14"/>
  <c r="D11" i="13"/>
  <c r="D11" i="8"/>
  <c r="AC11" i="1"/>
  <c r="N11" i="1"/>
  <c r="L11" i="1"/>
  <c r="J11" i="1"/>
  <c r="H11" i="1"/>
  <c r="AY10" i="3"/>
  <c r="AP10" i="3"/>
  <c r="AM10" i="3" s="1"/>
  <c r="AD10" i="3"/>
  <c r="S10" i="3"/>
  <c r="Q10" i="3" s="1"/>
  <c r="O10" i="3"/>
  <c r="AB10" i="1" s="1"/>
  <c r="I10" i="1"/>
  <c r="M10" i="1"/>
  <c r="K10" i="1"/>
  <c r="F10" i="3"/>
  <c r="E10" i="3"/>
  <c r="D10" i="32"/>
  <c r="D10" i="31"/>
  <c r="CL10" i="34"/>
  <c r="AF10" i="34" s="1"/>
  <c r="CJ10" i="34"/>
  <c r="AD10" i="34" s="1"/>
  <c r="CF10" i="34"/>
  <c r="Z10" i="34" s="1"/>
  <c r="BV10" i="34"/>
  <c r="P10" i="34" s="1"/>
  <c r="BT10" i="34"/>
  <c r="N10" i="34" s="1"/>
  <c r="BP10" i="34"/>
  <c r="J10" i="34" s="1"/>
  <c r="D10" i="30"/>
  <c r="W10" i="1" s="1"/>
  <c r="CH10" i="34"/>
  <c r="AB10" i="34" s="1"/>
  <c r="CB10" i="34"/>
  <c r="V10" i="34" s="1"/>
  <c r="BR10" i="34"/>
  <c r="L10" i="34" s="1"/>
  <c r="BL10" i="34"/>
  <c r="F10" i="34" s="1"/>
  <c r="D10" i="29"/>
  <c r="V10" i="1" s="1"/>
  <c r="D10" i="28"/>
  <c r="U10" i="1" s="1"/>
  <c r="CD10" i="34"/>
  <c r="X10" i="34" s="1"/>
  <c r="BN10" i="34"/>
  <c r="H10" i="34" s="1"/>
  <c r="D10" i="27"/>
  <c r="T10" i="1" s="1"/>
  <c r="BZ10" i="34"/>
  <c r="T10" i="34" s="1"/>
  <c r="D10" i="26"/>
  <c r="S10" i="1" s="1"/>
  <c r="BX10" i="34"/>
  <c r="R10" i="34" s="1"/>
  <c r="D10" i="25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O10" i="34"/>
  <c r="I10" i="34" s="1"/>
  <c r="BM10" i="34"/>
  <c r="G10" i="34" s="1"/>
  <c r="BK10" i="34"/>
  <c r="E10" i="34" s="1"/>
  <c r="AG10" i="34"/>
  <c r="O10" i="1" s="1"/>
  <c r="AH10" i="33"/>
  <c r="D10" i="22"/>
  <c r="D10" i="21"/>
  <c r="AF10" i="33"/>
  <c r="D10" i="20"/>
  <c r="D10" i="19"/>
  <c r="D10" i="18"/>
  <c r="D10" i="17"/>
  <c r="D10" i="16"/>
  <c r="D10" i="15"/>
  <c r="D10" i="14"/>
  <c r="D10" i="13"/>
  <c r="D10" i="8"/>
  <c r="AC10" i="1"/>
  <c r="X10" i="1"/>
  <c r="R10" i="1"/>
  <c r="N10" i="1"/>
  <c r="L10" i="1"/>
  <c r="J10" i="1"/>
  <c r="H10" i="1"/>
  <c r="E10" i="1"/>
  <c r="AY9" i="3"/>
  <c r="AP9" i="3"/>
  <c r="AD9" i="1" s="1"/>
  <c r="AD9" i="3"/>
  <c r="S9" i="3"/>
  <c r="Q9" i="3" s="1"/>
  <c r="O9" i="3"/>
  <c r="AB9" i="1" s="1"/>
  <c r="F9" i="3"/>
  <c r="E9" i="3"/>
  <c r="E9" i="1" s="1"/>
  <c r="CL9" i="34"/>
  <c r="AF9" i="34" s="1"/>
  <c r="CH9" i="34"/>
  <c r="AB9" i="34" s="1"/>
  <c r="BZ9" i="34"/>
  <c r="T9" i="34" s="1"/>
  <c r="BV9" i="34"/>
  <c r="P9" i="34" s="1"/>
  <c r="BT9" i="34"/>
  <c r="N9" i="34" s="1"/>
  <c r="BP9" i="34"/>
  <c r="J9" i="34" s="1"/>
  <c r="D9" i="32"/>
  <c r="CD9" i="34"/>
  <c r="X9" i="34" s="1"/>
  <c r="BX9" i="34"/>
  <c r="R9" i="34" s="1"/>
  <c r="BR9" i="34"/>
  <c r="L9" i="34" s="1"/>
  <c r="D9" i="31"/>
  <c r="D9" i="30"/>
  <c r="W9" i="1" s="1"/>
  <c r="CB9" i="34"/>
  <c r="V9" i="34" s="1"/>
  <c r="BL9" i="34"/>
  <c r="F9" i="34" s="1"/>
  <c r="D9" i="29"/>
  <c r="V9" i="1" s="1"/>
  <c r="CF9" i="34"/>
  <c r="Z9" i="34" s="1"/>
  <c r="D9" i="28"/>
  <c r="U9" i="1" s="1"/>
  <c r="D9" i="27"/>
  <c r="T9" i="1" s="1"/>
  <c r="BN9" i="34"/>
  <c r="H9" i="34" s="1"/>
  <c r="D9" i="26"/>
  <c r="CJ9" i="34"/>
  <c r="AD9" i="34" s="1"/>
  <c r="D9" i="25"/>
  <c r="R9" i="1" s="1"/>
  <c r="CK9" i="34"/>
  <c r="AE9" i="34" s="1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BS9" i="34"/>
  <c r="M9" i="34" s="1"/>
  <c r="BQ9" i="34"/>
  <c r="K9" i="34" s="1"/>
  <c r="BO9" i="34"/>
  <c r="I9" i="34" s="1"/>
  <c r="BM9" i="34"/>
  <c r="G9" i="34" s="1"/>
  <c r="BK9" i="34"/>
  <c r="O9" i="34"/>
  <c r="AG9" i="34"/>
  <c r="O9" i="1" s="1"/>
  <c r="D9" i="22"/>
  <c r="AH9" i="33"/>
  <c r="D9" i="21"/>
  <c r="D9" i="20"/>
  <c r="AF9" i="33"/>
  <c r="D9" i="19"/>
  <c r="D9" i="18"/>
  <c r="D9" i="17"/>
  <c r="D9" i="16"/>
  <c r="D9" i="15"/>
  <c r="D9" i="14"/>
  <c r="D9" i="13"/>
  <c r="D9" i="8"/>
  <c r="AC9" i="1"/>
  <c r="S9" i="1"/>
  <c r="N9" i="1"/>
  <c r="M9" i="1"/>
  <c r="L9" i="1"/>
  <c r="K9" i="1"/>
  <c r="J9" i="1"/>
  <c r="I9" i="1"/>
  <c r="H9" i="1"/>
  <c r="F9" i="1"/>
  <c r="AY8" i="3"/>
  <c r="AP8" i="3"/>
  <c r="AD8" i="1" s="1"/>
  <c r="AD8" i="3"/>
  <c r="S8" i="3"/>
  <c r="Q8" i="3" s="1"/>
  <c r="O8" i="3"/>
  <c r="AB8" i="1" s="1"/>
  <c r="AB7" i="1" s="1"/>
  <c r="F8" i="3"/>
  <c r="E8" i="3"/>
  <c r="CL8" i="34"/>
  <c r="AF8" i="34" s="1"/>
  <c r="AF7" i="34" s="1"/>
  <c r="CJ8" i="34"/>
  <c r="AD8" i="34" s="1"/>
  <c r="CD8" i="34"/>
  <c r="X8" i="34" s="1"/>
  <c r="X7" i="34" s="1"/>
  <c r="BV8" i="34"/>
  <c r="P8" i="34" s="1"/>
  <c r="P7" i="34" s="1"/>
  <c r="BN8" i="34"/>
  <c r="H8" i="34" s="1"/>
  <c r="H7" i="34" s="1"/>
  <c r="BL8" i="34"/>
  <c r="F8" i="34" s="1"/>
  <c r="F7" i="34" s="1"/>
  <c r="D8" i="32"/>
  <c r="CH8" i="34"/>
  <c r="AB8" i="34" s="1"/>
  <c r="AB7" i="34" s="1"/>
  <c r="CB8" i="34"/>
  <c r="V8" i="34" s="1"/>
  <c r="V7" i="34" s="1"/>
  <c r="BT8" i="34"/>
  <c r="N8" i="34" s="1"/>
  <c r="N7" i="34" s="1"/>
  <c r="D8" i="31"/>
  <c r="BZ8" i="34"/>
  <c r="T8" i="34" s="1"/>
  <c r="T7" i="34" s="1"/>
  <c r="D8" i="30"/>
  <c r="CF8" i="34"/>
  <c r="Z8" i="34" s="1"/>
  <c r="Z7" i="34" s="1"/>
  <c r="BP8" i="34"/>
  <c r="J8" i="34" s="1"/>
  <c r="J7" i="34" s="1"/>
  <c r="D8" i="29"/>
  <c r="V8" i="1" s="1"/>
  <c r="V7" i="1" s="1"/>
  <c r="BR8" i="34"/>
  <c r="L8" i="34" s="1"/>
  <c r="L7" i="34" s="1"/>
  <c r="D8" i="28"/>
  <c r="BX8" i="34"/>
  <c r="R8" i="34" s="1"/>
  <c r="R7" i="34" s="1"/>
  <c r="D8" i="27"/>
  <c r="T8" i="1" s="1"/>
  <c r="T7" i="1" s="1"/>
  <c r="D8" i="26"/>
  <c r="S8" i="1" s="1"/>
  <c r="S7" i="1" s="1"/>
  <c r="D8" i="25"/>
  <c r="R8" i="1" s="1"/>
  <c r="R7" i="1" s="1"/>
  <c r="CK8" i="34"/>
  <c r="CK7" i="34" s="1"/>
  <c r="CI8" i="34"/>
  <c r="AC8" i="34" s="1"/>
  <c r="AC7" i="34" s="1"/>
  <c r="CG8" i="34"/>
  <c r="AA8" i="34" s="1"/>
  <c r="AA7" i="34" s="1"/>
  <c r="CE8" i="34"/>
  <c r="Y8" i="34" s="1"/>
  <c r="Y7" i="34" s="1"/>
  <c r="CC8" i="34"/>
  <c r="W8" i="34" s="1"/>
  <c r="W7" i="34" s="1"/>
  <c r="CA8" i="34"/>
  <c r="U8" i="34" s="1"/>
  <c r="U7" i="34" s="1"/>
  <c r="BY8" i="34"/>
  <c r="S8" i="34" s="1"/>
  <c r="S7" i="34" s="1"/>
  <c r="BW8" i="34"/>
  <c r="Q8" i="34" s="1"/>
  <c r="Q7" i="34" s="1"/>
  <c r="BU8" i="34"/>
  <c r="O8" i="34" s="1"/>
  <c r="O7" i="34" s="1"/>
  <c r="BS8" i="34"/>
  <c r="M8" i="34" s="1"/>
  <c r="M7" i="34" s="1"/>
  <c r="BQ8" i="34"/>
  <c r="K8" i="34" s="1"/>
  <c r="K7" i="34" s="1"/>
  <c r="BO8" i="34"/>
  <c r="I8" i="34" s="1"/>
  <c r="I7" i="34" s="1"/>
  <c r="BM8" i="34"/>
  <c r="G8" i="34" s="1"/>
  <c r="G7" i="34" s="1"/>
  <c r="BK8" i="34"/>
  <c r="BK7" i="34" s="1"/>
  <c r="AE8" i="34"/>
  <c r="AE7" i="34" s="1"/>
  <c r="AG8" i="34"/>
  <c r="O8" i="1" s="1"/>
  <c r="O7" i="1" s="1"/>
  <c r="AH8" i="33"/>
  <c r="AH7" i="33" s="1"/>
  <c r="AG8" i="23"/>
  <c r="AG9" i="23" s="1"/>
  <c r="AE8" i="23"/>
  <c r="AE9" i="23" s="1"/>
  <c r="AE10" i="23" s="1"/>
  <c r="AD8" i="23"/>
  <c r="AD9" i="23" s="1"/>
  <c r="AD10" i="23" s="1"/>
  <c r="AC8" i="23"/>
  <c r="AC9" i="23" s="1"/>
  <c r="AB8" i="23"/>
  <c r="AB9" i="23" s="1"/>
  <c r="AA8" i="23"/>
  <c r="AA9" i="23" s="1"/>
  <c r="AA10" i="23" s="1"/>
  <c r="Z8" i="23"/>
  <c r="Z9" i="23" s="1"/>
  <c r="Y8" i="23"/>
  <c r="Y9" i="23" s="1"/>
  <c r="X8" i="23"/>
  <c r="X9" i="23" s="1"/>
  <c r="W8" i="23"/>
  <c r="W9" i="23" s="1"/>
  <c r="W10" i="23" s="1"/>
  <c r="V8" i="23"/>
  <c r="U8" i="23"/>
  <c r="U9" i="23" s="1"/>
  <c r="T8" i="23"/>
  <c r="S8" i="23"/>
  <c r="S9" i="23" s="1"/>
  <c r="S10" i="23" s="1"/>
  <c r="R8" i="23"/>
  <c r="Q8" i="23"/>
  <c r="Q9" i="23" s="1"/>
  <c r="P8" i="23"/>
  <c r="P9" i="23" s="1"/>
  <c r="O8" i="23"/>
  <c r="O9" i="23" s="1"/>
  <c r="O10" i="23" s="1"/>
  <c r="N8" i="23"/>
  <c r="M8" i="23"/>
  <c r="M9" i="23" s="1"/>
  <c r="L8" i="23"/>
  <c r="K8" i="23"/>
  <c r="K9" i="23" s="1"/>
  <c r="K10" i="23" s="1"/>
  <c r="J8" i="23"/>
  <c r="J9" i="23" s="1"/>
  <c r="I8" i="23"/>
  <c r="I9" i="23" s="1"/>
  <c r="H8" i="23"/>
  <c r="H9" i="23" s="1"/>
  <c r="G8" i="23"/>
  <c r="G9" i="23" s="1"/>
  <c r="G10" i="23" s="1"/>
  <c r="F8" i="23"/>
  <c r="F9" i="23" s="1"/>
  <c r="E8" i="23"/>
  <c r="E9" i="23" s="1"/>
  <c r="X8" i="33"/>
  <c r="D8" i="22"/>
  <c r="AB8" i="33"/>
  <c r="H8" i="33"/>
  <c r="D8" i="21"/>
  <c r="D8" i="20"/>
  <c r="D8" i="19"/>
  <c r="AF8" i="33"/>
  <c r="AF7" i="33" s="1"/>
  <c r="D8" i="18"/>
  <c r="D8" i="17"/>
  <c r="D8" i="16"/>
  <c r="D8" i="15"/>
  <c r="D8" i="14"/>
  <c r="D8" i="13"/>
  <c r="D8" i="8"/>
  <c r="AG8" i="33"/>
  <c r="AC8" i="33"/>
  <c r="Y8" i="33"/>
  <c r="U8" i="33"/>
  <c r="Q8" i="33"/>
  <c r="M8" i="33"/>
  <c r="I8" i="33"/>
  <c r="E8" i="33"/>
  <c r="AC8" i="1"/>
  <c r="AC7" i="1" s="1"/>
  <c r="X8" i="1"/>
  <c r="W8" i="1"/>
  <c r="U8" i="1"/>
  <c r="U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E8" i="1"/>
  <c r="F11" i="1" l="1"/>
  <c r="AD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P9" i="3"/>
  <c r="D9" i="3" s="1"/>
  <c r="P11" i="3"/>
  <c r="P12" i="3"/>
  <c r="P10" i="3"/>
  <c r="P13" i="3"/>
  <c r="P14" i="3"/>
  <c r="P15" i="3"/>
  <c r="AD8" i="33"/>
  <c r="Z8" i="33"/>
  <c r="P8" i="33"/>
  <c r="J8" i="33"/>
  <c r="F8" i="33"/>
  <c r="AE9" i="33"/>
  <c r="J10" i="23"/>
  <c r="J9" i="33"/>
  <c r="F10" i="23"/>
  <c r="F9" i="33"/>
  <c r="G10" i="33"/>
  <c r="G11" i="23"/>
  <c r="K10" i="33"/>
  <c r="K11" i="23"/>
  <c r="O10" i="33"/>
  <c r="O11" i="23"/>
  <c r="Q10" i="23"/>
  <c r="Q9" i="33"/>
  <c r="S10" i="33"/>
  <c r="S11" i="23"/>
  <c r="U10" i="23"/>
  <c r="U9" i="33"/>
  <c r="W10" i="33"/>
  <c r="W11" i="23"/>
  <c r="Y10" i="23"/>
  <c r="Y9" i="33"/>
  <c r="AA10" i="33"/>
  <c r="AA11" i="23"/>
  <c r="AE10" i="33"/>
  <c r="AE11" i="23"/>
  <c r="G9" i="33"/>
  <c r="O9" i="33"/>
  <c r="W9" i="33"/>
  <c r="H10" i="23"/>
  <c r="H9" i="33"/>
  <c r="G8" i="33"/>
  <c r="K8" i="33"/>
  <c r="O8" i="33"/>
  <c r="S8" i="33"/>
  <c r="W8" i="33"/>
  <c r="AA8" i="33"/>
  <c r="AE8" i="33"/>
  <c r="D8" i="23"/>
  <c r="L8" i="33"/>
  <c r="L9" i="23"/>
  <c r="N8" i="33"/>
  <c r="N9" i="23"/>
  <c r="P10" i="23"/>
  <c r="P9" i="33"/>
  <c r="R8" i="33"/>
  <c r="R9" i="23"/>
  <c r="T8" i="33"/>
  <c r="T9" i="23"/>
  <c r="V8" i="33"/>
  <c r="V9" i="23"/>
  <c r="X10" i="23"/>
  <c r="X9" i="33"/>
  <c r="Z10" i="23"/>
  <c r="Z9" i="33"/>
  <c r="AB10" i="23"/>
  <c r="AB9" i="33"/>
  <c r="AD11" i="23"/>
  <c r="AD10" i="33"/>
  <c r="AG10" i="23"/>
  <c r="AG9" i="33"/>
  <c r="K9" i="33"/>
  <c r="S9" i="33"/>
  <c r="AA9" i="33"/>
  <c r="AD9" i="33"/>
  <c r="E10" i="23"/>
  <c r="E9" i="33"/>
  <c r="I10" i="23"/>
  <c r="I9" i="33"/>
  <c r="M10" i="23"/>
  <c r="M9" i="33"/>
  <c r="AC10" i="23"/>
  <c r="AC9" i="33"/>
  <c r="X13" i="1"/>
  <c r="AM15" i="3"/>
  <c r="D15" i="3"/>
  <c r="AB15" i="3"/>
  <c r="F15" i="1"/>
  <c r="H15" i="1"/>
  <c r="G15" i="1" s="1"/>
  <c r="AE15" i="1"/>
  <c r="X15" i="1"/>
  <c r="BJ15" i="34"/>
  <c r="E15" i="34"/>
  <c r="D15" i="34" s="1"/>
  <c r="P15" i="1"/>
  <c r="Q15" i="1" s="1"/>
  <c r="Y15" i="1"/>
  <c r="AD14" i="1"/>
  <c r="AE14" i="1" s="1"/>
  <c r="G14" i="1"/>
  <c r="D14" i="3"/>
  <c r="AB14" i="3"/>
  <c r="E14" i="1"/>
  <c r="D14" i="30"/>
  <c r="W14" i="1" s="1"/>
  <c r="Y14" i="1" s="1"/>
  <c r="BJ14" i="34"/>
  <c r="E14" i="34"/>
  <c r="D14" i="34" s="1"/>
  <c r="AM13" i="3"/>
  <c r="G13" i="1"/>
  <c r="D13" i="3"/>
  <c r="AB13" i="3"/>
  <c r="E13" i="1"/>
  <c r="AE13" i="1"/>
  <c r="BJ13" i="34"/>
  <c r="E13" i="34"/>
  <c r="D13" i="34" s="1"/>
  <c r="Y13" i="1"/>
  <c r="AM12" i="3"/>
  <c r="G12" i="1"/>
  <c r="D12" i="3"/>
  <c r="AB12" i="3"/>
  <c r="E12" i="1"/>
  <c r="AE12" i="1"/>
  <c r="X12" i="1"/>
  <c r="BJ12" i="34"/>
  <c r="E12" i="34"/>
  <c r="D12" i="34" s="1"/>
  <c r="P12" i="1"/>
  <c r="Q12" i="1" s="1"/>
  <c r="Y12" i="1"/>
  <c r="AD11" i="1"/>
  <c r="AE11" i="1" s="1"/>
  <c r="G11" i="1"/>
  <c r="D11" i="3"/>
  <c r="AB11" i="3"/>
  <c r="E11" i="1"/>
  <c r="E7" i="1" s="1"/>
  <c r="X11" i="1"/>
  <c r="Y11" i="1" s="1"/>
  <c r="BJ11" i="34"/>
  <c r="E11" i="34"/>
  <c r="D11" i="34" s="1"/>
  <c r="AD10" i="1"/>
  <c r="AE10" i="1" s="1"/>
  <c r="D10" i="3"/>
  <c r="AB10" i="3"/>
  <c r="F10" i="1"/>
  <c r="G10" i="1"/>
  <c r="P10" i="1" s="1"/>
  <c r="Q10" i="1" s="1"/>
  <c r="BJ10" i="34"/>
  <c r="D10" i="34"/>
  <c r="Y10" i="1"/>
  <c r="AM9" i="3"/>
  <c r="AB9" i="3"/>
  <c r="G9" i="1"/>
  <c r="AE9" i="1"/>
  <c r="X9" i="1"/>
  <c r="BJ9" i="34"/>
  <c r="P9" i="1"/>
  <c r="Q9" i="1" s="1"/>
  <c r="E9" i="34"/>
  <c r="D9" i="34" s="1"/>
  <c r="Y9" i="1"/>
  <c r="AM8" i="3"/>
  <c r="D8" i="3"/>
  <c r="AB8" i="3"/>
  <c r="F8" i="1"/>
  <c r="F7" i="1" s="1"/>
  <c r="H8" i="1"/>
  <c r="AE8" i="1"/>
  <c r="BJ8" i="34"/>
  <c r="E8" i="34"/>
  <c r="Y8" i="1"/>
  <c r="G8" i="1" l="1"/>
  <c r="G7" i="1" s="1"/>
  <c r="H7" i="1"/>
  <c r="AD7" i="1"/>
  <c r="AE7" i="1"/>
  <c r="X7" i="1"/>
  <c r="W7" i="1"/>
  <c r="D8" i="34"/>
  <c r="D7" i="34" s="1"/>
  <c r="E7" i="34"/>
  <c r="BJ7" i="34"/>
  <c r="D8" i="33"/>
  <c r="D8" i="1" s="1"/>
  <c r="D9" i="23"/>
  <c r="AC11" i="23"/>
  <c r="AC10" i="33"/>
  <c r="M11" i="23"/>
  <c r="M10" i="33"/>
  <c r="I11" i="23"/>
  <c r="I10" i="33"/>
  <c r="E11" i="23"/>
  <c r="E10" i="33"/>
  <c r="AG11" i="23"/>
  <c r="AG10" i="33"/>
  <c r="AD12" i="23"/>
  <c r="AD11" i="33"/>
  <c r="AB11" i="23"/>
  <c r="AB10" i="33"/>
  <c r="Z10" i="33"/>
  <c r="Z11" i="23"/>
  <c r="X11" i="23"/>
  <c r="X10" i="33"/>
  <c r="P11" i="23"/>
  <c r="P10" i="33"/>
  <c r="Y11" i="23"/>
  <c r="Y10" i="33"/>
  <c r="U11" i="23"/>
  <c r="U10" i="33"/>
  <c r="Q11" i="23"/>
  <c r="Q10" i="33"/>
  <c r="V10" i="23"/>
  <c r="V9" i="33"/>
  <c r="T10" i="23"/>
  <c r="T9" i="33"/>
  <c r="R10" i="23"/>
  <c r="R9" i="33"/>
  <c r="N10" i="23"/>
  <c r="N9" i="33"/>
  <c r="L10" i="23"/>
  <c r="L9" i="33"/>
  <c r="D9" i="33" s="1"/>
  <c r="H11" i="23"/>
  <c r="H10" i="33"/>
  <c r="AE11" i="33"/>
  <c r="AE12" i="23"/>
  <c r="AA11" i="33"/>
  <c r="AA12" i="23"/>
  <c r="W11" i="33"/>
  <c r="W12" i="23"/>
  <c r="S11" i="33"/>
  <c r="S12" i="23"/>
  <c r="O11" i="33"/>
  <c r="O12" i="23"/>
  <c r="K11" i="33"/>
  <c r="K12" i="23"/>
  <c r="G11" i="33"/>
  <c r="G12" i="23"/>
  <c r="F10" i="33"/>
  <c r="F11" i="23"/>
  <c r="J10" i="33"/>
  <c r="J11" i="23"/>
  <c r="Y7" i="1"/>
  <c r="P13" i="1"/>
  <c r="Q13" i="1" s="1"/>
  <c r="P14" i="1"/>
  <c r="Q14" i="1" s="1"/>
  <c r="P11" i="1"/>
  <c r="Q11" i="1" s="1"/>
  <c r="P8" i="1" l="1"/>
  <c r="Q8" i="1" s="1"/>
  <c r="P7" i="1"/>
  <c r="Q7" i="1" s="1"/>
  <c r="D9" i="1"/>
  <c r="H12" i="23"/>
  <c r="H11" i="33"/>
  <c r="L11" i="23"/>
  <c r="L10" i="33"/>
  <c r="N11" i="23"/>
  <c r="N10" i="33"/>
  <c r="R11" i="23"/>
  <c r="R10" i="33"/>
  <c r="T11" i="23"/>
  <c r="T10" i="33"/>
  <c r="V10" i="33"/>
  <c r="V11" i="23"/>
  <c r="D11" i="23" s="1"/>
  <c r="Q11" i="33"/>
  <c r="Q12" i="23"/>
  <c r="U12" i="23"/>
  <c r="U11" i="33"/>
  <c r="Y11" i="33"/>
  <c r="Y12" i="23"/>
  <c r="Z12" i="23"/>
  <c r="Z11" i="33"/>
  <c r="E12" i="23"/>
  <c r="E11" i="33"/>
  <c r="I11" i="33"/>
  <c r="I12" i="23"/>
  <c r="M12" i="23"/>
  <c r="M11" i="33"/>
  <c r="AC12" i="23"/>
  <c r="AC11" i="33"/>
  <c r="J12" i="23"/>
  <c r="J11" i="33"/>
  <c r="F12" i="23"/>
  <c r="F11" i="33"/>
  <c r="G13" i="23"/>
  <c r="G12" i="33"/>
  <c r="K13" i="23"/>
  <c r="K12" i="33"/>
  <c r="O13" i="23"/>
  <c r="O12" i="33"/>
  <c r="S13" i="23"/>
  <c r="S12" i="33"/>
  <c r="W13" i="23"/>
  <c r="W12" i="33"/>
  <c r="AA13" i="23"/>
  <c r="AA12" i="33"/>
  <c r="AE13" i="23"/>
  <c r="AE12" i="33"/>
  <c r="P12" i="23"/>
  <c r="P11" i="33"/>
  <c r="X12" i="23"/>
  <c r="X11" i="33"/>
  <c r="AB12" i="23"/>
  <c r="AB11" i="33"/>
  <c r="AD12" i="33"/>
  <c r="AD13" i="23"/>
  <c r="AG12" i="23"/>
  <c r="AG11" i="33"/>
  <c r="D10" i="23"/>
  <c r="D10" i="33" l="1"/>
  <c r="D10" i="1" s="1"/>
  <c r="I13" i="23"/>
  <c r="I12" i="33"/>
  <c r="Y13" i="23"/>
  <c r="Y12" i="33"/>
  <c r="Q13" i="23"/>
  <c r="Q12" i="33"/>
  <c r="V12" i="23"/>
  <c r="V11" i="33"/>
  <c r="AG13" i="23"/>
  <c r="AG12" i="33"/>
  <c r="AB13" i="23"/>
  <c r="AB12" i="33"/>
  <c r="X12" i="33"/>
  <c r="X13" i="23"/>
  <c r="P13" i="23"/>
  <c r="P12" i="33"/>
  <c r="AE14" i="23"/>
  <c r="AE13" i="33"/>
  <c r="AA14" i="23"/>
  <c r="AA13" i="33"/>
  <c r="W14" i="23"/>
  <c r="W13" i="33"/>
  <c r="S14" i="23"/>
  <c r="S13" i="33"/>
  <c r="O14" i="23"/>
  <c r="O13" i="33"/>
  <c r="K14" i="23"/>
  <c r="K13" i="33"/>
  <c r="G14" i="23"/>
  <c r="G13" i="33"/>
  <c r="F12" i="33"/>
  <c r="F13" i="23"/>
  <c r="J13" i="23"/>
  <c r="J12" i="33"/>
  <c r="AC13" i="23"/>
  <c r="AC12" i="33"/>
  <c r="M13" i="23"/>
  <c r="M12" i="33"/>
  <c r="E13" i="23"/>
  <c r="E12" i="33"/>
  <c r="Z12" i="33"/>
  <c r="Z13" i="23"/>
  <c r="U13" i="23"/>
  <c r="U12" i="33"/>
  <c r="T12" i="23"/>
  <c r="T11" i="33"/>
  <c r="R12" i="23"/>
  <c r="R11" i="33"/>
  <c r="N12" i="23"/>
  <c r="N11" i="33"/>
  <c r="L12" i="23"/>
  <c r="L11" i="33"/>
  <c r="H12" i="33"/>
  <c r="H13" i="23"/>
  <c r="AD13" i="33"/>
  <c r="AD14" i="23"/>
  <c r="D11" i="33" l="1"/>
  <c r="D11" i="1" s="1"/>
  <c r="AD14" i="33"/>
  <c r="AD15" i="23"/>
  <c r="AD15" i="33" s="1"/>
  <c r="AD7" i="33" s="1"/>
  <c r="Z13" i="33"/>
  <c r="Z14" i="23"/>
  <c r="E14" i="23"/>
  <c r="E13" i="33"/>
  <c r="J13" i="33"/>
  <c r="J14" i="23"/>
  <c r="G15" i="23"/>
  <c r="G15" i="33" s="1"/>
  <c r="G14" i="33"/>
  <c r="K15" i="23"/>
  <c r="K15" i="33" s="1"/>
  <c r="K14" i="33"/>
  <c r="O15" i="23"/>
  <c r="O15" i="33" s="1"/>
  <c r="O14" i="33"/>
  <c r="S15" i="23"/>
  <c r="S15" i="33" s="1"/>
  <c r="S14" i="33"/>
  <c r="W15" i="23"/>
  <c r="W15" i="33" s="1"/>
  <c r="W14" i="33"/>
  <c r="AA15" i="23"/>
  <c r="AA15" i="33" s="1"/>
  <c r="AA14" i="33"/>
  <c r="AE15" i="23"/>
  <c r="AE15" i="33" s="1"/>
  <c r="AE14" i="33"/>
  <c r="P14" i="23"/>
  <c r="P13" i="33"/>
  <c r="AB14" i="23"/>
  <c r="AB13" i="33"/>
  <c r="AG14" i="23"/>
  <c r="AG13" i="33"/>
  <c r="L12" i="33"/>
  <c r="L13" i="23"/>
  <c r="N13" i="23"/>
  <c r="N12" i="33"/>
  <c r="R13" i="23"/>
  <c r="R12" i="33"/>
  <c r="T12" i="33"/>
  <c r="T13" i="23"/>
  <c r="U14" i="23"/>
  <c r="U13" i="33"/>
  <c r="D12" i="23"/>
  <c r="M14" i="23"/>
  <c r="M13" i="33"/>
  <c r="AC14" i="23"/>
  <c r="AC13" i="33"/>
  <c r="F13" i="33"/>
  <c r="F14" i="23"/>
  <c r="X13" i="33"/>
  <c r="X14" i="23"/>
  <c r="V13" i="23"/>
  <c r="V12" i="33"/>
  <c r="Q14" i="23"/>
  <c r="Q13" i="33"/>
  <c r="Y14" i="23"/>
  <c r="Y13" i="33"/>
  <c r="I14" i="23"/>
  <c r="I13" i="33"/>
  <c r="H14" i="23"/>
  <c r="H13" i="33"/>
  <c r="D13" i="23" l="1"/>
  <c r="AE7" i="33"/>
  <c r="AA7" i="33"/>
  <c r="W7" i="33"/>
  <c r="S7" i="33"/>
  <c r="O7" i="33"/>
  <c r="K7" i="33"/>
  <c r="G7" i="33"/>
  <c r="X14" i="33"/>
  <c r="X15" i="23"/>
  <c r="X15" i="33" s="1"/>
  <c r="F14" i="33"/>
  <c r="F15" i="23"/>
  <c r="F15" i="33" s="1"/>
  <c r="U15" i="23"/>
  <c r="U15" i="33" s="1"/>
  <c r="U14" i="33"/>
  <c r="AG15" i="23"/>
  <c r="AG15" i="33" s="1"/>
  <c r="AG7" i="33" s="1"/>
  <c r="AG14" i="33"/>
  <c r="Z15" i="23"/>
  <c r="Z15" i="33" s="1"/>
  <c r="Z7" i="33" s="1"/>
  <c r="Z14" i="33"/>
  <c r="D12" i="33"/>
  <c r="H14" i="33"/>
  <c r="H15" i="23"/>
  <c r="H15" i="33" s="1"/>
  <c r="H7" i="33" s="1"/>
  <c r="I15" i="23"/>
  <c r="I15" i="33" s="1"/>
  <c r="I14" i="33"/>
  <c r="Y15" i="23"/>
  <c r="Y15" i="33" s="1"/>
  <c r="Y14" i="33"/>
  <c r="Q15" i="23"/>
  <c r="Q15" i="33" s="1"/>
  <c r="Q14" i="33"/>
  <c r="V14" i="23"/>
  <c r="V13" i="33"/>
  <c r="AC15" i="23"/>
  <c r="AC15" i="33" s="1"/>
  <c r="AC14" i="33"/>
  <c r="M15" i="23"/>
  <c r="M15" i="33" s="1"/>
  <c r="M14" i="33"/>
  <c r="T14" i="23"/>
  <c r="T13" i="33"/>
  <c r="L13" i="33"/>
  <c r="L14" i="23"/>
  <c r="D14" i="23" s="1"/>
  <c r="J15" i="23"/>
  <c r="J15" i="33" s="1"/>
  <c r="J14" i="33"/>
  <c r="E15" i="23"/>
  <c r="E14" i="33"/>
  <c r="R14" i="23"/>
  <c r="R13" i="33"/>
  <c r="N14" i="23"/>
  <c r="N13" i="33"/>
  <c r="D13" i="33" s="1"/>
  <c r="D13" i="1" s="1"/>
  <c r="AB14" i="33"/>
  <c r="AB15" i="23"/>
  <c r="AB15" i="33" s="1"/>
  <c r="AB7" i="33" s="1"/>
  <c r="P15" i="23"/>
  <c r="P15" i="33" s="1"/>
  <c r="P14" i="33"/>
  <c r="F7" i="33" l="1"/>
  <c r="X7" i="33"/>
  <c r="E15" i="33"/>
  <c r="D12" i="1"/>
  <c r="P7" i="33"/>
  <c r="N14" i="33"/>
  <c r="N15" i="23"/>
  <c r="N15" i="33" s="1"/>
  <c r="N7" i="33" s="1"/>
  <c r="R15" i="23"/>
  <c r="R15" i="33" s="1"/>
  <c r="R14" i="33"/>
  <c r="J7" i="33"/>
  <c r="T15" i="23"/>
  <c r="T15" i="33" s="1"/>
  <c r="T7" i="33" s="1"/>
  <c r="T14" i="33"/>
  <c r="M7" i="33"/>
  <c r="AC7" i="33"/>
  <c r="V15" i="23"/>
  <c r="V15" i="33" s="1"/>
  <c r="V7" i="33" s="1"/>
  <c r="V14" i="33"/>
  <c r="Q7" i="33"/>
  <c r="Y7" i="33"/>
  <c r="I7" i="33"/>
  <c r="U7" i="33"/>
  <c r="L14" i="33"/>
  <c r="D14" i="33" s="1"/>
  <c r="L15" i="23"/>
  <c r="L15" i="33" s="1"/>
  <c r="D14" i="1" l="1"/>
  <c r="D15" i="33"/>
  <c r="D15" i="1" s="1"/>
  <c r="E7" i="33"/>
  <c r="L7" i="33"/>
  <c r="R7" i="33"/>
  <c r="D15" i="23"/>
  <c r="D7" i="23" s="1"/>
  <c r="D7" i="1" l="1"/>
  <c r="D7" i="33"/>
</calcChain>
</file>

<file path=xl/sharedStrings.xml><?xml version="1.0" encoding="utf-8"?>
<sst xmlns="http://schemas.openxmlformats.org/spreadsheetml/2006/main" count="2416" uniqueCount="176">
  <si>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</si>
  <si>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</si>
  <si>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</si>
  <si>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</si>
  <si>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</si>
  <si>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</si>
  <si>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</si>
  <si>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</si>
  <si>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</si>
  <si>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</si>
  <si>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</si>
  <si>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</si>
  <si>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</si>
  <si>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</si>
  <si>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</si>
  <si>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</si>
  <si>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</si>
  <si>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</si>
  <si>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</si>
  <si>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</si>
  <si>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</si>
  <si>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</si>
  <si>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</si>
  <si>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</si>
  <si>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</si>
  <si>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</si>
  <si>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</si>
  <si>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</si>
  <si>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</si>
  <si>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</si>
  <si>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</si>
  <si>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</si>
  <si>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</si>
  <si>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</si>
  <si>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</si>
  <si>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</si>
  <si>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</si>
  <si>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</si>
  <si>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</si>
  <si>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</si>
  <si>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</si>
  <si>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</si>
  <si>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</si>
  <si>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</si>
  <si>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</si>
  <si>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</si>
  <si>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</si>
  <si>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</si>
  <si>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</si>
  <si>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</si>
  <si>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</si>
  <si>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</si>
  <si>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</si>
  <si>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</si>
  <si>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</si>
  <si>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</si>
  <si>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</si>
  <si>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</si>
  <si>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</si>
  <si>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</si>
  <si>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</si>
  <si>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</si>
  <si>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</si>
  <si>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</si>
  <si>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</si>
  <si>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</si>
  <si>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</si>
  <si>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</si>
  <si>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</si>
  <si>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</si>
  <si>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</si>
  <si>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</si>
  <si>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</si>
  <si>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</si>
  <si>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</si>
  <si>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</si>
  <si>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</si>
  <si>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</si>
  <si>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</si>
  <si>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</si>
  <si>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</si>
  <si>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</si>
  <si>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</si>
  <si>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</si>
  <si>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</si>
  <si>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</si>
  <si>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</si>
  <si>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</si>
  <si>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</si>
  <si>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</si>
  <si>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</si>
  <si>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</si>
  <si>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</si>
  <si>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</si>
  <si>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</si>
  <si>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</si>
  <si>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</si>
  <si>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</si>
  <si>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</si>
  <si>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</si>
  <si>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</si>
  <si>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</si>
  <si>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</si>
  <si>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</si>
  <si>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</si>
  <si>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</si>
  <si>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</si>
  <si>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</si>
  <si>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</si>
  <si>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</si>
  <si>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</si>
  <si>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</si>
  <si>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</si>
  <si>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</si>
  <si>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</si>
  <si>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</si>
  <si>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</si>
  <si>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</si>
  <si>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</si>
  <si>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</si>
  <si>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埼玉県</t>
    <phoneticPr fontId="2"/>
  </si>
  <si>
    <t>11206</t>
    <phoneticPr fontId="2"/>
  </si>
  <si>
    <t>行田市</t>
    <phoneticPr fontId="2"/>
  </si>
  <si>
    <t>埼玉県</t>
    <phoneticPr fontId="2"/>
  </si>
  <si>
    <t>11206</t>
    <phoneticPr fontId="2"/>
  </si>
  <si>
    <t>行田市</t>
    <phoneticPr fontId="2"/>
  </si>
  <si>
    <t>埼玉県</t>
    <phoneticPr fontId="2"/>
  </si>
  <si>
    <t>11206</t>
    <phoneticPr fontId="2"/>
  </si>
  <si>
    <t>行田市</t>
    <phoneticPr fontId="2"/>
  </si>
  <si>
    <t>埼玉県</t>
    <phoneticPr fontId="2"/>
  </si>
  <si>
    <t>11206</t>
    <phoneticPr fontId="2"/>
  </si>
  <si>
    <t>行田市</t>
    <phoneticPr fontId="2"/>
  </si>
  <si>
    <t>11215</t>
    <phoneticPr fontId="2"/>
  </si>
  <si>
    <t>狭山市</t>
    <phoneticPr fontId="2"/>
  </si>
  <si>
    <t>11215</t>
    <phoneticPr fontId="2"/>
  </si>
  <si>
    <t>狭山市</t>
    <phoneticPr fontId="2"/>
  </si>
  <si>
    <t>11215</t>
    <phoneticPr fontId="2"/>
  </si>
  <si>
    <t>狭山市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</si>
  <si>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</si>
  <si>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</si>
  <si>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</si>
  <si>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</si>
  <si>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</si>
  <si>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</si>
  <si>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11229</t>
    <phoneticPr fontId="2"/>
  </si>
  <si>
    <t>和光市</t>
    <phoneticPr fontId="2"/>
  </si>
  <si>
    <t>11229</t>
    <phoneticPr fontId="2"/>
  </si>
  <si>
    <t>和光市</t>
    <phoneticPr fontId="2"/>
  </si>
  <si>
    <t>11229</t>
    <phoneticPr fontId="2"/>
  </si>
  <si>
    <t>和光市</t>
    <phoneticPr fontId="2"/>
  </si>
  <si>
    <t>11232</t>
    <phoneticPr fontId="2"/>
  </si>
  <si>
    <t>久喜市</t>
    <phoneticPr fontId="2"/>
  </si>
  <si>
    <t>11232</t>
    <phoneticPr fontId="2"/>
  </si>
  <si>
    <t>久喜市</t>
    <phoneticPr fontId="2"/>
  </si>
  <si>
    <t>11232</t>
    <phoneticPr fontId="2"/>
  </si>
  <si>
    <t>久喜市</t>
    <phoneticPr fontId="2"/>
  </si>
  <si>
    <t>11241</t>
    <phoneticPr fontId="2"/>
  </si>
  <si>
    <t>鶴ヶ島市</t>
    <phoneticPr fontId="2"/>
  </si>
  <si>
    <t>11241</t>
    <phoneticPr fontId="2"/>
  </si>
  <si>
    <t>鶴ヶ島市</t>
    <phoneticPr fontId="2"/>
  </si>
  <si>
    <t>11241</t>
    <phoneticPr fontId="2"/>
  </si>
  <si>
    <t>鶴ヶ島市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</si>
  <si>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</si>
  <si>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</si>
  <si>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</si>
  <si>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</si>
  <si>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</si>
  <si>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</si>
  <si>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11465</t>
    <phoneticPr fontId="2"/>
  </si>
  <si>
    <t>松伏町</t>
    <phoneticPr fontId="2"/>
  </si>
  <si>
    <t>11465</t>
    <phoneticPr fontId="2"/>
  </si>
  <si>
    <t>松伏町</t>
    <phoneticPr fontId="2"/>
  </si>
  <si>
    <t>11465</t>
    <phoneticPr fontId="2"/>
  </si>
  <si>
    <t>松伏町</t>
    <phoneticPr fontId="2"/>
  </si>
  <si>
    <t>11000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</si>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</sst>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174</v>
      </c>
      <c r="C7" s="45" t="s">
        <v>79</v>
      </c>
      <c r="D7" s="105">
        <f>SUM($D$8:$D$15)</f>
        <v>91</v>
      </c>
      <c r="E7" s="46">
        <f>SUM($E$8:$E$15)</f>
        <v>0</v>
      </c>
      <c r="F7" s="46">
        <f>SUM($F$8:$F$15)</f>
        <v>0</v>
      </c>
      <c r="G7" s="46">
        <f>SUM($G$8:$G$15)</f>
        <v>91</v>
      </c>
      <c r="H7" s="46">
        <f>SUM($H$8:$H$15)</f>
        <v>0</v>
      </c>
      <c r="I7" s="46">
        <f>SUM($I$8:$I$15)</f>
        <v>0</v>
      </c>
      <c r="J7" s="46">
        <f>SUM($J$8:$J$15)</f>
        <v>0</v>
      </c>
      <c r="K7" s="46">
        <f>SUM($K$8:$K$15)</f>
        <v>0</v>
      </c>
      <c r="L7" s="46">
        <f>SUM($L$8:$L$15)</f>
        <v>0</v>
      </c>
      <c r="M7" s="46">
        <f>SUM($M$8:$M$15)</f>
        <v>0</v>
      </c>
      <c r="N7" s="46">
        <f>SUM($N$8:$N$15)</f>
        <v>91</v>
      </c>
      <c r="O7" s="46">
        <f>SUM($O$8:$O$15)</f>
        <v>0</v>
      </c>
      <c r="P7" s="46">
        <f>SUM($P$8:$P$15)</f>
        <v>91</v>
      </c>
      <c r="Q7" s="47">
        <f>IF(P7&lt;&gt;0,(O7+E7+G7)/P7*100,"-")</f>
        <v>100</v>
      </c>
      <c r="R7" s="46">
        <f>SUM($R$8:$R$15)</f>
        <v>0</v>
      </c>
      <c r="S7" s="46">
        <f>SUM($S$8:$S$15)</f>
        <v>0</v>
      </c>
      <c r="T7" s="46">
        <f>SUM($T$8:$T$15)</f>
        <v>0</v>
      </c>
      <c r="U7" s="46">
        <f>SUM($U$8:$U$15)</f>
        <v>0</v>
      </c>
      <c r="V7" s="46">
        <f>SUM($V$8:$V$15)</f>
        <v>0</v>
      </c>
      <c r="W7" s="46">
        <f>SUM($W$8:$W$15)</f>
        <v>0</v>
      </c>
      <c r="X7" s="46">
        <f>SUM($X$8:$X$15)</f>
        <v>0</v>
      </c>
      <c r="Y7" s="46">
        <f>SUM($Y$8:$Y$15)</f>
        <v>0</v>
      </c>
      <c r="Z7" s="48" t="s">
        <v>175</v>
      </c>
      <c r="AA7" s="48" t="s">
        <v>175</v>
      </c>
      <c r="AB7" s="46">
        <f>SUM($AB$8:$AB$15)</f>
        <v>0</v>
      </c>
      <c r="AC7" s="46">
        <f>SUM($AC$8:$AC$15)</f>
        <v>0</v>
      </c>
      <c r="AD7" s="46">
        <f>SUM($AD$8:$AD$15)</f>
        <v>0</v>
      </c>
      <c r="AE7" s="46">
        <f>SUM($AE$8:$AE$15)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91</v>
      </c>
      <c r="E10" s="51">
        <f>ごみ処理量内訳!E10</f>
        <v>0</v>
      </c>
      <c r="F10" s="51">
        <f>ごみ処理量内訳!O10</f>
        <v>0</v>
      </c>
      <c r="G10" s="51">
        <f>SUM(H10:N10)</f>
        <v>91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91</v>
      </c>
      <c r="O10" s="51">
        <f>資源化量内訳!AG10</f>
        <v>0</v>
      </c>
      <c r="P10" s="52">
        <f>SUM(E10,F10,G10,O10)</f>
        <v>91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6:AE991">
    <cfRule type="expression" dxfId="251" priority="20" stopIfTrue="1">
      <formula>$A16&lt;&gt;""</formula>
    </cfRule>
  </conditionalFormatting>
  <conditionalFormatting sqref="A8:AE8">
    <cfRule type="expression" dxfId="249" priority="18" stopIfTrue="1">
      <formula>$A8&lt;&gt;""</formula>
    </cfRule>
  </conditionalFormatting>
  <conditionalFormatting sqref="D8">
    <cfRule type="expression" dxfId="248" priority="17" stopIfTrue="1">
      <formula>$A8&lt;&gt;""</formula>
    </cfRule>
  </conditionalFormatting>
  <conditionalFormatting sqref="A9:AE9">
    <cfRule type="expression" dxfId="247" priority="16" stopIfTrue="1">
      <formula>$A9&lt;&gt;""</formula>
    </cfRule>
  </conditionalFormatting>
  <conditionalFormatting sqref="D9">
    <cfRule type="expression" dxfId="246" priority="15" stopIfTrue="1">
      <formula>$A9&lt;&gt;""</formula>
    </cfRule>
  </conditionalFormatting>
  <conditionalFormatting sqref="A10:AE10">
    <cfRule type="expression" dxfId="245" priority="14" stopIfTrue="1">
      <formula>$A10&lt;&gt;""</formula>
    </cfRule>
  </conditionalFormatting>
  <conditionalFormatting sqref="D10">
    <cfRule type="expression" dxfId="244" priority="13" stopIfTrue="1">
      <formula>$A10&lt;&gt;""</formula>
    </cfRule>
  </conditionalFormatting>
  <conditionalFormatting sqref="A11:AE11">
    <cfRule type="expression" dxfId="243" priority="12" stopIfTrue="1">
      <formula>$A11&lt;&gt;""</formula>
    </cfRule>
  </conditionalFormatting>
  <conditionalFormatting sqref="D11">
    <cfRule type="expression" dxfId="242" priority="11" stopIfTrue="1">
      <formula>$A11&lt;&gt;""</formula>
    </cfRule>
  </conditionalFormatting>
  <conditionalFormatting sqref="A12:AE12">
    <cfRule type="expression" dxfId="241" priority="10" stopIfTrue="1">
      <formula>$A12&lt;&gt;""</formula>
    </cfRule>
  </conditionalFormatting>
  <conditionalFormatting sqref="D12">
    <cfRule type="expression" dxfId="240" priority="9" stopIfTrue="1">
      <formula>$A12&lt;&gt;""</formula>
    </cfRule>
  </conditionalFormatting>
  <conditionalFormatting sqref="A13:AE13">
    <cfRule type="expression" dxfId="239" priority="8" stopIfTrue="1">
      <formula>$A13&lt;&gt;""</formula>
    </cfRule>
  </conditionalFormatting>
  <conditionalFormatting sqref="D13">
    <cfRule type="expression" dxfId="238" priority="7" stopIfTrue="1">
      <formula>$A13&lt;&gt;""</formula>
    </cfRule>
  </conditionalFormatting>
  <conditionalFormatting sqref="A14:AE14">
    <cfRule type="expression" dxfId="237" priority="6" stopIfTrue="1">
      <formula>$A14&lt;&gt;""</formula>
    </cfRule>
  </conditionalFormatting>
  <conditionalFormatting sqref="D14">
    <cfRule type="expression" dxfId="236" priority="5" stopIfTrue="1">
      <formula>$A14&lt;&gt;""</formula>
    </cfRule>
  </conditionalFormatting>
  <conditionalFormatting sqref="A15:AE15">
    <cfRule type="expression" dxfId="235" priority="4" stopIfTrue="1">
      <formula>$A15&lt;&gt;""</formula>
    </cfRule>
  </conditionalFormatting>
  <conditionalFormatting sqref="D15">
    <cfRule type="expression" dxfId="234" priority="3" stopIfTrue="1">
      <formula>$A15&lt;&gt;""</formula>
    </cfRule>
  </conditionalFormatting>
  <conditionalFormatting sqref="A7:AE7">
    <cfRule type="expression" dxfId="233" priority="2" stopIfTrue="1">
      <formula>$A7&lt;&gt;""</formula>
    </cfRule>
  </conditionalFormatting>
  <conditionalFormatting sqref="D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51" priority="10" stopIfTrue="1">
      <formula>$A16&lt;&gt;""</formula>
    </cfRule>
  </conditionalFormatting>
  <conditionalFormatting sqref="A8:AH8">
    <cfRule type="expression" dxfId="150" priority="9" stopIfTrue="1">
      <formula>$A8&lt;&gt;""</formula>
    </cfRule>
  </conditionalFormatting>
  <conditionalFormatting sqref="A9:AH9">
    <cfRule type="expression" dxfId="149" priority="8" stopIfTrue="1">
      <formula>$A9&lt;&gt;""</formula>
    </cfRule>
  </conditionalFormatting>
  <conditionalFormatting sqref="A10:AH10">
    <cfRule type="expression" dxfId="148" priority="7" stopIfTrue="1">
      <formula>$A10&lt;&gt;""</formula>
    </cfRule>
  </conditionalFormatting>
  <conditionalFormatting sqref="A11:AH11">
    <cfRule type="expression" dxfId="147" priority="6" stopIfTrue="1">
      <formula>$A11&lt;&gt;""</formula>
    </cfRule>
  </conditionalFormatting>
  <conditionalFormatting sqref="A12:AH12">
    <cfRule type="expression" dxfId="146" priority="5" stopIfTrue="1">
      <formula>$A12&lt;&gt;""</formula>
    </cfRule>
  </conditionalFormatting>
  <conditionalFormatting sqref="A13:AH13">
    <cfRule type="expression" dxfId="145" priority="4" stopIfTrue="1">
      <formula>$A13&lt;&gt;""</formula>
    </cfRule>
  </conditionalFormatting>
  <conditionalFormatting sqref="A14:AH14">
    <cfRule type="expression" dxfId="144" priority="3" stopIfTrue="1">
      <formula>$A14&lt;&gt;""</formula>
    </cfRule>
  </conditionalFormatting>
  <conditionalFormatting sqref="A15:AH15">
    <cfRule type="expression" dxfId="143" priority="2" stopIfTrue="1">
      <formula>$A15&lt;&gt;""</formula>
    </cfRule>
  </conditionalFormatting>
  <conditionalFormatting sqref="A7:AH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41" priority="10" stopIfTrue="1">
      <formula>$A16&lt;&gt;""</formula>
    </cfRule>
  </conditionalFormatting>
  <conditionalFormatting sqref="A8:AH8">
    <cfRule type="expression" dxfId="140" priority="9" stopIfTrue="1">
      <formula>$A8&lt;&gt;""</formula>
    </cfRule>
  </conditionalFormatting>
  <conditionalFormatting sqref="A9:AH9">
    <cfRule type="expression" dxfId="139" priority="8" stopIfTrue="1">
      <formula>$A9&lt;&gt;""</formula>
    </cfRule>
  </conditionalFormatting>
  <conditionalFormatting sqref="A10:AH10">
    <cfRule type="expression" dxfId="138" priority="7" stopIfTrue="1">
      <formula>$A10&lt;&gt;""</formula>
    </cfRule>
  </conditionalFormatting>
  <conditionalFormatting sqref="A11:AH11">
    <cfRule type="expression" dxfId="137" priority="6" stopIfTrue="1">
      <formula>$A11&lt;&gt;""</formula>
    </cfRule>
  </conditionalFormatting>
  <conditionalFormatting sqref="A12:AH12">
    <cfRule type="expression" dxfId="136" priority="5" stopIfTrue="1">
      <formula>$A12&lt;&gt;""</formula>
    </cfRule>
  </conditionalFormatting>
  <conditionalFormatting sqref="A13:AH13">
    <cfRule type="expression" dxfId="135" priority="4" stopIfTrue="1">
      <formula>$A13&lt;&gt;""</formula>
    </cfRule>
  </conditionalFormatting>
  <conditionalFormatting sqref="A14:AH14">
    <cfRule type="expression" dxfId="134" priority="3" stopIfTrue="1">
      <formula>$A14&lt;&gt;""</formula>
    </cfRule>
  </conditionalFormatting>
  <conditionalFormatting sqref="A15:AH15">
    <cfRule type="expression" dxfId="133" priority="2" stopIfTrue="1">
      <formula>$A15&lt;&gt;""</formula>
    </cfRule>
  </conditionalFormatting>
  <conditionalFormatting sqref="A7:AH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91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69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2</v>
      </c>
      <c r="Q7" s="58">
        <f>SUM($Q$8:$Q$15)</f>
        <v>3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17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91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69</v>
      </c>
      <c r="M10" s="39">
        <v>0</v>
      </c>
      <c r="N10" s="39">
        <v>0</v>
      </c>
      <c r="O10" s="39">
        <v>0</v>
      </c>
      <c r="P10" s="39">
        <v>2</v>
      </c>
      <c r="Q10" s="39">
        <v>3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17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31" priority="10" stopIfTrue="1">
      <formula>$A16&lt;&gt;""</formula>
    </cfRule>
  </conditionalFormatting>
  <conditionalFormatting sqref="A8:AH8">
    <cfRule type="expression" dxfId="130" priority="9" stopIfTrue="1">
      <formula>$A8&lt;&gt;""</formula>
    </cfRule>
  </conditionalFormatting>
  <conditionalFormatting sqref="A9:AH9">
    <cfRule type="expression" dxfId="129" priority="8" stopIfTrue="1">
      <formula>$A9&lt;&gt;""</formula>
    </cfRule>
  </conditionalFormatting>
  <conditionalFormatting sqref="A10:AH10">
    <cfRule type="expression" dxfId="128" priority="7" stopIfTrue="1">
      <formula>$A10&lt;&gt;""</formula>
    </cfRule>
  </conditionalFormatting>
  <conditionalFormatting sqref="A11:AH11">
    <cfRule type="expression" dxfId="127" priority="6" stopIfTrue="1">
      <formula>$A11&lt;&gt;""</formula>
    </cfRule>
  </conditionalFormatting>
  <conditionalFormatting sqref="A12:AH12">
    <cfRule type="expression" dxfId="126" priority="5" stopIfTrue="1">
      <formula>$A12&lt;&gt;""</formula>
    </cfRule>
  </conditionalFormatting>
  <conditionalFormatting sqref="A13:AH13">
    <cfRule type="expression" dxfId="125" priority="4" stopIfTrue="1">
      <formula>$A13&lt;&gt;""</formula>
    </cfRule>
  </conditionalFormatting>
  <conditionalFormatting sqref="A14:AH14">
    <cfRule type="expression" dxfId="124" priority="3" stopIfTrue="1">
      <formula>$A14&lt;&gt;""</formula>
    </cfRule>
  </conditionalFormatting>
  <conditionalFormatting sqref="A15:AH15">
    <cfRule type="expression" dxfId="123" priority="2" stopIfTrue="1">
      <formula>$A15&lt;&gt;""</formula>
    </cfRule>
  </conditionalFormatting>
  <conditionalFormatting sqref="A7:AH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21" priority="10" stopIfTrue="1">
      <formula>$A16&lt;&gt;""</formula>
    </cfRule>
  </conditionalFormatting>
  <conditionalFormatting sqref="A8:AH8">
    <cfRule type="expression" dxfId="120" priority="9" stopIfTrue="1">
      <formula>$A8&lt;&gt;""</formula>
    </cfRule>
  </conditionalFormatting>
  <conditionalFormatting sqref="A9:AH9">
    <cfRule type="expression" dxfId="119" priority="8" stopIfTrue="1">
      <formula>$A9&lt;&gt;""</formula>
    </cfRule>
  </conditionalFormatting>
  <conditionalFormatting sqref="A10:AH10">
    <cfRule type="expression" dxfId="118" priority="7" stopIfTrue="1">
      <formula>$A10&lt;&gt;""</formula>
    </cfRule>
  </conditionalFormatting>
  <conditionalFormatting sqref="A11:AH11">
    <cfRule type="expression" dxfId="117" priority="6" stopIfTrue="1">
      <formula>$A11&lt;&gt;""</formula>
    </cfRule>
  </conditionalFormatting>
  <conditionalFormatting sqref="A12:AH12">
    <cfRule type="expression" dxfId="116" priority="5" stopIfTrue="1">
      <formula>$A12&lt;&gt;""</formula>
    </cfRule>
  </conditionalFormatting>
  <conditionalFormatting sqref="A13:AH13">
    <cfRule type="expression" dxfId="115" priority="4" stopIfTrue="1">
      <formula>$A13&lt;&gt;""</formula>
    </cfRule>
  </conditionalFormatting>
  <conditionalFormatting sqref="A14:AH14">
    <cfRule type="expression" dxfId="114" priority="3" stopIfTrue="1">
      <formula>$A14&lt;&gt;""</formula>
    </cfRule>
  </conditionalFormatting>
  <conditionalFormatting sqref="A15:AH15">
    <cfRule type="expression" dxfId="113" priority="2" stopIfTrue="1">
      <formula>$A15&lt;&gt;""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SUM($AF$8:$AF$15)</f>
        <v>0</v>
      </c>
      <c r="AG7" s="69"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5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11" priority="10" stopIfTrue="1">
      <formula>$A16&lt;&gt;""</formula>
    </cfRule>
  </conditionalFormatting>
  <conditionalFormatting sqref="A8:AH8">
    <cfRule type="expression" dxfId="110" priority="9" stopIfTrue="1">
      <formula>$A8&lt;&gt;""</formula>
    </cfRule>
  </conditionalFormatting>
  <conditionalFormatting sqref="A9:AH9">
    <cfRule type="expression" dxfId="109" priority="8" stopIfTrue="1">
      <formula>$A9&lt;&gt;""</formula>
    </cfRule>
  </conditionalFormatting>
  <conditionalFormatting sqref="A10:AH10">
    <cfRule type="expression" dxfId="108" priority="7" stopIfTrue="1">
      <formula>$A10&lt;&gt;""</formula>
    </cfRule>
  </conditionalFormatting>
  <conditionalFormatting sqref="A11:AH11">
    <cfRule type="expression" dxfId="107" priority="6" stopIfTrue="1">
      <formula>$A11&lt;&gt;""</formula>
    </cfRule>
  </conditionalFormatting>
  <conditionalFormatting sqref="A12:AH12">
    <cfRule type="expression" dxfId="106" priority="5" stopIfTrue="1">
      <formula>$A12&lt;&gt;""</formula>
    </cfRule>
  </conditionalFormatting>
  <conditionalFormatting sqref="A13:AH13">
    <cfRule type="expression" dxfId="105" priority="4" stopIfTrue="1">
      <formula>$A13&lt;&gt;""</formula>
    </cfRule>
  </conditionalFormatting>
  <conditionalFormatting sqref="A14:AH14">
    <cfRule type="expression" dxfId="104" priority="3" stopIfTrue="1">
      <formula>$A14&lt;&gt;""</formula>
    </cfRule>
  </conditionalFormatting>
  <conditionalFormatting sqref="A15:AH15">
    <cfRule type="expression" dxfId="103" priority="2" stopIfTrue="1">
      <formula>$A15&lt;&gt;""</formula>
    </cfRule>
  </conditionalFormatting>
  <conditionalFormatting sqref="A7:AH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>
        <f>SUM($BI$8:$BI$15)</f>
        <v>0</v>
      </c>
      <c r="BJ7" s="58">
        <f>SUM($BJ$8:$BJ$15)</f>
        <v>0</v>
      </c>
      <c r="BK7" s="58">
        <f>SUM($BK$8:$BK$15)</f>
        <v>0</v>
      </c>
      <c r="BL7" s="58">
        <f>SUM($BL$8:$BL$15)</f>
        <v>0</v>
      </c>
      <c r="BM7" s="58">
        <f>SUM($BM$8:$BM$15)</f>
        <v>0</v>
      </c>
      <c r="BN7" s="58">
        <f>SUM($BN$8:$BN$15)</f>
        <v>0</v>
      </c>
      <c r="BO7" s="58">
        <f>SUM($BO$8:$BO$15)</f>
        <v>0</v>
      </c>
      <c r="BP7" s="58">
        <f>SUM($BP$8:$BP$15)</f>
        <v>0</v>
      </c>
      <c r="BQ7" s="58">
        <f>SUM($BQ$8:$BQ$15)</f>
        <v>0</v>
      </c>
      <c r="BR7" s="58">
        <f>SUM($BR$8:$BR$15)</f>
        <v>0</v>
      </c>
      <c r="BS7" s="58">
        <f>SUM($BS$8:$BS$15)</f>
        <v>0</v>
      </c>
      <c r="BT7" s="58">
        <f>SUM($BT$8:$BT$15)</f>
        <v>0</v>
      </c>
      <c r="BU7" s="58">
        <f>SUM($BU$8:$BU$15)</f>
        <v>0</v>
      </c>
      <c r="BV7" s="58">
        <f>SUM($BV$8:$BV$15)</f>
        <v>0</v>
      </c>
      <c r="BW7" s="58">
        <f>SUM($BW$8:$BW$15)</f>
        <v>0</v>
      </c>
      <c r="BX7" s="58">
        <f>SUM($BX$8:$BX$15)</f>
        <v>0</v>
      </c>
      <c r="BY7" s="58">
        <f>SUM($BY$8:$BY$15)</f>
        <v>0</v>
      </c>
      <c r="BZ7" s="58">
        <f>SUM($BZ$8:$BZ$15)</f>
        <v>0</v>
      </c>
      <c r="CA7" s="58">
        <f>SUM($CA$8:$CA$15)</f>
        <v>0</v>
      </c>
      <c r="CB7" s="58">
        <f>SUM($CB$8:$CB$15)</f>
        <v>0</v>
      </c>
      <c r="CC7" s="58">
        <f>SUM($CC$8:$CC$15)</f>
        <v>0</v>
      </c>
      <c r="CD7" s="58">
        <f>SUM($CD$8:$CD$15)</f>
        <v>0</v>
      </c>
      <c r="CE7" s="58">
        <f>SUM($CE$8:$CE$15)</f>
        <v>0</v>
      </c>
      <c r="CF7" s="58">
        <f>SUM($CF$8:$CF$15)</f>
        <v>0</v>
      </c>
      <c r="CG7" s="58">
        <f>SUM($CG$8:$CG$15)</f>
        <v>0</v>
      </c>
      <c r="CH7" s="58">
        <f>SUM($CH$8:$CH$15)</f>
        <v>0</v>
      </c>
      <c r="CI7" s="58">
        <f>SUM($CI$8:$CI$15)</f>
        <v>0</v>
      </c>
      <c r="CJ7" s="58">
        <f>SUM($CJ$8:$CJ$15)</f>
        <v>0</v>
      </c>
      <c r="CK7" s="58">
        <f>SUM($CK$8:$CK$15)</f>
        <v>0</v>
      </c>
      <c r="CL7" s="58">
        <f>SUM($CL$8:$CL$15)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5" si="0">AJ8+BM8</f>
        <v>0</v>
      </c>
      <c r="H8" s="39">
        <f t="shared" ref="H8:H15" si="1">AK8+BN8</f>
        <v>0</v>
      </c>
      <c r="I8" s="39">
        <f t="shared" ref="I8:I15" si="2">AL8+BO8</f>
        <v>0</v>
      </c>
      <c r="J8" s="39">
        <f t="shared" ref="J8:J15" si="3">AM8+BP8</f>
        <v>0</v>
      </c>
      <c r="K8" s="39">
        <f t="shared" ref="K8:K15" si="4">AN8+BQ8</f>
        <v>0</v>
      </c>
      <c r="L8" s="39">
        <f t="shared" ref="L8:L15" si="5">AO8+BR8</f>
        <v>0</v>
      </c>
      <c r="M8" s="39">
        <f t="shared" ref="M8:M15" si="6">AP8+BS8</f>
        <v>0</v>
      </c>
      <c r="N8" s="39">
        <f t="shared" ref="N8:N15" si="7">AQ8+BT8</f>
        <v>0</v>
      </c>
      <c r="O8" s="39">
        <f t="shared" ref="O8:O15" si="8">AR8+BU8</f>
        <v>0</v>
      </c>
      <c r="P8" s="39">
        <f t="shared" ref="P8:P15" si="9">AS8+BV8</f>
        <v>0</v>
      </c>
      <c r="Q8" s="39">
        <f t="shared" ref="Q8:Q15" si="10">AT8+BW8</f>
        <v>0</v>
      </c>
      <c r="R8" s="39">
        <f t="shared" ref="R8:R15" si="11">AU8+BX8</f>
        <v>0</v>
      </c>
      <c r="S8" s="39">
        <f t="shared" ref="S8:S15" si="12">AV8+BY8</f>
        <v>0</v>
      </c>
      <c r="T8" s="39">
        <f t="shared" ref="T8:T15" si="13">AW8+BZ8</f>
        <v>0</v>
      </c>
      <c r="U8" s="39">
        <f t="shared" ref="U8:U15" si="14">AX8+CA8</f>
        <v>0</v>
      </c>
      <c r="V8" s="39">
        <f t="shared" ref="V8:V15" si="15">AY8+CB8</f>
        <v>0</v>
      </c>
      <c r="W8" s="39">
        <f t="shared" ref="W8:W15" si="16">AZ8+CC8</f>
        <v>0</v>
      </c>
      <c r="X8" s="39">
        <f t="shared" ref="X8:X15" si="17">BA8+CD8</f>
        <v>0</v>
      </c>
      <c r="Y8" s="39">
        <f t="shared" ref="Y8:Y15" si="18">BB8+CE8</f>
        <v>0</v>
      </c>
      <c r="Z8" s="39">
        <f t="shared" ref="Z8:Z15" si="19">BC8+CF8</f>
        <v>0</v>
      </c>
      <c r="AA8" s="39">
        <f t="shared" ref="AA8:AA15" si="20">BD8+CG8</f>
        <v>0</v>
      </c>
      <c r="AB8" s="39">
        <f t="shared" ref="AB8:AB15" si="21">BE8+CH8</f>
        <v>0</v>
      </c>
      <c r="AC8" s="39">
        <f t="shared" ref="AC8:AC15" si="22">BF8+CI8</f>
        <v>0</v>
      </c>
      <c r="AD8" s="39">
        <f t="shared" ref="AD8:AD15" si="23">BG8+CJ8</f>
        <v>0</v>
      </c>
      <c r="AE8" s="39">
        <f t="shared" ref="AE8:AE15" si="24">BH8+CK8</f>
        <v>0</v>
      </c>
      <c r="AF8" s="39">
        <f t="shared" ref="AF8:AF1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6:CL993">
    <cfRule type="expression" dxfId="101" priority="10" stopIfTrue="1">
      <formula>$A16&lt;&gt;""</formula>
    </cfRule>
  </conditionalFormatting>
  <conditionalFormatting sqref="A8:CL8">
    <cfRule type="expression" dxfId="100" priority="9" stopIfTrue="1">
      <formula>$A8&lt;&gt;""</formula>
    </cfRule>
  </conditionalFormatting>
  <conditionalFormatting sqref="A9:CL9">
    <cfRule type="expression" dxfId="99" priority="8" stopIfTrue="1">
      <formula>$A9&lt;&gt;""</formula>
    </cfRule>
  </conditionalFormatting>
  <conditionalFormatting sqref="A10:CL10">
    <cfRule type="expression" dxfId="98" priority="7" stopIfTrue="1">
      <formula>$A10&lt;&gt;""</formula>
    </cfRule>
  </conditionalFormatting>
  <conditionalFormatting sqref="A11:CL11">
    <cfRule type="expression" dxfId="97" priority="6" stopIfTrue="1">
      <formula>$A11&lt;&gt;""</formula>
    </cfRule>
  </conditionalFormatting>
  <conditionalFormatting sqref="A12:CL12">
    <cfRule type="expression" dxfId="96" priority="5" stopIfTrue="1">
      <formula>$A12&lt;&gt;""</formula>
    </cfRule>
  </conditionalFormatting>
  <conditionalFormatting sqref="A13:CL13">
    <cfRule type="expression" dxfId="95" priority="4" stopIfTrue="1">
      <formula>$A13&lt;&gt;""</formula>
    </cfRule>
  </conditionalFormatting>
  <conditionalFormatting sqref="A14:CL14">
    <cfRule type="expression" dxfId="94" priority="3" stopIfTrue="1">
      <formula>$A14&lt;&gt;""</formula>
    </cfRule>
  </conditionalFormatting>
  <conditionalFormatting sqref="A15:CL15">
    <cfRule type="expression" dxfId="93" priority="2" stopIfTrue="1">
      <formula>$A15&lt;&gt;""</formula>
    </cfRule>
  </conditionalFormatting>
  <conditionalFormatting sqref="A7:CL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91" priority="10" stopIfTrue="1">
      <formula>$A16&lt;&gt;""</formula>
    </cfRule>
  </conditionalFormatting>
  <conditionalFormatting sqref="A8:AF8">
    <cfRule type="expression" dxfId="90" priority="9" stopIfTrue="1">
      <formula>$A8&lt;&gt;""</formula>
    </cfRule>
  </conditionalFormatting>
  <conditionalFormatting sqref="A9:AF9">
    <cfRule type="expression" dxfId="89" priority="8" stopIfTrue="1">
      <formula>$A9&lt;&gt;""</formula>
    </cfRule>
  </conditionalFormatting>
  <conditionalFormatting sqref="A10:AF10">
    <cfRule type="expression" dxfId="88" priority="7" stopIfTrue="1">
      <formula>$A10&lt;&gt;""</formula>
    </cfRule>
  </conditionalFormatting>
  <conditionalFormatting sqref="A11:AF11">
    <cfRule type="expression" dxfId="87" priority="6" stopIfTrue="1">
      <formula>$A11&lt;&gt;""</formula>
    </cfRule>
  </conditionalFormatting>
  <conditionalFormatting sqref="A12:AF12">
    <cfRule type="expression" dxfId="86" priority="5" stopIfTrue="1">
      <formula>$A12&lt;&gt;""</formula>
    </cfRule>
  </conditionalFormatting>
  <conditionalFormatting sqref="A13:AF13">
    <cfRule type="expression" dxfId="85" priority="4" stopIfTrue="1">
      <formula>$A13&lt;&gt;""</formula>
    </cfRule>
  </conditionalFormatting>
  <conditionalFormatting sqref="A14:AF14">
    <cfRule type="expression" dxfId="84" priority="3" stopIfTrue="1">
      <formula>$A14&lt;&gt;""</formula>
    </cfRule>
  </conditionalFormatting>
  <conditionalFormatting sqref="A15:AF15">
    <cfRule type="expression" dxfId="83" priority="2" stopIfTrue="1">
      <formula>$A15&lt;&gt;""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81" priority="10" stopIfTrue="1">
      <formula>$A16&lt;&gt;""</formula>
    </cfRule>
  </conditionalFormatting>
  <conditionalFormatting sqref="A8:AF8">
    <cfRule type="expression" dxfId="80" priority="9" stopIfTrue="1">
      <formula>$A8&lt;&gt;""</formula>
    </cfRule>
  </conditionalFormatting>
  <conditionalFormatting sqref="A9:AF9">
    <cfRule type="expression" dxfId="79" priority="8" stopIfTrue="1">
      <formula>$A9&lt;&gt;""</formula>
    </cfRule>
  </conditionalFormatting>
  <conditionalFormatting sqref="A10:AF10">
    <cfRule type="expression" dxfId="78" priority="7" stopIfTrue="1">
      <formula>$A10&lt;&gt;""</formula>
    </cfRule>
  </conditionalFormatting>
  <conditionalFormatting sqref="A11:AF11">
    <cfRule type="expression" dxfId="77" priority="6" stopIfTrue="1">
      <formula>$A11&lt;&gt;""</formula>
    </cfRule>
  </conditionalFormatting>
  <conditionalFormatting sqref="A12:AF12">
    <cfRule type="expression" dxfId="76" priority="5" stopIfTrue="1">
      <formula>$A12&lt;&gt;""</formula>
    </cfRule>
  </conditionalFormatting>
  <conditionalFormatting sqref="A13:AF13">
    <cfRule type="expression" dxfId="75" priority="4" stopIfTrue="1">
      <formula>$A13&lt;&gt;""</formula>
    </cfRule>
  </conditionalFormatting>
  <conditionalFormatting sqref="A14:AF14">
    <cfRule type="expression" dxfId="74" priority="3" stopIfTrue="1">
      <formula>$A14&lt;&gt;""</formula>
    </cfRule>
  </conditionalFormatting>
  <conditionalFormatting sqref="A15:AF15">
    <cfRule type="expression" dxfId="73" priority="2" stopIfTrue="1">
      <formula>$A15&lt;&gt;""</formula>
    </cfRule>
  </conditionalFormatting>
  <conditionalFormatting sqref="A7:AF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71" priority="10" stopIfTrue="1">
      <formula>$A16&lt;&gt;""</formula>
    </cfRule>
  </conditionalFormatting>
  <conditionalFormatting sqref="A8:AF8">
    <cfRule type="expression" dxfId="70" priority="9" stopIfTrue="1">
      <formula>$A8&lt;&gt;""</formula>
    </cfRule>
  </conditionalFormatting>
  <conditionalFormatting sqref="A9:AF9">
    <cfRule type="expression" dxfId="69" priority="8" stopIfTrue="1">
      <formula>$A9&lt;&gt;""</formula>
    </cfRule>
  </conditionalFormatting>
  <conditionalFormatting sqref="A10:AF10">
    <cfRule type="expression" dxfId="68" priority="7" stopIfTrue="1">
      <formula>$A10&lt;&gt;""</formula>
    </cfRule>
  </conditionalFormatting>
  <conditionalFormatting sqref="A11:AF11">
    <cfRule type="expression" dxfId="67" priority="6" stopIfTrue="1">
      <formula>$A11&lt;&gt;""</formula>
    </cfRule>
  </conditionalFormatting>
  <conditionalFormatting sqref="A12:AF12">
    <cfRule type="expression" dxfId="66" priority="5" stopIfTrue="1">
      <formula>$A12&lt;&gt;""</formula>
    </cfRule>
  </conditionalFormatting>
  <conditionalFormatting sqref="A13:AF13">
    <cfRule type="expression" dxfId="65" priority="4" stopIfTrue="1">
      <formula>$A13&lt;&gt;""</formula>
    </cfRule>
  </conditionalFormatting>
  <conditionalFormatting sqref="A14:AF14">
    <cfRule type="expression" dxfId="64" priority="3" stopIfTrue="1">
      <formula>$A14&lt;&gt;""</formula>
    </cfRule>
  </conditionalFormatting>
  <conditionalFormatting sqref="A15:AF15">
    <cfRule type="expression" dxfId="63" priority="2" stopIfTrue="1">
      <formula>$A15&lt;&gt;""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61" priority="10" stopIfTrue="1">
      <formula>$A16&lt;&gt;""</formula>
    </cfRule>
  </conditionalFormatting>
  <conditionalFormatting sqref="A8:AF8">
    <cfRule type="expression" dxfId="60" priority="9" stopIfTrue="1">
      <formula>$A8&lt;&gt;""</formula>
    </cfRule>
  </conditionalFormatting>
  <conditionalFormatting sqref="A9:AF9">
    <cfRule type="expression" dxfId="59" priority="8" stopIfTrue="1">
      <formula>$A9&lt;&gt;""</formula>
    </cfRule>
  </conditionalFormatting>
  <conditionalFormatting sqref="A10:AF10">
    <cfRule type="expression" dxfId="58" priority="7" stopIfTrue="1">
      <formula>$A10&lt;&gt;""</formula>
    </cfRule>
  </conditionalFormatting>
  <conditionalFormatting sqref="A11:AF11">
    <cfRule type="expression" dxfId="57" priority="6" stopIfTrue="1">
      <formula>$A11&lt;&gt;""</formula>
    </cfRule>
  </conditionalFormatting>
  <conditionalFormatting sqref="A12:AF12">
    <cfRule type="expression" dxfId="56" priority="5" stopIfTrue="1">
      <formula>$A12&lt;&gt;""</formula>
    </cfRule>
  </conditionalFormatting>
  <conditionalFormatting sqref="A13:AF13">
    <cfRule type="expression" dxfId="55" priority="4" stopIfTrue="1">
      <formula>$A13&lt;&gt;""</formula>
    </cfRule>
  </conditionalFormatting>
  <conditionalFormatting sqref="A14:AF14">
    <cfRule type="expression" dxfId="54" priority="3" stopIfTrue="1">
      <formula>$A14&lt;&gt;""</formula>
    </cfRule>
  </conditionalFormatting>
  <conditionalFormatting sqref="A15:AF15">
    <cfRule type="expression" dxfId="53" priority="2" stopIfTrue="1">
      <formula>$A15&lt;&gt;""</formula>
    </cfRule>
  </conditionalFormatting>
  <conditionalFormatting sqref="A7: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91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69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2</v>
      </c>
      <c r="Q7" s="58">
        <f>SUM($Q$8:$Q$15)</f>
        <v>3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17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91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69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2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3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17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6:AG991">
    <cfRule type="expression" dxfId="231" priority="10" stopIfTrue="1">
      <formula>$A16&lt;&gt;""</formula>
    </cfRule>
  </conditionalFormatting>
  <conditionalFormatting sqref="A8:AH8">
    <cfRule type="expression" dxfId="230" priority="9" stopIfTrue="1">
      <formula>$A8&lt;&gt;""</formula>
    </cfRule>
  </conditionalFormatting>
  <conditionalFormatting sqref="A9:AH9">
    <cfRule type="expression" dxfId="229" priority="8" stopIfTrue="1">
      <formula>$A9&lt;&gt;""</formula>
    </cfRule>
  </conditionalFormatting>
  <conditionalFormatting sqref="A10:AH10">
    <cfRule type="expression" dxfId="228" priority="7" stopIfTrue="1">
      <formula>$A10&lt;&gt;""</formula>
    </cfRule>
  </conditionalFormatting>
  <conditionalFormatting sqref="A11:AH11">
    <cfRule type="expression" dxfId="227" priority="6" stopIfTrue="1">
      <formula>$A11&lt;&gt;""</formula>
    </cfRule>
  </conditionalFormatting>
  <conditionalFormatting sqref="A12:AH12">
    <cfRule type="expression" dxfId="226" priority="5" stopIfTrue="1">
      <formula>$A12&lt;&gt;""</formula>
    </cfRule>
  </conditionalFormatting>
  <conditionalFormatting sqref="A13:AH13">
    <cfRule type="expression" dxfId="225" priority="4" stopIfTrue="1">
      <formula>$A13&lt;&gt;""</formula>
    </cfRule>
  </conditionalFormatting>
  <conditionalFormatting sqref="A14:AH14">
    <cfRule type="expression" dxfId="224" priority="3" stopIfTrue="1">
      <formula>$A14&lt;&gt;""</formula>
    </cfRule>
  </conditionalFormatting>
  <conditionalFormatting sqref="A15:AH15">
    <cfRule type="expression" dxfId="223" priority="2" stopIfTrue="1">
      <formula>$A15&lt;&gt;""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51" priority="10" stopIfTrue="1">
      <formula>$A16&lt;&gt;""</formula>
    </cfRule>
  </conditionalFormatting>
  <conditionalFormatting sqref="A8:AF8">
    <cfRule type="expression" dxfId="50" priority="9" stopIfTrue="1">
      <formula>$A8&lt;&gt;""</formula>
    </cfRule>
  </conditionalFormatting>
  <conditionalFormatting sqref="A9:AF9">
    <cfRule type="expression" dxfId="49" priority="8" stopIfTrue="1">
      <formula>$A9&lt;&gt;""</formula>
    </cfRule>
  </conditionalFormatting>
  <conditionalFormatting sqref="A10:AF10">
    <cfRule type="expression" dxfId="48" priority="7" stopIfTrue="1">
      <formula>$A10&lt;&gt;""</formula>
    </cfRule>
  </conditionalFormatting>
  <conditionalFormatting sqref="A11:AF11">
    <cfRule type="expression" dxfId="47" priority="6" stopIfTrue="1">
      <formula>$A11&lt;&gt;""</formula>
    </cfRule>
  </conditionalFormatting>
  <conditionalFormatting sqref="A12:AF12">
    <cfRule type="expression" dxfId="46" priority="5" stopIfTrue="1">
      <formula>$A12&lt;&gt;""</formula>
    </cfRule>
  </conditionalFormatting>
  <conditionalFormatting sqref="A13:AF13">
    <cfRule type="expression" dxfId="45" priority="4" stopIfTrue="1">
      <formula>$A13&lt;&gt;""</formula>
    </cfRule>
  </conditionalFormatting>
  <conditionalFormatting sqref="A14:AF14">
    <cfRule type="expression" dxfId="44" priority="3" stopIfTrue="1">
      <formula>$A14&lt;&gt;""</formula>
    </cfRule>
  </conditionalFormatting>
  <conditionalFormatting sqref="A15:AF15">
    <cfRule type="expression" dxfId="43" priority="2" stopIfTrue="1">
      <formula>$A15&lt;&gt;""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41" priority="10" stopIfTrue="1">
      <formula>$A16&lt;&gt;""</formula>
    </cfRule>
  </conditionalFormatting>
  <conditionalFormatting sqref="A8:AF8">
    <cfRule type="expression" dxfId="40" priority="9" stopIfTrue="1">
      <formula>$A8&lt;&gt;""</formula>
    </cfRule>
  </conditionalFormatting>
  <conditionalFormatting sqref="A9:AF9">
    <cfRule type="expression" dxfId="39" priority="8" stopIfTrue="1">
      <formula>$A9&lt;&gt;""</formula>
    </cfRule>
  </conditionalFormatting>
  <conditionalFormatting sqref="A10:AF10">
    <cfRule type="expression" dxfId="38" priority="7" stopIfTrue="1">
      <formula>$A10&lt;&gt;""</formula>
    </cfRule>
  </conditionalFormatting>
  <conditionalFormatting sqref="A11:AF11">
    <cfRule type="expression" dxfId="37" priority="6" stopIfTrue="1">
      <formula>$A11&lt;&gt;""</formula>
    </cfRule>
  </conditionalFormatting>
  <conditionalFormatting sqref="A12:AF12">
    <cfRule type="expression" dxfId="36" priority="5" stopIfTrue="1">
      <formula>$A12&lt;&gt;""</formula>
    </cfRule>
  </conditionalFormatting>
  <conditionalFormatting sqref="A13:AF13">
    <cfRule type="expression" dxfId="35" priority="4" stopIfTrue="1">
      <formula>$A13&lt;&gt;""</formula>
    </cfRule>
  </conditionalFormatting>
  <conditionalFormatting sqref="A14:AF14">
    <cfRule type="expression" dxfId="34" priority="3" stopIfTrue="1">
      <formula>$A14&lt;&gt;""</formula>
    </cfRule>
  </conditionalFormatting>
  <conditionalFormatting sqref="A15:AF15">
    <cfRule type="expression" dxfId="33" priority="2" stopIfTrue="1">
      <formula>$A15&lt;&gt;""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31" priority="10" stopIfTrue="1">
      <formula>$A16&lt;&gt;""</formula>
    </cfRule>
  </conditionalFormatting>
  <conditionalFormatting sqref="A8:AF8">
    <cfRule type="expression" dxfId="30" priority="9" stopIfTrue="1">
      <formula>$A8&lt;&gt;""</formula>
    </cfRule>
  </conditionalFormatting>
  <conditionalFormatting sqref="A9:AF9">
    <cfRule type="expression" dxfId="29" priority="8" stopIfTrue="1">
      <formula>$A9&lt;&gt;""</formula>
    </cfRule>
  </conditionalFormatting>
  <conditionalFormatting sqref="A10:AF10">
    <cfRule type="expression" dxfId="28" priority="7" stopIfTrue="1">
      <formula>$A10&lt;&gt;""</formula>
    </cfRule>
  </conditionalFormatting>
  <conditionalFormatting sqref="A11:AF11">
    <cfRule type="expression" dxfId="27" priority="6" stopIfTrue="1">
      <formula>$A11&lt;&gt;""</formula>
    </cfRule>
  </conditionalFormatting>
  <conditionalFormatting sqref="A12:AF12">
    <cfRule type="expression" dxfId="26" priority="5" stopIfTrue="1">
      <formula>$A12&lt;&gt;""</formula>
    </cfRule>
  </conditionalFormatting>
  <conditionalFormatting sqref="A13:AF13">
    <cfRule type="expression" dxfId="25" priority="4" stopIfTrue="1">
      <formula>$A13&lt;&gt;""</formula>
    </cfRule>
  </conditionalFormatting>
  <conditionalFormatting sqref="A14:AF14">
    <cfRule type="expression" dxfId="24" priority="3" stopIfTrue="1">
      <formula>$A14&lt;&gt;""</formula>
    </cfRule>
  </conditionalFormatting>
  <conditionalFormatting sqref="A15:AF15">
    <cfRule type="expression" dxfId="23" priority="2" stopIfTrue="1">
      <formula>$A15&lt;&gt;""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21" priority="10" stopIfTrue="1">
      <formula>$A16&lt;&gt;""</formula>
    </cfRule>
  </conditionalFormatting>
  <conditionalFormatting sqref="A8:AF8">
    <cfRule type="expression" dxfId="20" priority="9" stopIfTrue="1">
      <formula>$A8&lt;&gt;""</formula>
    </cfRule>
  </conditionalFormatting>
  <conditionalFormatting sqref="A9:AF9">
    <cfRule type="expression" dxfId="19" priority="8" stopIfTrue="1">
      <formula>$A9&lt;&gt;""</formula>
    </cfRule>
  </conditionalFormatting>
  <conditionalFormatting sqref="A10:AF10">
    <cfRule type="expression" dxfId="18" priority="7" stopIfTrue="1">
      <formula>$A10&lt;&gt;""</formula>
    </cfRule>
  </conditionalFormatting>
  <conditionalFormatting sqref="A11:AF11">
    <cfRule type="expression" dxfId="17" priority="6" stopIfTrue="1">
      <formula>$A11&lt;&gt;""</formula>
    </cfRule>
  </conditionalFormatting>
  <conditionalFormatting sqref="A12:AF12">
    <cfRule type="expression" dxfId="16" priority="5" stopIfTrue="1">
      <formula>$A12&lt;&gt;""</formula>
    </cfRule>
  </conditionalFormatting>
  <conditionalFormatting sqref="A13:AF13">
    <cfRule type="expression" dxfId="15" priority="4" stopIfTrue="1">
      <formula>$A13&lt;&gt;""</formula>
    </cfRule>
  </conditionalFormatting>
  <conditionalFormatting sqref="A14:AF14">
    <cfRule type="expression" dxfId="14" priority="3" stopIfTrue="1">
      <formula>$A14&lt;&gt;""</formula>
    </cfRule>
  </conditionalFormatting>
  <conditionalFormatting sqref="A15:AF15">
    <cfRule type="expression" dxfId="13" priority="2" stopIfTrue="1">
      <formula>$A15&lt;&gt;""</formula>
    </cfRule>
  </conditionalFormatting>
  <conditionalFormatting sqref="A7: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174</v>
      </c>
      <c r="C7" s="45" t="s">
        <v>79</v>
      </c>
      <c r="D7" s="58">
        <f>SUM($D$8:$D$15)</f>
        <v>91</v>
      </c>
      <c r="E7" s="58">
        <f>SUM($E$8:$E$15)</f>
        <v>0</v>
      </c>
      <c r="F7" s="58">
        <f>SUM($F$8:$F$15)</f>
        <v>91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91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91</v>
      </c>
      <c r="E10" s="67">
        <f>R10</f>
        <v>0</v>
      </c>
      <c r="F10" s="67">
        <f>SUM(G10:N10)</f>
        <v>91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91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6:BH989">
    <cfRule type="expression" dxfId="11" priority="12" stopIfTrue="1">
      <formula>$A16&lt;&gt;""</formula>
    </cfRule>
  </conditionalFormatting>
  <conditionalFormatting sqref="A8:BI8">
    <cfRule type="expression" dxfId="9" priority="10" stopIfTrue="1">
      <formula>$A8&lt;&gt;""</formula>
    </cfRule>
  </conditionalFormatting>
  <conditionalFormatting sqref="A9:BI9">
    <cfRule type="expression" dxfId="8" priority="9" stopIfTrue="1">
      <formula>$A9&lt;&gt;""</formula>
    </cfRule>
  </conditionalFormatting>
  <conditionalFormatting sqref="A10:BI10">
    <cfRule type="expression" dxfId="7" priority="8" stopIfTrue="1">
      <formula>$A10&lt;&gt;""</formula>
    </cfRule>
  </conditionalFormatting>
  <conditionalFormatting sqref="A11:BI11">
    <cfRule type="expression" dxfId="6" priority="7" stopIfTrue="1">
      <formula>$A11&lt;&gt;""</formula>
    </cfRule>
  </conditionalFormatting>
  <conditionalFormatting sqref="A12:BI12">
    <cfRule type="expression" dxfId="5" priority="6" stopIfTrue="1">
      <formula>$A12&lt;&gt;""</formula>
    </cfRule>
  </conditionalFormatting>
  <conditionalFormatting sqref="A13:BI13">
    <cfRule type="expression" dxfId="4" priority="5" stopIfTrue="1">
      <formula>$A13&lt;&gt;""</formula>
    </cfRule>
  </conditionalFormatting>
  <conditionalFormatting sqref="A14:BI14">
    <cfRule type="expression" dxfId="3" priority="4" stopIfTrue="1">
      <formula>$A14&lt;&gt;""</formula>
    </cfRule>
  </conditionalFormatting>
  <conditionalFormatting sqref="A15:BI15">
    <cfRule type="expression" dxfId="2" priority="3" stopIfTrue="1">
      <formula>$A15&lt;&gt;""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6:AG991">
    <cfRule type="expression" dxfId="221" priority="10" stopIfTrue="1">
      <formula>$A16&lt;&gt;""</formula>
    </cfRule>
  </conditionalFormatting>
  <conditionalFormatting sqref="A8:AH8">
    <cfRule type="expression" dxfId="220" priority="9" stopIfTrue="1">
      <formula>$A8&lt;&gt;""</formula>
    </cfRule>
  </conditionalFormatting>
  <conditionalFormatting sqref="A9:AH9">
    <cfRule type="expression" dxfId="219" priority="8" stopIfTrue="1">
      <formula>$A9&lt;&gt;""</formula>
    </cfRule>
  </conditionalFormatting>
  <conditionalFormatting sqref="A10:AH10">
    <cfRule type="expression" dxfId="218" priority="7" stopIfTrue="1">
      <formula>$A10&lt;&gt;""</formula>
    </cfRule>
  </conditionalFormatting>
  <conditionalFormatting sqref="A11:AH11">
    <cfRule type="expression" dxfId="217" priority="6" stopIfTrue="1">
      <formula>$A11&lt;&gt;""</formula>
    </cfRule>
  </conditionalFormatting>
  <conditionalFormatting sqref="A12:AH12">
    <cfRule type="expression" dxfId="216" priority="5" stopIfTrue="1">
      <formula>$A12&lt;&gt;""</formula>
    </cfRule>
  </conditionalFormatting>
  <conditionalFormatting sqref="A13:AH13">
    <cfRule type="expression" dxfId="215" priority="4" stopIfTrue="1">
      <formula>$A13&lt;&gt;""</formula>
    </cfRule>
  </conditionalFormatting>
  <conditionalFormatting sqref="A14:AH14">
    <cfRule type="expression" dxfId="214" priority="3" stopIfTrue="1">
      <formula>$A14&lt;&gt;""</formula>
    </cfRule>
  </conditionalFormatting>
  <conditionalFormatting sqref="A15:AH15">
    <cfRule type="expression" dxfId="213" priority="2" stopIfTrue="1">
      <formula>$A15&lt;&gt;""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211" priority="10" stopIfTrue="1">
      <formula>$A16&lt;&gt;""</formula>
    </cfRule>
  </conditionalFormatting>
  <conditionalFormatting sqref="A8:AH8">
    <cfRule type="expression" dxfId="210" priority="9" stopIfTrue="1">
      <formula>$A8&lt;&gt;""</formula>
    </cfRule>
  </conditionalFormatting>
  <conditionalFormatting sqref="A9:AH9">
    <cfRule type="expression" dxfId="209" priority="8" stopIfTrue="1">
      <formula>$A9&lt;&gt;""</formula>
    </cfRule>
  </conditionalFormatting>
  <conditionalFormatting sqref="A10:AH10">
    <cfRule type="expression" dxfId="208" priority="7" stopIfTrue="1">
      <formula>$A10&lt;&gt;""</formula>
    </cfRule>
  </conditionalFormatting>
  <conditionalFormatting sqref="A11:AH11">
    <cfRule type="expression" dxfId="207" priority="6" stopIfTrue="1">
      <formula>$A11&lt;&gt;""</formula>
    </cfRule>
  </conditionalFormatting>
  <conditionalFormatting sqref="A12:AH12">
    <cfRule type="expression" dxfId="206" priority="5" stopIfTrue="1">
      <formula>$A12&lt;&gt;""</formula>
    </cfRule>
  </conditionalFormatting>
  <conditionalFormatting sqref="A13:AH13">
    <cfRule type="expression" dxfId="205" priority="4" stopIfTrue="1">
      <formula>$A13&lt;&gt;""</formula>
    </cfRule>
  </conditionalFormatting>
  <conditionalFormatting sqref="A14:AH14">
    <cfRule type="expression" dxfId="204" priority="3" stopIfTrue="1">
      <formula>$A14&lt;&gt;""</formula>
    </cfRule>
  </conditionalFormatting>
  <conditionalFormatting sqref="A15:AH15">
    <cfRule type="expression" dxfId="203" priority="2" stopIfTrue="1">
      <formula>$A15&lt;&gt;""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201" priority="10" stopIfTrue="1">
      <formula>$A16&lt;&gt;""</formula>
    </cfRule>
  </conditionalFormatting>
  <conditionalFormatting sqref="A8:AH8">
    <cfRule type="expression" dxfId="200" priority="9" stopIfTrue="1">
      <formula>$A8&lt;&gt;""</formula>
    </cfRule>
  </conditionalFormatting>
  <conditionalFormatting sqref="A9:AH9">
    <cfRule type="expression" dxfId="199" priority="8" stopIfTrue="1">
      <formula>$A9&lt;&gt;""</formula>
    </cfRule>
  </conditionalFormatting>
  <conditionalFormatting sqref="A10:AH10">
    <cfRule type="expression" dxfId="198" priority="7" stopIfTrue="1">
      <formula>$A10&lt;&gt;""</formula>
    </cfRule>
  </conditionalFormatting>
  <conditionalFormatting sqref="A11:AH11">
    <cfRule type="expression" dxfId="197" priority="6" stopIfTrue="1">
      <formula>$A11&lt;&gt;""</formula>
    </cfRule>
  </conditionalFormatting>
  <conditionalFormatting sqref="A12:AH12">
    <cfRule type="expression" dxfId="196" priority="5" stopIfTrue="1">
      <formula>$A12&lt;&gt;""</formula>
    </cfRule>
  </conditionalFormatting>
  <conditionalFormatting sqref="A13:AH13">
    <cfRule type="expression" dxfId="195" priority="4" stopIfTrue="1">
      <formula>$A13&lt;&gt;""</formula>
    </cfRule>
  </conditionalFormatting>
  <conditionalFormatting sqref="A14:AH14">
    <cfRule type="expression" dxfId="194" priority="3" stopIfTrue="1">
      <formula>$A14&lt;&gt;""</formula>
    </cfRule>
  </conditionalFormatting>
  <conditionalFormatting sqref="A15:AH15">
    <cfRule type="expression" dxfId="193" priority="2" stopIfTrue="1">
      <formula>$A15&lt;&gt;""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91" priority="10" stopIfTrue="1">
      <formula>$A16&lt;&gt;""</formula>
    </cfRule>
  </conditionalFormatting>
  <conditionalFormatting sqref="A8:AH8">
    <cfRule type="expression" dxfId="190" priority="9" stopIfTrue="1">
      <formula>$A8&lt;&gt;""</formula>
    </cfRule>
  </conditionalFormatting>
  <conditionalFormatting sqref="A9:AH9">
    <cfRule type="expression" dxfId="189" priority="8" stopIfTrue="1">
      <formula>$A9&lt;&gt;""</formula>
    </cfRule>
  </conditionalFormatting>
  <conditionalFormatting sqref="A10:AH10">
    <cfRule type="expression" dxfId="188" priority="7" stopIfTrue="1">
      <formula>$A10&lt;&gt;""</formula>
    </cfRule>
  </conditionalFormatting>
  <conditionalFormatting sqref="A11:AH11">
    <cfRule type="expression" dxfId="187" priority="6" stopIfTrue="1">
      <formula>$A11&lt;&gt;""</formula>
    </cfRule>
  </conditionalFormatting>
  <conditionalFormatting sqref="A12:AH12">
    <cfRule type="expression" dxfId="186" priority="5" stopIfTrue="1">
      <formula>$A12&lt;&gt;""</formula>
    </cfRule>
  </conditionalFormatting>
  <conditionalFormatting sqref="A13:AH13">
    <cfRule type="expression" dxfId="185" priority="4" stopIfTrue="1">
      <formula>$A13&lt;&gt;""</formula>
    </cfRule>
  </conditionalFormatting>
  <conditionalFormatting sqref="A14:AH14">
    <cfRule type="expression" dxfId="184" priority="3" stopIfTrue="1">
      <formula>$A14&lt;&gt;""</formula>
    </cfRule>
  </conditionalFormatting>
  <conditionalFormatting sqref="A15:AH15">
    <cfRule type="expression" dxfId="183" priority="2" stopIfTrue="1">
      <formula>$A15&lt;&gt;""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81" priority="10" stopIfTrue="1">
      <formula>$A16&lt;&gt;""</formula>
    </cfRule>
  </conditionalFormatting>
  <conditionalFormatting sqref="A8:AH8">
    <cfRule type="expression" dxfId="180" priority="9" stopIfTrue="1">
      <formula>$A8&lt;&gt;""</formula>
    </cfRule>
  </conditionalFormatting>
  <conditionalFormatting sqref="A9:AH9">
    <cfRule type="expression" dxfId="179" priority="8" stopIfTrue="1">
      <formula>$A9&lt;&gt;""</formula>
    </cfRule>
  </conditionalFormatting>
  <conditionalFormatting sqref="A10:AH10">
    <cfRule type="expression" dxfId="178" priority="7" stopIfTrue="1">
      <formula>$A10&lt;&gt;""</formula>
    </cfRule>
  </conditionalFormatting>
  <conditionalFormatting sqref="A11:AH11">
    <cfRule type="expression" dxfId="177" priority="6" stopIfTrue="1">
      <formula>$A11&lt;&gt;""</formula>
    </cfRule>
  </conditionalFormatting>
  <conditionalFormatting sqref="A12:AH12">
    <cfRule type="expression" dxfId="176" priority="5" stopIfTrue="1">
      <formula>$A12&lt;&gt;""</formula>
    </cfRule>
  </conditionalFormatting>
  <conditionalFormatting sqref="A13:AH13">
    <cfRule type="expression" dxfId="175" priority="4" stopIfTrue="1">
      <formula>$A13&lt;&gt;""</formula>
    </cfRule>
  </conditionalFormatting>
  <conditionalFormatting sqref="A14:AH14">
    <cfRule type="expression" dxfId="174" priority="3" stopIfTrue="1">
      <formula>$A14&lt;&gt;""</formula>
    </cfRule>
  </conditionalFormatting>
  <conditionalFormatting sqref="A15:AH15">
    <cfRule type="expression" dxfId="173" priority="2" stopIfTrue="1">
      <formula>$A15&lt;&gt;""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71" priority="10" stopIfTrue="1">
      <formula>$A16&lt;&gt;""</formula>
    </cfRule>
  </conditionalFormatting>
  <conditionalFormatting sqref="A8:AH8">
    <cfRule type="expression" dxfId="170" priority="9" stopIfTrue="1">
      <formula>$A8&lt;&gt;""</formula>
    </cfRule>
  </conditionalFormatting>
  <conditionalFormatting sqref="A9:AH9">
    <cfRule type="expression" dxfId="169" priority="8" stopIfTrue="1">
      <formula>$A9&lt;&gt;""</formula>
    </cfRule>
  </conditionalFormatting>
  <conditionalFormatting sqref="A10:AH10">
    <cfRule type="expression" dxfId="168" priority="7" stopIfTrue="1">
      <formula>$A10&lt;&gt;""</formula>
    </cfRule>
  </conditionalFormatting>
  <conditionalFormatting sqref="A11:AH11">
    <cfRule type="expression" dxfId="167" priority="6" stopIfTrue="1">
      <formula>$A11&lt;&gt;""</formula>
    </cfRule>
  </conditionalFormatting>
  <conditionalFormatting sqref="A12:AH12">
    <cfRule type="expression" dxfId="166" priority="5" stopIfTrue="1">
      <formula>$A12&lt;&gt;""</formula>
    </cfRule>
  </conditionalFormatting>
  <conditionalFormatting sqref="A13:AH13">
    <cfRule type="expression" dxfId="165" priority="4" stopIfTrue="1">
      <formula>$A13&lt;&gt;""</formula>
    </cfRule>
  </conditionalFormatting>
  <conditionalFormatting sqref="A14:AH14">
    <cfRule type="expression" dxfId="164" priority="3" stopIfTrue="1">
      <formula>$A14&lt;&gt;""</formula>
    </cfRule>
  </conditionalFormatting>
  <conditionalFormatting sqref="A15:AH15">
    <cfRule type="expression" dxfId="163" priority="2" stopIfTrue="1">
      <formula>$A15&lt;&gt;""</formula>
    </cfRule>
  </conditionalFormatting>
  <conditionalFormatting sqref="A7:AH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174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61" priority="10" stopIfTrue="1">
      <formula>$A16&lt;&gt;""</formula>
    </cfRule>
  </conditionalFormatting>
  <conditionalFormatting sqref="A8:AH8">
    <cfRule type="expression" dxfId="160" priority="9" stopIfTrue="1">
      <formula>$A8&lt;&gt;""</formula>
    </cfRule>
  </conditionalFormatting>
  <conditionalFormatting sqref="A9:AH9">
    <cfRule type="expression" dxfId="159" priority="8" stopIfTrue="1">
      <formula>$A9&lt;&gt;""</formula>
    </cfRule>
  </conditionalFormatting>
  <conditionalFormatting sqref="A10:AH10">
    <cfRule type="expression" dxfId="158" priority="7" stopIfTrue="1">
      <formula>$A10&lt;&gt;""</formula>
    </cfRule>
  </conditionalFormatting>
  <conditionalFormatting sqref="A11:AH11">
    <cfRule type="expression" dxfId="157" priority="6" stopIfTrue="1">
      <formula>$A11&lt;&gt;""</formula>
    </cfRule>
  </conditionalFormatting>
  <conditionalFormatting sqref="A12:AH12">
    <cfRule type="expression" dxfId="156" priority="5" stopIfTrue="1">
      <formula>$A12&lt;&gt;""</formula>
    </cfRule>
  </conditionalFormatting>
  <conditionalFormatting sqref="A13:AH13">
    <cfRule type="expression" dxfId="155" priority="4" stopIfTrue="1">
      <formula>$A13&lt;&gt;""</formula>
    </cfRule>
  </conditionalFormatting>
  <conditionalFormatting sqref="A14:AH14">
    <cfRule type="expression" dxfId="154" priority="3" stopIfTrue="1">
      <formula>$A14&lt;&gt;""</formula>
    </cfRule>
  </conditionalFormatting>
  <conditionalFormatting sqref="A15:AH15">
    <cfRule type="expression" dxfId="153" priority="2" stopIfTrue="1">
      <formula>$A15&lt;&gt;""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2018-02-26T06:11:12Z</dcterms:modified>
</cp:coreProperties>
</file>