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0730" windowHeight="1176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'災害廃棄物事業経費（歳出）'!$2:$49</definedName>
    <definedName name="_xlnm.Print_Area" localSheetId="2">'災害廃棄物事業経費（歳入）'!$2:$49</definedName>
    <definedName name="_xlnm.Print_Area" localSheetId="0">'災害廃棄物事業経費（市町村）'!$2:$46</definedName>
    <definedName name="_xlnm.Print_Area" localSheetId="1">'災害廃棄物事業経費（組合）'!$2:$10</definedName>
    <definedName name="_xlnm.Print_Area" localSheetId="5">市町村分担金内訳!$2:$10</definedName>
    <definedName name="_xlnm.Print_Area" localSheetId="4">組合分担金内訳!$2:$46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4562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0" i="6"/>
  <c r="D10" i="6"/>
  <c r="CH49" i="4"/>
  <c r="CG49" i="4"/>
  <c r="CE49" i="4"/>
  <c r="CD49" i="4"/>
  <c r="CC49" i="4"/>
  <c r="CB49" i="4"/>
  <c r="BZ49" i="4"/>
  <c r="BY49" i="4"/>
  <c r="BX49" i="4"/>
  <c r="BW49" i="4"/>
  <c r="BV49" i="4"/>
  <c r="BU49" i="4"/>
  <c r="BT49" i="4"/>
  <c r="BS49" i="4"/>
  <c r="BR49" i="4"/>
  <c r="BN49" i="4"/>
  <c r="BM49" i="4"/>
  <c r="BL49" i="4"/>
  <c r="BK49" i="4"/>
  <c r="BJ49" i="4"/>
  <c r="BI49" i="4"/>
  <c r="M49" i="3"/>
  <c r="DI10" i="2"/>
  <c r="DH10" i="2"/>
  <c r="DF10" i="2"/>
  <c r="DE10" i="2"/>
  <c r="DD10" i="2"/>
  <c r="DC10" i="2"/>
  <c r="DA10" i="2"/>
  <c r="CZ10" i="2"/>
  <c r="CY10" i="2"/>
  <c r="CX10" i="2"/>
  <c r="BU10" i="2"/>
  <c r="CV10" i="2"/>
  <c r="CU10" i="2"/>
  <c r="CT10" i="2"/>
  <c r="CS10" i="2"/>
  <c r="CO10" i="2"/>
  <c r="CN10" i="2"/>
  <c r="CM10" i="2"/>
  <c r="CL10" i="2"/>
  <c r="CK10" i="2"/>
  <c r="BH10" i="2"/>
  <c r="AX10" i="2"/>
  <c r="AS10" i="2"/>
  <c r="AN10" i="2"/>
  <c r="AF10" i="2"/>
  <c r="AE10" i="2" s="1"/>
  <c r="N10" i="2"/>
  <c r="M10" i="2" s="1"/>
  <c r="E9" i="6"/>
  <c r="D9" i="6"/>
  <c r="CH48" i="4"/>
  <c r="CG48" i="4"/>
  <c r="CE48" i="4"/>
  <c r="CD48" i="4"/>
  <c r="CC48" i="4"/>
  <c r="CB48" i="4"/>
  <c r="BZ48" i="4"/>
  <c r="BY48" i="4"/>
  <c r="BX48" i="4"/>
  <c r="BW48" i="4"/>
  <c r="BV48" i="4"/>
  <c r="BU48" i="4"/>
  <c r="BT48" i="4"/>
  <c r="BS48" i="4"/>
  <c r="BR48" i="4"/>
  <c r="BN48" i="4"/>
  <c r="BM48" i="4"/>
  <c r="BL48" i="4"/>
  <c r="BK48" i="4"/>
  <c r="BJ48" i="4"/>
  <c r="BI48" i="4"/>
  <c r="M48" i="3"/>
  <c r="D48" i="3"/>
  <c r="DI9" i="2"/>
  <c r="DH9" i="2"/>
  <c r="DF9" i="2"/>
  <c r="DE9" i="2"/>
  <c r="DD9" i="2"/>
  <c r="DC9" i="2"/>
  <c r="BZ9" i="2"/>
  <c r="DA9" i="2"/>
  <c r="CZ9" i="2"/>
  <c r="CY9" i="2"/>
  <c r="BU9" i="2"/>
  <c r="CV9" i="2"/>
  <c r="CU9" i="2"/>
  <c r="CT9" i="2"/>
  <c r="CS9" i="2"/>
  <c r="CO9" i="2"/>
  <c r="CN9" i="2"/>
  <c r="CM9" i="2"/>
  <c r="CL9" i="2"/>
  <c r="CK9" i="2"/>
  <c r="BH9" i="2"/>
  <c r="AX9" i="2"/>
  <c r="AS9" i="2"/>
  <c r="AN9" i="2"/>
  <c r="AF9" i="2"/>
  <c r="AE9" i="2" s="1"/>
  <c r="N9" i="2"/>
  <c r="M9" i="2" s="1"/>
  <c r="E8" i="6"/>
  <c r="D8" i="6"/>
  <c r="CH47" i="4"/>
  <c r="CG47" i="4"/>
  <c r="CE47" i="4"/>
  <c r="CD47" i="4"/>
  <c r="CC47" i="4"/>
  <c r="CB47" i="4"/>
  <c r="BZ47" i="4"/>
  <c r="BY47" i="4"/>
  <c r="BX47" i="4"/>
  <c r="BW47" i="4"/>
  <c r="BV47" i="4"/>
  <c r="BU47" i="4"/>
  <c r="BT47" i="4"/>
  <c r="BS47" i="4"/>
  <c r="BR47" i="4"/>
  <c r="BN47" i="4"/>
  <c r="BM47" i="4"/>
  <c r="BL47" i="4"/>
  <c r="BK47" i="4"/>
  <c r="BJ47" i="4"/>
  <c r="BI47" i="4"/>
  <c r="M47" i="3"/>
  <c r="DI8" i="2"/>
  <c r="DH8" i="2"/>
  <c r="DF8" i="2"/>
  <c r="DE8" i="2"/>
  <c r="DD8" i="2"/>
  <c r="DC8" i="2"/>
  <c r="BZ8" i="2"/>
  <c r="DA8" i="2"/>
  <c r="CZ8" i="2"/>
  <c r="CY8" i="2"/>
  <c r="BU8" i="2"/>
  <c r="CV8" i="2"/>
  <c r="CU8" i="2"/>
  <c r="CT8" i="2"/>
  <c r="CS8" i="2"/>
  <c r="BP8" i="2"/>
  <c r="CO8" i="2"/>
  <c r="CN8" i="2"/>
  <c r="CM8" i="2"/>
  <c r="CL8" i="2"/>
  <c r="CK8" i="2"/>
  <c r="BH8" i="2"/>
  <c r="AX8" i="2"/>
  <c r="AS8" i="2"/>
  <c r="AN8" i="2"/>
  <c r="AF8" i="2"/>
  <c r="AE8" i="2" s="1"/>
  <c r="N8" i="2"/>
  <c r="M8" i="2" s="1"/>
  <c r="BE46" i="5"/>
  <c r="BB46" i="5"/>
  <c r="AW46" i="5"/>
  <c r="AT46" i="5"/>
  <c r="AO46" i="5"/>
  <c r="AL46" i="5"/>
  <c r="AG46" i="5"/>
  <c r="Q46" i="5"/>
  <c r="N46" i="5"/>
  <c r="H46" i="5"/>
  <c r="G46" i="5"/>
  <c r="E46" i="5"/>
  <c r="D46" i="5"/>
  <c r="CH46" i="4"/>
  <c r="CG46" i="4"/>
  <c r="CF46" i="4"/>
  <c r="CE46" i="4"/>
  <c r="CD46" i="4"/>
  <c r="CC46" i="4"/>
  <c r="CA46" i="4"/>
  <c r="BZ46" i="4"/>
  <c r="BY46" i="4"/>
  <c r="BX46" i="4"/>
  <c r="BW46" i="4"/>
  <c r="BV46" i="4"/>
  <c r="BU46" i="4"/>
  <c r="BT46" i="4"/>
  <c r="BS46" i="4"/>
  <c r="BO46" i="4"/>
  <c r="BN46" i="4"/>
  <c r="BM46" i="4"/>
  <c r="BL46" i="4"/>
  <c r="BK46" i="4"/>
  <c r="M46" i="3"/>
  <c r="DI46" i="1"/>
  <c r="DH46" i="1"/>
  <c r="DG46" i="1"/>
  <c r="DF46" i="1"/>
  <c r="DE46" i="1"/>
  <c r="DD46" i="1"/>
  <c r="DC46" i="1"/>
  <c r="BZ46" i="1"/>
  <c r="DA46" i="1"/>
  <c r="CZ46" i="1"/>
  <c r="CY46" i="1"/>
  <c r="CX46" i="1"/>
  <c r="CV46" i="1"/>
  <c r="CU46" i="1"/>
  <c r="CT46" i="1"/>
  <c r="BP46" i="1"/>
  <c r="CP46" i="1"/>
  <c r="CO46" i="1"/>
  <c r="CN46" i="1"/>
  <c r="CM46" i="1"/>
  <c r="CL46" i="1"/>
  <c r="BH46" i="1"/>
  <c r="AX46" i="1"/>
  <c r="AS46" i="1"/>
  <c r="AN46" i="1"/>
  <c r="AF46" i="1"/>
  <c r="AE46" i="1" s="1"/>
  <c r="N46" i="1"/>
  <c r="M46" i="1" s="1"/>
  <c r="E46" i="1"/>
  <c r="BE45" i="5"/>
  <c r="BB45" i="5"/>
  <c r="AW45" i="5"/>
  <c r="AT45" i="5"/>
  <c r="AO45" i="5"/>
  <c r="AL45" i="5"/>
  <c r="AG45" i="5"/>
  <c r="Q45" i="5"/>
  <c r="N45" i="5"/>
  <c r="H45" i="5"/>
  <c r="G45" i="5"/>
  <c r="E45" i="5"/>
  <c r="D45" i="5"/>
  <c r="CH45" i="4"/>
  <c r="CG45" i="4"/>
  <c r="CF45" i="4"/>
  <c r="CE45" i="4"/>
  <c r="CD45" i="4"/>
  <c r="CC45" i="4"/>
  <c r="CB45" i="4"/>
  <c r="CA45" i="4"/>
  <c r="BZ45" i="4"/>
  <c r="BY45" i="4"/>
  <c r="BX45" i="4"/>
  <c r="BW45" i="4"/>
  <c r="BU45" i="4"/>
  <c r="BT45" i="4"/>
  <c r="BS45" i="4"/>
  <c r="BR45" i="4"/>
  <c r="BQ45" i="4"/>
  <c r="BO45" i="4"/>
  <c r="BN45" i="4"/>
  <c r="BM45" i="4"/>
  <c r="BL45" i="4"/>
  <c r="BK45" i="4"/>
  <c r="BJ45" i="4"/>
  <c r="BI45" i="4"/>
  <c r="M45" i="3"/>
  <c r="DI45" i="1"/>
  <c r="DH45" i="1"/>
  <c r="DG45" i="1"/>
  <c r="DF45" i="1"/>
  <c r="DE45" i="1"/>
  <c r="DD45" i="1"/>
  <c r="DC45" i="1"/>
  <c r="BZ45" i="1"/>
  <c r="DA45" i="1"/>
  <c r="CZ45" i="1"/>
  <c r="CY45" i="1"/>
  <c r="CX45" i="1"/>
  <c r="CV45" i="1"/>
  <c r="CU45" i="1"/>
  <c r="CT45" i="1"/>
  <c r="BP45" i="1"/>
  <c r="CP45" i="1"/>
  <c r="CO45" i="1"/>
  <c r="CN45" i="1"/>
  <c r="CM45" i="1"/>
  <c r="CL45" i="1"/>
  <c r="BH45" i="1"/>
  <c r="AX45" i="1"/>
  <c r="AS45" i="1"/>
  <c r="AN45" i="1"/>
  <c r="AF45" i="1"/>
  <c r="AE45" i="1" s="1"/>
  <c r="N45" i="1"/>
  <c r="M45" i="1" s="1"/>
  <c r="E45" i="1"/>
  <c r="BE44" i="5"/>
  <c r="BB44" i="5"/>
  <c r="AW44" i="5"/>
  <c r="AT44" i="5"/>
  <c r="AO44" i="5"/>
  <c r="AL44" i="5"/>
  <c r="AG44" i="5"/>
  <c r="Q44" i="5"/>
  <c r="N44" i="5"/>
  <c r="H44" i="5"/>
  <c r="G44" i="5"/>
  <c r="E44" i="5"/>
  <c r="D44" i="5"/>
  <c r="CH44" i="4"/>
  <c r="CG44" i="4"/>
  <c r="CF44" i="4"/>
  <c r="CE44" i="4"/>
  <c r="CD44" i="4"/>
  <c r="CC44" i="4"/>
  <c r="CB44" i="4"/>
  <c r="CA44" i="4"/>
  <c r="BZ44" i="4"/>
  <c r="BY44" i="4"/>
  <c r="BX44" i="4"/>
  <c r="BW44" i="4"/>
  <c r="BU44" i="4"/>
  <c r="BT44" i="4"/>
  <c r="BS44" i="4"/>
  <c r="BR44" i="4"/>
  <c r="BQ44" i="4"/>
  <c r="BO44" i="4"/>
  <c r="BN44" i="4"/>
  <c r="BM44" i="4"/>
  <c r="BL44" i="4"/>
  <c r="BK44" i="4"/>
  <c r="BJ44" i="4"/>
  <c r="BI44" i="4"/>
  <c r="M44" i="3"/>
  <c r="DI44" i="1"/>
  <c r="DH44" i="1"/>
  <c r="DG44" i="1"/>
  <c r="DF44" i="1"/>
  <c r="DE44" i="1"/>
  <c r="DD44" i="1"/>
  <c r="DC44" i="1"/>
  <c r="BZ44" i="1"/>
  <c r="DA44" i="1"/>
  <c r="CZ44" i="1"/>
  <c r="CY44" i="1"/>
  <c r="CX44" i="1"/>
  <c r="CV44" i="1"/>
  <c r="CU44" i="1"/>
  <c r="CT44" i="1"/>
  <c r="CS44" i="1"/>
  <c r="BP44" i="1"/>
  <c r="CP44" i="1"/>
  <c r="CO44" i="1"/>
  <c r="CN44" i="1"/>
  <c r="CM44" i="1"/>
  <c r="CL44" i="1"/>
  <c r="CK44" i="1"/>
  <c r="BH44" i="1"/>
  <c r="AX44" i="1"/>
  <c r="AS44" i="1"/>
  <c r="AN44" i="1"/>
  <c r="AF44" i="1"/>
  <c r="AE44" i="1" s="1"/>
  <c r="N44" i="1"/>
  <c r="E44" i="1"/>
  <c r="BE43" i="5"/>
  <c r="BB43" i="5"/>
  <c r="AW43" i="5"/>
  <c r="AT43" i="5"/>
  <c r="AO43" i="5"/>
  <c r="AL43" i="5"/>
  <c r="AG43" i="5"/>
  <c r="Q43" i="5"/>
  <c r="N43" i="5"/>
  <c r="H43" i="5"/>
  <c r="G43" i="5"/>
  <c r="E43" i="5"/>
  <c r="D43" i="5"/>
  <c r="CH43" i="4"/>
  <c r="CG43" i="4"/>
  <c r="CF43" i="4"/>
  <c r="CE43" i="4"/>
  <c r="CD43" i="4"/>
  <c r="CC43" i="4"/>
  <c r="CA43" i="4"/>
  <c r="BZ43" i="4"/>
  <c r="BY43" i="4"/>
  <c r="BX43" i="4"/>
  <c r="BW43" i="4"/>
  <c r="BV43" i="4"/>
  <c r="BU43" i="4"/>
  <c r="BT43" i="4"/>
  <c r="BS43" i="4"/>
  <c r="BO43" i="4"/>
  <c r="BN43" i="4"/>
  <c r="BM43" i="4"/>
  <c r="BL43" i="4"/>
  <c r="BK43" i="4"/>
  <c r="M43" i="3"/>
  <c r="DI43" i="1"/>
  <c r="DH43" i="1"/>
  <c r="DG43" i="1"/>
  <c r="DF43" i="1"/>
  <c r="DE43" i="1"/>
  <c r="DD43" i="1"/>
  <c r="DC43" i="1"/>
  <c r="BZ43" i="1"/>
  <c r="DA43" i="1"/>
  <c r="CZ43" i="1"/>
  <c r="CY43" i="1"/>
  <c r="CX43" i="1"/>
  <c r="CV43" i="1"/>
  <c r="CU43" i="1"/>
  <c r="CT43" i="1"/>
  <c r="CS43" i="1"/>
  <c r="BP43" i="1"/>
  <c r="CP43" i="1"/>
  <c r="CO43" i="1"/>
  <c r="CN43" i="1"/>
  <c r="CM43" i="1"/>
  <c r="CL43" i="1"/>
  <c r="CK43" i="1"/>
  <c r="BH43" i="1"/>
  <c r="AX43" i="1"/>
  <c r="AS43" i="1"/>
  <c r="AN43" i="1"/>
  <c r="AF43" i="1"/>
  <c r="AE43" i="1" s="1"/>
  <c r="N43" i="1"/>
  <c r="E43" i="1"/>
  <c r="BE42" i="5"/>
  <c r="BB42" i="5"/>
  <c r="AW42" i="5"/>
  <c r="AT42" i="5"/>
  <c r="AO42" i="5"/>
  <c r="AL42" i="5"/>
  <c r="AG42" i="5"/>
  <c r="Q42" i="5"/>
  <c r="N42" i="5"/>
  <c r="H42" i="5"/>
  <c r="G42" i="5"/>
  <c r="E42" i="5"/>
  <c r="D42" i="5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O42" i="4"/>
  <c r="BN42" i="4"/>
  <c r="BM42" i="4"/>
  <c r="BL42" i="4"/>
  <c r="BK42" i="4"/>
  <c r="M42" i="3"/>
  <c r="DI42" i="1"/>
  <c r="DH42" i="1"/>
  <c r="DG42" i="1"/>
  <c r="DF42" i="1"/>
  <c r="DE42" i="1"/>
  <c r="DD42" i="1"/>
  <c r="DC42" i="1"/>
  <c r="BZ42" i="1"/>
  <c r="DA42" i="1"/>
  <c r="CZ42" i="1"/>
  <c r="CY42" i="1"/>
  <c r="CX42" i="1"/>
  <c r="CV42" i="1"/>
  <c r="CU42" i="1"/>
  <c r="CT42" i="1"/>
  <c r="CS42" i="1"/>
  <c r="BP42" i="1"/>
  <c r="CP42" i="1"/>
  <c r="CO42" i="1"/>
  <c r="CN42" i="1"/>
  <c r="CM42" i="1"/>
  <c r="CL42" i="1"/>
  <c r="BH42" i="1"/>
  <c r="AX42" i="1"/>
  <c r="AS42" i="1"/>
  <c r="AN42" i="1"/>
  <c r="AF42" i="1"/>
  <c r="AE42" i="1" s="1"/>
  <c r="N42" i="1"/>
  <c r="M42" i="1" s="1"/>
  <c r="E42" i="1"/>
  <c r="BE41" i="5"/>
  <c r="BB41" i="5"/>
  <c r="AW41" i="5"/>
  <c r="AT41" i="5"/>
  <c r="AO41" i="5"/>
  <c r="AL41" i="5"/>
  <c r="AG41" i="5"/>
  <c r="Q41" i="5"/>
  <c r="N41" i="5"/>
  <c r="H41" i="5"/>
  <c r="G41" i="5"/>
  <c r="E41" i="5"/>
  <c r="D41" i="5"/>
  <c r="CH41" i="4"/>
  <c r="CG41" i="4"/>
  <c r="CF41" i="4"/>
  <c r="CE41" i="4"/>
  <c r="CD41" i="4"/>
  <c r="CC41" i="4"/>
  <c r="CA41" i="4"/>
  <c r="BZ41" i="4"/>
  <c r="BY41" i="4"/>
  <c r="BX41" i="4"/>
  <c r="BW41" i="4"/>
  <c r="BV41" i="4"/>
  <c r="BU41" i="4"/>
  <c r="BT41" i="4"/>
  <c r="BS41" i="4"/>
  <c r="BO41" i="4"/>
  <c r="BN41" i="4"/>
  <c r="BM41" i="4"/>
  <c r="BL41" i="4"/>
  <c r="BK41" i="4"/>
  <c r="M41" i="3"/>
  <c r="DI41" i="1"/>
  <c r="DH41" i="1"/>
  <c r="DG41" i="1"/>
  <c r="DF41" i="1"/>
  <c r="DE41" i="1"/>
  <c r="DD41" i="1"/>
  <c r="DC41" i="1"/>
  <c r="BZ41" i="1"/>
  <c r="DA41" i="1"/>
  <c r="CZ41" i="1"/>
  <c r="CY41" i="1"/>
  <c r="CX41" i="1"/>
  <c r="CV41" i="1"/>
  <c r="CU41" i="1"/>
  <c r="CT41" i="1"/>
  <c r="CS41" i="1"/>
  <c r="BP41" i="1"/>
  <c r="CP41" i="1"/>
  <c r="CO41" i="1"/>
  <c r="CN41" i="1"/>
  <c r="CM41" i="1"/>
  <c r="CL41" i="1"/>
  <c r="CK41" i="1"/>
  <c r="BH41" i="1"/>
  <c r="AX41" i="1"/>
  <c r="AS41" i="1"/>
  <c r="AN41" i="1"/>
  <c r="AF41" i="1"/>
  <c r="AE41" i="1" s="1"/>
  <c r="N41" i="1"/>
  <c r="E41" i="1"/>
  <c r="BE40" i="5"/>
  <c r="BB40" i="5"/>
  <c r="AW40" i="5"/>
  <c r="AT40" i="5"/>
  <c r="AO40" i="5"/>
  <c r="AL40" i="5"/>
  <c r="AG40" i="5"/>
  <c r="Q40" i="5"/>
  <c r="N40" i="5"/>
  <c r="H40" i="5"/>
  <c r="G40" i="5"/>
  <c r="E40" i="5"/>
  <c r="D40" i="5"/>
  <c r="CH40" i="4"/>
  <c r="CG40" i="4"/>
  <c r="CF40" i="4"/>
  <c r="CE40" i="4"/>
  <c r="CD40" i="4"/>
  <c r="CC40" i="4"/>
  <c r="CB40" i="4"/>
  <c r="CA40" i="4"/>
  <c r="BZ40" i="4"/>
  <c r="BY40" i="4"/>
  <c r="BX40" i="4"/>
  <c r="BW40" i="4"/>
  <c r="BU40" i="4"/>
  <c r="BT40" i="4"/>
  <c r="BS40" i="4"/>
  <c r="BR40" i="4"/>
  <c r="BQ40" i="4"/>
  <c r="BO40" i="4"/>
  <c r="BN40" i="4"/>
  <c r="BM40" i="4"/>
  <c r="BL40" i="4"/>
  <c r="BK40" i="4"/>
  <c r="BJ40" i="4"/>
  <c r="BI40" i="4"/>
  <c r="M40" i="3"/>
  <c r="DI40" i="1"/>
  <c r="DH40" i="1"/>
  <c r="DG40" i="1"/>
  <c r="DF40" i="1"/>
  <c r="DE40" i="1"/>
  <c r="DD40" i="1"/>
  <c r="DC40" i="1"/>
  <c r="BZ40" i="1"/>
  <c r="DA40" i="1"/>
  <c r="CZ40" i="1"/>
  <c r="CY40" i="1"/>
  <c r="CX40" i="1"/>
  <c r="BU40" i="1"/>
  <c r="CV40" i="1"/>
  <c r="CU40" i="1"/>
  <c r="CT40" i="1"/>
  <c r="BP40" i="1"/>
  <c r="CP40" i="1"/>
  <c r="CO40" i="1"/>
  <c r="CN40" i="1"/>
  <c r="CM40" i="1"/>
  <c r="CL40" i="1"/>
  <c r="BH40" i="1"/>
  <c r="AX40" i="1"/>
  <c r="AS40" i="1"/>
  <c r="AN40" i="1"/>
  <c r="AF40" i="1"/>
  <c r="AE40" i="1" s="1"/>
  <c r="N40" i="1"/>
  <c r="M40" i="1" s="1"/>
  <c r="E40" i="1"/>
  <c r="BE39" i="5"/>
  <c r="BB39" i="5"/>
  <c r="AW39" i="5"/>
  <c r="AT39" i="5"/>
  <c r="AO39" i="5"/>
  <c r="AL39" i="5"/>
  <c r="AG39" i="5"/>
  <c r="Q39" i="5"/>
  <c r="N39" i="5"/>
  <c r="H39" i="5"/>
  <c r="G39" i="5"/>
  <c r="E39" i="5"/>
  <c r="D39" i="5"/>
  <c r="CH39" i="4"/>
  <c r="CG39" i="4"/>
  <c r="CF39" i="4"/>
  <c r="CE39" i="4"/>
  <c r="CD39" i="4"/>
  <c r="CC39" i="4"/>
  <c r="CB39" i="4"/>
  <c r="CA39" i="4"/>
  <c r="BZ39" i="4"/>
  <c r="BY39" i="4"/>
  <c r="BX39" i="4"/>
  <c r="BW39" i="4"/>
  <c r="BU39" i="4"/>
  <c r="BT39" i="4"/>
  <c r="BS39" i="4"/>
  <c r="BR39" i="4"/>
  <c r="BQ39" i="4"/>
  <c r="BO39" i="4"/>
  <c r="BN39" i="4"/>
  <c r="BM39" i="4"/>
  <c r="BL39" i="4"/>
  <c r="BK39" i="4"/>
  <c r="BJ39" i="4"/>
  <c r="BI39" i="4"/>
  <c r="M39" i="3"/>
  <c r="DI39" i="1"/>
  <c r="DH39" i="1"/>
  <c r="DG39" i="1"/>
  <c r="DF39" i="1"/>
  <c r="DE39" i="1"/>
  <c r="DD39" i="1"/>
  <c r="DC39" i="1"/>
  <c r="BZ39" i="1"/>
  <c r="DA39" i="1"/>
  <c r="CZ39" i="1"/>
  <c r="CY39" i="1"/>
  <c r="CX39" i="1"/>
  <c r="CV39" i="1"/>
  <c r="CU39" i="1"/>
  <c r="CT39" i="1"/>
  <c r="CS39" i="1"/>
  <c r="BP39" i="1"/>
  <c r="CP39" i="1"/>
  <c r="CO39" i="1"/>
  <c r="CN39" i="1"/>
  <c r="CM39" i="1"/>
  <c r="CL39" i="1"/>
  <c r="BH39" i="1"/>
  <c r="AX39" i="1"/>
  <c r="AS39" i="1"/>
  <c r="AN39" i="1"/>
  <c r="AF39" i="1"/>
  <c r="AE39" i="1" s="1"/>
  <c r="N39" i="1"/>
  <c r="M39" i="1" s="1"/>
  <c r="E39" i="1"/>
  <c r="BE38" i="5"/>
  <c r="BB38" i="5"/>
  <c r="AW38" i="5"/>
  <c r="AT38" i="5"/>
  <c r="AO38" i="5"/>
  <c r="AL38" i="5"/>
  <c r="AG38" i="5"/>
  <c r="Q38" i="5"/>
  <c r="N38" i="5"/>
  <c r="H38" i="5"/>
  <c r="G38" i="5"/>
  <c r="E38" i="5"/>
  <c r="D38" i="5"/>
  <c r="CH38" i="4"/>
  <c r="CG38" i="4"/>
  <c r="CF38" i="4"/>
  <c r="CE38" i="4"/>
  <c r="CD38" i="4"/>
  <c r="CC38" i="4"/>
  <c r="CB38" i="4"/>
  <c r="CA38" i="4"/>
  <c r="BZ38" i="4"/>
  <c r="BY38" i="4"/>
  <c r="BX38" i="4"/>
  <c r="BW38" i="4"/>
  <c r="BU38" i="4"/>
  <c r="BT38" i="4"/>
  <c r="BS38" i="4"/>
  <c r="BR38" i="4"/>
  <c r="BQ38" i="4"/>
  <c r="BO38" i="4"/>
  <c r="BN38" i="4"/>
  <c r="BM38" i="4"/>
  <c r="BL38" i="4"/>
  <c r="BK38" i="4"/>
  <c r="BJ38" i="4"/>
  <c r="BI38" i="4"/>
  <c r="M38" i="3"/>
  <c r="DI38" i="1"/>
  <c r="DH38" i="1"/>
  <c r="DG38" i="1"/>
  <c r="DF38" i="1"/>
  <c r="DE38" i="1"/>
  <c r="DD38" i="1"/>
  <c r="DC38" i="1"/>
  <c r="BZ38" i="1"/>
  <c r="DA38" i="1"/>
  <c r="CZ38" i="1"/>
  <c r="CY38" i="1"/>
  <c r="CX38" i="1"/>
  <c r="CV38" i="1"/>
  <c r="CU38" i="1"/>
  <c r="CT38" i="1"/>
  <c r="CS38" i="1"/>
  <c r="BP38" i="1"/>
  <c r="CP38" i="1"/>
  <c r="CO38" i="1"/>
  <c r="CN38" i="1"/>
  <c r="CM38" i="1"/>
  <c r="CL38" i="1"/>
  <c r="CK38" i="1"/>
  <c r="BH38" i="1"/>
  <c r="AX38" i="1"/>
  <c r="AS38" i="1"/>
  <c r="AN38" i="1"/>
  <c r="AF38" i="1"/>
  <c r="AE38" i="1" s="1"/>
  <c r="N38" i="1"/>
  <c r="E38" i="1"/>
  <c r="BE37" i="5"/>
  <c r="BB37" i="5"/>
  <c r="AW37" i="5"/>
  <c r="AT37" i="5"/>
  <c r="AO37" i="5"/>
  <c r="AL37" i="5"/>
  <c r="AG37" i="5"/>
  <c r="Q37" i="5"/>
  <c r="N37" i="5"/>
  <c r="H37" i="5"/>
  <c r="G37" i="5"/>
  <c r="E37" i="5"/>
  <c r="D37" i="5"/>
  <c r="CH37" i="4"/>
  <c r="CG37" i="4"/>
  <c r="CF37" i="4"/>
  <c r="CE37" i="4"/>
  <c r="CD37" i="4"/>
  <c r="CC37" i="4"/>
  <c r="CB37" i="4"/>
  <c r="CA37" i="4"/>
  <c r="BZ37" i="4"/>
  <c r="BY37" i="4"/>
  <c r="BX37" i="4"/>
  <c r="BW37" i="4"/>
  <c r="BU37" i="4"/>
  <c r="BT37" i="4"/>
  <c r="BS37" i="4"/>
  <c r="BR37" i="4"/>
  <c r="BQ37" i="4"/>
  <c r="BO37" i="4"/>
  <c r="BN37" i="4"/>
  <c r="BM37" i="4"/>
  <c r="BL37" i="4"/>
  <c r="BK37" i="4"/>
  <c r="BJ37" i="4"/>
  <c r="BI37" i="4"/>
  <c r="M37" i="3"/>
  <c r="DI37" i="1"/>
  <c r="DH37" i="1"/>
  <c r="DG37" i="1"/>
  <c r="DF37" i="1"/>
  <c r="DE37" i="1"/>
  <c r="DD37" i="1"/>
  <c r="DC37" i="1"/>
  <c r="BZ37" i="1"/>
  <c r="DA37" i="1"/>
  <c r="CZ37" i="1"/>
  <c r="CY37" i="1"/>
  <c r="CX37" i="1"/>
  <c r="CV37" i="1"/>
  <c r="CU37" i="1"/>
  <c r="CT37" i="1"/>
  <c r="BP37" i="1"/>
  <c r="CP37" i="1"/>
  <c r="CO37" i="1"/>
  <c r="CN37" i="1"/>
  <c r="CM37" i="1"/>
  <c r="CL37" i="1"/>
  <c r="BH37" i="1"/>
  <c r="AX37" i="1"/>
  <c r="AS37" i="1"/>
  <c r="AN37" i="1"/>
  <c r="AF37" i="1"/>
  <c r="AE37" i="1" s="1"/>
  <c r="N37" i="1"/>
  <c r="M37" i="1" s="1"/>
  <c r="E37" i="1"/>
  <c r="BE36" i="5"/>
  <c r="BB36" i="5"/>
  <c r="AW36" i="5"/>
  <c r="AT36" i="5"/>
  <c r="AO36" i="5"/>
  <c r="AL36" i="5"/>
  <c r="AG36" i="5"/>
  <c r="Q36" i="5"/>
  <c r="N36" i="5"/>
  <c r="H36" i="5"/>
  <c r="G36" i="5"/>
  <c r="E36" i="5"/>
  <c r="D36" i="5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O36" i="4"/>
  <c r="BN36" i="4"/>
  <c r="BM36" i="4"/>
  <c r="BL36" i="4"/>
  <c r="BK36" i="4"/>
  <c r="M36" i="3"/>
  <c r="DI36" i="1"/>
  <c r="DH36" i="1"/>
  <c r="DG36" i="1"/>
  <c r="DF36" i="1"/>
  <c r="DE36" i="1"/>
  <c r="DD36" i="1"/>
  <c r="DC36" i="1"/>
  <c r="BZ36" i="1"/>
  <c r="DA36" i="1"/>
  <c r="CZ36" i="1"/>
  <c r="CY36" i="1"/>
  <c r="CX36" i="1"/>
  <c r="CV36" i="1"/>
  <c r="CU36" i="1"/>
  <c r="CT36" i="1"/>
  <c r="CS36" i="1"/>
  <c r="BP36" i="1"/>
  <c r="CP36" i="1"/>
  <c r="CO36" i="1"/>
  <c r="CN36" i="1"/>
  <c r="CM36" i="1"/>
  <c r="CL36" i="1"/>
  <c r="CK36" i="1"/>
  <c r="BH36" i="1"/>
  <c r="AX36" i="1"/>
  <c r="AS36" i="1"/>
  <c r="AN36" i="1"/>
  <c r="AF36" i="1"/>
  <c r="AE36" i="1" s="1"/>
  <c r="N36" i="1"/>
  <c r="E36" i="1"/>
  <c r="BE35" i="5"/>
  <c r="BB35" i="5"/>
  <c r="AW35" i="5"/>
  <c r="AT35" i="5"/>
  <c r="AO35" i="5"/>
  <c r="AL35" i="5"/>
  <c r="AG35" i="5"/>
  <c r="Q35" i="5"/>
  <c r="N35" i="5"/>
  <c r="H35" i="5"/>
  <c r="G35" i="5"/>
  <c r="E35" i="5"/>
  <c r="D35" i="5"/>
  <c r="CH35" i="4"/>
  <c r="CG35" i="4"/>
  <c r="CF35" i="4"/>
  <c r="CE35" i="4"/>
  <c r="CD35" i="4"/>
  <c r="CC35" i="4"/>
  <c r="CA35" i="4"/>
  <c r="BZ35" i="4"/>
  <c r="BY35" i="4"/>
  <c r="BX35" i="4"/>
  <c r="BW35" i="4"/>
  <c r="BV35" i="4"/>
  <c r="BU35" i="4"/>
  <c r="BT35" i="4"/>
  <c r="BS35" i="4"/>
  <c r="BO35" i="4"/>
  <c r="BN35" i="4"/>
  <c r="BM35" i="4"/>
  <c r="BL35" i="4"/>
  <c r="BK35" i="4"/>
  <c r="M35" i="3"/>
  <c r="DI35" i="1"/>
  <c r="DH35" i="1"/>
  <c r="DG35" i="1"/>
  <c r="DF35" i="1"/>
  <c r="DE35" i="1"/>
  <c r="DD35" i="1"/>
  <c r="DC35" i="1"/>
  <c r="BZ35" i="1"/>
  <c r="DA35" i="1"/>
  <c r="CZ35" i="1"/>
  <c r="CY35" i="1"/>
  <c r="CX35" i="1"/>
  <c r="CV35" i="1"/>
  <c r="CU35" i="1"/>
  <c r="CT35" i="1"/>
  <c r="CS35" i="1"/>
  <c r="BP35" i="1"/>
  <c r="CP35" i="1"/>
  <c r="CO35" i="1"/>
  <c r="CN35" i="1"/>
  <c r="CM35" i="1"/>
  <c r="CL35" i="1"/>
  <c r="CK35" i="1"/>
  <c r="BH35" i="1"/>
  <c r="AX35" i="1"/>
  <c r="AS35" i="1"/>
  <c r="AN35" i="1"/>
  <c r="AF35" i="1"/>
  <c r="AE35" i="1" s="1"/>
  <c r="N35" i="1"/>
  <c r="E35" i="1"/>
  <c r="BE34" i="5"/>
  <c r="BB34" i="5"/>
  <c r="AW34" i="5"/>
  <c r="AT34" i="5"/>
  <c r="AO34" i="5"/>
  <c r="AL34" i="5"/>
  <c r="AG34" i="5"/>
  <c r="Q34" i="5"/>
  <c r="N34" i="5"/>
  <c r="H34" i="5"/>
  <c r="G34" i="5"/>
  <c r="E34" i="5"/>
  <c r="D34" i="5"/>
  <c r="CH34" i="4"/>
  <c r="CG34" i="4"/>
  <c r="CF34" i="4"/>
  <c r="CE34" i="4"/>
  <c r="CD34" i="4"/>
  <c r="CC34" i="4"/>
  <c r="CA34" i="4"/>
  <c r="BZ34" i="4"/>
  <c r="BY34" i="4"/>
  <c r="BX34" i="4"/>
  <c r="BW34" i="4"/>
  <c r="BV34" i="4"/>
  <c r="BU34" i="4"/>
  <c r="BT34" i="4"/>
  <c r="BS34" i="4"/>
  <c r="BO34" i="4"/>
  <c r="BN34" i="4"/>
  <c r="BM34" i="4"/>
  <c r="BL34" i="4"/>
  <c r="BK34" i="4"/>
  <c r="M34" i="3"/>
  <c r="DI34" i="1"/>
  <c r="DH34" i="1"/>
  <c r="DG34" i="1"/>
  <c r="DF34" i="1"/>
  <c r="DE34" i="1"/>
  <c r="DD34" i="1"/>
  <c r="DC34" i="1"/>
  <c r="BZ34" i="1"/>
  <c r="DA34" i="1"/>
  <c r="CZ34" i="1"/>
  <c r="CY34" i="1"/>
  <c r="CX34" i="1"/>
  <c r="CV34" i="1"/>
  <c r="CU34" i="1"/>
  <c r="CT34" i="1"/>
  <c r="CS34" i="1"/>
  <c r="BP34" i="1"/>
  <c r="CP34" i="1"/>
  <c r="CO34" i="1"/>
  <c r="CN34" i="1"/>
  <c r="CM34" i="1"/>
  <c r="CL34" i="1"/>
  <c r="CK34" i="1"/>
  <c r="BH34" i="1"/>
  <c r="AX34" i="1"/>
  <c r="AS34" i="1"/>
  <c r="AN34" i="1"/>
  <c r="AF34" i="1"/>
  <c r="AE34" i="1" s="1"/>
  <c r="N34" i="1"/>
  <c r="E34" i="1"/>
  <c r="BE33" i="5"/>
  <c r="BB33" i="5"/>
  <c r="AW33" i="5"/>
  <c r="AT33" i="5"/>
  <c r="AO33" i="5"/>
  <c r="AL33" i="5"/>
  <c r="AG33" i="5"/>
  <c r="Q33" i="5"/>
  <c r="N33" i="5"/>
  <c r="H33" i="5"/>
  <c r="G33" i="5"/>
  <c r="E33" i="5"/>
  <c r="D33" i="5"/>
  <c r="CH33" i="4"/>
  <c r="CG33" i="4"/>
  <c r="CF33" i="4"/>
  <c r="CE33" i="4"/>
  <c r="CD33" i="4"/>
  <c r="CC33" i="4"/>
  <c r="CB33" i="4"/>
  <c r="CA33" i="4"/>
  <c r="BZ33" i="4"/>
  <c r="BY33" i="4"/>
  <c r="BX33" i="4"/>
  <c r="BW33" i="4"/>
  <c r="BU33" i="4"/>
  <c r="BT33" i="4"/>
  <c r="BS33" i="4"/>
  <c r="BR33" i="4"/>
  <c r="BQ33" i="4"/>
  <c r="BO33" i="4"/>
  <c r="BN33" i="4"/>
  <c r="BM33" i="4"/>
  <c r="BL33" i="4"/>
  <c r="BK33" i="4"/>
  <c r="BJ33" i="4"/>
  <c r="BI33" i="4"/>
  <c r="M33" i="3"/>
  <c r="DI33" i="1"/>
  <c r="DH33" i="1"/>
  <c r="DG33" i="1"/>
  <c r="DF33" i="1"/>
  <c r="DE33" i="1"/>
  <c r="DD33" i="1"/>
  <c r="DC33" i="1"/>
  <c r="BZ33" i="1"/>
  <c r="DA33" i="1"/>
  <c r="CZ33" i="1"/>
  <c r="CY33" i="1"/>
  <c r="CX33" i="1"/>
  <c r="BU33" i="1"/>
  <c r="CV33" i="1"/>
  <c r="CU33" i="1"/>
  <c r="CT33" i="1"/>
  <c r="BP33" i="1"/>
  <c r="CP33" i="1"/>
  <c r="CO33" i="1"/>
  <c r="CN33" i="1"/>
  <c r="CM33" i="1"/>
  <c r="CL33" i="1"/>
  <c r="BH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O32" i="4"/>
  <c r="BN32" i="4"/>
  <c r="BM32" i="4"/>
  <c r="BL32" i="4"/>
  <c r="BK32" i="4"/>
  <c r="M32" i="3"/>
  <c r="DI32" i="1"/>
  <c r="DH32" i="1"/>
  <c r="DG32" i="1"/>
  <c r="DF32" i="1"/>
  <c r="DE32" i="1"/>
  <c r="DD32" i="1"/>
  <c r="DC32" i="1"/>
  <c r="BZ32" i="1"/>
  <c r="DA32" i="1"/>
  <c r="CZ32" i="1"/>
  <c r="CY32" i="1"/>
  <c r="CX32" i="1"/>
  <c r="CV32" i="1"/>
  <c r="CU32" i="1"/>
  <c r="CT32" i="1"/>
  <c r="CS32" i="1"/>
  <c r="BP32" i="1"/>
  <c r="CP32" i="1"/>
  <c r="CO32" i="1"/>
  <c r="CN32" i="1"/>
  <c r="CM32" i="1"/>
  <c r="CL32" i="1"/>
  <c r="CK32" i="1"/>
  <c r="BH32" i="1"/>
  <c r="AX32" i="1"/>
  <c r="AS32" i="1"/>
  <c r="AN32" i="1"/>
  <c r="AF32" i="1"/>
  <c r="AE32" i="1" s="1"/>
  <c r="N32" i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D31" i="5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O31" i="4"/>
  <c r="BN31" i="4"/>
  <c r="BM31" i="4"/>
  <c r="BL31" i="4"/>
  <c r="BK31" i="4"/>
  <c r="M31" i="3"/>
  <c r="DI31" i="1"/>
  <c r="DH31" i="1"/>
  <c r="DG31" i="1"/>
  <c r="DF31" i="1"/>
  <c r="DE31" i="1"/>
  <c r="DD31" i="1"/>
  <c r="DC31" i="1"/>
  <c r="BZ31" i="1"/>
  <c r="DA31" i="1"/>
  <c r="CZ31" i="1"/>
  <c r="CY31" i="1"/>
  <c r="CX31" i="1"/>
  <c r="BU31" i="1"/>
  <c r="CV31" i="1"/>
  <c r="CU31" i="1"/>
  <c r="CT31" i="1"/>
  <c r="BP31" i="1"/>
  <c r="CP31" i="1"/>
  <c r="CO31" i="1"/>
  <c r="CN31" i="1"/>
  <c r="CM31" i="1"/>
  <c r="CL31" i="1"/>
  <c r="BH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H30" i="4"/>
  <c r="CG30" i="4"/>
  <c r="CF30" i="4"/>
  <c r="CE30" i="4"/>
  <c r="CD30" i="4"/>
  <c r="CC30" i="4"/>
  <c r="CB30" i="4"/>
  <c r="CA30" i="4"/>
  <c r="BZ30" i="4"/>
  <c r="BY30" i="4"/>
  <c r="BX30" i="4"/>
  <c r="BW30" i="4"/>
  <c r="BU30" i="4"/>
  <c r="BT30" i="4"/>
  <c r="BS30" i="4"/>
  <c r="BR30" i="4"/>
  <c r="BQ30" i="4"/>
  <c r="BO30" i="4"/>
  <c r="BN30" i="4"/>
  <c r="BM30" i="4"/>
  <c r="BL30" i="4"/>
  <c r="BK30" i="4"/>
  <c r="BJ30" i="4"/>
  <c r="BI30" i="4"/>
  <c r="M30" i="3"/>
  <c r="DI30" i="1"/>
  <c r="DH30" i="1"/>
  <c r="DG30" i="1"/>
  <c r="DF30" i="1"/>
  <c r="DE30" i="1"/>
  <c r="DD30" i="1"/>
  <c r="DC30" i="1"/>
  <c r="BZ30" i="1"/>
  <c r="DA30" i="1"/>
  <c r="CZ30" i="1"/>
  <c r="CY30" i="1"/>
  <c r="CX30" i="1"/>
  <c r="CV30" i="1"/>
  <c r="CU30" i="1"/>
  <c r="CT30" i="1"/>
  <c r="BP30" i="1"/>
  <c r="CP30" i="1"/>
  <c r="CO30" i="1"/>
  <c r="CN30" i="1"/>
  <c r="CM30" i="1"/>
  <c r="CL30" i="1"/>
  <c r="BH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H29" i="4"/>
  <c r="CG29" i="4"/>
  <c r="CF29" i="4"/>
  <c r="CE29" i="4"/>
  <c r="CD29" i="4"/>
  <c r="CC29" i="4"/>
  <c r="CB29" i="4"/>
  <c r="CA29" i="4"/>
  <c r="BZ29" i="4"/>
  <c r="BY29" i="4"/>
  <c r="BX29" i="4"/>
  <c r="BW29" i="4"/>
  <c r="BU29" i="4"/>
  <c r="BT29" i="4"/>
  <c r="BS29" i="4"/>
  <c r="BR29" i="4"/>
  <c r="BQ29" i="4"/>
  <c r="BO29" i="4"/>
  <c r="BN29" i="4"/>
  <c r="BM29" i="4"/>
  <c r="BL29" i="4"/>
  <c r="BK29" i="4"/>
  <c r="BJ29" i="4"/>
  <c r="BI29" i="4"/>
  <c r="M29" i="3"/>
  <c r="DI29" i="1"/>
  <c r="DH29" i="1"/>
  <c r="DG29" i="1"/>
  <c r="DF29" i="1"/>
  <c r="DE29" i="1"/>
  <c r="DD29" i="1"/>
  <c r="DC29" i="1"/>
  <c r="BZ29" i="1"/>
  <c r="DA29" i="1"/>
  <c r="CZ29" i="1"/>
  <c r="CY29" i="1"/>
  <c r="CX29" i="1"/>
  <c r="CV29" i="1"/>
  <c r="CU29" i="1"/>
  <c r="CT29" i="1"/>
  <c r="CS29" i="1"/>
  <c r="BP29" i="1"/>
  <c r="CP29" i="1"/>
  <c r="CO29" i="1"/>
  <c r="CN29" i="1"/>
  <c r="CM29" i="1"/>
  <c r="CL29" i="1"/>
  <c r="BH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H28" i="5"/>
  <c r="G28" i="5"/>
  <c r="E28" i="5"/>
  <c r="D28" i="5"/>
  <c r="CH28" i="4"/>
  <c r="CG28" i="4"/>
  <c r="CF28" i="4"/>
  <c r="CE28" i="4"/>
  <c r="CD28" i="4"/>
  <c r="CC28" i="4"/>
  <c r="CA28" i="4"/>
  <c r="BZ28" i="4"/>
  <c r="BY28" i="4"/>
  <c r="BX28" i="4"/>
  <c r="BW28" i="4"/>
  <c r="BU28" i="4"/>
  <c r="BT28" i="4"/>
  <c r="BS28" i="4"/>
  <c r="BO28" i="4"/>
  <c r="BN28" i="4"/>
  <c r="BM28" i="4"/>
  <c r="BL28" i="4"/>
  <c r="BK28" i="4"/>
  <c r="M28" i="3"/>
  <c r="DI28" i="1"/>
  <c r="DH28" i="1"/>
  <c r="DG28" i="1"/>
  <c r="DF28" i="1"/>
  <c r="DE28" i="1"/>
  <c r="DD28" i="1"/>
  <c r="DC28" i="1"/>
  <c r="BZ28" i="1"/>
  <c r="DA28" i="1"/>
  <c r="CZ28" i="1"/>
  <c r="CY28" i="1"/>
  <c r="CX28" i="1"/>
  <c r="CV28" i="1"/>
  <c r="CU28" i="1"/>
  <c r="CT28" i="1"/>
  <c r="CS28" i="1"/>
  <c r="BP28" i="1"/>
  <c r="CP28" i="1"/>
  <c r="CO28" i="1"/>
  <c r="CN28" i="1"/>
  <c r="CM28" i="1"/>
  <c r="CL28" i="1"/>
  <c r="CK28" i="1"/>
  <c r="BH28" i="1"/>
  <c r="AX28" i="1"/>
  <c r="AS28" i="1"/>
  <c r="AN28" i="1"/>
  <c r="AF28" i="1"/>
  <c r="AE28" i="1" s="1"/>
  <c r="N28" i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D27" i="5"/>
  <c r="CH27" i="4"/>
  <c r="CG27" i="4"/>
  <c r="CF27" i="4"/>
  <c r="CE27" i="4"/>
  <c r="CD27" i="4"/>
  <c r="CC27" i="4"/>
  <c r="CA27" i="4"/>
  <c r="BZ27" i="4"/>
  <c r="BY27" i="4"/>
  <c r="BX27" i="4"/>
  <c r="BW27" i="4"/>
  <c r="BV27" i="4"/>
  <c r="BU27" i="4"/>
  <c r="BT27" i="4"/>
  <c r="BS27" i="4"/>
  <c r="BO27" i="4"/>
  <c r="BN27" i="4"/>
  <c r="BM27" i="4"/>
  <c r="BL27" i="4"/>
  <c r="BK27" i="4"/>
  <c r="M27" i="3"/>
  <c r="DI27" i="1"/>
  <c r="DH27" i="1"/>
  <c r="DG27" i="1"/>
  <c r="DF27" i="1"/>
  <c r="DE27" i="1"/>
  <c r="DD27" i="1"/>
  <c r="BZ27" i="1"/>
  <c r="DA27" i="1"/>
  <c r="CZ27" i="1"/>
  <c r="CY27" i="1"/>
  <c r="CX27" i="1"/>
  <c r="CV27" i="1"/>
  <c r="CU27" i="1"/>
  <c r="CT27" i="1"/>
  <c r="BP27" i="1"/>
  <c r="CP27" i="1"/>
  <c r="CO27" i="1"/>
  <c r="CN27" i="1"/>
  <c r="CM27" i="1"/>
  <c r="CL27" i="1"/>
  <c r="BH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G26" i="5"/>
  <c r="E26" i="5"/>
  <c r="D26" i="5"/>
  <c r="CH26" i="4"/>
  <c r="CG26" i="4"/>
  <c r="CF26" i="4"/>
  <c r="CE26" i="4"/>
  <c r="CD26" i="4"/>
  <c r="CC26" i="4"/>
  <c r="CA26" i="4"/>
  <c r="BZ26" i="4"/>
  <c r="BY26" i="4"/>
  <c r="BX26" i="4"/>
  <c r="BW26" i="4"/>
  <c r="BV26" i="4"/>
  <c r="BU26" i="4"/>
  <c r="BT26" i="4"/>
  <c r="BS26" i="4"/>
  <c r="BO26" i="4"/>
  <c r="BN26" i="4"/>
  <c r="BM26" i="4"/>
  <c r="BL26" i="4"/>
  <c r="BK26" i="4"/>
  <c r="M26" i="3"/>
  <c r="DI26" i="1"/>
  <c r="DH26" i="1"/>
  <c r="DG26" i="1"/>
  <c r="DF26" i="1"/>
  <c r="DE26" i="1"/>
  <c r="DD26" i="1"/>
  <c r="DC26" i="1"/>
  <c r="BZ26" i="1"/>
  <c r="DA26" i="1"/>
  <c r="CZ26" i="1"/>
  <c r="CY26" i="1"/>
  <c r="CX26" i="1"/>
  <c r="CV26" i="1"/>
  <c r="CU26" i="1"/>
  <c r="CT26" i="1"/>
  <c r="CS26" i="1"/>
  <c r="BP26" i="1"/>
  <c r="CP26" i="1"/>
  <c r="CO26" i="1"/>
  <c r="CN26" i="1"/>
  <c r="CM26" i="1"/>
  <c r="CL26" i="1"/>
  <c r="CK26" i="1"/>
  <c r="BH26" i="1"/>
  <c r="AX26" i="1"/>
  <c r="AS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H25" i="4"/>
  <c r="CG25" i="4"/>
  <c r="CF25" i="4"/>
  <c r="CE25" i="4"/>
  <c r="CD25" i="4"/>
  <c r="CC25" i="4"/>
  <c r="CB25" i="4"/>
  <c r="CA25" i="4"/>
  <c r="BZ25" i="4"/>
  <c r="BY25" i="4"/>
  <c r="BX25" i="4"/>
  <c r="BW25" i="4"/>
  <c r="BU25" i="4"/>
  <c r="BT25" i="4"/>
  <c r="BS25" i="4"/>
  <c r="BR25" i="4"/>
  <c r="BQ25" i="4"/>
  <c r="BO25" i="4"/>
  <c r="BN25" i="4"/>
  <c r="BM25" i="4"/>
  <c r="BL25" i="4"/>
  <c r="BK25" i="4"/>
  <c r="BJ25" i="4"/>
  <c r="BI25" i="4"/>
  <c r="M25" i="3"/>
  <c r="DI25" i="1"/>
  <c r="DH25" i="1"/>
  <c r="DG25" i="1"/>
  <c r="DF25" i="1"/>
  <c r="DE25" i="1"/>
  <c r="DD25" i="1"/>
  <c r="DC25" i="1"/>
  <c r="BZ25" i="1"/>
  <c r="DA25" i="1"/>
  <c r="CZ25" i="1"/>
  <c r="CY25" i="1"/>
  <c r="CX25" i="1"/>
  <c r="CV25" i="1"/>
  <c r="CU25" i="1"/>
  <c r="CT25" i="1"/>
  <c r="CS25" i="1"/>
  <c r="BP25" i="1"/>
  <c r="CP25" i="1"/>
  <c r="CO25" i="1"/>
  <c r="CN25" i="1"/>
  <c r="CM25" i="1"/>
  <c r="CL25" i="1"/>
  <c r="BH25" i="1"/>
  <c r="AX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C24" i="4"/>
  <c r="CB24" i="4"/>
  <c r="CA24" i="4"/>
  <c r="BZ24" i="4"/>
  <c r="BY24" i="4"/>
  <c r="BX24" i="4"/>
  <c r="BW24" i="4"/>
  <c r="BU24" i="4"/>
  <c r="BT24" i="4"/>
  <c r="BS24" i="4"/>
  <c r="BR24" i="4"/>
  <c r="BQ24" i="4"/>
  <c r="BO24" i="4"/>
  <c r="BN24" i="4"/>
  <c r="BM24" i="4"/>
  <c r="BL24" i="4"/>
  <c r="BK24" i="4"/>
  <c r="BJ24" i="4"/>
  <c r="BI24" i="4"/>
  <c r="M24" i="3"/>
  <c r="DI24" i="1"/>
  <c r="DH24" i="1"/>
  <c r="DG24" i="1"/>
  <c r="DF24" i="1"/>
  <c r="DE24" i="1"/>
  <c r="DD24" i="1"/>
  <c r="DC24" i="1"/>
  <c r="BZ24" i="1"/>
  <c r="DA24" i="1"/>
  <c r="CZ24" i="1"/>
  <c r="CY24" i="1"/>
  <c r="CX24" i="1"/>
  <c r="CV24" i="1"/>
  <c r="CU24" i="1"/>
  <c r="CT24" i="1"/>
  <c r="BP24" i="1"/>
  <c r="CP24" i="1"/>
  <c r="CO24" i="1"/>
  <c r="CN24" i="1"/>
  <c r="CM24" i="1"/>
  <c r="CL24" i="1"/>
  <c r="BH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H23" i="4"/>
  <c r="CG23" i="4"/>
  <c r="CF23" i="4"/>
  <c r="CE23" i="4"/>
  <c r="CD23" i="4"/>
  <c r="CC23" i="4"/>
  <c r="CB23" i="4"/>
  <c r="CA23" i="4"/>
  <c r="BZ23" i="4"/>
  <c r="BY23" i="4"/>
  <c r="BX23" i="4"/>
  <c r="BW23" i="4"/>
  <c r="BU23" i="4"/>
  <c r="BT23" i="4"/>
  <c r="BS23" i="4"/>
  <c r="BR23" i="4"/>
  <c r="BQ23" i="4"/>
  <c r="BO23" i="4"/>
  <c r="BN23" i="4"/>
  <c r="BM23" i="4"/>
  <c r="BL23" i="4"/>
  <c r="BK23" i="4"/>
  <c r="BJ23" i="4"/>
  <c r="BI23" i="4"/>
  <c r="M23" i="3"/>
  <c r="DI23" i="1"/>
  <c r="DH23" i="1"/>
  <c r="DG23" i="1"/>
  <c r="DF23" i="1"/>
  <c r="DE23" i="1"/>
  <c r="DD23" i="1"/>
  <c r="DC23" i="1"/>
  <c r="BZ23" i="1"/>
  <c r="DA23" i="1"/>
  <c r="CZ23" i="1"/>
  <c r="CY23" i="1"/>
  <c r="CX23" i="1"/>
  <c r="CV23" i="1"/>
  <c r="CU23" i="1"/>
  <c r="CT23" i="1"/>
  <c r="BP23" i="1"/>
  <c r="CP23" i="1"/>
  <c r="CO23" i="1"/>
  <c r="CN23" i="1"/>
  <c r="CM23" i="1"/>
  <c r="CL23" i="1"/>
  <c r="BH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O22" i="4"/>
  <c r="BN22" i="4"/>
  <c r="BM22" i="4"/>
  <c r="BL22" i="4"/>
  <c r="BK22" i="4"/>
  <c r="M22" i="3"/>
  <c r="DI22" i="1"/>
  <c r="DH22" i="1"/>
  <c r="DG22" i="1"/>
  <c r="DF22" i="1"/>
  <c r="DE22" i="1"/>
  <c r="DD22" i="1"/>
  <c r="DC22" i="1"/>
  <c r="BZ22" i="1"/>
  <c r="DA22" i="1"/>
  <c r="CZ22" i="1"/>
  <c r="CY22" i="1"/>
  <c r="CX22" i="1"/>
  <c r="CV22" i="1"/>
  <c r="CU22" i="1"/>
  <c r="CT22" i="1"/>
  <c r="CS22" i="1"/>
  <c r="BP22" i="1"/>
  <c r="CP22" i="1"/>
  <c r="CO22" i="1"/>
  <c r="CN22" i="1"/>
  <c r="CM22" i="1"/>
  <c r="CL22" i="1"/>
  <c r="CK22" i="1"/>
  <c r="BH22" i="1"/>
  <c r="AX22" i="1"/>
  <c r="AS22" i="1"/>
  <c r="AN22" i="1"/>
  <c r="AF22" i="1"/>
  <c r="AE22" i="1" s="1"/>
  <c r="N22" i="1"/>
  <c r="E22" i="1"/>
  <c r="BE21" i="5"/>
  <c r="BB21" i="5"/>
  <c r="AW21" i="5"/>
  <c r="AT21" i="5"/>
  <c r="AO21" i="5"/>
  <c r="AL21" i="5"/>
  <c r="AG21" i="5"/>
  <c r="Q21" i="5"/>
  <c r="N21" i="5"/>
  <c r="H21" i="5"/>
  <c r="G21" i="5"/>
  <c r="E21" i="5"/>
  <c r="D21" i="5"/>
  <c r="CH21" i="4"/>
  <c r="CG21" i="4"/>
  <c r="CF21" i="4"/>
  <c r="CE21" i="4"/>
  <c r="CD21" i="4"/>
  <c r="CC21" i="4"/>
  <c r="CB21" i="4"/>
  <c r="CA21" i="4"/>
  <c r="BZ21" i="4"/>
  <c r="BY21" i="4"/>
  <c r="BX21" i="4"/>
  <c r="BW21" i="4"/>
  <c r="BU21" i="4"/>
  <c r="BT21" i="4"/>
  <c r="BS21" i="4"/>
  <c r="BR21" i="4"/>
  <c r="BQ21" i="4"/>
  <c r="BO21" i="4"/>
  <c r="BN21" i="4"/>
  <c r="BM21" i="4"/>
  <c r="BL21" i="4"/>
  <c r="BK21" i="4"/>
  <c r="BJ21" i="4"/>
  <c r="BI21" i="4"/>
  <c r="M21" i="3"/>
  <c r="DI21" i="1"/>
  <c r="DH21" i="1"/>
  <c r="DG21" i="1"/>
  <c r="DF21" i="1"/>
  <c r="DE21" i="1"/>
  <c r="DD21" i="1"/>
  <c r="DC21" i="1"/>
  <c r="BZ21" i="1"/>
  <c r="DA21" i="1"/>
  <c r="CZ21" i="1"/>
  <c r="CY21" i="1"/>
  <c r="CX21" i="1"/>
  <c r="CV21" i="1"/>
  <c r="CU21" i="1"/>
  <c r="CT21" i="1"/>
  <c r="CS21" i="1"/>
  <c r="BP21" i="1"/>
  <c r="CP21" i="1"/>
  <c r="CO21" i="1"/>
  <c r="CN21" i="1"/>
  <c r="CM21" i="1"/>
  <c r="CL21" i="1"/>
  <c r="CK21" i="1"/>
  <c r="BH21" i="1"/>
  <c r="AX21" i="1"/>
  <c r="AS21" i="1"/>
  <c r="AN21" i="1"/>
  <c r="AF21" i="1"/>
  <c r="AE21" i="1" s="1"/>
  <c r="N21" i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O20" i="4"/>
  <c r="BN20" i="4"/>
  <c r="BM20" i="4"/>
  <c r="BL20" i="4"/>
  <c r="BK20" i="4"/>
  <c r="M20" i="3"/>
  <c r="DI20" i="1"/>
  <c r="DH20" i="1"/>
  <c r="DG20" i="1"/>
  <c r="DF20" i="1"/>
  <c r="DE20" i="1"/>
  <c r="DD20" i="1"/>
  <c r="DC20" i="1"/>
  <c r="BZ20" i="1"/>
  <c r="DA20" i="1"/>
  <c r="CZ20" i="1"/>
  <c r="CY20" i="1"/>
  <c r="CX20" i="1"/>
  <c r="CV20" i="1"/>
  <c r="CU20" i="1"/>
  <c r="CT20" i="1"/>
  <c r="CS20" i="1"/>
  <c r="BP20" i="1"/>
  <c r="CP20" i="1"/>
  <c r="CO20" i="1"/>
  <c r="CN20" i="1"/>
  <c r="CM20" i="1"/>
  <c r="CL20" i="1"/>
  <c r="B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O19" i="4"/>
  <c r="BN19" i="4"/>
  <c r="BM19" i="4"/>
  <c r="BL19" i="4"/>
  <c r="BK19" i="4"/>
  <c r="M19" i="3"/>
  <c r="DI19" i="1"/>
  <c r="DH19" i="1"/>
  <c r="DG19" i="1"/>
  <c r="DF19" i="1"/>
  <c r="DE19" i="1"/>
  <c r="DD19" i="1"/>
  <c r="DC19" i="1"/>
  <c r="BZ19" i="1"/>
  <c r="DA19" i="1"/>
  <c r="CZ19" i="1"/>
  <c r="CY19" i="1"/>
  <c r="CX19" i="1"/>
  <c r="CV19" i="1"/>
  <c r="CU19" i="1"/>
  <c r="CT19" i="1"/>
  <c r="CS19" i="1"/>
  <c r="BP19" i="1"/>
  <c r="CP19" i="1"/>
  <c r="CO19" i="1"/>
  <c r="CN19" i="1"/>
  <c r="CM19" i="1"/>
  <c r="CL19" i="1"/>
  <c r="BH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A18" i="4"/>
  <c r="BZ18" i="4"/>
  <c r="BY18" i="4"/>
  <c r="BX18" i="4"/>
  <c r="BW18" i="4"/>
  <c r="BV18" i="4"/>
  <c r="BU18" i="4"/>
  <c r="BT18" i="4"/>
  <c r="BS18" i="4"/>
  <c r="BO18" i="4"/>
  <c r="BN18" i="4"/>
  <c r="BM18" i="4"/>
  <c r="BL18" i="4"/>
  <c r="BK18" i="4"/>
  <c r="M18" i="3"/>
  <c r="DI18" i="1"/>
  <c r="DH18" i="1"/>
  <c r="DG18" i="1"/>
  <c r="DF18" i="1"/>
  <c r="DE18" i="1"/>
  <c r="DD18" i="1"/>
  <c r="DC18" i="1"/>
  <c r="BZ18" i="1"/>
  <c r="DA18" i="1"/>
  <c r="CZ18" i="1"/>
  <c r="CY18" i="1"/>
  <c r="CX18" i="1"/>
  <c r="CV18" i="1"/>
  <c r="CU18" i="1"/>
  <c r="CT18" i="1"/>
  <c r="BP18" i="1"/>
  <c r="CP18" i="1"/>
  <c r="CO18" i="1"/>
  <c r="CN18" i="1"/>
  <c r="CM18" i="1"/>
  <c r="CL18" i="1"/>
  <c r="BH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B17" i="4"/>
  <c r="CA17" i="4"/>
  <c r="BZ17" i="4"/>
  <c r="BY17" i="4"/>
  <c r="BX17" i="4"/>
  <c r="BW17" i="4"/>
  <c r="BU17" i="4"/>
  <c r="BT17" i="4"/>
  <c r="BS17" i="4"/>
  <c r="BR17" i="4"/>
  <c r="BQ17" i="4"/>
  <c r="BO17" i="4"/>
  <c r="BN17" i="4"/>
  <c r="BM17" i="4"/>
  <c r="BL17" i="4"/>
  <c r="BK17" i="4"/>
  <c r="M17" i="3"/>
  <c r="DI17" i="1"/>
  <c r="DH17" i="1"/>
  <c r="DG17" i="1"/>
  <c r="DF17" i="1"/>
  <c r="DE17" i="1"/>
  <c r="DD17" i="1"/>
  <c r="DC17" i="1"/>
  <c r="BZ17" i="1"/>
  <c r="DA17" i="1"/>
  <c r="CZ17" i="1"/>
  <c r="CY17" i="1"/>
  <c r="CX17" i="1"/>
  <c r="CV17" i="1"/>
  <c r="CU17" i="1"/>
  <c r="CT17" i="1"/>
  <c r="CS17" i="1"/>
  <c r="BP17" i="1"/>
  <c r="CP17" i="1"/>
  <c r="CO17" i="1"/>
  <c r="CN17" i="1"/>
  <c r="CM17" i="1"/>
  <c r="CL17" i="1"/>
  <c r="CK17" i="1"/>
  <c r="BH17" i="1"/>
  <c r="AX17" i="1"/>
  <c r="AS17" i="1"/>
  <c r="AN17" i="1"/>
  <c r="AF17" i="1"/>
  <c r="AE17" i="1" s="1"/>
  <c r="N17" i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B16" i="4"/>
  <c r="CA16" i="4"/>
  <c r="BZ16" i="4"/>
  <c r="BY16" i="4"/>
  <c r="BX16" i="4"/>
  <c r="BW16" i="4"/>
  <c r="BU16" i="4"/>
  <c r="BT16" i="4"/>
  <c r="BS16" i="4"/>
  <c r="BR16" i="4"/>
  <c r="BQ16" i="4"/>
  <c r="BO16" i="4"/>
  <c r="BN16" i="4"/>
  <c r="BM16" i="4"/>
  <c r="BL16" i="4"/>
  <c r="BK16" i="4"/>
  <c r="BJ16" i="4"/>
  <c r="BI16" i="4"/>
  <c r="M16" i="3"/>
  <c r="DI16" i="1"/>
  <c r="DH16" i="1"/>
  <c r="DG16" i="1"/>
  <c r="DF16" i="1"/>
  <c r="DE16" i="1"/>
  <c r="DD16" i="1"/>
  <c r="DC16" i="1"/>
  <c r="BZ16" i="1"/>
  <c r="DA16" i="1"/>
  <c r="CZ16" i="1"/>
  <c r="CY16" i="1"/>
  <c r="CX16" i="1"/>
  <c r="CV16" i="1"/>
  <c r="CU16" i="1"/>
  <c r="CT16" i="1"/>
  <c r="CS16" i="1"/>
  <c r="BP16" i="1"/>
  <c r="CP16" i="1"/>
  <c r="CO16" i="1"/>
  <c r="CN16" i="1"/>
  <c r="CM16" i="1"/>
  <c r="CL16" i="1"/>
  <c r="CK16" i="1"/>
  <c r="BH16" i="1"/>
  <c r="AX16" i="1"/>
  <c r="AS16" i="1"/>
  <c r="AN16" i="1"/>
  <c r="AF16" i="1"/>
  <c r="AE16" i="1" s="1"/>
  <c r="N16" i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V15" i="4"/>
  <c r="BU15" i="4"/>
  <c r="BT15" i="4"/>
  <c r="BS15" i="4"/>
  <c r="BO15" i="4"/>
  <c r="BN15" i="4"/>
  <c r="BM15" i="4"/>
  <c r="BL15" i="4"/>
  <c r="BK15" i="4"/>
  <c r="M15" i="3"/>
  <c r="DI15" i="1"/>
  <c r="DH15" i="1"/>
  <c r="DG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BP15" i="1"/>
  <c r="CP15" i="1"/>
  <c r="CO15" i="1"/>
  <c r="CN15" i="1"/>
  <c r="CM15" i="1"/>
  <c r="CL15" i="1"/>
  <c r="BH15" i="1"/>
  <c r="AX15" i="1"/>
  <c r="AS15" i="1"/>
  <c r="AN15" i="1"/>
  <c r="AM15" i="1" s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B14" i="4"/>
  <c r="CA14" i="4"/>
  <c r="BZ14" i="4"/>
  <c r="BY14" i="4"/>
  <c r="BX14" i="4"/>
  <c r="BW14" i="4"/>
  <c r="BU14" i="4"/>
  <c r="BT14" i="4"/>
  <c r="BS14" i="4"/>
  <c r="BR14" i="4"/>
  <c r="BQ14" i="4"/>
  <c r="BO14" i="4"/>
  <c r="BN14" i="4"/>
  <c r="BM14" i="4"/>
  <c r="BL14" i="4"/>
  <c r="BK14" i="4"/>
  <c r="BJ14" i="4"/>
  <c r="BI14" i="4"/>
  <c r="M14" i="3"/>
  <c r="DI14" i="1"/>
  <c r="DH14" i="1"/>
  <c r="DG14" i="1"/>
  <c r="DF14" i="1"/>
  <c r="DE14" i="1"/>
  <c r="DD14" i="1"/>
  <c r="DC14" i="1"/>
  <c r="BZ14" i="1"/>
  <c r="DA14" i="1"/>
  <c r="CZ14" i="1"/>
  <c r="CY14" i="1"/>
  <c r="CX14" i="1"/>
  <c r="BU14" i="1"/>
  <c r="CV14" i="1"/>
  <c r="CU14" i="1"/>
  <c r="CT14" i="1"/>
  <c r="BP14" i="1"/>
  <c r="CP14" i="1"/>
  <c r="CO14" i="1"/>
  <c r="CN14" i="1"/>
  <c r="CM14" i="1"/>
  <c r="CL14" i="1"/>
  <c r="BH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A13" i="4"/>
  <c r="BZ13" i="4"/>
  <c r="BY13" i="4"/>
  <c r="BX13" i="4"/>
  <c r="BW13" i="4"/>
  <c r="BV13" i="4"/>
  <c r="BU13" i="4"/>
  <c r="BT13" i="4"/>
  <c r="BS13" i="4"/>
  <c r="BO13" i="4"/>
  <c r="BN13" i="4"/>
  <c r="BM13" i="4"/>
  <c r="BL13" i="4"/>
  <c r="BK13" i="4"/>
  <c r="M13" i="3"/>
  <c r="DI13" i="1"/>
  <c r="DH13" i="1"/>
  <c r="DG13" i="1"/>
  <c r="DF13" i="1"/>
  <c r="DE13" i="1"/>
  <c r="DD13" i="1"/>
  <c r="DC13" i="1"/>
  <c r="BZ13" i="1"/>
  <c r="DA13" i="1"/>
  <c r="CZ13" i="1"/>
  <c r="CY13" i="1"/>
  <c r="CX13" i="1"/>
  <c r="CV13" i="1"/>
  <c r="CU13" i="1"/>
  <c r="CT13" i="1"/>
  <c r="CS13" i="1"/>
  <c r="BP13" i="1"/>
  <c r="CP13" i="1"/>
  <c r="CO13" i="1"/>
  <c r="CN13" i="1"/>
  <c r="CM13" i="1"/>
  <c r="CL13" i="1"/>
  <c r="CK13" i="1"/>
  <c r="BH13" i="1"/>
  <c r="AX13" i="1"/>
  <c r="AS13" i="1"/>
  <c r="AN13" i="1"/>
  <c r="AF13" i="1"/>
  <c r="AE13" i="1" s="1"/>
  <c r="N13" i="1"/>
  <c r="E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B12" i="4"/>
  <c r="CA12" i="4"/>
  <c r="BZ12" i="4"/>
  <c r="BY12" i="4"/>
  <c r="BX12" i="4"/>
  <c r="BW12" i="4"/>
  <c r="BU12" i="4"/>
  <c r="BT12" i="4"/>
  <c r="BS12" i="4"/>
  <c r="BR12" i="4"/>
  <c r="BQ12" i="4"/>
  <c r="BO12" i="4"/>
  <c r="BN12" i="4"/>
  <c r="BM12" i="4"/>
  <c r="BL12" i="4"/>
  <c r="BK12" i="4"/>
  <c r="BJ12" i="4"/>
  <c r="BI12" i="4"/>
  <c r="M12" i="3"/>
  <c r="DI12" i="1"/>
  <c r="DH12" i="1"/>
  <c r="DG12" i="1"/>
  <c r="DF12" i="1"/>
  <c r="DE12" i="1"/>
  <c r="DD12" i="1"/>
  <c r="DC12" i="1"/>
  <c r="BZ12" i="1"/>
  <c r="DA12" i="1"/>
  <c r="CZ12" i="1"/>
  <c r="CY12" i="1"/>
  <c r="CX12" i="1"/>
  <c r="CV12" i="1"/>
  <c r="CU12" i="1"/>
  <c r="CT12" i="1"/>
  <c r="CS12" i="1"/>
  <c r="BP12" i="1"/>
  <c r="CP12" i="1"/>
  <c r="CO12" i="1"/>
  <c r="CN12" i="1"/>
  <c r="CM12" i="1"/>
  <c r="CL12" i="1"/>
  <c r="CK12" i="1"/>
  <c r="BH12" i="1"/>
  <c r="AX12" i="1"/>
  <c r="AS12" i="1"/>
  <c r="AN12" i="1"/>
  <c r="AF12" i="1"/>
  <c r="AE12" i="1" s="1"/>
  <c r="N12" i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B11" i="4"/>
  <c r="CA11" i="4"/>
  <c r="BZ11" i="4"/>
  <c r="BY11" i="4"/>
  <c r="BX11" i="4"/>
  <c r="BW11" i="4"/>
  <c r="BU11" i="4"/>
  <c r="BT11" i="4"/>
  <c r="BS11" i="4"/>
  <c r="BR11" i="4"/>
  <c r="BQ11" i="4"/>
  <c r="BO11" i="4"/>
  <c r="BN11" i="4"/>
  <c r="BM11" i="4"/>
  <c r="BL11" i="4"/>
  <c r="BK11" i="4"/>
  <c r="BJ11" i="4"/>
  <c r="BI11" i="4"/>
  <c r="M11" i="3"/>
  <c r="DI11" i="1"/>
  <c r="DH11" i="1"/>
  <c r="DG11" i="1"/>
  <c r="DF11" i="1"/>
  <c r="DE11" i="1"/>
  <c r="DD11" i="1"/>
  <c r="BZ11" i="1"/>
  <c r="DA11" i="1"/>
  <c r="CZ11" i="1"/>
  <c r="CY11" i="1"/>
  <c r="CX11" i="1"/>
  <c r="BU11" i="1"/>
  <c r="CV11" i="1"/>
  <c r="CU11" i="1"/>
  <c r="CT11" i="1"/>
  <c r="BP11" i="1"/>
  <c r="CP11" i="1"/>
  <c r="CO11" i="1"/>
  <c r="CN11" i="1"/>
  <c r="CM11" i="1"/>
  <c r="CL11" i="1"/>
  <c r="BH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A10" i="4"/>
  <c r="BZ10" i="4"/>
  <c r="BY10" i="4"/>
  <c r="BX10" i="4"/>
  <c r="BW10" i="4"/>
  <c r="BV10" i="4"/>
  <c r="BU10" i="4"/>
  <c r="BT10" i="4"/>
  <c r="BS10" i="4"/>
  <c r="BO10" i="4"/>
  <c r="BN10" i="4"/>
  <c r="BM10" i="4"/>
  <c r="BL10" i="4"/>
  <c r="BK10" i="4"/>
  <c r="M10" i="3"/>
  <c r="DI10" i="1"/>
  <c r="DH10" i="1"/>
  <c r="DG10" i="1"/>
  <c r="DF10" i="1"/>
  <c r="DE10" i="1"/>
  <c r="DD10" i="1"/>
  <c r="DC10" i="1"/>
  <c r="BZ10" i="1"/>
  <c r="DA10" i="1"/>
  <c r="CZ10" i="1"/>
  <c r="CY10" i="1"/>
  <c r="CX10" i="1"/>
  <c r="CV10" i="1"/>
  <c r="CU10" i="1"/>
  <c r="CT10" i="1"/>
  <c r="CS10" i="1"/>
  <c r="BP10" i="1"/>
  <c r="CP10" i="1"/>
  <c r="CO10" i="1"/>
  <c r="CN10" i="1"/>
  <c r="CM10" i="1"/>
  <c r="CL10" i="1"/>
  <c r="BH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A9" i="4"/>
  <c r="BZ9" i="4"/>
  <c r="BY9" i="4"/>
  <c r="BX9" i="4"/>
  <c r="BW9" i="4"/>
  <c r="BV9" i="4"/>
  <c r="BU9" i="4"/>
  <c r="BT9" i="4"/>
  <c r="BS9" i="4"/>
  <c r="BO9" i="4"/>
  <c r="BN9" i="4"/>
  <c r="BM9" i="4"/>
  <c r="BL9" i="4"/>
  <c r="BK9" i="4"/>
  <c r="M9" i="3"/>
  <c r="DI9" i="1"/>
  <c r="DH9" i="1"/>
  <c r="DG9" i="1"/>
  <c r="DF9" i="1"/>
  <c r="DE9" i="1"/>
  <c r="DD9" i="1"/>
  <c r="DC9" i="1"/>
  <c r="BZ9" i="1"/>
  <c r="DA9" i="1"/>
  <c r="CZ9" i="1"/>
  <c r="CY9" i="1"/>
  <c r="CX9" i="1"/>
  <c r="CV9" i="1"/>
  <c r="CU9" i="1"/>
  <c r="CT9" i="1"/>
  <c r="CS9" i="1"/>
  <c r="BP9" i="1"/>
  <c r="CP9" i="1"/>
  <c r="CO9" i="1"/>
  <c r="CN9" i="1"/>
  <c r="CM9" i="1"/>
  <c r="CL9" i="1"/>
  <c r="CK9" i="1"/>
  <c r="BH9" i="1"/>
  <c r="AX9" i="1"/>
  <c r="AS9" i="1"/>
  <c r="AN9" i="1"/>
  <c r="AF9" i="1"/>
  <c r="AE9" i="1" s="1"/>
  <c r="N9" i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O8" i="4"/>
  <c r="BN8" i="4"/>
  <c r="BM8" i="4"/>
  <c r="BL8" i="4"/>
  <c r="BK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BP8" i="1"/>
  <c r="CP8" i="1"/>
  <c r="CO8" i="1"/>
  <c r="CN8" i="1"/>
  <c r="CM8" i="1"/>
  <c r="CL8" i="1"/>
  <c r="BH8" i="1"/>
  <c r="AX8" i="1"/>
  <c r="AS8" i="1"/>
  <c r="AN8" i="1"/>
  <c r="AF8" i="1"/>
  <c r="AE8" i="1" s="1"/>
  <c r="N8" i="1"/>
  <c r="M8" i="1" s="1"/>
  <c r="E8" i="1"/>
  <c r="CA49" i="4" l="1"/>
  <c r="CW10" i="2"/>
  <c r="CJ10" i="2"/>
  <c r="AM10" i="2"/>
  <c r="BF10" i="2" s="1"/>
  <c r="E10" i="2"/>
  <c r="BG10" i="2"/>
  <c r="CI10" i="2" s="1"/>
  <c r="BP10" i="2"/>
  <c r="BZ10" i="2"/>
  <c r="DB10" i="2" s="1"/>
  <c r="CA48" i="4"/>
  <c r="CW9" i="2"/>
  <c r="CJ9" i="2"/>
  <c r="AM9" i="2"/>
  <c r="BF9" i="2" s="1"/>
  <c r="DB9" i="2"/>
  <c r="E9" i="2"/>
  <c r="BG9" i="2"/>
  <c r="CI9" i="2" s="1"/>
  <c r="BP9" i="2"/>
  <c r="CX9" i="2"/>
  <c r="CA47" i="4"/>
  <c r="AM8" i="2"/>
  <c r="BF8" i="2" s="1"/>
  <c r="CJ8" i="2"/>
  <c r="CR8" i="2"/>
  <c r="CW8" i="2"/>
  <c r="BO8" i="2"/>
  <c r="DB8" i="2"/>
  <c r="E8" i="2"/>
  <c r="BG8" i="2"/>
  <c r="CI8" i="2" s="1"/>
  <c r="CX8" i="2"/>
  <c r="I46" i="5"/>
  <c r="F46" i="5"/>
  <c r="BI46" i="4"/>
  <c r="BQ46" i="4"/>
  <c r="BP46" i="4"/>
  <c r="BJ46" i="4"/>
  <c r="BR46" i="4"/>
  <c r="CB46" i="4"/>
  <c r="D46" i="3"/>
  <c r="D46" i="1"/>
  <c r="AM46" i="1"/>
  <c r="BF46" i="1" s="1"/>
  <c r="CJ46" i="1"/>
  <c r="BG46" i="1"/>
  <c r="CI46" i="1" s="1"/>
  <c r="CR46" i="1"/>
  <c r="DB46" i="1"/>
  <c r="BU46" i="1"/>
  <c r="CW46" i="1" s="1"/>
  <c r="CK46" i="1"/>
  <c r="CS46" i="1"/>
  <c r="F45" i="5"/>
  <c r="I45" i="5"/>
  <c r="BP45" i="4"/>
  <c r="BV45" i="4"/>
  <c r="D45" i="3"/>
  <c r="D45" i="1"/>
  <c r="AM45" i="1"/>
  <c r="BF45" i="1" s="1"/>
  <c r="CJ45" i="1"/>
  <c r="BG45" i="1"/>
  <c r="CI45" i="1" s="1"/>
  <c r="CR45" i="1"/>
  <c r="DB45" i="1"/>
  <c r="BU45" i="1"/>
  <c r="CW45" i="1" s="1"/>
  <c r="CK45" i="1"/>
  <c r="CS45" i="1"/>
  <c r="F44" i="5"/>
  <c r="I44" i="5"/>
  <c r="BP44" i="4"/>
  <c r="BV44" i="4"/>
  <c r="D44" i="3"/>
  <c r="DB44" i="1"/>
  <c r="AM44" i="1"/>
  <c r="BF44" i="1" s="1"/>
  <c r="CR44" i="1"/>
  <c r="CJ44" i="1"/>
  <c r="M44" i="1"/>
  <c r="D44" i="1"/>
  <c r="BG44" i="1"/>
  <c r="CI44" i="1" s="1"/>
  <c r="BU44" i="1"/>
  <c r="CW44" i="1" s="1"/>
  <c r="F43" i="5"/>
  <c r="I43" i="5"/>
  <c r="BI43" i="4"/>
  <c r="BQ43" i="4"/>
  <c r="BP43" i="4"/>
  <c r="BJ43" i="4"/>
  <c r="BR43" i="4"/>
  <c r="CB43" i="4"/>
  <c r="D43" i="3"/>
  <c r="DB43" i="1"/>
  <c r="AM43" i="1"/>
  <c r="BF43" i="1" s="1"/>
  <c r="CR43" i="1"/>
  <c r="CJ43" i="1"/>
  <c r="M43" i="1"/>
  <c r="D43" i="1"/>
  <c r="BG43" i="1"/>
  <c r="CI43" i="1" s="1"/>
  <c r="BU43" i="1"/>
  <c r="CW43" i="1" s="1"/>
  <c r="F42" i="5"/>
  <c r="I42" i="5"/>
  <c r="BI42" i="4"/>
  <c r="BQ42" i="4"/>
  <c r="BP42" i="4"/>
  <c r="BJ42" i="4"/>
  <c r="BR42" i="4"/>
  <c r="CB42" i="4"/>
  <c r="D42" i="3"/>
  <c r="AM42" i="1"/>
  <c r="BF42" i="1" s="1"/>
  <c r="DB42" i="1"/>
  <c r="D42" i="1"/>
  <c r="CJ42" i="1"/>
  <c r="BG42" i="1"/>
  <c r="CI42" i="1" s="1"/>
  <c r="CR42" i="1"/>
  <c r="BU42" i="1"/>
  <c r="CK42" i="1"/>
  <c r="F41" i="5"/>
  <c r="I41" i="5"/>
  <c r="BI41" i="4"/>
  <c r="BQ41" i="4"/>
  <c r="BP41" i="4"/>
  <c r="BJ41" i="4"/>
  <c r="BR41" i="4"/>
  <c r="CB41" i="4"/>
  <c r="D41" i="3"/>
  <c r="DB41" i="1"/>
  <c r="AM41" i="1"/>
  <c r="BF41" i="1" s="1"/>
  <c r="CR41" i="1"/>
  <c r="CJ41" i="1"/>
  <c r="M41" i="1"/>
  <c r="D41" i="1"/>
  <c r="BG41" i="1"/>
  <c r="CI41" i="1" s="1"/>
  <c r="BU41" i="1"/>
  <c r="CW41" i="1" s="1"/>
  <c r="F40" i="5"/>
  <c r="I40" i="5"/>
  <c r="BV40" i="4"/>
  <c r="D40" i="3"/>
  <c r="AM40" i="1"/>
  <c r="CW40" i="1"/>
  <c r="DB40" i="1"/>
  <c r="D40" i="1"/>
  <c r="BF40" i="1"/>
  <c r="CJ40" i="1"/>
  <c r="BG40" i="1"/>
  <c r="CI40" i="1" s="1"/>
  <c r="CR40" i="1"/>
  <c r="BO40" i="1"/>
  <c r="CK40" i="1"/>
  <c r="CS40" i="1"/>
  <c r="I39" i="5"/>
  <c r="F39" i="5"/>
  <c r="BP39" i="4"/>
  <c r="BV39" i="4"/>
  <c r="D39" i="3"/>
  <c r="AM39" i="1"/>
  <c r="BF39" i="1" s="1"/>
  <c r="DB39" i="1"/>
  <c r="D39" i="1"/>
  <c r="CJ39" i="1"/>
  <c r="BG39" i="1"/>
  <c r="CI39" i="1" s="1"/>
  <c r="CR39" i="1"/>
  <c r="BU39" i="1"/>
  <c r="CK39" i="1"/>
  <c r="F38" i="5"/>
  <c r="I38" i="5"/>
  <c r="BP38" i="4"/>
  <c r="BV38" i="4"/>
  <c r="D38" i="3"/>
  <c r="DB38" i="1"/>
  <c r="AM38" i="1"/>
  <c r="BF38" i="1" s="1"/>
  <c r="CR38" i="1"/>
  <c r="CJ38" i="1"/>
  <c r="M38" i="1"/>
  <c r="D38" i="1"/>
  <c r="BG38" i="1"/>
  <c r="CI38" i="1" s="1"/>
  <c r="BU38" i="1"/>
  <c r="CW38" i="1" s="1"/>
  <c r="F37" i="5"/>
  <c r="I37" i="5"/>
  <c r="BV37" i="4"/>
  <c r="D37" i="3"/>
  <c r="D37" i="1"/>
  <c r="AM37" i="1"/>
  <c r="BF37" i="1" s="1"/>
  <c r="CJ37" i="1"/>
  <c r="BG37" i="1"/>
  <c r="CI37" i="1" s="1"/>
  <c r="CR37" i="1"/>
  <c r="DB37" i="1"/>
  <c r="BU37" i="1"/>
  <c r="CW37" i="1" s="1"/>
  <c r="CK37" i="1"/>
  <c r="CS37" i="1"/>
  <c r="F36" i="5"/>
  <c r="I36" i="5"/>
  <c r="BI36" i="4"/>
  <c r="BQ36" i="4"/>
  <c r="BP36" i="4"/>
  <c r="BJ36" i="4"/>
  <c r="BR36" i="4"/>
  <c r="CB36" i="4"/>
  <c r="D36" i="3"/>
  <c r="DB36" i="1"/>
  <c r="AM36" i="1"/>
  <c r="BF36" i="1" s="1"/>
  <c r="CR36" i="1"/>
  <c r="CJ36" i="1"/>
  <c r="M36" i="1"/>
  <c r="D36" i="1"/>
  <c r="BG36" i="1"/>
  <c r="CI36" i="1" s="1"/>
  <c r="BU36" i="1"/>
  <c r="CW36" i="1" s="1"/>
  <c r="F35" i="5"/>
  <c r="I35" i="5"/>
  <c r="BI35" i="4"/>
  <c r="BQ35" i="4"/>
  <c r="BP35" i="4"/>
  <c r="BJ35" i="4"/>
  <c r="BR35" i="4"/>
  <c r="CB35" i="4"/>
  <c r="D35" i="3"/>
  <c r="DB35" i="1"/>
  <c r="AM35" i="1"/>
  <c r="BF35" i="1" s="1"/>
  <c r="CR35" i="1"/>
  <c r="CJ35" i="1"/>
  <c r="M35" i="1"/>
  <c r="D35" i="1"/>
  <c r="BG35" i="1"/>
  <c r="CI35" i="1" s="1"/>
  <c r="BU35" i="1"/>
  <c r="CW35" i="1" s="1"/>
  <c r="F34" i="5"/>
  <c r="I34" i="5"/>
  <c r="BI34" i="4"/>
  <c r="BQ34" i="4"/>
  <c r="BP34" i="4"/>
  <c r="BJ34" i="4"/>
  <c r="BR34" i="4"/>
  <c r="CB34" i="4"/>
  <c r="D34" i="3"/>
  <c r="DB34" i="1"/>
  <c r="AM34" i="1"/>
  <c r="BF34" i="1" s="1"/>
  <c r="CR34" i="1"/>
  <c r="CJ34" i="1"/>
  <c r="M34" i="1"/>
  <c r="D34" i="1"/>
  <c r="BG34" i="1"/>
  <c r="CI34" i="1" s="1"/>
  <c r="BU34" i="1"/>
  <c r="CW34" i="1" s="1"/>
  <c r="F33" i="5"/>
  <c r="I33" i="5"/>
  <c r="BP33" i="4"/>
  <c r="BV33" i="4"/>
  <c r="D33" i="3"/>
  <c r="AM33" i="1"/>
  <c r="CW33" i="1"/>
  <c r="DB33" i="1"/>
  <c r="D33" i="1"/>
  <c r="BF33" i="1"/>
  <c r="CJ33" i="1"/>
  <c r="BG33" i="1"/>
  <c r="CI33" i="1" s="1"/>
  <c r="CR33" i="1"/>
  <c r="BO33" i="1"/>
  <c r="CK33" i="1"/>
  <c r="CS33" i="1"/>
  <c r="F32" i="5"/>
  <c r="I32" i="5"/>
  <c r="BI32" i="4"/>
  <c r="BQ32" i="4"/>
  <c r="BP32" i="4"/>
  <c r="BJ32" i="4"/>
  <c r="BR32" i="4"/>
  <c r="D32" i="3"/>
  <c r="DB32" i="1"/>
  <c r="AM32" i="1"/>
  <c r="BF32" i="1" s="1"/>
  <c r="CR32" i="1"/>
  <c r="CJ32" i="1"/>
  <c r="M32" i="1"/>
  <c r="D32" i="1"/>
  <c r="BG32" i="1"/>
  <c r="CI32" i="1" s="1"/>
  <c r="BU32" i="1"/>
  <c r="CW32" i="1" s="1"/>
  <c r="F31" i="5"/>
  <c r="I31" i="5"/>
  <c r="BI31" i="4"/>
  <c r="BQ31" i="4"/>
  <c r="BP31" i="4"/>
  <c r="BJ31" i="4"/>
  <c r="BR31" i="4"/>
  <c r="CB31" i="4"/>
  <c r="D31" i="3"/>
  <c r="CW31" i="1"/>
  <c r="DB31" i="1"/>
  <c r="D31" i="1"/>
  <c r="AM31" i="1"/>
  <c r="BF31" i="1" s="1"/>
  <c r="CJ31" i="1"/>
  <c r="BG31" i="1"/>
  <c r="CI31" i="1" s="1"/>
  <c r="CR31" i="1"/>
  <c r="BO31" i="1"/>
  <c r="CK31" i="1"/>
  <c r="CS31" i="1"/>
  <c r="I30" i="5"/>
  <c r="F30" i="5"/>
  <c r="BP30" i="4"/>
  <c r="BV30" i="4"/>
  <c r="D30" i="3"/>
  <c r="D30" i="1"/>
  <c r="AM30" i="1"/>
  <c r="BF30" i="1" s="1"/>
  <c r="CJ30" i="1"/>
  <c r="BG30" i="1"/>
  <c r="CI30" i="1" s="1"/>
  <c r="CR30" i="1"/>
  <c r="DB30" i="1"/>
  <c r="BU30" i="1"/>
  <c r="CW30" i="1" s="1"/>
  <c r="CK30" i="1"/>
  <c r="CS30" i="1"/>
  <c r="F29" i="5"/>
  <c r="I29" i="5"/>
  <c r="BH29" i="4"/>
  <c r="D29" i="3"/>
  <c r="AM29" i="1"/>
  <c r="BF29" i="1" s="1"/>
  <c r="DB29" i="1"/>
  <c r="D29" i="1"/>
  <c r="CJ29" i="1"/>
  <c r="BG29" i="1"/>
  <c r="CI29" i="1" s="1"/>
  <c r="CR29" i="1"/>
  <c r="BU29" i="1"/>
  <c r="CK29" i="1"/>
  <c r="F28" i="5"/>
  <c r="I28" i="5"/>
  <c r="BI28" i="4"/>
  <c r="BQ28" i="4"/>
  <c r="BV28" i="4"/>
  <c r="BJ28" i="4"/>
  <c r="BR28" i="4"/>
  <c r="CB28" i="4"/>
  <c r="D28" i="3"/>
  <c r="DB28" i="1"/>
  <c r="AM28" i="1"/>
  <c r="BF28" i="1" s="1"/>
  <c r="CR28" i="1"/>
  <c r="CJ28" i="1"/>
  <c r="M28" i="1"/>
  <c r="D28" i="1"/>
  <c r="BG28" i="1"/>
  <c r="CI28" i="1" s="1"/>
  <c r="BU28" i="1"/>
  <c r="CW28" i="1" s="1"/>
  <c r="I27" i="5"/>
  <c r="F27" i="5"/>
  <c r="BI27" i="4"/>
  <c r="BQ27" i="4"/>
  <c r="BJ27" i="4"/>
  <c r="BR27" i="4"/>
  <c r="CB27" i="4"/>
  <c r="D27" i="3"/>
  <c r="AM27" i="1"/>
  <c r="D27" i="1"/>
  <c r="BF27" i="1"/>
  <c r="CJ27" i="1"/>
  <c r="BG27" i="1"/>
  <c r="CI27" i="1" s="1"/>
  <c r="CR27" i="1"/>
  <c r="DB27" i="1"/>
  <c r="BU27" i="1"/>
  <c r="CW27" i="1" s="1"/>
  <c r="CK27" i="1"/>
  <c r="CS27" i="1"/>
  <c r="DC27" i="1"/>
  <c r="I26" i="5"/>
  <c r="F26" i="5"/>
  <c r="BI26" i="4"/>
  <c r="BQ26" i="4"/>
  <c r="BP26" i="4"/>
  <c r="BJ26" i="4"/>
  <c r="BR26" i="4"/>
  <c r="CB26" i="4"/>
  <c r="D26" i="3"/>
  <c r="DB26" i="1"/>
  <c r="AM26" i="1"/>
  <c r="BF26" i="1" s="1"/>
  <c r="CR26" i="1"/>
  <c r="CJ26" i="1"/>
  <c r="M26" i="1"/>
  <c r="D26" i="1"/>
  <c r="BG26" i="1"/>
  <c r="CI26" i="1" s="1"/>
  <c r="BU26" i="1"/>
  <c r="CW26" i="1" s="1"/>
  <c r="F25" i="5"/>
  <c r="I25" i="5"/>
  <c r="BP25" i="4"/>
  <c r="BV25" i="4"/>
  <c r="D25" i="3"/>
  <c r="AM25" i="1"/>
  <c r="BF25" i="1" s="1"/>
  <c r="DB25" i="1"/>
  <c r="D25" i="1"/>
  <c r="CJ25" i="1"/>
  <c r="BG25" i="1"/>
  <c r="CI25" i="1" s="1"/>
  <c r="CR25" i="1"/>
  <c r="BU25" i="1"/>
  <c r="CK25" i="1"/>
  <c r="F24" i="5"/>
  <c r="I24" i="5"/>
  <c r="BP24" i="4"/>
  <c r="BV24" i="4"/>
  <c r="D24" i="3"/>
  <c r="D24" i="1"/>
  <c r="AM24" i="1"/>
  <c r="BF24" i="1" s="1"/>
  <c r="CJ24" i="1"/>
  <c r="BG24" i="1"/>
  <c r="CI24" i="1" s="1"/>
  <c r="CR24" i="1"/>
  <c r="DB24" i="1"/>
  <c r="BU24" i="1"/>
  <c r="CW24" i="1" s="1"/>
  <c r="CK24" i="1"/>
  <c r="CS24" i="1"/>
  <c r="I23" i="5"/>
  <c r="F23" i="5"/>
  <c r="BV23" i="4"/>
  <c r="D23" i="3"/>
  <c r="D23" i="1"/>
  <c r="AM23" i="1"/>
  <c r="BF23" i="1" s="1"/>
  <c r="CJ23" i="1"/>
  <c r="BG23" i="1"/>
  <c r="CI23" i="1" s="1"/>
  <c r="CR23" i="1"/>
  <c r="DB23" i="1"/>
  <c r="BU23" i="1"/>
  <c r="CW23" i="1" s="1"/>
  <c r="CK23" i="1"/>
  <c r="CS23" i="1"/>
  <c r="I22" i="5"/>
  <c r="F22" i="5"/>
  <c r="BI22" i="4"/>
  <c r="BQ22" i="4"/>
  <c r="BP22" i="4"/>
  <c r="BJ22" i="4"/>
  <c r="BR22" i="4"/>
  <c r="D22" i="3"/>
  <c r="DB22" i="1"/>
  <c r="AM22" i="1"/>
  <c r="BF22" i="1" s="1"/>
  <c r="CR22" i="1"/>
  <c r="CJ22" i="1"/>
  <c r="M22" i="1"/>
  <c r="D22" i="1"/>
  <c r="BG22" i="1"/>
  <c r="CI22" i="1" s="1"/>
  <c r="BU22" i="1"/>
  <c r="CW22" i="1" s="1"/>
  <c r="F21" i="5"/>
  <c r="I21" i="5"/>
  <c r="BV21" i="4"/>
  <c r="D21" i="3"/>
  <c r="DB21" i="1"/>
  <c r="AM21" i="1"/>
  <c r="BF21" i="1" s="1"/>
  <c r="CR21" i="1"/>
  <c r="CJ21" i="1"/>
  <c r="M21" i="1"/>
  <c r="D21" i="1"/>
  <c r="BG21" i="1"/>
  <c r="CI21" i="1" s="1"/>
  <c r="BU21" i="1"/>
  <c r="CW21" i="1" s="1"/>
  <c r="I20" i="5"/>
  <c r="F20" i="5"/>
  <c r="BI20" i="4"/>
  <c r="BQ20" i="4"/>
  <c r="BP20" i="4"/>
  <c r="BJ20" i="4"/>
  <c r="BR20" i="4"/>
  <c r="D20" i="3"/>
  <c r="DB20" i="1"/>
  <c r="D20" i="1"/>
  <c r="AM20" i="1"/>
  <c r="BF20" i="1" s="1"/>
  <c r="CJ20" i="1"/>
  <c r="BG20" i="1"/>
  <c r="CI20" i="1" s="1"/>
  <c r="CR20" i="1"/>
  <c r="BU20" i="1"/>
  <c r="CK20" i="1"/>
  <c r="F19" i="5"/>
  <c r="I19" i="5"/>
  <c r="BI19" i="4"/>
  <c r="BQ19" i="4"/>
  <c r="BP19" i="4"/>
  <c r="BJ19" i="4"/>
  <c r="BR19" i="4"/>
  <c r="CB19" i="4"/>
  <c r="D19" i="3"/>
  <c r="DB19" i="1"/>
  <c r="D19" i="1"/>
  <c r="AM19" i="1"/>
  <c r="BF19" i="1" s="1"/>
  <c r="CJ19" i="1"/>
  <c r="BG19" i="1"/>
  <c r="CI19" i="1" s="1"/>
  <c r="CR19" i="1"/>
  <c r="BU19" i="1"/>
  <c r="CK19" i="1"/>
  <c r="F18" i="5"/>
  <c r="I18" i="5"/>
  <c r="BI18" i="4"/>
  <c r="BQ18" i="4"/>
  <c r="BP18" i="4"/>
  <c r="BJ18" i="4"/>
  <c r="BR18" i="4"/>
  <c r="CB18" i="4"/>
  <c r="D18" i="3"/>
  <c r="D18" i="1"/>
  <c r="AM18" i="1"/>
  <c r="BF18" i="1" s="1"/>
  <c r="CJ18" i="1"/>
  <c r="BG18" i="1"/>
  <c r="CI18" i="1" s="1"/>
  <c r="CR18" i="1"/>
  <c r="DB18" i="1"/>
  <c r="BU18" i="1"/>
  <c r="CW18" i="1" s="1"/>
  <c r="CK18" i="1"/>
  <c r="CS18" i="1"/>
  <c r="F17" i="5"/>
  <c r="I17" i="5"/>
  <c r="BI17" i="4"/>
  <c r="BJ17" i="4"/>
  <c r="D17" i="3"/>
  <c r="DB17" i="1"/>
  <c r="AM17" i="1"/>
  <c r="BF17" i="1" s="1"/>
  <c r="CR17" i="1"/>
  <c r="CJ17" i="1"/>
  <c r="M17" i="1"/>
  <c r="D17" i="1"/>
  <c r="BG17" i="1"/>
  <c r="CI17" i="1" s="1"/>
  <c r="BU17" i="1"/>
  <c r="CW17" i="1" s="1"/>
  <c r="I16" i="5"/>
  <c r="F16" i="5"/>
  <c r="BP16" i="4"/>
  <c r="BV16" i="4"/>
  <c r="D16" i="3"/>
  <c r="DB16" i="1"/>
  <c r="AM16" i="1"/>
  <c r="BF16" i="1" s="1"/>
  <c r="CR16" i="1"/>
  <c r="CJ16" i="1"/>
  <c r="M16" i="1"/>
  <c r="D16" i="1"/>
  <c r="BG16" i="1"/>
  <c r="CI16" i="1" s="1"/>
  <c r="BU16" i="1"/>
  <c r="CW16" i="1" s="1"/>
  <c r="F15" i="5"/>
  <c r="I15" i="5"/>
  <c r="BI15" i="4"/>
  <c r="BQ15" i="4"/>
  <c r="BJ15" i="4"/>
  <c r="BR15" i="4"/>
  <c r="CB15" i="4"/>
  <c r="D15" i="3"/>
  <c r="D15" i="1"/>
  <c r="BF15" i="1"/>
  <c r="CJ15" i="1"/>
  <c r="BG15" i="1"/>
  <c r="CI15" i="1" s="1"/>
  <c r="CR15" i="1"/>
  <c r="DB15" i="1"/>
  <c r="BU15" i="1"/>
  <c r="CW15" i="1" s="1"/>
  <c r="CK15" i="1"/>
  <c r="CS15" i="1"/>
  <c r="I14" i="5"/>
  <c r="F14" i="5"/>
  <c r="BP14" i="4"/>
  <c r="BV14" i="4"/>
  <c r="D14" i="3"/>
  <c r="AM14" i="1"/>
  <c r="BF14" i="1" s="1"/>
  <c r="CW14" i="1"/>
  <c r="DB14" i="1"/>
  <c r="D14" i="1"/>
  <c r="CJ14" i="1"/>
  <c r="BG14" i="1"/>
  <c r="CI14" i="1" s="1"/>
  <c r="CR14" i="1"/>
  <c r="BO14" i="1"/>
  <c r="CK14" i="1"/>
  <c r="CS14" i="1"/>
  <c r="I13" i="5"/>
  <c r="F13" i="5"/>
  <c r="BI13" i="4"/>
  <c r="BQ13" i="4"/>
  <c r="BP13" i="4"/>
  <c r="BJ13" i="4"/>
  <c r="BR13" i="4"/>
  <c r="CB13" i="4"/>
  <c r="D13" i="3"/>
  <c r="DB13" i="1"/>
  <c r="AM13" i="1"/>
  <c r="BF13" i="1" s="1"/>
  <c r="CR13" i="1"/>
  <c r="CJ13" i="1"/>
  <c r="M13" i="1"/>
  <c r="D13" i="1"/>
  <c r="BG13" i="1"/>
  <c r="CI13" i="1" s="1"/>
  <c r="BU13" i="1"/>
  <c r="CW13" i="1" s="1"/>
  <c r="I12" i="5"/>
  <c r="F12" i="5"/>
  <c r="BP12" i="4"/>
  <c r="BV12" i="4"/>
  <c r="D12" i="3"/>
  <c r="DB12" i="1"/>
  <c r="AM12" i="1"/>
  <c r="BF12" i="1" s="1"/>
  <c r="CR12" i="1"/>
  <c r="CJ12" i="1"/>
  <c r="M12" i="1"/>
  <c r="D12" i="1"/>
  <c r="BG12" i="1"/>
  <c r="CI12" i="1" s="1"/>
  <c r="BU12" i="1"/>
  <c r="CW12" i="1" s="1"/>
  <c r="I11" i="5"/>
  <c r="F11" i="5"/>
  <c r="BP11" i="4"/>
  <c r="BV11" i="4"/>
  <c r="D11" i="3"/>
  <c r="CW11" i="1"/>
  <c r="D11" i="1"/>
  <c r="AM11" i="1"/>
  <c r="BF11" i="1" s="1"/>
  <c r="CJ11" i="1"/>
  <c r="BG11" i="1"/>
  <c r="CI11" i="1" s="1"/>
  <c r="CR11" i="1"/>
  <c r="BO11" i="1"/>
  <c r="DB11" i="1"/>
  <c r="CK11" i="1"/>
  <c r="CS11" i="1"/>
  <c r="DC11" i="1"/>
  <c r="I10" i="5"/>
  <c r="F10" i="5"/>
  <c r="BI10" i="4"/>
  <c r="BQ10" i="4"/>
  <c r="BP10" i="4"/>
  <c r="BJ10" i="4"/>
  <c r="BR10" i="4"/>
  <c r="CB10" i="4"/>
  <c r="D10" i="3"/>
  <c r="AM10" i="1"/>
  <c r="BF10" i="1" s="1"/>
  <c r="D10" i="1"/>
  <c r="DB10" i="1"/>
  <c r="CJ10" i="1"/>
  <c r="BG10" i="1"/>
  <c r="CI10" i="1" s="1"/>
  <c r="CR10" i="1"/>
  <c r="BU10" i="1"/>
  <c r="CK10" i="1"/>
  <c r="F9" i="5"/>
  <c r="I9" i="5"/>
  <c r="BI9" i="4"/>
  <c r="BQ9" i="4"/>
  <c r="BP9" i="4"/>
  <c r="BJ9" i="4"/>
  <c r="BR9" i="4"/>
  <c r="CB9" i="4"/>
  <c r="D9" i="3"/>
  <c r="DB9" i="1"/>
  <c r="AM9" i="1"/>
  <c r="BF9" i="1" s="1"/>
  <c r="CR9" i="1"/>
  <c r="CJ9" i="1"/>
  <c r="M9" i="1"/>
  <c r="D9" i="1"/>
  <c r="BG9" i="1"/>
  <c r="CI9" i="1" s="1"/>
  <c r="BU9" i="1"/>
  <c r="CW9" i="1" s="1"/>
  <c r="I8" i="5"/>
  <c r="F8" i="5"/>
  <c r="BI8" i="4"/>
  <c r="BQ8" i="4"/>
  <c r="BJ8" i="4"/>
  <c r="BR8" i="4"/>
  <c r="CB8" i="4"/>
  <c r="D8" i="3"/>
  <c r="D8" i="1"/>
  <c r="AM8" i="1"/>
  <c r="BF8" i="1" s="1"/>
  <c r="CJ8" i="1"/>
  <c r="BG8" i="1"/>
  <c r="CI8" i="1" s="1"/>
  <c r="CR8" i="1"/>
  <c r="DB8" i="1"/>
  <c r="BU8" i="1"/>
  <c r="CW8" i="1" s="1"/>
  <c r="CK8" i="1"/>
  <c r="CS8" i="1"/>
  <c r="BH49" i="4" l="1"/>
  <c r="BP49" i="4"/>
  <c r="BQ49" i="4"/>
  <c r="D49" i="3"/>
  <c r="BO10" i="2"/>
  <c r="CR10" i="2"/>
  <c r="D10" i="2"/>
  <c r="BH48" i="4"/>
  <c r="BP48" i="4"/>
  <c r="BQ48" i="4"/>
  <c r="BO9" i="2"/>
  <c r="CR9" i="2"/>
  <c r="D9" i="2"/>
  <c r="BP47" i="4"/>
  <c r="BQ47" i="4"/>
  <c r="CI47" i="4"/>
  <c r="BH47" i="4"/>
  <c r="D47" i="3"/>
  <c r="D8" i="2"/>
  <c r="CQ8" i="2"/>
  <c r="CH8" i="2"/>
  <c r="DJ8" i="2" s="1"/>
  <c r="CI46" i="4"/>
  <c r="BH46" i="4"/>
  <c r="BO46" i="1"/>
  <c r="CH46" i="1" s="1"/>
  <c r="DJ46" i="1" s="1"/>
  <c r="CI45" i="4"/>
  <c r="BH45" i="4"/>
  <c r="BO45" i="1"/>
  <c r="CH45" i="1" s="1"/>
  <c r="DJ45" i="1" s="1"/>
  <c r="CI44" i="4"/>
  <c r="BH44" i="4"/>
  <c r="BO44" i="1"/>
  <c r="CH44" i="1" s="1"/>
  <c r="DJ44" i="1" s="1"/>
  <c r="CI43" i="4"/>
  <c r="BH43" i="4"/>
  <c r="BO43" i="1"/>
  <c r="CH43" i="1" s="1"/>
  <c r="DJ43" i="1" s="1"/>
  <c r="CI42" i="4"/>
  <c r="BH42" i="4"/>
  <c r="CW42" i="1"/>
  <c r="BO42" i="1"/>
  <c r="CI41" i="4"/>
  <c r="BH41" i="4"/>
  <c r="BO41" i="1"/>
  <c r="CH41" i="1" s="1"/>
  <c r="DJ41" i="1" s="1"/>
  <c r="BP40" i="4"/>
  <c r="BH40" i="4"/>
  <c r="CH40" i="1"/>
  <c r="DJ40" i="1" s="1"/>
  <c r="CQ40" i="1"/>
  <c r="CI39" i="4"/>
  <c r="BH39" i="4"/>
  <c r="CW39" i="1"/>
  <c r="BO39" i="1"/>
  <c r="CI38" i="4"/>
  <c r="BH38" i="4"/>
  <c r="BO38" i="1"/>
  <c r="CH38" i="1" s="1"/>
  <c r="DJ38" i="1" s="1"/>
  <c r="BH37" i="4"/>
  <c r="BP37" i="4"/>
  <c r="BO37" i="1"/>
  <c r="CH37" i="1" s="1"/>
  <c r="DJ37" i="1" s="1"/>
  <c r="CI36" i="4"/>
  <c r="BH36" i="4"/>
  <c r="BO36" i="1"/>
  <c r="CH36" i="1" s="1"/>
  <c r="DJ36" i="1" s="1"/>
  <c r="CI35" i="4"/>
  <c r="BH35" i="4"/>
  <c r="BO35" i="1"/>
  <c r="CH35" i="1" s="1"/>
  <c r="DJ35" i="1" s="1"/>
  <c r="CI34" i="4"/>
  <c r="BH34" i="4"/>
  <c r="BO34" i="1"/>
  <c r="CH34" i="1" s="1"/>
  <c r="DJ34" i="1" s="1"/>
  <c r="CI33" i="4"/>
  <c r="BH33" i="4"/>
  <c r="CH33" i="1"/>
  <c r="DJ33" i="1" s="1"/>
  <c r="CQ33" i="1"/>
  <c r="CI32" i="4"/>
  <c r="BH32" i="4"/>
  <c r="BO32" i="1"/>
  <c r="CI31" i="4"/>
  <c r="BH31" i="4"/>
  <c r="CH31" i="1"/>
  <c r="DJ31" i="1" s="1"/>
  <c r="CQ31" i="1"/>
  <c r="CI30" i="4"/>
  <c r="BH30" i="4"/>
  <c r="BO30" i="1"/>
  <c r="CH30" i="1" s="1"/>
  <c r="DJ30" i="1" s="1"/>
  <c r="BV29" i="4"/>
  <c r="CW29" i="1"/>
  <c r="BO29" i="1"/>
  <c r="BP28" i="4"/>
  <c r="BH28" i="4"/>
  <c r="BO28" i="1"/>
  <c r="CH28" i="1" s="1"/>
  <c r="DJ28" i="1" s="1"/>
  <c r="BP27" i="4"/>
  <c r="CI27" i="4"/>
  <c r="BH27" i="4"/>
  <c r="BO27" i="1"/>
  <c r="CI26" i="4"/>
  <c r="BH26" i="4"/>
  <c r="BO26" i="1"/>
  <c r="CH26" i="1" s="1"/>
  <c r="DJ26" i="1" s="1"/>
  <c r="CI25" i="4"/>
  <c r="BH25" i="4"/>
  <c r="CW25" i="1"/>
  <c r="BO25" i="1"/>
  <c r="CI24" i="4"/>
  <c r="BH24" i="4"/>
  <c r="BO24" i="1"/>
  <c r="CH24" i="1" s="1"/>
  <c r="DJ24" i="1" s="1"/>
  <c r="BH23" i="4"/>
  <c r="BP23" i="4"/>
  <c r="BO23" i="1"/>
  <c r="CH23" i="1" s="1"/>
  <c r="DJ23" i="1" s="1"/>
  <c r="CI22" i="4"/>
  <c r="BH22" i="4"/>
  <c r="BO22" i="1"/>
  <c r="CH22" i="1" s="1"/>
  <c r="DJ22" i="1" s="1"/>
  <c r="BH21" i="4"/>
  <c r="BP21" i="4"/>
  <c r="BO21" i="1"/>
  <c r="CH21" i="1" s="1"/>
  <c r="DJ21" i="1" s="1"/>
  <c r="CI20" i="4"/>
  <c r="BH20" i="4"/>
  <c r="CW20" i="1"/>
  <c r="BO20" i="1"/>
  <c r="CI19" i="4"/>
  <c r="BH19" i="4"/>
  <c r="CW19" i="1"/>
  <c r="BO19" i="1"/>
  <c r="CI18" i="4"/>
  <c r="BH18" i="4"/>
  <c r="BO18" i="1"/>
  <c r="CH18" i="1" s="1"/>
  <c r="DJ18" i="1" s="1"/>
  <c r="BV17" i="4"/>
  <c r="BP17" i="4"/>
  <c r="CI17" i="4"/>
  <c r="BH17" i="4"/>
  <c r="BO17" i="1"/>
  <c r="CH17" i="1" s="1"/>
  <c r="DJ17" i="1" s="1"/>
  <c r="CI16" i="4"/>
  <c r="BH16" i="4"/>
  <c r="BO16" i="1"/>
  <c r="CH16" i="1" s="1"/>
  <c r="DJ16" i="1" s="1"/>
  <c r="BP15" i="4"/>
  <c r="CI15" i="4"/>
  <c r="BH15" i="4"/>
  <c r="BO15" i="1"/>
  <c r="CH15" i="1" s="1"/>
  <c r="DJ15" i="1" s="1"/>
  <c r="CI14" i="4"/>
  <c r="BH14" i="4"/>
  <c r="CH14" i="1"/>
  <c r="DJ14" i="1" s="1"/>
  <c r="CQ14" i="1"/>
  <c r="CI13" i="4"/>
  <c r="BH13" i="4"/>
  <c r="BO13" i="1"/>
  <c r="CH13" i="1" s="1"/>
  <c r="DJ13" i="1" s="1"/>
  <c r="CI12" i="4"/>
  <c r="BH12" i="4"/>
  <c r="BO12" i="1"/>
  <c r="CH12" i="1" s="1"/>
  <c r="DJ12" i="1" s="1"/>
  <c r="CI11" i="4"/>
  <c r="BH11" i="4"/>
  <c r="CH11" i="1"/>
  <c r="DJ11" i="1" s="1"/>
  <c r="CQ11" i="1"/>
  <c r="CI10" i="4"/>
  <c r="BH10" i="4"/>
  <c r="CW10" i="1"/>
  <c r="BO10" i="1"/>
  <c r="CI9" i="4"/>
  <c r="BH9" i="4"/>
  <c r="BO9" i="1"/>
  <c r="CH9" i="1" s="1"/>
  <c r="DJ9" i="1" s="1"/>
  <c r="BP8" i="4"/>
  <c r="CI8" i="4"/>
  <c r="BH8" i="4"/>
  <c r="BO8" i="1"/>
  <c r="CH8" i="1" s="1"/>
  <c r="DJ8" i="1" s="1"/>
  <c r="CI49" i="4" l="1"/>
  <c r="CQ10" i="2"/>
  <c r="CH10" i="2"/>
  <c r="DJ10" i="2" s="1"/>
  <c r="CI48" i="4"/>
  <c r="CQ9" i="2"/>
  <c r="CH9" i="2"/>
  <c r="DJ9" i="2" s="1"/>
  <c r="CQ46" i="1"/>
  <c r="CQ45" i="1"/>
  <c r="CQ44" i="1"/>
  <c r="CQ43" i="1"/>
  <c r="CH42" i="1"/>
  <c r="DJ42" i="1" s="1"/>
  <c r="CQ42" i="1"/>
  <c r="CQ41" i="1"/>
  <c r="CI40" i="4"/>
  <c r="CH39" i="1"/>
  <c r="DJ39" i="1" s="1"/>
  <c r="CQ39" i="1"/>
  <c r="CQ38" i="1"/>
  <c r="CI37" i="4"/>
  <c r="CQ37" i="1"/>
  <c r="CQ36" i="1"/>
  <c r="CQ35" i="1"/>
  <c r="CQ34" i="1"/>
  <c r="CH32" i="1"/>
  <c r="DJ32" i="1" s="1"/>
  <c r="CQ32" i="1"/>
  <c r="CQ30" i="1"/>
  <c r="BP29" i="4"/>
  <c r="CI29" i="4"/>
  <c r="CH29" i="1"/>
  <c r="DJ29" i="1" s="1"/>
  <c r="CQ29" i="1"/>
  <c r="CI28" i="4"/>
  <c r="CQ28" i="1"/>
  <c r="CH27" i="1"/>
  <c r="DJ27" i="1" s="1"/>
  <c r="CQ27" i="1"/>
  <c r="CQ26" i="1"/>
  <c r="CH25" i="1"/>
  <c r="DJ25" i="1" s="1"/>
  <c r="CQ25" i="1"/>
  <c r="CQ24" i="1"/>
  <c r="CI23" i="4"/>
  <c r="CQ23" i="1"/>
  <c r="CQ22" i="1"/>
  <c r="CI21" i="4"/>
  <c r="CQ21" i="1"/>
  <c r="CH20" i="1"/>
  <c r="DJ20" i="1" s="1"/>
  <c r="CQ20" i="1"/>
  <c r="CH19" i="1"/>
  <c r="DJ19" i="1" s="1"/>
  <c r="CQ19" i="1"/>
  <c r="CQ18" i="1"/>
  <c r="CQ17" i="1"/>
  <c r="CQ16" i="1"/>
  <c r="CQ15" i="1"/>
  <c r="CQ13" i="1"/>
  <c r="CQ12" i="1"/>
  <c r="CH10" i="1"/>
  <c r="DJ10" i="1" s="1"/>
  <c r="CQ10" i="1"/>
  <c r="CQ9" i="1"/>
  <c r="CQ8" i="1"/>
</calcChain>
</file>

<file path=xl/sharedStrings.xml><?xml version="1.0" encoding="utf-8"?>
<sst xmlns="http://schemas.openxmlformats.org/spreadsheetml/2006/main" count="2408" uniqueCount="395">
  <si>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</si>
  <si>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</si>
  <si>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</si>
  <si>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</si>
  <si>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</si>
  <si>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</si>
  <si>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</si>
  <si>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</si>
  <si>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</si>
  <si>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</si>
  <si>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</si>
  <si>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</si>
  <si>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</si>
  <si>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</si>
  <si>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</si>
  <si>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</si>
  <si>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</si>
  <si>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</si>
  <si>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</si>
  <si>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</si>
  <si>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</si>
  <si>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</si>
  <si>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</si>
  <si>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</si>
  <si>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</si>
  <si>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</si>
  <si>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</si>
  <si>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</si>
  <si>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</si>
  <si>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</si>
  <si>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</si>
  <si>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</si>
  <si>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</si>
  <si>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</si>
  <si>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</si>
  <si>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</si>
  <si>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</si>
  <si>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</si>
  <si>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</si>
  <si>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</si>
  <si>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</si>
  <si>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</si>
  <si>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</si>
  <si>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</si>
  <si>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</si>
  <si>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</si>
  <si>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</si>
  <si>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</si>
  <si>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</si>
  <si>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</si>
  <si>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</si>
  <si>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</si>
  <si>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</si>
  <si>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</si>
  <si>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</si>
  <si>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</si>
  <si>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</si>
  <si>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</si>
  <si>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</si>
  <si>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</si>
  <si>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</si>
  <si>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</si>
  <si>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</si>
  <si>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</si>
  <si>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</si>
  <si>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</si>
  <si>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</si>
  <si>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</si>
  <si>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</si>
  <si>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</si>
  <si>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</si>
  <si>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</si>
  <si>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</si>
  <si>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</si>
  <si>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</si>
  <si>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</si>
  <si>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</si>
  <si>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</si>
  <si>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</si>
  <si>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</si>
  <si>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</si>
  <si>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</si>
  <si>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</si>
  <si>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</si>
  <si>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</si>
  <si>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</si>
  <si>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</si>
  <si>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</si>
  <si>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</si>
  <si>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</si>
  <si>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</si>
  <si>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</si>
  <si>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</si>
  <si>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</si>
  <si>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</si>
  <si>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</si>
  <si>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</si>
  <si>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</si>
  <si>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</si>
  <si>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</si>
  <si>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</si>
  <si>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</si>
  <si>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</si>
  <si>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</si>
  <si>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</si>
  <si>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</si>
  <si>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</si>
  <si>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</si>
  <si>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</si>
  <si>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</si>
  <si>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</si>
  <si>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</si>
  <si>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</si>
  <si>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</si>
  <si>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</si>
  <si>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</si>
  <si>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</si>
  <si>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</si>
  <si>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</si>
  <si>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</si>
  <si>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</si>
  <si>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</si>
  <si>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</si>
  <si>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</si>
  <si>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</si>
  <si>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</si>
  <si>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</si>
  <si>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</si>
  <si>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</si>
  <si>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</si>
  <si>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</si>
  <si>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</si>
  <si>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</si>
  <si>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</si>
  <si>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</si>
  <si>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</si>
  <si>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</si>
  <si>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</si>
  <si>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</si>
  <si>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</si>
  <si>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</si>
  <si>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</si>
  <si>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</si>
  <si>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</si>
  <si>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</si>
  <si>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</si>
  <si>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</si>
  <si>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</si>
  <si>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</si>
  <si>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</si>
  <si>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</si>
  <si>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</si>
  <si>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</si>
  <si>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</si>
  <si>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</si>
  <si>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</si>
  <si>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</si>
  <si>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</si>
  <si>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</si>
  <si>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</si>
  <si>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</si>
  <si>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</si>
  <si>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</si>
  <si>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</si>
  <si>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</si>
  <si>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</si>
  <si>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</si>
  <si>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</si>
  <si>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</si>
  <si>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</si>
  <si>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</si>
  <si>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</si>
  <si>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</si>
  <si>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</si>
  <si>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</si>
  <si>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</si>
  <si>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</si>
  <si>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</si>
  <si>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</si>
  <si>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</si>
  <si>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</si>
  <si>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</si>
  <si>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</si>
  <si>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</si>
  <si>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</si>
  <si>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</si>
  <si>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</si>
  <si>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</si>
  <si>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</si>
  <si>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</si>
  <si>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</si>
  <si>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</si>
  <si>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</si>
  <si>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</si>
  <si>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</si>
  <si>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</si>
  <si>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</si>
  <si>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</si>
  <si>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</si>
  <si>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</si>
  <si>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</si>
  <si>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茨城県</t>
    <phoneticPr fontId="3"/>
  </si>
  <si>
    <t>08201</t>
    <phoneticPr fontId="3"/>
  </si>
  <si>
    <t>水戸市</t>
    <phoneticPr fontId="3"/>
  </si>
  <si>
    <t>茨城県</t>
    <phoneticPr fontId="3"/>
  </si>
  <si>
    <t>08201</t>
    <phoneticPr fontId="3"/>
  </si>
  <si>
    <t>水戸市</t>
    <phoneticPr fontId="3"/>
  </si>
  <si>
    <t/>
  </si>
  <si>
    <t>茨城県</t>
    <phoneticPr fontId="3"/>
  </si>
  <si>
    <t>08201</t>
    <phoneticPr fontId="3"/>
  </si>
  <si>
    <t>水戸市</t>
    <phoneticPr fontId="3"/>
  </si>
  <si>
    <t>茨城県</t>
    <phoneticPr fontId="3"/>
  </si>
  <si>
    <t>08202</t>
    <phoneticPr fontId="3"/>
  </si>
  <si>
    <t>日立市</t>
    <phoneticPr fontId="3"/>
  </si>
  <si>
    <t>08202</t>
    <phoneticPr fontId="3"/>
  </si>
  <si>
    <t>日立市</t>
    <phoneticPr fontId="3"/>
  </si>
  <si>
    <t>茨城県</t>
    <phoneticPr fontId="3"/>
  </si>
  <si>
    <t>08202</t>
    <phoneticPr fontId="3"/>
  </si>
  <si>
    <t>08202</t>
    <phoneticPr fontId="3"/>
  </si>
  <si>
    <t>日立市</t>
    <phoneticPr fontId="3"/>
  </si>
  <si>
    <t>08203</t>
    <phoneticPr fontId="3"/>
  </si>
  <si>
    <t>土浦市</t>
    <phoneticPr fontId="3"/>
  </si>
  <si>
    <t>茨城県</t>
    <phoneticPr fontId="3"/>
  </si>
  <si>
    <t>08203</t>
    <phoneticPr fontId="3"/>
  </si>
  <si>
    <t>土浦市</t>
    <phoneticPr fontId="3"/>
  </si>
  <si>
    <t>08204</t>
    <phoneticPr fontId="3"/>
  </si>
  <si>
    <t>古河市</t>
    <phoneticPr fontId="3"/>
  </si>
  <si>
    <t>茨城県</t>
    <phoneticPr fontId="3"/>
  </si>
  <si>
    <t>08204</t>
    <phoneticPr fontId="3"/>
  </si>
  <si>
    <t>古河市</t>
    <phoneticPr fontId="3"/>
  </si>
  <si>
    <t>08205</t>
    <phoneticPr fontId="3"/>
  </si>
  <si>
    <t>石岡市</t>
    <phoneticPr fontId="3"/>
  </si>
  <si>
    <t>08205</t>
    <phoneticPr fontId="3"/>
  </si>
  <si>
    <t>石岡市</t>
    <phoneticPr fontId="3"/>
  </si>
  <si>
    <t>08207</t>
    <phoneticPr fontId="3"/>
  </si>
  <si>
    <t>結城市</t>
    <phoneticPr fontId="3"/>
  </si>
  <si>
    <t>08207</t>
    <phoneticPr fontId="3"/>
  </si>
  <si>
    <t>結城市</t>
    <phoneticPr fontId="3"/>
  </si>
  <si>
    <t>08208</t>
    <phoneticPr fontId="3"/>
  </si>
  <si>
    <t>龍ケ崎市</t>
    <phoneticPr fontId="3"/>
  </si>
  <si>
    <t>08208</t>
    <phoneticPr fontId="3"/>
  </si>
  <si>
    <t>龍ケ崎市</t>
    <phoneticPr fontId="3"/>
  </si>
  <si>
    <t>08210</t>
    <phoneticPr fontId="3"/>
  </si>
  <si>
    <t>下妻市</t>
    <phoneticPr fontId="3"/>
  </si>
  <si>
    <t>08210</t>
    <phoneticPr fontId="3"/>
  </si>
  <si>
    <t>下妻市</t>
    <phoneticPr fontId="3"/>
  </si>
  <si>
    <t>08211</t>
    <phoneticPr fontId="3"/>
  </si>
  <si>
    <t>常総市</t>
    <phoneticPr fontId="3"/>
  </si>
  <si>
    <t>08211</t>
    <phoneticPr fontId="3"/>
  </si>
  <si>
    <t>常総市</t>
    <phoneticPr fontId="3"/>
  </si>
  <si>
    <t>08212</t>
    <phoneticPr fontId="3"/>
  </si>
  <si>
    <t>常陸太田市</t>
    <phoneticPr fontId="3"/>
  </si>
  <si>
    <t>08212</t>
    <phoneticPr fontId="3"/>
  </si>
  <si>
    <t>常陸太田市</t>
    <phoneticPr fontId="3"/>
  </si>
  <si>
    <t>08214</t>
    <phoneticPr fontId="3"/>
  </si>
  <si>
    <t>高萩市</t>
    <phoneticPr fontId="3"/>
  </si>
  <si>
    <t>08214</t>
    <phoneticPr fontId="3"/>
  </si>
  <si>
    <t>高萩市</t>
    <phoneticPr fontId="3"/>
  </si>
  <si>
    <t>08215</t>
    <phoneticPr fontId="3"/>
  </si>
  <si>
    <t>北茨城市</t>
    <phoneticPr fontId="3"/>
  </si>
  <si>
    <t>08215</t>
    <phoneticPr fontId="3"/>
  </si>
  <si>
    <t>北茨城市</t>
    <phoneticPr fontId="3"/>
  </si>
  <si>
    <t>08216</t>
    <phoneticPr fontId="3"/>
  </si>
  <si>
    <t>笠間市</t>
    <phoneticPr fontId="3"/>
  </si>
  <si>
    <t>08216</t>
    <phoneticPr fontId="3"/>
  </si>
  <si>
    <t>笠間市</t>
    <phoneticPr fontId="3"/>
  </si>
  <si>
    <t>08219</t>
    <phoneticPr fontId="3"/>
  </si>
  <si>
    <t>牛久市</t>
    <phoneticPr fontId="3"/>
  </si>
  <si>
    <t>08219</t>
    <phoneticPr fontId="3"/>
  </si>
  <si>
    <t>牛久市</t>
    <phoneticPr fontId="3"/>
  </si>
  <si>
    <t>08220</t>
    <phoneticPr fontId="3"/>
  </si>
  <si>
    <t>つくば市</t>
    <phoneticPr fontId="3"/>
  </si>
  <si>
    <t>08220</t>
    <phoneticPr fontId="3"/>
  </si>
  <si>
    <t>つくば市</t>
    <phoneticPr fontId="3"/>
  </si>
  <si>
    <t>08221</t>
    <phoneticPr fontId="3"/>
  </si>
  <si>
    <t>ひたちなか市</t>
    <phoneticPr fontId="3"/>
  </si>
  <si>
    <t>08221</t>
    <phoneticPr fontId="3"/>
  </si>
  <si>
    <t>ひたちなか市</t>
    <phoneticPr fontId="3"/>
  </si>
  <si>
    <t>08222</t>
    <phoneticPr fontId="3"/>
  </si>
  <si>
    <t>鹿嶋市</t>
    <phoneticPr fontId="3"/>
  </si>
  <si>
    <t>08222</t>
    <phoneticPr fontId="3"/>
  </si>
  <si>
    <t>鹿嶋市</t>
    <phoneticPr fontId="3"/>
  </si>
  <si>
    <t>08224</t>
    <phoneticPr fontId="3"/>
  </si>
  <si>
    <t>守谷市</t>
    <phoneticPr fontId="3"/>
  </si>
  <si>
    <t>08224</t>
    <phoneticPr fontId="3"/>
  </si>
  <si>
    <t>守谷市</t>
    <phoneticPr fontId="3"/>
  </si>
  <si>
    <t>08225</t>
    <phoneticPr fontId="3"/>
  </si>
  <si>
    <t>常陸大宮市</t>
    <phoneticPr fontId="3"/>
  </si>
  <si>
    <t>08225</t>
    <phoneticPr fontId="3"/>
  </si>
  <si>
    <t>常陸大宮市</t>
    <phoneticPr fontId="3"/>
  </si>
  <si>
    <t>08226</t>
    <phoneticPr fontId="3"/>
  </si>
  <si>
    <t>那珂市</t>
    <phoneticPr fontId="3"/>
  </si>
  <si>
    <t>08226</t>
    <phoneticPr fontId="3"/>
  </si>
  <si>
    <t>那珂市</t>
    <phoneticPr fontId="3"/>
  </si>
  <si>
    <t>茨城県</t>
    <phoneticPr fontId="3"/>
  </si>
  <si>
    <t>08227</t>
    <phoneticPr fontId="3"/>
  </si>
  <si>
    <t>筑西市</t>
    <phoneticPr fontId="3"/>
  </si>
  <si>
    <t>08227</t>
    <phoneticPr fontId="3"/>
  </si>
  <si>
    <t>筑西市</t>
    <phoneticPr fontId="3"/>
  </si>
  <si>
    <t>08227</t>
    <phoneticPr fontId="3"/>
  </si>
  <si>
    <t>08227</t>
    <phoneticPr fontId="3"/>
  </si>
  <si>
    <t>筑西市</t>
    <phoneticPr fontId="3"/>
  </si>
  <si>
    <t>08228</t>
    <phoneticPr fontId="3"/>
  </si>
  <si>
    <t>坂東市</t>
    <phoneticPr fontId="3"/>
  </si>
  <si>
    <t>08228</t>
    <phoneticPr fontId="3"/>
  </si>
  <si>
    <t>坂東市</t>
    <phoneticPr fontId="3"/>
  </si>
  <si>
    <t>08228</t>
    <phoneticPr fontId="3"/>
  </si>
  <si>
    <t>坂東市</t>
    <phoneticPr fontId="3"/>
  </si>
  <si>
    <t>08229</t>
    <phoneticPr fontId="3"/>
  </si>
  <si>
    <t>稲敷市</t>
    <phoneticPr fontId="3"/>
  </si>
  <si>
    <t>08229</t>
    <phoneticPr fontId="3"/>
  </si>
  <si>
    <t>稲敷市</t>
    <phoneticPr fontId="3"/>
  </si>
  <si>
    <t>08229</t>
    <phoneticPr fontId="3"/>
  </si>
  <si>
    <t>稲敷市</t>
    <phoneticPr fontId="3"/>
  </si>
  <si>
    <t>茨城県</t>
    <phoneticPr fontId="3"/>
  </si>
  <si>
    <t>08230</t>
    <phoneticPr fontId="3"/>
  </si>
  <si>
    <t>かすみがうら市</t>
    <phoneticPr fontId="3"/>
  </si>
  <si>
    <t>08230</t>
    <phoneticPr fontId="3"/>
  </si>
  <si>
    <t>かすみがうら市</t>
    <phoneticPr fontId="3"/>
  </si>
  <si>
    <t>08230</t>
    <phoneticPr fontId="3"/>
  </si>
  <si>
    <t>かすみがうら市</t>
    <phoneticPr fontId="3"/>
  </si>
  <si>
    <t>08231</t>
    <phoneticPr fontId="3"/>
  </si>
  <si>
    <t>桜川市</t>
    <phoneticPr fontId="3"/>
  </si>
  <si>
    <t>08231</t>
    <phoneticPr fontId="3"/>
  </si>
  <si>
    <t>桜川市</t>
    <phoneticPr fontId="3"/>
  </si>
  <si>
    <t>08232</t>
    <phoneticPr fontId="3"/>
  </si>
  <si>
    <t>神栖市</t>
    <phoneticPr fontId="3"/>
  </si>
  <si>
    <t>08232</t>
    <phoneticPr fontId="3"/>
  </si>
  <si>
    <t>神栖市</t>
    <phoneticPr fontId="3"/>
  </si>
  <si>
    <t>08233</t>
    <phoneticPr fontId="3"/>
  </si>
  <si>
    <t>行方市</t>
    <phoneticPr fontId="3"/>
  </si>
  <si>
    <t>08233</t>
    <phoneticPr fontId="3"/>
  </si>
  <si>
    <t>行方市</t>
    <phoneticPr fontId="3"/>
  </si>
  <si>
    <t>08234</t>
    <phoneticPr fontId="3"/>
  </si>
  <si>
    <t>鉾田市</t>
    <phoneticPr fontId="3"/>
  </si>
  <si>
    <t>08234</t>
    <phoneticPr fontId="3"/>
  </si>
  <si>
    <t>鉾田市</t>
    <phoneticPr fontId="3"/>
  </si>
  <si>
    <t>08235</t>
    <phoneticPr fontId="3"/>
  </si>
  <si>
    <t>つくばみらい市</t>
    <phoneticPr fontId="3"/>
  </si>
  <si>
    <t>08235</t>
    <phoneticPr fontId="3"/>
  </si>
  <si>
    <t>つくばみらい市</t>
    <phoneticPr fontId="3"/>
  </si>
  <si>
    <t>08236</t>
    <phoneticPr fontId="3"/>
  </si>
  <si>
    <t>小美玉市</t>
    <phoneticPr fontId="3"/>
  </si>
  <si>
    <t>08236</t>
    <phoneticPr fontId="3"/>
  </si>
  <si>
    <t>小美玉市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</si>
  <si>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</si>
  <si>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</si>
  <si>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</si>
  <si>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</si>
  <si>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08310</t>
    <phoneticPr fontId="3"/>
  </si>
  <si>
    <t>城里町</t>
    <phoneticPr fontId="3"/>
  </si>
  <si>
    <t>08310</t>
    <phoneticPr fontId="3"/>
  </si>
  <si>
    <t>城里町</t>
    <phoneticPr fontId="3"/>
  </si>
  <si>
    <t>08341</t>
    <phoneticPr fontId="3"/>
  </si>
  <si>
    <t>東海村</t>
    <phoneticPr fontId="3"/>
  </si>
  <si>
    <t>08341</t>
    <phoneticPr fontId="3"/>
  </si>
  <si>
    <t>東海村</t>
    <phoneticPr fontId="3"/>
  </si>
  <si>
    <t>08364</t>
    <phoneticPr fontId="3"/>
  </si>
  <si>
    <t>大子町</t>
    <phoneticPr fontId="3"/>
  </si>
  <si>
    <t>08364</t>
    <phoneticPr fontId="3"/>
  </si>
  <si>
    <t>大子町</t>
    <phoneticPr fontId="3"/>
  </si>
  <si>
    <t>08442</t>
    <phoneticPr fontId="3"/>
  </si>
  <si>
    <t>美浦村</t>
    <phoneticPr fontId="3"/>
  </si>
  <si>
    <t>08442</t>
    <phoneticPr fontId="3"/>
  </si>
  <si>
    <t>美浦村</t>
    <phoneticPr fontId="3"/>
  </si>
  <si>
    <t>08443</t>
    <phoneticPr fontId="3"/>
  </si>
  <si>
    <t>阿見町</t>
    <phoneticPr fontId="3"/>
  </si>
  <si>
    <t>08443</t>
    <phoneticPr fontId="3"/>
  </si>
  <si>
    <t>阿見町</t>
    <phoneticPr fontId="3"/>
  </si>
  <si>
    <t>08521</t>
    <phoneticPr fontId="3"/>
  </si>
  <si>
    <t>八千代町</t>
    <phoneticPr fontId="3"/>
  </si>
  <si>
    <t>08521</t>
    <phoneticPr fontId="3"/>
  </si>
  <si>
    <t>八千代町</t>
    <phoneticPr fontId="3"/>
  </si>
  <si>
    <t>08542</t>
    <phoneticPr fontId="3"/>
  </si>
  <si>
    <t>五霞町</t>
    <phoneticPr fontId="3"/>
  </si>
  <si>
    <t>08542</t>
    <phoneticPr fontId="3"/>
  </si>
  <si>
    <t>五霞町</t>
    <phoneticPr fontId="3"/>
  </si>
  <si>
    <t>08564</t>
    <phoneticPr fontId="3"/>
  </si>
  <si>
    <t>利根町</t>
    <phoneticPr fontId="3"/>
  </si>
  <si>
    <t>08564</t>
    <phoneticPr fontId="3"/>
  </si>
  <si>
    <t>利根町</t>
    <phoneticPr fontId="3"/>
  </si>
  <si>
    <t>08853</t>
    <phoneticPr fontId="3"/>
  </si>
  <si>
    <t>筑北環境衛生組合</t>
    <phoneticPr fontId="3"/>
  </si>
  <si>
    <t>08853</t>
    <phoneticPr fontId="3"/>
  </si>
  <si>
    <t>筑北環境衛生組合</t>
    <phoneticPr fontId="3"/>
  </si>
  <si>
    <t>08871</t>
    <phoneticPr fontId="3"/>
  </si>
  <si>
    <t>湖北環境衛生組合</t>
    <phoneticPr fontId="3"/>
  </si>
  <si>
    <t>茨城県</t>
    <phoneticPr fontId="3"/>
  </si>
  <si>
    <t>08871</t>
    <phoneticPr fontId="3"/>
  </si>
  <si>
    <t>湖北環境衛生組合</t>
    <phoneticPr fontId="3"/>
  </si>
  <si>
    <t>08895</t>
    <phoneticPr fontId="3"/>
  </si>
  <si>
    <t>常総地方広域市町村圏事務組合</t>
    <phoneticPr fontId="3"/>
  </si>
  <si>
    <t>08895</t>
    <phoneticPr fontId="3"/>
  </si>
  <si>
    <t>常総地方広域市町村圏事務組合</t>
    <phoneticPr fontId="3"/>
  </si>
  <si>
    <t>08000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</si>
</sst>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208</v>
      </c>
      <c r="B7" s="92" t="s">
        <v>394</v>
      </c>
      <c r="C7" s="78" t="s">
        <v>192</v>
      </c>
      <c r="D7" s="79">
        <f>SUM($D$8:$D$46)</f>
        <v>1014672</v>
      </c>
      <c r="E7" s="79">
        <f>SUM($E$8:$E$46)</f>
        <v>525635</v>
      </c>
      <c r="F7" s="79">
        <f>SUM($F$8:$F$46)</f>
        <v>439009</v>
      </c>
      <c r="G7" s="79">
        <f>SUM($G$8:$G$46)</f>
        <v>0</v>
      </c>
      <c r="H7" s="79">
        <f>SUM($H$8:$H$46)</f>
        <v>85400</v>
      </c>
      <c r="I7" s="79">
        <f>SUM($I$8:$I$46)</f>
        <v>0</v>
      </c>
      <c r="J7" s="93" t="s">
        <v>193</v>
      </c>
      <c r="K7" s="79">
        <f>SUM($K$8:$K$46)</f>
        <v>1226</v>
      </c>
      <c r="L7" s="79">
        <f>SUM($L$8:$L$46)</f>
        <v>489037</v>
      </c>
      <c r="M7" s="79">
        <f>SUM($M$8:$M$46)</f>
        <v>21</v>
      </c>
      <c r="N7" s="79">
        <f>SUM($N$8:$N$46)</f>
        <v>21</v>
      </c>
      <c r="O7" s="79">
        <f>SUM($O$8:$O$46)</f>
        <v>0</v>
      </c>
      <c r="P7" s="79">
        <f>SUM($P$8:$P$46)</f>
        <v>0</v>
      </c>
      <c r="Q7" s="79">
        <f>SUM($Q$8:$Q$46)</f>
        <v>0</v>
      </c>
      <c r="R7" s="79">
        <f>SUM($R$8:$R$46)</f>
        <v>0</v>
      </c>
      <c r="S7" s="93" t="s">
        <v>193</v>
      </c>
      <c r="T7" s="79">
        <f>SUM($T$8:$T$46)</f>
        <v>21</v>
      </c>
      <c r="U7" s="79">
        <f>SUM($U$8:$U$46)</f>
        <v>0</v>
      </c>
      <c r="V7" s="79">
        <f>SUM($V$8:$V$46)</f>
        <v>1014693</v>
      </c>
      <c r="W7" s="79">
        <f>SUM($W$8:$W$46)</f>
        <v>525656</v>
      </c>
      <c r="X7" s="79">
        <f>SUM($X$8:$X$46)</f>
        <v>439009</v>
      </c>
      <c r="Y7" s="79">
        <f>SUM($Y$8:$Y$46)</f>
        <v>0</v>
      </c>
      <c r="Z7" s="79">
        <f>SUM($Z$8:$Z$46)</f>
        <v>85400</v>
      </c>
      <c r="AA7" s="79">
        <f>SUM($AA$8:$AA$46)</f>
        <v>0</v>
      </c>
      <c r="AB7" s="93" t="s">
        <v>193</v>
      </c>
      <c r="AC7" s="79">
        <f>SUM($AC$8:$AC$46)</f>
        <v>1247</v>
      </c>
      <c r="AD7" s="79">
        <f>SUM($AD$8:$AD$46)</f>
        <v>489037</v>
      </c>
      <c r="AE7" s="79">
        <f>SUM($AE$8:$AE$46)</f>
        <v>354049</v>
      </c>
      <c r="AF7" s="79">
        <f>SUM($AF$8:$AF$46)</f>
        <v>354049</v>
      </c>
      <c r="AG7" s="79">
        <f>SUM($AG$8:$AG$46)</f>
        <v>0</v>
      </c>
      <c r="AH7" s="79">
        <f>SUM($AH$8:$AH$46)</f>
        <v>0</v>
      </c>
      <c r="AI7" s="79">
        <f>SUM($AI$8:$AI$46)</f>
        <v>0</v>
      </c>
      <c r="AJ7" s="79">
        <f>SUM($AJ$8:$AJ$46)</f>
        <v>354049</v>
      </c>
      <c r="AK7" s="79">
        <f>SUM($AK$8:$AK$46)</f>
        <v>0</v>
      </c>
      <c r="AL7" s="79">
        <f>SUM($AL$8:$AL$46)</f>
        <v>0</v>
      </c>
      <c r="AM7" s="79">
        <f>SUM($AM$8:$AM$46)</f>
        <v>644956</v>
      </c>
      <c r="AN7" s="79">
        <f>SUM($AN$8:$AN$46)</f>
        <v>552</v>
      </c>
      <c r="AO7" s="79">
        <f>SUM($AO$8:$AO$46)</f>
        <v>552</v>
      </c>
      <c r="AP7" s="79">
        <f>SUM($AP$8:$AP$46)</f>
        <v>0</v>
      </c>
      <c r="AQ7" s="79">
        <f>SUM($AQ$8:$AQ$46)</f>
        <v>0</v>
      </c>
      <c r="AR7" s="79">
        <f>SUM($AR$8:$AR$46)</f>
        <v>0</v>
      </c>
      <c r="AS7" s="79">
        <f>SUM($AS$8:$AS$46)</f>
        <v>25</v>
      </c>
      <c r="AT7" s="79">
        <f>SUM($AT$8:$AT$46)</f>
        <v>0</v>
      </c>
      <c r="AU7" s="79">
        <f>SUM($AU$8:$AU$46)</f>
        <v>25</v>
      </c>
      <c r="AV7" s="79">
        <f>SUM($AV$8:$AV$46)</f>
        <v>0</v>
      </c>
      <c r="AW7" s="79">
        <f>SUM($AW$8:$AW$46)</f>
        <v>0</v>
      </c>
      <c r="AX7" s="79">
        <f>SUM($AX$8:$AX$46)</f>
        <v>644379</v>
      </c>
      <c r="AY7" s="79">
        <f>SUM($AY$8:$AY$46)</f>
        <v>237506</v>
      </c>
      <c r="AZ7" s="79">
        <f>SUM($AZ$8:$AZ$46)</f>
        <v>400127</v>
      </c>
      <c r="BA7" s="79">
        <f>SUM($BA$8:$BA$46)</f>
        <v>0</v>
      </c>
      <c r="BB7" s="79">
        <f>SUM($BB$8:$BB$46)</f>
        <v>6746</v>
      </c>
      <c r="BC7" s="79">
        <f>SUM($BC$8:$BC$46)</f>
        <v>0</v>
      </c>
      <c r="BD7" s="79">
        <f>SUM($BD$8:$BD$46)</f>
        <v>0</v>
      </c>
      <c r="BE7" s="79">
        <f>SUM($BE$8:$BE$46)</f>
        <v>15667</v>
      </c>
      <c r="BF7" s="79">
        <f>SUM($BF$8:$BF$46)</f>
        <v>1014672</v>
      </c>
      <c r="BG7" s="79">
        <f>SUM($BG$8:$BG$46)</f>
        <v>0</v>
      </c>
      <c r="BH7" s="79">
        <f>SUM($BH$8:$BH$46)</f>
        <v>0</v>
      </c>
      <c r="BI7" s="79">
        <f>SUM($BI$8:$BI$46)</f>
        <v>0</v>
      </c>
      <c r="BJ7" s="79">
        <f>SUM($BJ$8:$BJ$46)</f>
        <v>0</v>
      </c>
      <c r="BK7" s="79">
        <f>SUM($BK$8:$BK$46)</f>
        <v>0</v>
      </c>
      <c r="BL7" s="79">
        <f>SUM($BL$8:$BL$46)</f>
        <v>0</v>
      </c>
      <c r="BM7" s="79">
        <f>SUM($BM$8:$BM$46)</f>
        <v>0</v>
      </c>
      <c r="BN7" s="79">
        <f>SUM($BN$8:$BN$46)</f>
        <v>0</v>
      </c>
      <c r="BO7" s="79">
        <f>SUM($BO$8:$BO$46)</f>
        <v>0</v>
      </c>
      <c r="BP7" s="79">
        <f>SUM($BP$8:$BP$46)</f>
        <v>0</v>
      </c>
      <c r="BQ7" s="79">
        <f>SUM($BQ$8:$BQ$46)</f>
        <v>0</v>
      </c>
      <c r="BR7" s="79">
        <f>SUM($BR$8:$BR$46)</f>
        <v>0</v>
      </c>
      <c r="BS7" s="79">
        <f>SUM($BS$8:$BS$46)</f>
        <v>0</v>
      </c>
      <c r="BT7" s="79">
        <f>SUM($BT$8:$BT$46)</f>
        <v>0</v>
      </c>
      <c r="BU7" s="79">
        <f>SUM($BU$8:$BU$46)</f>
        <v>0</v>
      </c>
      <c r="BV7" s="79">
        <f>SUM($BV$8:$BV$46)</f>
        <v>0</v>
      </c>
      <c r="BW7" s="79">
        <f>SUM($BW$8:$BW$46)</f>
        <v>0</v>
      </c>
      <c r="BX7" s="79">
        <f>SUM($BX$8:$BX$46)</f>
        <v>0</v>
      </c>
      <c r="BY7" s="79">
        <f>SUM($BY$8:$BY$46)</f>
        <v>0</v>
      </c>
      <c r="BZ7" s="79">
        <f>SUM($BZ$8:$BZ$46)</f>
        <v>0</v>
      </c>
      <c r="CA7" s="79">
        <f>SUM($CA$8:$CA$46)</f>
        <v>0</v>
      </c>
      <c r="CB7" s="79">
        <f>SUM($CB$8:$CB$46)</f>
        <v>0</v>
      </c>
      <c r="CC7" s="79">
        <f>SUM($CC$8:$CC$46)</f>
        <v>0</v>
      </c>
      <c r="CD7" s="79">
        <f>SUM($CD$8:$CD$46)</f>
        <v>0</v>
      </c>
      <c r="CE7" s="79">
        <f>SUM($CE$8:$CE$46)</f>
        <v>0</v>
      </c>
      <c r="CF7" s="79">
        <f>SUM($CF$8:$CF$46)</f>
        <v>0</v>
      </c>
      <c r="CG7" s="79">
        <f>SUM($CG$8:$CG$46)</f>
        <v>21</v>
      </c>
      <c r="CH7" s="79">
        <f>SUM($CH$8:$CH$46)</f>
        <v>21</v>
      </c>
      <c r="CI7" s="79">
        <f>SUM($CI$8:$CI$46)</f>
        <v>354049</v>
      </c>
      <c r="CJ7" s="79">
        <f>SUM($CJ$8:$CJ$46)</f>
        <v>354049</v>
      </c>
      <c r="CK7" s="79">
        <f>SUM($CK$8:$CK$46)</f>
        <v>0</v>
      </c>
      <c r="CL7" s="79">
        <f>SUM($CL$8:$CL$46)</f>
        <v>0</v>
      </c>
      <c r="CM7" s="79">
        <f>SUM($CM$8:$CM$46)</f>
        <v>0</v>
      </c>
      <c r="CN7" s="79">
        <f>SUM($CN$8:$CN$46)</f>
        <v>354049</v>
      </c>
      <c r="CO7" s="79">
        <f>SUM($CO$8:$CO$46)</f>
        <v>0</v>
      </c>
      <c r="CP7" s="79">
        <f>SUM($CP$8:$CP$46)</f>
        <v>0</v>
      </c>
      <c r="CQ7" s="79">
        <f>SUM($CQ$8:$CQ$46)</f>
        <v>644956</v>
      </c>
      <c r="CR7" s="79">
        <f>SUM($CR$8:$CR$46)</f>
        <v>552</v>
      </c>
      <c r="CS7" s="79">
        <f>SUM($CS$8:$CS$46)</f>
        <v>552</v>
      </c>
      <c r="CT7" s="79">
        <f>SUM($CT$8:$CT$46)</f>
        <v>0</v>
      </c>
      <c r="CU7" s="79">
        <f>SUM($CU$8:$CU$46)</f>
        <v>0</v>
      </c>
      <c r="CV7" s="79">
        <f>SUM($CV$8:$CV$46)</f>
        <v>0</v>
      </c>
      <c r="CW7" s="79">
        <f>SUM($CW$8:$CW$46)</f>
        <v>25</v>
      </c>
      <c r="CX7" s="79">
        <f>SUM($CX$8:$CX$46)</f>
        <v>0</v>
      </c>
      <c r="CY7" s="79">
        <f>SUM($CY$8:$CY$46)</f>
        <v>25</v>
      </c>
      <c r="CZ7" s="79">
        <f>SUM($CZ$8:$CZ$46)</f>
        <v>0</v>
      </c>
      <c r="DA7" s="79">
        <f>SUM($DA$8:$DA$46)</f>
        <v>0</v>
      </c>
      <c r="DB7" s="79">
        <f>SUM($DB$8:$DB$46)</f>
        <v>644379</v>
      </c>
      <c r="DC7" s="79">
        <f>SUM($DC$8:$DC$46)</f>
        <v>237506</v>
      </c>
      <c r="DD7" s="79">
        <f>SUM($DD$8:$DD$46)</f>
        <v>400127</v>
      </c>
      <c r="DE7" s="79">
        <f>SUM($DE$8:$DE$46)</f>
        <v>0</v>
      </c>
      <c r="DF7" s="79">
        <f>SUM($DF$8:$DF$46)</f>
        <v>6746</v>
      </c>
      <c r="DG7" s="79">
        <f>SUM($DG$8:$DG$46)</f>
        <v>0</v>
      </c>
      <c r="DH7" s="79">
        <f>SUM($DH$8:$DH$46)</f>
        <v>0</v>
      </c>
      <c r="DI7" s="79">
        <f>SUM($DI$8:$DI$46)</f>
        <v>15688</v>
      </c>
      <c r="DJ7" s="79">
        <f>SUM($DJ$8:$DJ$46)</f>
        <v>1014693</v>
      </c>
    </row>
    <row r="8" spans="1:114" s="8" customFormat="1" ht="12" customHeight="1">
      <c r="A8" s="80" t="s">
        <v>204</v>
      </c>
      <c r="B8" s="83" t="s">
        <v>205</v>
      </c>
      <c r="C8" s="80" t="s">
        <v>206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0</v>
      </c>
      <c r="M8" s="84">
        <f>SUM(N8,+U8)</f>
        <v>21</v>
      </c>
      <c r="N8" s="84">
        <f>SUM(O8:R8)+T8</f>
        <v>21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21</v>
      </c>
      <c r="U8" s="84">
        <v>0</v>
      </c>
      <c r="V8" s="84">
        <v>21</v>
      </c>
      <c r="W8" s="84">
        <v>21</v>
      </c>
      <c r="X8" s="84">
        <v>0</v>
      </c>
      <c r="Y8" s="84">
        <v>0</v>
      </c>
      <c r="Z8" s="84">
        <v>0</v>
      </c>
      <c r="AA8" s="84">
        <v>0</v>
      </c>
      <c r="AB8" s="94" t="s">
        <v>194</v>
      </c>
      <c r="AC8" s="84">
        <v>21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21</v>
      </c>
      <c r="CH8" s="84">
        <f>SUM(BG8,+BO8,+CG8)</f>
        <v>21</v>
      </c>
      <c r="CI8" s="84">
        <f t="shared" ref="CI8:CI46" si="0">SUM(AE8,+BG8)</f>
        <v>0</v>
      </c>
      <c r="CJ8" s="84">
        <f t="shared" ref="CJ8:CJ46" si="1">SUM(AF8,+BH8)</f>
        <v>0</v>
      </c>
      <c r="CK8" s="84">
        <f t="shared" ref="CK8:CK46" si="2">SUM(AG8,+BI8)</f>
        <v>0</v>
      </c>
      <c r="CL8" s="84">
        <f t="shared" ref="CL8:CL46" si="3">SUM(AH8,+BJ8)</f>
        <v>0</v>
      </c>
      <c r="CM8" s="84">
        <f t="shared" ref="CM8:CM46" si="4">SUM(AI8,+BK8)</f>
        <v>0</v>
      </c>
      <c r="CN8" s="84">
        <f t="shared" ref="CN8:CN46" si="5">SUM(AJ8,+BL8)</f>
        <v>0</v>
      </c>
      <c r="CO8" s="84">
        <f t="shared" ref="CO8:CO46" si="6">SUM(AK8,+BM8)</f>
        <v>0</v>
      </c>
      <c r="CP8" s="84">
        <f t="shared" ref="CP8:CP46" si="7">SUM(AL8,+BN8)</f>
        <v>0</v>
      </c>
      <c r="CQ8" s="84">
        <f t="shared" ref="CQ8:CQ46" si="8">SUM(AM8,+BO8)</f>
        <v>0</v>
      </c>
      <c r="CR8" s="84">
        <f t="shared" ref="CR8:CR46" si="9">SUM(AN8,+BP8)</f>
        <v>0</v>
      </c>
      <c r="CS8" s="84">
        <f t="shared" ref="CS8:CS46" si="10">SUM(AO8,+BQ8)</f>
        <v>0</v>
      </c>
      <c r="CT8" s="84">
        <f t="shared" ref="CT8:CT46" si="11">SUM(AP8,+BR8)</f>
        <v>0</v>
      </c>
      <c r="CU8" s="84">
        <f t="shared" ref="CU8:CU46" si="12">SUM(AQ8,+BS8)</f>
        <v>0</v>
      </c>
      <c r="CV8" s="84">
        <f t="shared" ref="CV8:CV46" si="13">SUM(AR8,+BT8)</f>
        <v>0</v>
      </c>
      <c r="CW8" s="84">
        <f t="shared" ref="CW8:CW46" si="14">SUM(AS8,+BU8)</f>
        <v>0</v>
      </c>
      <c r="CX8" s="84">
        <f t="shared" ref="CX8:CX46" si="15">SUM(AT8,+BV8)</f>
        <v>0</v>
      </c>
      <c r="CY8" s="84">
        <f t="shared" ref="CY8:CY46" si="16">SUM(AU8,+BW8)</f>
        <v>0</v>
      </c>
      <c r="CZ8" s="84">
        <f t="shared" ref="CZ8:CZ46" si="17">SUM(AV8,+BX8)</f>
        <v>0</v>
      </c>
      <c r="DA8" s="84">
        <f t="shared" ref="DA8:DA46" si="18">SUM(AW8,+BY8)</f>
        <v>0</v>
      </c>
      <c r="DB8" s="84">
        <f t="shared" ref="DB8:DB46" si="19">SUM(AX8,+BZ8)</f>
        <v>0</v>
      </c>
      <c r="DC8" s="84">
        <f t="shared" ref="DC8:DC46" si="20">SUM(AY8,+CA8)</f>
        <v>0</v>
      </c>
      <c r="DD8" s="84">
        <f t="shared" ref="DD8:DD46" si="21">SUM(AZ8,+CB8)</f>
        <v>0</v>
      </c>
      <c r="DE8" s="84">
        <f t="shared" ref="DE8:DE46" si="22">SUM(BA8,+CC8)</f>
        <v>0</v>
      </c>
      <c r="DF8" s="84">
        <f t="shared" ref="DF8:DF46" si="23">SUM(BB8,+CD8)</f>
        <v>0</v>
      </c>
      <c r="DG8" s="84">
        <f t="shared" ref="DG8:DG46" si="24">SUM(BC8,+CE8)</f>
        <v>0</v>
      </c>
      <c r="DH8" s="84">
        <f t="shared" ref="DH8:DH46" si="25">SUM(BD8,+CF8)</f>
        <v>0</v>
      </c>
      <c r="DI8" s="84">
        <f t="shared" ref="DI8:DI46" si="26">SUM(BE8,+CG8)</f>
        <v>21</v>
      </c>
      <c r="DJ8" s="84">
        <f t="shared" ref="DJ8:DJ46" si="27">SUM(BF8,+CH8)</f>
        <v>21</v>
      </c>
    </row>
    <row r="9" spans="1:114" s="8" customFormat="1" ht="12" customHeight="1">
      <c r="A9" s="80" t="s">
        <v>211</v>
      </c>
      <c r="B9" s="83" t="s">
        <v>212</v>
      </c>
      <c r="C9" s="80" t="s">
        <v>213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201</v>
      </c>
      <c r="B10" s="83" t="s">
        <v>220</v>
      </c>
      <c r="C10" s="80" t="s">
        <v>221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201</v>
      </c>
      <c r="B11" s="83" t="s">
        <v>225</v>
      </c>
      <c r="C11" s="80" t="s">
        <v>226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201</v>
      </c>
      <c r="B12" s="83" t="s">
        <v>230</v>
      </c>
      <c r="C12" s="80" t="s">
        <v>231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201</v>
      </c>
      <c r="B13" s="83" t="s">
        <v>234</v>
      </c>
      <c r="C13" s="80" t="s">
        <v>235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201</v>
      </c>
      <c r="B14" s="83" t="s">
        <v>238</v>
      </c>
      <c r="C14" s="80" t="s">
        <v>239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201</v>
      </c>
      <c r="B15" s="83" t="s">
        <v>242</v>
      </c>
      <c r="C15" s="80" t="s">
        <v>243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201</v>
      </c>
      <c r="B16" s="83" t="s">
        <v>246</v>
      </c>
      <c r="C16" s="80" t="s">
        <v>247</v>
      </c>
      <c r="D16" s="84">
        <f>SUM(E16,+L16)</f>
        <v>1012507</v>
      </c>
      <c r="E16" s="84">
        <f>SUM(F16:I16)+K16</f>
        <v>524510</v>
      </c>
      <c r="F16" s="84">
        <v>437971</v>
      </c>
      <c r="G16" s="84">
        <v>0</v>
      </c>
      <c r="H16" s="84">
        <v>85400</v>
      </c>
      <c r="I16" s="84">
        <v>0</v>
      </c>
      <c r="J16" s="94" t="s">
        <v>194</v>
      </c>
      <c r="K16" s="84">
        <v>1139</v>
      </c>
      <c r="L16" s="84">
        <v>487997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1012507</v>
      </c>
      <c r="W16" s="84">
        <v>524510</v>
      </c>
      <c r="X16" s="84">
        <v>437971</v>
      </c>
      <c r="Y16" s="84">
        <v>0</v>
      </c>
      <c r="Z16" s="84">
        <v>85400</v>
      </c>
      <c r="AA16" s="84">
        <v>0</v>
      </c>
      <c r="AB16" s="94" t="s">
        <v>194</v>
      </c>
      <c r="AC16" s="84">
        <v>1139</v>
      </c>
      <c r="AD16" s="84">
        <v>487997</v>
      </c>
      <c r="AE16" s="84">
        <f>SUM(AF16,+AK16)</f>
        <v>354049</v>
      </c>
      <c r="AF16" s="84">
        <f>SUM(AG16:AJ16)</f>
        <v>354049</v>
      </c>
      <c r="AG16" s="84">
        <v>0</v>
      </c>
      <c r="AH16" s="84">
        <v>0</v>
      </c>
      <c r="AI16" s="84">
        <v>0</v>
      </c>
      <c r="AJ16" s="84">
        <v>354049</v>
      </c>
      <c r="AK16" s="84">
        <v>0</v>
      </c>
      <c r="AL16" s="84">
        <v>0</v>
      </c>
      <c r="AM16" s="84">
        <f>SUM(AN16,AS16,AW16,AX16,BD16)</f>
        <v>642791</v>
      </c>
      <c r="AN16" s="84">
        <f>SUM(AO16:AR16)</f>
        <v>552</v>
      </c>
      <c r="AO16" s="84">
        <v>552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642239</v>
      </c>
      <c r="AY16" s="84">
        <v>236921</v>
      </c>
      <c r="AZ16" s="84">
        <v>398572</v>
      </c>
      <c r="BA16" s="84">
        <v>0</v>
      </c>
      <c r="BB16" s="84">
        <v>6746</v>
      </c>
      <c r="BC16" s="84">
        <v>0</v>
      </c>
      <c r="BD16" s="84">
        <v>0</v>
      </c>
      <c r="BE16" s="84">
        <v>15667</v>
      </c>
      <c r="BF16" s="84">
        <f>SUM(AE16,+AM16,+BE16)</f>
        <v>1012507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354049</v>
      </c>
      <c r="CJ16" s="84">
        <f t="shared" si="1"/>
        <v>354049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354049</v>
      </c>
      <c r="CO16" s="84">
        <f t="shared" si="6"/>
        <v>0</v>
      </c>
      <c r="CP16" s="84">
        <f t="shared" si="7"/>
        <v>0</v>
      </c>
      <c r="CQ16" s="84">
        <f t="shared" si="8"/>
        <v>642791</v>
      </c>
      <c r="CR16" s="84">
        <f t="shared" si="9"/>
        <v>552</v>
      </c>
      <c r="CS16" s="84">
        <f t="shared" si="10"/>
        <v>552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642239</v>
      </c>
      <c r="DC16" s="84">
        <f t="shared" si="20"/>
        <v>236921</v>
      </c>
      <c r="DD16" s="84">
        <f t="shared" si="21"/>
        <v>398572</v>
      </c>
      <c r="DE16" s="84">
        <f t="shared" si="22"/>
        <v>0</v>
      </c>
      <c r="DF16" s="84">
        <f t="shared" si="23"/>
        <v>6746</v>
      </c>
      <c r="DG16" s="84">
        <f t="shared" si="24"/>
        <v>0</v>
      </c>
      <c r="DH16" s="84">
        <f t="shared" si="25"/>
        <v>0</v>
      </c>
      <c r="DI16" s="84">
        <f t="shared" si="26"/>
        <v>15667</v>
      </c>
      <c r="DJ16" s="84">
        <f t="shared" si="27"/>
        <v>1012507</v>
      </c>
    </row>
    <row r="17" spans="1:114" s="8" customFormat="1" ht="12" customHeight="1">
      <c r="A17" s="80" t="s">
        <v>201</v>
      </c>
      <c r="B17" s="83" t="s">
        <v>250</v>
      </c>
      <c r="C17" s="80" t="s">
        <v>251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201</v>
      </c>
      <c r="B18" s="83" t="s">
        <v>254</v>
      </c>
      <c r="C18" s="80" t="s">
        <v>255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194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194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201</v>
      </c>
      <c r="B19" s="83" t="s">
        <v>258</v>
      </c>
      <c r="C19" s="80" t="s">
        <v>259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201</v>
      </c>
      <c r="B20" s="83" t="s">
        <v>262</v>
      </c>
      <c r="C20" s="80" t="s">
        <v>263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194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194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201</v>
      </c>
      <c r="B21" s="83" t="s">
        <v>266</v>
      </c>
      <c r="C21" s="80" t="s">
        <v>267</v>
      </c>
      <c r="D21" s="84">
        <f>SUM(E21,+L21)</f>
        <v>87</v>
      </c>
      <c r="E21" s="84">
        <f>SUM(F21:I21)+K21</f>
        <v>87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87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87</v>
      </c>
      <c r="W21" s="84">
        <v>87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87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87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87</v>
      </c>
      <c r="AY21" s="84">
        <v>0</v>
      </c>
      <c r="AZ21" s="84">
        <v>87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87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87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87</v>
      </c>
      <c r="DC21" s="84">
        <f t="shared" si="20"/>
        <v>0</v>
      </c>
      <c r="DD21" s="84">
        <f t="shared" si="21"/>
        <v>87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87</v>
      </c>
    </row>
    <row r="22" spans="1:114" s="8" customFormat="1" ht="12" customHeight="1">
      <c r="A22" s="80" t="s">
        <v>201</v>
      </c>
      <c r="B22" s="83" t="s">
        <v>270</v>
      </c>
      <c r="C22" s="80" t="s">
        <v>271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201</v>
      </c>
      <c r="B23" s="83" t="s">
        <v>274</v>
      </c>
      <c r="C23" s="80" t="s">
        <v>275</v>
      </c>
      <c r="D23" s="84">
        <f>SUM(E23,+L23)</f>
        <v>2078</v>
      </c>
      <c r="E23" s="84">
        <f>SUM(F23:I23)+K23</f>
        <v>1038</v>
      </c>
      <c r="F23" s="84">
        <v>1038</v>
      </c>
      <c r="G23" s="84">
        <v>0</v>
      </c>
      <c r="H23" s="84">
        <v>0</v>
      </c>
      <c r="I23" s="84">
        <v>0</v>
      </c>
      <c r="J23" s="94" t="s">
        <v>194</v>
      </c>
      <c r="K23" s="84">
        <v>0</v>
      </c>
      <c r="L23" s="84">
        <v>1040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2078</v>
      </c>
      <c r="W23" s="84">
        <v>1038</v>
      </c>
      <c r="X23" s="84">
        <v>1038</v>
      </c>
      <c r="Y23" s="84">
        <v>0</v>
      </c>
      <c r="Z23" s="84">
        <v>0</v>
      </c>
      <c r="AA23" s="84">
        <v>0</v>
      </c>
      <c r="AB23" s="94" t="s">
        <v>194</v>
      </c>
      <c r="AC23" s="84">
        <v>0</v>
      </c>
      <c r="AD23" s="84">
        <v>1040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2078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25</v>
      </c>
      <c r="AT23" s="84">
        <v>0</v>
      </c>
      <c r="AU23" s="84">
        <v>25</v>
      </c>
      <c r="AV23" s="84">
        <v>0</v>
      </c>
      <c r="AW23" s="84">
        <v>0</v>
      </c>
      <c r="AX23" s="84">
        <f>SUM(AY23:BB23)</f>
        <v>2053</v>
      </c>
      <c r="AY23" s="84">
        <v>585</v>
      </c>
      <c r="AZ23" s="84">
        <v>1468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2078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2078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25</v>
      </c>
      <c r="CX23" s="84">
        <f t="shared" si="15"/>
        <v>0</v>
      </c>
      <c r="CY23" s="84">
        <f t="shared" si="16"/>
        <v>25</v>
      </c>
      <c r="CZ23" s="84">
        <f t="shared" si="17"/>
        <v>0</v>
      </c>
      <c r="DA23" s="84">
        <f t="shared" si="18"/>
        <v>0</v>
      </c>
      <c r="DB23" s="84">
        <f t="shared" si="19"/>
        <v>2053</v>
      </c>
      <c r="DC23" s="84">
        <f t="shared" si="20"/>
        <v>585</v>
      </c>
      <c r="DD23" s="84">
        <f t="shared" si="21"/>
        <v>1468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2078</v>
      </c>
    </row>
    <row r="24" spans="1:114" s="8" customFormat="1" ht="12" customHeight="1">
      <c r="A24" s="80" t="s">
        <v>201</v>
      </c>
      <c r="B24" s="83" t="s">
        <v>278</v>
      </c>
      <c r="C24" s="80" t="s">
        <v>279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194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194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201</v>
      </c>
      <c r="B25" s="83" t="s">
        <v>282</v>
      </c>
      <c r="C25" s="80" t="s">
        <v>283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201</v>
      </c>
      <c r="B26" s="83" t="s">
        <v>286</v>
      </c>
      <c r="C26" s="80" t="s">
        <v>287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201</v>
      </c>
      <c r="B27" s="83" t="s">
        <v>290</v>
      </c>
      <c r="C27" s="80" t="s">
        <v>291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294</v>
      </c>
      <c r="B28" s="83" t="s">
        <v>295</v>
      </c>
      <c r="C28" s="80" t="s">
        <v>296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201</v>
      </c>
      <c r="B29" s="83" t="s">
        <v>302</v>
      </c>
      <c r="C29" s="80" t="s">
        <v>303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201</v>
      </c>
      <c r="B30" s="83" t="s">
        <v>308</v>
      </c>
      <c r="C30" s="80" t="s">
        <v>309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194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194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194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314</v>
      </c>
      <c r="B31" s="83" t="s">
        <v>315</v>
      </c>
      <c r="C31" s="80" t="s">
        <v>316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194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194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194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201</v>
      </c>
      <c r="B32" s="83" t="s">
        <v>321</v>
      </c>
      <c r="C32" s="80" t="s">
        <v>322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194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194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194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201</v>
      </c>
      <c r="B33" s="83" t="s">
        <v>325</v>
      </c>
      <c r="C33" s="80" t="s">
        <v>326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194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194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194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201</v>
      </c>
      <c r="B34" s="83" t="s">
        <v>329</v>
      </c>
      <c r="C34" s="80" t="s">
        <v>330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194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194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194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201</v>
      </c>
      <c r="B35" s="83" t="s">
        <v>333</v>
      </c>
      <c r="C35" s="80" t="s">
        <v>334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194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194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194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201</v>
      </c>
      <c r="B36" s="83" t="s">
        <v>337</v>
      </c>
      <c r="C36" s="80" t="s">
        <v>338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194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194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194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201</v>
      </c>
      <c r="B37" s="83" t="s">
        <v>341</v>
      </c>
      <c r="C37" s="80" t="s">
        <v>342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194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194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194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201</v>
      </c>
      <c r="B38" s="83" t="s">
        <v>345</v>
      </c>
      <c r="C38" s="80" t="s">
        <v>346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194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194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194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201</v>
      </c>
      <c r="B39" s="83" t="s">
        <v>349</v>
      </c>
      <c r="C39" s="80" t="s">
        <v>350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194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194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194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201</v>
      </c>
      <c r="B40" s="83" t="s">
        <v>353</v>
      </c>
      <c r="C40" s="80" t="s">
        <v>354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194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194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194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201</v>
      </c>
      <c r="B41" s="83" t="s">
        <v>357</v>
      </c>
      <c r="C41" s="80" t="s">
        <v>358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194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194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194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201</v>
      </c>
      <c r="B42" s="83" t="s">
        <v>361</v>
      </c>
      <c r="C42" s="80" t="s">
        <v>362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194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194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194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201</v>
      </c>
      <c r="B43" s="83" t="s">
        <v>365</v>
      </c>
      <c r="C43" s="80" t="s">
        <v>366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194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194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194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201</v>
      </c>
      <c r="B44" s="83" t="s">
        <v>369</v>
      </c>
      <c r="C44" s="80" t="s">
        <v>370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194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194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194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201</v>
      </c>
      <c r="B45" s="83" t="s">
        <v>373</v>
      </c>
      <c r="C45" s="80" t="s">
        <v>374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194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194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194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201</v>
      </c>
      <c r="B46" s="83" t="s">
        <v>377</v>
      </c>
      <c r="C46" s="80" t="s">
        <v>378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194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194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194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0:DJ991">
    <cfRule type="expression" dxfId="421" priority="46" stopIfTrue="1">
      <formula>$A50&lt;&gt;""</formula>
    </cfRule>
  </conditionalFormatting>
  <conditionalFormatting sqref="A7:DJ7">
    <cfRule type="expression" dxfId="420" priority="1" stopIfTrue="1">
      <formula>$A7&lt;&gt;""</formula>
    </cfRule>
  </conditionalFormatting>
  <conditionalFormatting sqref="A8:DJ8">
    <cfRule type="expression" dxfId="419" priority="44" stopIfTrue="1">
      <formula>$A8&lt;&gt;""</formula>
    </cfRule>
  </conditionalFormatting>
  <conditionalFormatting sqref="A9:DJ9">
    <cfRule type="expression" dxfId="418" priority="43" stopIfTrue="1">
      <formula>$A9&lt;&gt;""</formula>
    </cfRule>
  </conditionalFormatting>
  <conditionalFormatting sqref="A10:DJ10">
    <cfRule type="expression" dxfId="417" priority="42" stopIfTrue="1">
      <formula>$A10&lt;&gt;""</formula>
    </cfRule>
  </conditionalFormatting>
  <conditionalFormatting sqref="A11:DJ11">
    <cfRule type="expression" dxfId="416" priority="41" stopIfTrue="1">
      <formula>$A11&lt;&gt;""</formula>
    </cfRule>
  </conditionalFormatting>
  <conditionalFormatting sqref="A12:DJ12">
    <cfRule type="expression" dxfId="415" priority="40" stopIfTrue="1">
      <formula>$A12&lt;&gt;""</formula>
    </cfRule>
  </conditionalFormatting>
  <conditionalFormatting sqref="A13:DJ13">
    <cfRule type="expression" dxfId="414" priority="39" stopIfTrue="1">
      <formula>$A13&lt;&gt;""</formula>
    </cfRule>
  </conditionalFormatting>
  <conditionalFormatting sqref="A14:DJ14">
    <cfRule type="expression" dxfId="413" priority="38" stopIfTrue="1">
      <formula>$A14&lt;&gt;""</formula>
    </cfRule>
  </conditionalFormatting>
  <conditionalFormatting sqref="A15:DJ15">
    <cfRule type="expression" dxfId="412" priority="37" stopIfTrue="1">
      <formula>$A15&lt;&gt;""</formula>
    </cfRule>
  </conditionalFormatting>
  <conditionalFormatting sqref="A16:DJ16">
    <cfRule type="expression" dxfId="411" priority="36" stopIfTrue="1">
      <formula>$A16&lt;&gt;""</formula>
    </cfRule>
  </conditionalFormatting>
  <conditionalFormatting sqref="A17:DJ17">
    <cfRule type="expression" dxfId="410" priority="35" stopIfTrue="1">
      <formula>$A17&lt;&gt;""</formula>
    </cfRule>
  </conditionalFormatting>
  <conditionalFormatting sqref="A18:DJ18">
    <cfRule type="expression" dxfId="409" priority="34" stopIfTrue="1">
      <formula>$A18&lt;&gt;""</formula>
    </cfRule>
  </conditionalFormatting>
  <conditionalFormatting sqref="A19:DJ19">
    <cfRule type="expression" dxfId="408" priority="33" stopIfTrue="1">
      <formula>$A19&lt;&gt;""</formula>
    </cfRule>
  </conditionalFormatting>
  <conditionalFormatting sqref="A20:DJ20">
    <cfRule type="expression" dxfId="407" priority="32" stopIfTrue="1">
      <formula>$A20&lt;&gt;""</formula>
    </cfRule>
  </conditionalFormatting>
  <conditionalFormatting sqref="A21:DJ21">
    <cfRule type="expression" dxfId="406" priority="31" stopIfTrue="1">
      <formula>$A21&lt;&gt;""</formula>
    </cfRule>
  </conditionalFormatting>
  <conditionalFormatting sqref="A22:DJ22">
    <cfRule type="expression" dxfId="405" priority="30" stopIfTrue="1">
      <formula>$A22&lt;&gt;""</formula>
    </cfRule>
  </conditionalFormatting>
  <conditionalFormatting sqref="A23:DJ23">
    <cfRule type="expression" dxfId="404" priority="29" stopIfTrue="1">
      <formula>$A23&lt;&gt;""</formula>
    </cfRule>
  </conditionalFormatting>
  <conditionalFormatting sqref="A24:DJ24">
    <cfRule type="expression" dxfId="403" priority="28" stopIfTrue="1">
      <formula>$A24&lt;&gt;""</formula>
    </cfRule>
  </conditionalFormatting>
  <conditionalFormatting sqref="A25:DJ25">
    <cfRule type="expression" dxfId="402" priority="27" stopIfTrue="1">
      <formula>$A25&lt;&gt;""</formula>
    </cfRule>
  </conditionalFormatting>
  <conditionalFormatting sqref="A26:DJ26">
    <cfRule type="expression" dxfId="401" priority="26" stopIfTrue="1">
      <formula>$A26&lt;&gt;""</formula>
    </cfRule>
  </conditionalFormatting>
  <conditionalFormatting sqref="A27:DJ27">
    <cfRule type="expression" dxfId="400" priority="25" stopIfTrue="1">
      <formula>$A27&lt;&gt;""</formula>
    </cfRule>
  </conditionalFormatting>
  <conditionalFormatting sqref="A28:DJ28">
    <cfRule type="expression" dxfId="399" priority="24" stopIfTrue="1">
      <formula>$A28&lt;&gt;""</formula>
    </cfRule>
  </conditionalFormatting>
  <conditionalFormatting sqref="A29:DJ29">
    <cfRule type="expression" dxfId="398" priority="23" stopIfTrue="1">
      <formula>$A29&lt;&gt;""</formula>
    </cfRule>
  </conditionalFormatting>
  <conditionalFormatting sqref="A30:DJ30">
    <cfRule type="expression" dxfId="397" priority="22" stopIfTrue="1">
      <formula>$A30&lt;&gt;""</formula>
    </cfRule>
  </conditionalFormatting>
  <conditionalFormatting sqref="A31:DJ31">
    <cfRule type="expression" dxfId="396" priority="21" stopIfTrue="1">
      <formula>$A31&lt;&gt;""</formula>
    </cfRule>
  </conditionalFormatting>
  <conditionalFormatting sqref="A32:DJ32">
    <cfRule type="expression" dxfId="395" priority="20" stopIfTrue="1">
      <formula>$A32&lt;&gt;""</formula>
    </cfRule>
  </conditionalFormatting>
  <conditionalFormatting sqref="A33:DJ33">
    <cfRule type="expression" dxfId="394" priority="19" stopIfTrue="1">
      <formula>$A33&lt;&gt;""</formula>
    </cfRule>
  </conditionalFormatting>
  <conditionalFormatting sqref="A34:DJ34">
    <cfRule type="expression" dxfId="393" priority="18" stopIfTrue="1">
      <formula>$A34&lt;&gt;""</formula>
    </cfRule>
  </conditionalFormatting>
  <conditionalFormatting sqref="A35:DJ35">
    <cfRule type="expression" dxfId="392" priority="17" stopIfTrue="1">
      <formula>$A35&lt;&gt;""</formula>
    </cfRule>
  </conditionalFormatting>
  <conditionalFormatting sqref="A36:DJ36">
    <cfRule type="expression" dxfId="391" priority="16" stopIfTrue="1">
      <formula>$A36&lt;&gt;""</formula>
    </cfRule>
  </conditionalFormatting>
  <conditionalFormatting sqref="A37:DJ37">
    <cfRule type="expression" dxfId="390" priority="15" stopIfTrue="1">
      <formula>$A37&lt;&gt;""</formula>
    </cfRule>
  </conditionalFormatting>
  <conditionalFormatting sqref="A38:DJ38">
    <cfRule type="expression" dxfId="389" priority="14" stopIfTrue="1">
      <formula>$A38&lt;&gt;""</formula>
    </cfRule>
  </conditionalFormatting>
  <conditionalFormatting sqref="A39:DJ39">
    <cfRule type="expression" dxfId="388" priority="13" stopIfTrue="1">
      <formula>$A39&lt;&gt;""</formula>
    </cfRule>
  </conditionalFormatting>
  <conditionalFormatting sqref="A40:DJ40">
    <cfRule type="expression" dxfId="387" priority="12" stopIfTrue="1">
      <formula>$A40&lt;&gt;""</formula>
    </cfRule>
  </conditionalFormatting>
  <conditionalFormatting sqref="A41:DJ41">
    <cfRule type="expression" dxfId="386" priority="11" stopIfTrue="1">
      <formula>$A41&lt;&gt;""</formula>
    </cfRule>
  </conditionalFormatting>
  <conditionalFormatting sqref="A42:DJ42">
    <cfRule type="expression" dxfId="385" priority="10" stopIfTrue="1">
      <formula>$A42&lt;&gt;""</formula>
    </cfRule>
  </conditionalFormatting>
  <conditionalFormatting sqref="A43:DJ43">
    <cfRule type="expression" dxfId="384" priority="9" stopIfTrue="1">
      <formula>$A43&lt;&gt;""</formula>
    </cfRule>
  </conditionalFormatting>
  <conditionalFormatting sqref="A44:DJ44">
    <cfRule type="expression" dxfId="383" priority="8" stopIfTrue="1">
      <formula>$A44&lt;&gt;""</formula>
    </cfRule>
  </conditionalFormatting>
  <conditionalFormatting sqref="A45:DJ45">
    <cfRule type="expression" dxfId="382" priority="7" stopIfTrue="1">
      <formula>$A45&lt;&gt;""</formula>
    </cfRule>
  </conditionalFormatting>
  <conditionalFormatting sqref="A46:DJ46">
    <cfRule type="expression" dxfId="381" priority="6" stopIfTrue="1">
      <formula>$A46&lt;&gt;""</formula>
    </cfRule>
  </conditionalFormatting>
  <conditionalFormatting sqref="A47:DJ47">
    <cfRule type="expression" dxfId="379" priority="4" stopIfTrue="1">
      <formula>$A47&lt;&gt;""</formula>
    </cfRule>
  </conditionalFormatting>
  <conditionalFormatting sqref="A48:DJ48">
    <cfRule type="expression" dxfId="378" priority="3" stopIfTrue="1">
      <formula>$A48&lt;&gt;""</formula>
    </cfRule>
  </conditionalFormatting>
  <conditionalFormatting sqref="A49:DJ49">
    <cfRule type="expression" dxfId="377" priority="2" stopIfTrue="1">
      <formula>$A49&lt;&gt;""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45" man="1"/>
    <brk id="21" min="1" max="45" man="1"/>
    <brk id="30" min="1" max="45" man="1"/>
    <brk id="38" min="1" max="45" man="1"/>
    <brk id="58" min="1" max="45" man="1"/>
    <brk id="66" min="1" max="45" man="1"/>
    <brk id="8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200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208</v>
      </c>
      <c r="B7" s="92" t="s">
        <v>394</v>
      </c>
      <c r="C7" s="78" t="s">
        <v>192</v>
      </c>
      <c r="D7" s="79">
        <f>SUM($D$8:$D$10)</f>
        <v>52317</v>
      </c>
      <c r="E7" s="79">
        <f>SUM($E$8:$E$10)</f>
        <v>52317</v>
      </c>
      <c r="F7" s="79">
        <f>SUM($F$8:$F$10)</f>
        <v>52317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0</v>
      </c>
      <c r="M7" s="79">
        <f>SUM($M$8:$M$10)</f>
        <v>5860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5860</v>
      </c>
      <c r="V7" s="79">
        <f>SUM($V$8:$V$10)</f>
        <v>58177</v>
      </c>
      <c r="W7" s="79">
        <f>SUM($W$8:$W$10)</f>
        <v>52317</v>
      </c>
      <c r="X7" s="79">
        <f>SUM($X$8:$X$10)</f>
        <v>52317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0</v>
      </c>
      <c r="AC7" s="79">
        <f>SUM($AC$8:$AC$10)</f>
        <v>0</v>
      </c>
      <c r="AD7" s="79">
        <f>SUM($AD$8:$AD$10)</f>
        <v>5860</v>
      </c>
      <c r="AE7" s="79">
        <f>SUM($AE$8:$AE$10)</f>
        <v>0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93" t="s">
        <v>193</v>
      </c>
      <c r="AM7" s="79">
        <f>SUM($AM$8:$AM$10)</f>
        <v>7646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7646</v>
      </c>
      <c r="AY7" s="79">
        <f>SUM($AY$8:$AY$10)</f>
        <v>0</v>
      </c>
      <c r="AZ7" s="79">
        <f>SUM($AZ$8:$AZ$10)</f>
        <v>0</v>
      </c>
      <c r="BA7" s="79">
        <f>SUM($BA$8:$BA$10)</f>
        <v>0</v>
      </c>
      <c r="BB7" s="79">
        <f>SUM($BB$8:$BB$10)</f>
        <v>7646</v>
      </c>
      <c r="BC7" s="93" t="s">
        <v>193</v>
      </c>
      <c r="BD7" s="79">
        <f>SUM($BD$8:$BD$10)</f>
        <v>0</v>
      </c>
      <c r="BE7" s="79">
        <f>SUM($BE$8:$BE$10)</f>
        <v>44671</v>
      </c>
      <c r="BF7" s="79">
        <f>SUM($BF$8:$BF$10)</f>
        <v>52317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93" t="s">
        <v>193</v>
      </c>
      <c r="BO7" s="79">
        <f>SUM($BO$8:$BO$10)</f>
        <v>5860</v>
      </c>
      <c r="BP7" s="79">
        <f>SUM($BP$8:$BP$10)</f>
        <v>0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0</v>
      </c>
      <c r="BW7" s="79">
        <f>SUM($BW$8:$BW$10)</f>
        <v>0</v>
      </c>
      <c r="BX7" s="79">
        <f>SUM($BX$8:$BX$10)</f>
        <v>0</v>
      </c>
      <c r="BY7" s="79">
        <f>SUM($BY$8:$BY$10)</f>
        <v>0</v>
      </c>
      <c r="BZ7" s="79">
        <f>SUM($BZ$8:$BZ$10)</f>
        <v>5860</v>
      </c>
      <c r="CA7" s="79">
        <f>SUM($CA$8:$CA$10)</f>
        <v>0</v>
      </c>
      <c r="CB7" s="79">
        <f>SUM($CB$8:$CB$10)</f>
        <v>0</v>
      </c>
      <c r="CC7" s="79">
        <f>SUM($CC$8:$CC$10)</f>
        <v>5860</v>
      </c>
      <c r="CD7" s="79">
        <f>SUM($CD$8:$CD$10)</f>
        <v>0</v>
      </c>
      <c r="CE7" s="93" t="s">
        <v>193</v>
      </c>
      <c r="CF7" s="79">
        <f>SUM($CF$8:$CF$10)</f>
        <v>0</v>
      </c>
      <c r="CG7" s="79">
        <f>SUM($CG$8:$CG$10)</f>
        <v>0</v>
      </c>
      <c r="CH7" s="79">
        <f>SUM($CH$8:$CH$10)</f>
        <v>5860</v>
      </c>
      <c r="CI7" s="79">
        <f>SUM($CI$8:$CI$10)</f>
        <v>0</v>
      </c>
      <c r="CJ7" s="79">
        <f>SUM($CJ$8:$CJ$10)</f>
        <v>0</v>
      </c>
      <c r="CK7" s="79">
        <f>SUM($CK$8:$CK$10)</f>
        <v>0</v>
      </c>
      <c r="CL7" s="79">
        <f>SUM($CL$8:$CL$10)</f>
        <v>0</v>
      </c>
      <c r="CM7" s="79">
        <f>SUM($CM$8:$CM$10)</f>
        <v>0</v>
      </c>
      <c r="CN7" s="79">
        <f>SUM($CN$8:$CN$10)</f>
        <v>0</v>
      </c>
      <c r="CO7" s="79">
        <f>SUM($CO$8:$CO$10)</f>
        <v>0</v>
      </c>
      <c r="CP7" s="93" t="s">
        <v>193</v>
      </c>
      <c r="CQ7" s="79">
        <f>SUM($CQ$8:$CQ$10)</f>
        <v>13506</v>
      </c>
      <c r="CR7" s="79">
        <f>SUM($CR$8:$CR$10)</f>
        <v>0</v>
      </c>
      <c r="CS7" s="79">
        <f>SUM($CS$8:$CS$10)</f>
        <v>0</v>
      </c>
      <c r="CT7" s="79">
        <f>SUM($CT$8:$CT$10)</f>
        <v>0</v>
      </c>
      <c r="CU7" s="79">
        <f>SUM($CU$8:$CU$10)</f>
        <v>0</v>
      </c>
      <c r="CV7" s="79">
        <f>SUM($CV$8:$CV$10)</f>
        <v>0</v>
      </c>
      <c r="CW7" s="79">
        <f>SUM($CW$8:$CW$10)</f>
        <v>0</v>
      </c>
      <c r="CX7" s="79">
        <f>SUM($CX$8:$CX$10)</f>
        <v>0</v>
      </c>
      <c r="CY7" s="79">
        <f>SUM($CY$8:$CY$10)</f>
        <v>0</v>
      </c>
      <c r="CZ7" s="79">
        <f>SUM($CZ$8:$CZ$10)</f>
        <v>0</v>
      </c>
      <c r="DA7" s="79">
        <f>SUM($DA$8:$DA$10)</f>
        <v>0</v>
      </c>
      <c r="DB7" s="79">
        <f>SUM($DB$8:$DB$10)</f>
        <v>13506</v>
      </c>
      <c r="DC7" s="79">
        <f>SUM($DC$8:$DC$10)</f>
        <v>0</v>
      </c>
      <c r="DD7" s="79">
        <f>SUM($DD$8:$DD$10)</f>
        <v>0</v>
      </c>
      <c r="DE7" s="79">
        <f>SUM($DE$8:$DE$10)</f>
        <v>5860</v>
      </c>
      <c r="DF7" s="79">
        <f>SUM($DF$8:$DF$10)</f>
        <v>7646</v>
      </c>
      <c r="DG7" s="93" t="s">
        <v>193</v>
      </c>
      <c r="DH7" s="79">
        <f>SUM($DH$8:$DH$10)</f>
        <v>0</v>
      </c>
      <c r="DI7" s="79">
        <f>SUM($DI$8:$DI$10)</f>
        <v>44671</v>
      </c>
      <c r="DJ7" s="79">
        <f>SUM($DJ$8:$DJ$10)</f>
        <v>58177</v>
      </c>
    </row>
    <row r="8" spans="1:114" s="8" customFormat="1" ht="12" customHeight="1">
      <c r="A8" s="80" t="s">
        <v>201</v>
      </c>
      <c r="B8" s="83" t="s">
        <v>381</v>
      </c>
      <c r="C8" s="80" t="s">
        <v>382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0" si="0">SUM(AE8,+BG8)</f>
        <v>0</v>
      </c>
      <c r="CJ8" s="84">
        <f t="shared" ref="CJ8:CJ10" si="1">SUM(AF8,+BH8)</f>
        <v>0</v>
      </c>
      <c r="CK8" s="84">
        <f t="shared" ref="CK8:CK10" si="2">SUM(AG8,+BI8)</f>
        <v>0</v>
      </c>
      <c r="CL8" s="84">
        <f t="shared" ref="CL8:CL10" si="3">SUM(AH8,+BJ8)</f>
        <v>0</v>
      </c>
      <c r="CM8" s="84">
        <f t="shared" ref="CM8:CM10" si="4">SUM(AI8,+BK8)</f>
        <v>0</v>
      </c>
      <c r="CN8" s="84">
        <f t="shared" ref="CN8:CN10" si="5">SUM(AJ8,+BL8)</f>
        <v>0</v>
      </c>
      <c r="CO8" s="84">
        <f t="shared" ref="CO8:CO10" si="6">SUM(AK8,+BM8)</f>
        <v>0</v>
      </c>
      <c r="CP8" s="94" t="s">
        <v>193</v>
      </c>
      <c r="CQ8" s="84">
        <f t="shared" ref="CQ8:CQ10" si="7">SUM(AM8,+BO8)</f>
        <v>0</v>
      </c>
      <c r="CR8" s="84">
        <f t="shared" ref="CR8:CR10" si="8">SUM(AN8,+BP8)</f>
        <v>0</v>
      </c>
      <c r="CS8" s="84">
        <f t="shared" ref="CS8:CS10" si="9">SUM(AO8,+BQ8)</f>
        <v>0</v>
      </c>
      <c r="CT8" s="84">
        <f t="shared" ref="CT8:CT10" si="10">SUM(AP8,+BR8)</f>
        <v>0</v>
      </c>
      <c r="CU8" s="84">
        <f t="shared" ref="CU8:CU10" si="11">SUM(AQ8,+BS8)</f>
        <v>0</v>
      </c>
      <c r="CV8" s="84">
        <f t="shared" ref="CV8:CV10" si="12">SUM(AR8,+BT8)</f>
        <v>0</v>
      </c>
      <c r="CW8" s="84">
        <f t="shared" ref="CW8:CW10" si="13">SUM(AS8,+BU8)</f>
        <v>0</v>
      </c>
      <c r="CX8" s="84">
        <f t="shared" ref="CX8:CX10" si="14">SUM(AT8,+BV8)</f>
        <v>0</v>
      </c>
      <c r="CY8" s="84">
        <f t="shared" ref="CY8:CY10" si="15">SUM(AU8,+BW8)</f>
        <v>0</v>
      </c>
      <c r="CZ8" s="84">
        <f t="shared" ref="CZ8:CZ10" si="16">SUM(AV8,+BX8)</f>
        <v>0</v>
      </c>
      <c r="DA8" s="84">
        <f t="shared" ref="DA8:DA10" si="17">SUM(AW8,+BY8)</f>
        <v>0</v>
      </c>
      <c r="DB8" s="84">
        <f t="shared" ref="DB8:DB10" si="18">SUM(AX8,+BZ8)</f>
        <v>0</v>
      </c>
      <c r="DC8" s="84">
        <f t="shared" ref="DC8:DC10" si="19">SUM(AY8,+CA8)</f>
        <v>0</v>
      </c>
      <c r="DD8" s="84">
        <f t="shared" ref="DD8:DD10" si="20">SUM(AZ8,+CB8)</f>
        <v>0</v>
      </c>
      <c r="DE8" s="84">
        <f t="shared" ref="DE8:DE10" si="21">SUM(BA8,+CC8)</f>
        <v>0</v>
      </c>
      <c r="DF8" s="84">
        <f t="shared" ref="DF8:DF10" si="22">SUM(BB8,+CD8)</f>
        <v>0</v>
      </c>
      <c r="DG8" s="94" t="s">
        <v>193</v>
      </c>
      <c r="DH8" s="84">
        <f t="shared" ref="DH8:DH10" si="23">SUM(BD8,+CF8)</f>
        <v>0</v>
      </c>
      <c r="DI8" s="84">
        <f t="shared" ref="DI8:DI10" si="24">SUM(BE8,+CG8)</f>
        <v>0</v>
      </c>
      <c r="DJ8" s="84">
        <f t="shared" ref="DJ8:DJ10" si="25">SUM(BF8,+CH8)</f>
        <v>0</v>
      </c>
    </row>
    <row r="9" spans="1:114" s="8" customFormat="1" ht="12" customHeight="1">
      <c r="A9" s="80" t="s">
        <v>201</v>
      </c>
      <c r="B9" s="83" t="s">
        <v>385</v>
      </c>
      <c r="C9" s="80" t="s">
        <v>386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5860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5860</v>
      </c>
      <c r="V9" s="84">
        <v>5860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5860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5860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5860</v>
      </c>
      <c r="CA9" s="84">
        <v>0</v>
      </c>
      <c r="CB9" s="84">
        <v>0</v>
      </c>
      <c r="CC9" s="84">
        <v>5860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5860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5860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5860</v>
      </c>
      <c r="DC9" s="84">
        <f t="shared" si="19"/>
        <v>0</v>
      </c>
      <c r="DD9" s="84">
        <f t="shared" si="20"/>
        <v>0</v>
      </c>
      <c r="DE9" s="84">
        <f t="shared" si="21"/>
        <v>5860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5860</v>
      </c>
    </row>
    <row r="10" spans="1:114" s="8" customFormat="1" ht="12" customHeight="1">
      <c r="A10" s="80" t="s">
        <v>201</v>
      </c>
      <c r="B10" s="83" t="s">
        <v>390</v>
      </c>
      <c r="C10" s="80" t="s">
        <v>391</v>
      </c>
      <c r="D10" s="84">
        <f>SUM(E10,+L10)</f>
        <v>52317</v>
      </c>
      <c r="E10" s="84">
        <f>SUM(F10:I10)+K10</f>
        <v>52317</v>
      </c>
      <c r="F10" s="84">
        <v>52317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52317</v>
      </c>
      <c r="W10" s="84">
        <v>52317</v>
      </c>
      <c r="X10" s="84">
        <v>52317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7646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7646</v>
      </c>
      <c r="AY10" s="84">
        <v>0</v>
      </c>
      <c r="AZ10" s="84">
        <v>0</v>
      </c>
      <c r="BA10" s="84">
        <v>0</v>
      </c>
      <c r="BB10" s="84">
        <v>7646</v>
      </c>
      <c r="BC10" s="94" t="s">
        <v>193</v>
      </c>
      <c r="BD10" s="84">
        <v>0</v>
      </c>
      <c r="BE10" s="84">
        <v>44671</v>
      </c>
      <c r="BF10" s="84">
        <f>SUM(AE10,+AM10,+BE10)</f>
        <v>52317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7646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7646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7646</v>
      </c>
      <c r="DG10" s="94" t="s">
        <v>193</v>
      </c>
      <c r="DH10" s="84">
        <f t="shared" si="23"/>
        <v>0</v>
      </c>
      <c r="DI10" s="84">
        <f t="shared" si="24"/>
        <v>44671</v>
      </c>
      <c r="DJ10" s="84">
        <f t="shared" si="25"/>
        <v>52317</v>
      </c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1:DJ952">
    <cfRule type="expression" dxfId="375" priority="46" stopIfTrue="1">
      <formula>$A11&lt;&gt;""</formula>
    </cfRule>
  </conditionalFormatting>
  <conditionalFormatting sqref="A10:DJ10">
    <cfRule type="expression" dxfId="374" priority="2" stopIfTrue="1">
      <formula>$A10&lt;&gt;""</formula>
    </cfRule>
  </conditionalFormatting>
  <conditionalFormatting sqref="A7:DJ7">
    <cfRule type="expression" dxfId="334" priority="1" stopIfTrue="1">
      <formula>$A7&lt;&gt;""</formula>
    </cfRule>
  </conditionalFormatting>
  <conditionalFormatting sqref="A8:DJ8">
    <cfRule type="expression" dxfId="333" priority="4" stopIfTrue="1">
      <formula>$A8&lt;&gt;""</formula>
    </cfRule>
  </conditionalFormatting>
  <conditionalFormatting sqref="A9:DJ9">
    <cfRule type="expression" dxfId="332" priority="3" stopIfTrue="1">
      <formula>$A9&lt;&gt;""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9" man="1"/>
    <brk id="30" min="1" max="9" man="1"/>
    <brk id="38" min="1" max="9" man="1"/>
    <brk id="66" min="1" max="9" man="1"/>
    <brk id="94" min="1" max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199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208</v>
      </c>
      <c r="B7" s="92" t="s">
        <v>394</v>
      </c>
      <c r="C7" s="78" t="s">
        <v>192</v>
      </c>
      <c r="D7" s="79">
        <f>SUM($D$8:$D$49)</f>
        <v>1066989</v>
      </c>
      <c r="E7" s="79">
        <f>SUM($E$8:$E$49)</f>
        <v>577952</v>
      </c>
      <c r="F7" s="79">
        <f>SUM($F$8:$F$49)</f>
        <v>491326</v>
      </c>
      <c r="G7" s="79">
        <f>SUM($G$8:$G$49)</f>
        <v>0</v>
      </c>
      <c r="H7" s="79">
        <f>SUM($H$8:$H$49)</f>
        <v>85400</v>
      </c>
      <c r="I7" s="79">
        <f>SUM($I$8:$I$49)</f>
        <v>0</v>
      </c>
      <c r="J7" s="79">
        <f>SUM($J$8:$J$49)</f>
        <v>0</v>
      </c>
      <c r="K7" s="79">
        <f>SUM($K$8:$K$49)</f>
        <v>1226</v>
      </c>
      <c r="L7" s="79">
        <f>SUM($L$8:$L$49)</f>
        <v>489037</v>
      </c>
      <c r="M7" s="79">
        <f>SUM($M$8:$M$49)</f>
        <v>5881</v>
      </c>
      <c r="N7" s="79">
        <f>SUM($N$8:$N$49)</f>
        <v>21</v>
      </c>
      <c r="O7" s="79">
        <f>SUM($O$8:$O$49)</f>
        <v>0</v>
      </c>
      <c r="P7" s="79">
        <f>SUM($P$8:$P$49)</f>
        <v>0</v>
      </c>
      <c r="Q7" s="79">
        <f>SUM($Q$8:$Q$49)</f>
        <v>0</v>
      </c>
      <c r="R7" s="79">
        <f>SUM($R$8:$R$49)</f>
        <v>0</v>
      </c>
      <c r="S7" s="79">
        <f>SUM($S$8:$S$49)</f>
        <v>0</v>
      </c>
      <c r="T7" s="79">
        <f>SUM($T$8:$T$49)</f>
        <v>21</v>
      </c>
      <c r="U7" s="79">
        <f>SUM($U$8:$U$49)</f>
        <v>5860</v>
      </c>
      <c r="V7" s="79">
        <f>SUM($V$8:$V$49)</f>
        <v>1072870</v>
      </c>
      <c r="W7" s="79">
        <f>SUM($W$8:$W$49)</f>
        <v>577973</v>
      </c>
      <c r="X7" s="79">
        <f>SUM($X$8:$X$49)</f>
        <v>491326</v>
      </c>
      <c r="Y7" s="79">
        <f>SUM($Y$8:$Y$49)</f>
        <v>0</v>
      </c>
      <c r="Z7" s="79">
        <f>SUM($Z$8:$Z$49)</f>
        <v>85400</v>
      </c>
      <c r="AA7" s="79">
        <f>SUM($AA$8:$AA$49)</f>
        <v>0</v>
      </c>
      <c r="AB7" s="79">
        <f>SUM($AB$8:$AB$49)</f>
        <v>0</v>
      </c>
      <c r="AC7" s="79">
        <f>SUM($AC$8:$AC$49)</f>
        <v>1247</v>
      </c>
      <c r="AD7" s="79">
        <f>SUM($AD$8:$AD$49)</f>
        <v>494897</v>
      </c>
    </row>
    <row r="8" spans="1:30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21</v>
      </c>
      <c r="N8" s="84">
        <v>21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21</v>
      </c>
      <c r="U8" s="84">
        <v>0</v>
      </c>
      <c r="V8" s="84">
        <v>21</v>
      </c>
      <c r="W8" s="84">
        <v>21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21</v>
      </c>
      <c r="AD8" s="84">
        <v>0</v>
      </c>
    </row>
    <row r="9" spans="1:30" s="8" customFormat="1" ht="12" customHeight="1">
      <c r="A9" s="80" t="s">
        <v>201</v>
      </c>
      <c r="B9" s="83" t="s">
        <v>214</v>
      </c>
      <c r="C9" s="80" t="s">
        <v>215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220</v>
      </c>
      <c r="C10" s="80" t="s">
        <v>221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201</v>
      </c>
      <c r="B11" s="83" t="s">
        <v>225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201</v>
      </c>
      <c r="B12" s="83" t="s">
        <v>230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234</v>
      </c>
      <c r="C13" s="80" t="s">
        <v>235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238</v>
      </c>
      <c r="C14" s="80" t="s">
        <v>239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242</v>
      </c>
      <c r="C15" s="80" t="s">
        <v>243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201</v>
      </c>
      <c r="B16" s="83" t="s">
        <v>246</v>
      </c>
      <c r="C16" s="80" t="s">
        <v>247</v>
      </c>
      <c r="D16" s="84">
        <f>SUM(E16,+L16)</f>
        <v>1012507</v>
      </c>
      <c r="E16" s="84">
        <v>524510</v>
      </c>
      <c r="F16" s="84">
        <v>437971</v>
      </c>
      <c r="G16" s="84">
        <v>0</v>
      </c>
      <c r="H16" s="84">
        <v>85400</v>
      </c>
      <c r="I16" s="84">
        <v>0</v>
      </c>
      <c r="J16" s="94">
        <v>0</v>
      </c>
      <c r="K16" s="84">
        <v>1139</v>
      </c>
      <c r="L16" s="84">
        <v>487997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1012507</v>
      </c>
      <c r="W16" s="84">
        <v>524510</v>
      </c>
      <c r="X16" s="84">
        <v>437971</v>
      </c>
      <c r="Y16" s="84">
        <v>0</v>
      </c>
      <c r="Z16" s="84">
        <v>85400</v>
      </c>
      <c r="AA16" s="84">
        <v>0</v>
      </c>
      <c r="AB16" s="94">
        <v>0</v>
      </c>
      <c r="AC16" s="84">
        <v>1139</v>
      </c>
      <c r="AD16" s="84">
        <v>487997</v>
      </c>
    </row>
    <row r="17" spans="1:30" s="8" customFormat="1" ht="12" customHeight="1">
      <c r="A17" s="80" t="s">
        <v>201</v>
      </c>
      <c r="B17" s="83" t="s">
        <v>250</v>
      </c>
      <c r="C17" s="80" t="s">
        <v>251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201</v>
      </c>
      <c r="B18" s="83" t="s">
        <v>254</v>
      </c>
      <c r="C18" s="80" t="s">
        <v>255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258</v>
      </c>
      <c r="C19" s="80" t="s">
        <v>259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201</v>
      </c>
      <c r="B20" s="83" t="s">
        <v>262</v>
      </c>
      <c r="C20" s="80" t="s">
        <v>263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201</v>
      </c>
      <c r="B21" s="83" t="s">
        <v>266</v>
      </c>
      <c r="C21" s="80" t="s">
        <v>267</v>
      </c>
      <c r="D21" s="84">
        <f>SUM(E21,+L21)</f>
        <v>87</v>
      </c>
      <c r="E21" s="84">
        <v>87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87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87</v>
      </c>
      <c r="W21" s="84">
        <v>87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87</v>
      </c>
      <c r="AD21" s="84">
        <v>0</v>
      </c>
    </row>
    <row r="22" spans="1:30" s="8" customFormat="1" ht="12" customHeight="1">
      <c r="A22" s="80" t="s">
        <v>201</v>
      </c>
      <c r="B22" s="83" t="s">
        <v>270</v>
      </c>
      <c r="C22" s="80" t="s">
        <v>271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201</v>
      </c>
      <c r="B23" s="83" t="s">
        <v>274</v>
      </c>
      <c r="C23" s="80" t="s">
        <v>275</v>
      </c>
      <c r="D23" s="84">
        <f>SUM(E23,+L23)</f>
        <v>2078</v>
      </c>
      <c r="E23" s="84">
        <v>1038</v>
      </c>
      <c r="F23" s="84">
        <v>1038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1040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2078</v>
      </c>
      <c r="W23" s="84">
        <v>1038</v>
      </c>
      <c r="X23" s="84">
        <v>1038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1040</v>
      </c>
    </row>
    <row r="24" spans="1:30" s="8" customFormat="1" ht="12" customHeight="1">
      <c r="A24" s="80" t="s">
        <v>201</v>
      </c>
      <c r="B24" s="83" t="s">
        <v>278</v>
      </c>
      <c r="C24" s="80" t="s">
        <v>279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201</v>
      </c>
      <c r="B25" s="83" t="s">
        <v>282</v>
      </c>
      <c r="C25" s="80" t="s">
        <v>283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201</v>
      </c>
      <c r="B26" s="83" t="s">
        <v>286</v>
      </c>
      <c r="C26" s="80" t="s">
        <v>287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201</v>
      </c>
      <c r="B27" s="83" t="s">
        <v>290</v>
      </c>
      <c r="C27" s="80" t="s">
        <v>291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201</v>
      </c>
      <c r="B28" s="83" t="s">
        <v>297</v>
      </c>
      <c r="C28" s="80" t="s">
        <v>298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201</v>
      </c>
      <c r="B29" s="83" t="s">
        <v>302</v>
      </c>
      <c r="C29" s="80" t="s">
        <v>303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201</v>
      </c>
      <c r="B30" s="83" t="s">
        <v>308</v>
      </c>
      <c r="C30" s="80" t="s">
        <v>309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201</v>
      </c>
      <c r="B31" s="83" t="s">
        <v>317</v>
      </c>
      <c r="C31" s="80" t="s">
        <v>318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201</v>
      </c>
      <c r="B32" s="83" t="s">
        <v>321</v>
      </c>
      <c r="C32" s="80" t="s">
        <v>322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201</v>
      </c>
      <c r="B33" s="83" t="s">
        <v>325</v>
      </c>
      <c r="C33" s="80" t="s">
        <v>326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201</v>
      </c>
      <c r="B34" s="83" t="s">
        <v>329</v>
      </c>
      <c r="C34" s="80" t="s">
        <v>330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201</v>
      </c>
      <c r="B35" s="83" t="s">
        <v>333</v>
      </c>
      <c r="C35" s="80" t="s">
        <v>334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201</v>
      </c>
      <c r="B36" s="83" t="s">
        <v>337</v>
      </c>
      <c r="C36" s="80" t="s">
        <v>338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201</v>
      </c>
      <c r="B37" s="83" t="s">
        <v>341</v>
      </c>
      <c r="C37" s="80" t="s">
        <v>342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201</v>
      </c>
      <c r="B38" s="83" t="s">
        <v>345</v>
      </c>
      <c r="C38" s="80" t="s">
        <v>346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201</v>
      </c>
      <c r="B39" s="83" t="s">
        <v>349</v>
      </c>
      <c r="C39" s="80" t="s">
        <v>350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201</v>
      </c>
      <c r="B40" s="83" t="s">
        <v>353</v>
      </c>
      <c r="C40" s="80" t="s">
        <v>354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201</v>
      </c>
      <c r="B41" s="83" t="s">
        <v>357</v>
      </c>
      <c r="C41" s="80" t="s">
        <v>358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201</v>
      </c>
      <c r="B42" s="83" t="s">
        <v>361</v>
      </c>
      <c r="C42" s="80" t="s">
        <v>362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201</v>
      </c>
      <c r="B43" s="83" t="s">
        <v>365</v>
      </c>
      <c r="C43" s="80" t="s">
        <v>366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201</v>
      </c>
      <c r="B44" s="83" t="s">
        <v>369</v>
      </c>
      <c r="C44" s="80" t="s">
        <v>370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201</v>
      </c>
      <c r="B45" s="83" t="s">
        <v>373</v>
      </c>
      <c r="C45" s="80" t="s">
        <v>374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201</v>
      </c>
      <c r="B46" s="83" t="s">
        <v>377</v>
      </c>
      <c r="C46" s="80" t="s">
        <v>378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201</v>
      </c>
      <c r="B47" s="83" t="s">
        <v>381</v>
      </c>
      <c r="C47" s="80" t="s">
        <v>382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201</v>
      </c>
      <c r="B48" s="83" t="s">
        <v>385</v>
      </c>
      <c r="C48" s="80" t="s">
        <v>386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5860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5860</v>
      </c>
      <c r="V48" s="84">
        <v>5860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5860</v>
      </c>
    </row>
    <row r="49" spans="1:30" s="8" customFormat="1" ht="12" customHeight="1">
      <c r="A49" s="80" t="s">
        <v>201</v>
      </c>
      <c r="B49" s="83" t="s">
        <v>390</v>
      </c>
      <c r="C49" s="80" t="s">
        <v>391</v>
      </c>
      <c r="D49" s="84">
        <f>SUM(E49,+L49)</f>
        <v>52317</v>
      </c>
      <c r="E49" s="84">
        <v>52317</v>
      </c>
      <c r="F49" s="84">
        <v>52317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52317</v>
      </c>
      <c r="W49" s="84">
        <v>52317</v>
      </c>
      <c r="X49" s="84">
        <v>52317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50:AD991">
    <cfRule type="expression" dxfId="329" priority="46" stopIfTrue="1">
      <formula>$A50&lt;&gt;""</formula>
    </cfRule>
  </conditionalFormatting>
  <conditionalFormatting sqref="A49:AD49">
    <cfRule type="expression" dxfId="328" priority="2" stopIfTrue="1">
      <formula>$A49&lt;&gt;""</formula>
    </cfRule>
  </conditionalFormatting>
  <conditionalFormatting sqref="A8:AD8">
    <cfRule type="expression" dxfId="327" priority="44" stopIfTrue="1">
      <formula>$A8&lt;&gt;""</formula>
    </cfRule>
  </conditionalFormatting>
  <conditionalFormatting sqref="A9:AD9">
    <cfRule type="expression" dxfId="326" priority="43" stopIfTrue="1">
      <formula>$A9&lt;&gt;""</formula>
    </cfRule>
  </conditionalFormatting>
  <conditionalFormatting sqref="A10:AD10">
    <cfRule type="expression" dxfId="325" priority="42" stopIfTrue="1">
      <formula>$A10&lt;&gt;""</formula>
    </cfRule>
  </conditionalFormatting>
  <conditionalFormatting sqref="A11:AD11">
    <cfRule type="expression" dxfId="324" priority="41" stopIfTrue="1">
      <formula>$A11&lt;&gt;""</formula>
    </cfRule>
  </conditionalFormatting>
  <conditionalFormatting sqref="A12:AD12">
    <cfRule type="expression" dxfId="323" priority="40" stopIfTrue="1">
      <formula>$A12&lt;&gt;""</formula>
    </cfRule>
  </conditionalFormatting>
  <conditionalFormatting sqref="A13:AD13">
    <cfRule type="expression" dxfId="322" priority="39" stopIfTrue="1">
      <formula>$A13&lt;&gt;""</formula>
    </cfRule>
  </conditionalFormatting>
  <conditionalFormatting sqref="A14:AD14">
    <cfRule type="expression" dxfId="321" priority="38" stopIfTrue="1">
      <formula>$A14&lt;&gt;""</formula>
    </cfRule>
  </conditionalFormatting>
  <conditionalFormatting sqref="A15:AD15">
    <cfRule type="expression" dxfId="320" priority="37" stopIfTrue="1">
      <formula>$A15&lt;&gt;""</formula>
    </cfRule>
  </conditionalFormatting>
  <conditionalFormatting sqref="A16:AD16">
    <cfRule type="expression" dxfId="319" priority="36" stopIfTrue="1">
      <formula>$A16&lt;&gt;""</formula>
    </cfRule>
  </conditionalFormatting>
  <conditionalFormatting sqref="A17:AD17">
    <cfRule type="expression" dxfId="318" priority="35" stopIfTrue="1">
      <formula>$A17&lt;&gt;""</formula>
    </cfRule>
  </conditionalFormatting>
  <conditionalFormatting sqref="A18:AD18">
    <cfRule type="expression" dxfId="317" priority="34" stopIfTrue="1">
      <formula>$A18&lt;&gt;""</formula>
    </cfRule>
  </conditionalFormatting>
  <conditionalFormatting sqref="A19:AD19">
    <cfRule type="expression" dxfId="316" priority="33" stopIfTrue="1">
      <formula>$A19&lt;&gt;""</formula>
    </cfRule>
  </conditionalFormatting>
  <conditionalFormatting sqref="A20:AD20">
    <cfRule type="expression" dxfId="315" priority="32" stopIfTrue="1">
      <formula>$A20&lt;&gt;""</formula>
    </cfRule>
  </conditionalFormatting>
  <conditionalFormatting sqref="A21:AD21">
    <cfRule type="expression" dxfId="314" priority="31" stopIfTrue="1">
      <formula>$A21&lt;&gt;""</formula>
    </cfRule>
  </conditionalFormatting>
  <conditionalFormatting sqref="A22:AD22">
    <cfRule type="expression" dxfId="313" priority="30" stopIfTrue="1">
      <formula>$A22&lt;&gt;""</formula>
    </cfRule>
  </conditionalFormatting>
  <conditionalFormatting sqref="A23:AD23">
    <cfRule type="expression" dxfId="312" priority="29" stopIfTrue="1">
      <formula>$A23&lt;&gt;""</formula>
    </cfRule>
  </conditionalFormatting>
  <conditionalFormatting sqref="A24:AD24">
    <cfRule type="expression" dxfId="311" priority="28" stopIfTrue="1">
      <formula>$A24&lt;&gt;""</formula>
    </cfRule>
  </conditionalFormatting>
  <conditionalFormatting sqref="A25:AD25">
    <cfRule type="expression" dxfId="310" priority="27" stopIfTrue="1">
      <formula>$A25&lt;&gt;""</formula>
    </cfRule>
  </conditionalFormatting>
  <conditionalFormatting sqref="A26:AD26">
    <cfRule type="expression" dxfId="309" priority="26" stopIfTrue="1">
      <formula>$A26&lt;&gt;""</formula>
    </cfRule>
  </conditionalFormatting>
  <conditionalFormatting sqref="A27:AD27">
    <cfRule type="expression" dxfId="308" priority="25" stopIfTrue="1">
      <formula>$A27&lt;&gt;""</formula>
    </cfRule>
  </conditionalFormatting>
  <conditionalFormatting sqref="A28:AD28">
    <cfRule type="expression" dxfId="307" priority="24" stopIfTrue="1">
      <formula>$A28&lt;&gt;""</formula>
    </cfRule>
  </conditionalFormatting>
  <conditionalFormatting sqref="A29:AD29">
    <cfRule type="expression" dxfId="306" priority="23" stopIfTrue="1">
      <formula>$A29&lt;&gt;""</formula>
    </cfRule>
  </conditionalFormatting>
  <conditionalFormatting sqref="A30:AD30">
    <cfRule type="expression" dxfId="305" priority="22" stopIfTrue="1">
      <formula>$A30&lt;&gt;""</formula>
    </cfRule>
  </conditionalFormatting>
  <conditionalFormatting sqref="A31:AD31">
    <cfRule type="expression" dxfId="304" priority="21" stopIfTrue="1">
      <formula>$A31&lt;&gt;""</formula>
    </cfRule>
  </conditionalFormatting>
  <conditionalFormatting sqref="A32:AD32">
    <cfRule type="expression" dxfId="303" priority="20" stopIfTrue="1">
      <formula>$A32&lt;&gt;""</formula>
    </cfRule>
  </conditionalFormatting>
  <conditionalFormatting sqref="A33:AD33">
    <cfRule type="expression" dxfId="302" priority="19" stopIfTrue="1">
      <formula>$A33&lt;&gt;""</formula>
    </cfRule>
  </conditionalFormatting>
  <conditionalFormatting sqref="A34:AD34">
    <cfRule type="expression" dxfId="301" priority="18" stopIfTrue="1">
      <formula>$A34&lt;&gt;""</formula>
    </cfRule>
  </conditionalFormatting>
  <conditionalFormatting sqref="A35:AD35">
    <cfRule type="expression" dxfId="300" priority="17" stopIfTrue="1">
      <formula>$A35&lt;&gt;""</formula>
    </cfRule>
  </conditionalFormatting>
  <conditionalFormatting sqref="A36:AD36">
    <cfRule type="expression" dxfId="299" priority="16" stopIfTrue="1">
      <formula>$A36&lt;&gt;""</formula>
    </cfRule>
  </conditionalFormatting>
  <conditionalFormatting sqref="A37:AD37">
    <cfRule type="expression" dxfId="298" priority="15" stopIfTrue="1">
      <formula>$A37&lt;&gt;""</formula>
    </cfRule>
  </conditionalFormatting>
  <conditionalFormatting sqref="A38:AD38">
    <cfRule type="expression" dxfId="297" priority="14" stopIfTrue="1">
      <formula>$A38&lt;&gt;""</formula>
    </cfRule>
  </conditionalFormatting>
  <conditionalFormatting sqref="A39:AD39">
    <cfRule type="expression" dxfId="296" priority="13" stopIfTrue="1">
      <formula>$A39&lt;&gt;""</formula>
    </cfRule>
  </conditionalFormatting>
  <conditionalFormatting sqref="A40:AD40">
    <cfRule type="expression" dxfId="295" priority="12" stopIfTrue="1">
      <formula>$A40&lt;&gt;""</formula>
    </cfRule>
  </conditionalFormatting>
  <conditionalFormatting sqref="A41:AD41">
    <cfRule type="expression" dxfId="294" priority="11" stopIfTrue="1">
      <formula>$A41&lt;&gt;""</formula>
    </cfRule>
  </conditionalFormatting>
  <conditionalFormatting sqref="A42:AD42">
    <cfRule type="expression" dxfId="293" priority="10" stopIfTrue="1">
      <formula>$A42&lt;&gt;""</formula>
    </cfRule>
  </conditionalFormatting>
  <conditionalFormatting sqref="A43:AD43">
    <cfRule type="expression" dxfId="292" priority="9" stopIfTrue="1">
      <formula>$A43&lt;&gt;""</formula>
    </cfRule>
  </conditionalFormatting>
  <conditionalFormatting sqref="A44:AD44">
    <cfRule type="expression" dxfId="291" priority="8" stopIfTrue="1">
      <formula>$A44&lt;&gt;""</formula>
    </cfRule>
  </conditionalFormatting>
  <conditionalFormatting sqref="A45:AD45">
    <cfRule type="expression" dxfId="290" priority="7" stopIfTrue="1">
      <formula>$A45&lt;&gt;""</formula>
    </cfRule>
  </conditionalFormatting>
  <conditionalFormatting sqref="A46:AD46">
    <cfRule type="expression" dxfId="289" priority="6" stopIfTrue="1">
      <formula>$A46&lt;&gt;""</formula>
    </cfRule>
  </conditionalFormatting>
  <conditionalFormatting sqref="A7:AD7">
    <cfRule type="expression" dxfId="288" priority="1" stopIfTrue="1">
      <formula>$A7&lt;&gt;""</formula>
    </cfRule>
  </conditionalFormatting>
  <conditionalFormatting sqref="A47:AD47">
    <cfRule type="expression" dxfId="287" priority="4" stopIfTrue="1">
      <formula>$A47&lt;&gt;""</formula>
    </cfRule>
  </conditionalFormatting>
  <conditionalFormatting sqref="A48:AD48">
    <cfRule type="expression" dxfId="286" priority="3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208</v>
      </c>
      <c r="B7" s="92" t="s">
        <v>394</v>
      </c>
      <c r="C7" s="78" t="s">
        <v>192</v>
      </c>
      <c r="D7" s="79">
        <f>SUM($D$8:$D$49)</f>
        <v>354049</v>
      </c>
      <c r="E7" s="79">
        <f>SUM($E$8:$E$49)</f>
        <v>354049</v>
      </c>
      <c r="F7" s="79">
        <f>SUM($F$8:$F$49)</f>
        <v>0</v>
      </c>
      <c r="G7" s="79">
        <f>SUM($G$8:$G$49)</f>
        <v>0</v>
      </c>
      <c r="H7" s="79">
        <f>SUM($H$8:$H$49)</f>
        <v>0</v>
      </c>
      <c r="I7" s="79">
        <f>SUM($I$8:$I$49)</f>
        <v>354049</v>
      </c>
      <c r="J7" s="79">
        <f>SUM($J$8:$J$49)</f>
        <v>0</v>
      </c>
      <c r="K7" s="79">
        <f>SUM($K$8:$K$49)</f>
        <v>0</v>
      </c>
      <c r="L7" s="79">
        <f>SUM($L$8:$L$49)</f>
        <v>652602</v>
      </c>
      <c r="M7" s="79">
        <f>SUM($M$8:$M$49)</f>
        <v>552</v>
      </c>
      <c r="N7" s="79">
        <f>SUM($N$8:$N$49)</f>
        <v>552</v>
      </c>
      <c r="O7" s="79">
        <f>SUM($O$8:$O$49)</f>
        <v>0</v>
      </c>
      <c r="P7" s="79">
        <f>SUM($P$8:$P$49)</f>
        <v>0</v>
      </c>
      <c r="Q7" s="79">
        <f>SUM($Q$8:$Q$49)</f>
        <v>0</v>
      </c>
      <c r="R7" s="79">
        <f>SUM($R$8:$R$49)</f>
        <v>25</v>
      </c>
      <c r="S7" s="79">
        <f>SUM($S$8:$S$49)</f>
        <v>0</v>
      </c>
      <c r="T7" s="79">
        <f>SUM($T$8:$T$49)</f>
        <v>25</v>
      </c>
      <c r="U7" s="79">
        <f>SUM($U$8:$U$49)</f>
        <v>0</v>
      </c>
      <c r="V7" s="79">
        <f>SUM($V$8:$V$49)</f>
        <v>0</v>
      </c>
      <c r="W7" s="79">
        <f>SUM($W$8:$W$49)</f>
        <v>652025</v>
      </c>
      <c r="X7" s="79">
        <f>SUM($X$8:$X$49)</f>
        <v>237506</v>
      </c>
      <c r="Y7" s="79">
        <f>SUM($Y$8:$Y$49)</f>
        <v>400127</v>
      </c>
      <c r="Z7" s="79">
        <f>SUM($Z$8:$Z$49)</f>
        <v>0</v>
      </c>
      <c r="AA7" s="79">
        <f>SUM($AA$8:$AA$49)</f>
        <v>14392</v>
      </c>
      <c r="AB7" s="79">
        <f>SUM($AB$8:$AB$49)</f>
        <v>0</v>
      </c>
      <c r="AC7" s="79">
        <f>SUM($AC$8:$AC$49)</f>
        <v>0</v>
      </c>
      <c r="AD7" s="79">
        <f>SUM($AD$8:$AD$49)</f>
        <v>60338</v>
      </c>
      <c r="AE7" s="79">
        <f>SUM($AE$8:$AE$49)</f>
        <v>1066989</v>
      </c>
      <c r="AF7" s="79">
        <f>SUM($AF$8:$AF$49)</f>
        <v>0</v>
      </c>
      <c r="AG7" s="79">
        <f>SUM($AG$8:$AG$49)</f>
        <v>0</v>
      </c>
      <c r="AH7" s="79">
        <f>SUM($AH$8:$AH$49)</f>
        <v>0</v>
      </c>
      <c r="AI7" s="79">
        <f>SUM($AI$8:$AI$49)</f>
        <v>0</v>
      </c>
      <c r="AJ7" s="79">
        <f>SUM($AJ$8:$AJ$49)</f>
        <v>0</v>
      </c>
      <c r="AK7" s="79">
        <f>SUM($AK$8:$AK$49)</f>
        <v>0</v>
      </c>
      <c r="AL7" s="79">
        <f>SUM($AL$8:$AL$49)</f>
        <v>0</v>
      </c>
      <c r="AM7" s="79">
        <f>SUM($AM$8:$AM$49)</f>
        <v>0</v>
      </c>
      <c r="AN7" s="79">
        <f>SUM($AN$8:$AN$49)</f>
        <v>5860</v>
      </c>
      <c r="AO7" s="79">
        <f>SUM($AO$8:$AO$49)</f>
        <v>0</v>
      </c>
      <c r="AP7" s="79">
        <f>SUM($AP$8:$AP$49)</f>
        <v>0</v>
      </c>
      <c r="AQ7" s="79">
        <f>SUM($AQ$8:$AQ$49)</f>
        <v>0</v>
      </c>
      <c r="AR7" s="79">
        <f>SUM($AR$8:$AR$49)</f>
        <v>0</v>
      </c>
      <c r="AS7" s="79">
        <f>SUM($AS$8:$AS$49)</f>
        <v>0</v>
      </c>
      <c r="AT7" s="79">
        <f>SUM($AT$8:$AT$49)</f>
        <v>0</v>
      </c>
      <c r="AU7" s="79">
        <f>SUM($AU$8:$AU$49)</f>
        <v>0</v>
      </c>
      <c r="AV7" s="79">
        <f>SUM($AV$8:$AV$49)</f>
        <v>0</v>
      </c>
      <c r="AW7" s="79">
        <f>SUM($AW$8:$AW$49)</f>
        <v>0</v>
      </c>
      <c r="AX7" s="79">
        <f>SUM($AX$8:$AX$49)</f>
        <v>0</v>
      </c>
      <c r="AY7" s="79">
        <f>SUM($AY$8:$AY$49)</f>
        <v>5860</v>
      </c>
      <c r="AZ7" s="79">
        <f>SUM($AZ$8:$AZ$49)</f>
        <v>0</v>
      </c>
      <c r="BA7" s="79">
        <f>SUM($BA$8:$BA$49)</f>
        <v>0</v>
      </c>
      <c r="BB7" s="79">
        <f>SUM($BB$8:$BB$49)</f>
        <v>5860</v>
      </c>
      <c r="BC7" s="79">
        <f>SUM($BC$8:$BC$49)</f>
        <v>0</v>
      </c>
      <c r="BD7" s="79">
        <f>SUM($BD$8:$BD$49)</f>
        <v>0</v>
      </c>
      <c r="BE7" s="79">
        <f>SUM($BE$8:$BE$49)</f>
        <v>0</v>
      </c>
      <c r="BF7" s="79">
        <f>SUM($BF$8:$BF$49)</f>
        <v>21</v>
      </c>
      <c r="BG7" s="79">
        <f>SUM($BG$8:$BG$49)</f>
        <v>5881</v>
      </c>
      <c r="BH7" s="79">
        <f>SUM($BH$8:$BH$49)</f>
        <v>354049</v>
      </c>
      <c r="BI7" s="79">
        <f>SUM($BI$8:$BI$49)</f>
        <v>354049</v>
      </c>
      <c r="BJ7" s="79">
        <f>SUM($BJ$8:$BJ$49)</f>
        <v>0</v>
      </c>
      <c r="BK7" s="79">
        <f>SUM($BK$8:$BK$49)</f>
        <v>0</v>
      </c>
      <c r="BL7" s="79">
        <f>SUM($BL$8:$BL$49)</f>
        <v>0</v>
      </c>
      <c r="BM7" s="79">
        <f>SUM($BM$8:$BM$49)</f>
        <v>354049</v>
      </c>
      <c r="BN7" s="79">
        <f>SUM($BN$8:$BN$49)</f>
        <v>0</v>
      </c>
      <c r="BO7" s="79">
        <f>SUM($BO$8:$BO$49)</f>
        <v>0</v>
      </c>
      <c r="BP7" s="79">
        <f>SUM($BP$8:$BP$49)</f>
        <v>658462</v>
      </c>
      <c r="BQ7" s="79">
        <f>SUM($BQ$8:$BQ$49)</f>
        <v>552</v>
      </c>
      <c r="BR7" s="79">
        <f>SUM($BR$8:$BR$49)</f>
        <v>552</v>
      </c>
      <c r="BS7" s="79">
        <f>SUM($BS$8:$BS$49)</f>
        <v>0</v>
      </c>
      <c r="BT7" s="79">
        <f>SUM($BT$8:$BT$49)</f>
        <v>0</v>
      </c>
      <c r="BU7" s="79">
        <f>SUM($BU$8:$BU$49)</f>
        <v>0</v>
      </c>
      <c r="BV7" s="79">
        <f>SUM($BV$8:$BV$49)</f>
        <v>25</v>
      </c>
      <c r="BW7" s="79">
        <f>SUM($BW$8:$BW$49)</f>
        <v>0</v>
      </c>
      <c r="BX7" s="79">
        <f>SUM($BX$8:$BX$49)</f>
        <v>25</v>
      </c>
      <c r="BY7" s="79">
        <f>SUM($BY$8:$BY$49)</f>
        <v>0</v>
      </c>
      <c r="BZ7" s="79">
        <f>SUM($BZ$8:$BZ$49)</f>
        <v>0</v>
      </c>
      <c r="CA7" s="79">
        <f>SUM($CA$8:$CA$49)</f>
        <v>657885</v>
      </c>
      <c r="CB7" s="79">
        <f>SUM($CB$8:$CB$49)</f>
        <v>237506</v>
      </c>
      <c r="CC7" s="79">
        <f>SUM($CC$8:$CC$49)</f>
        <v>400127</v>
      </c>
      <c r="CD7" s="79">
        <f>SUM($CD$8:$CD$49)</f>
        <v>5860</v>
      </c>
      <c r="CE7" s="79">
        <f>SUM($CE$8:$CE$49)</f>
        <v>14392</v>
      </c>
      <c r="CF7" s="79">
        <f>SUM($CF$8:$CF$49)</f>
        <v>0</v>
      </c>
      <c r="CG7" s="79">
        <f>SUM($CG$8:$CG$49)</f>
        <v>0</v>
      </c>
      <c r="CH7" s="79">
        <f>SUM($CH$8:$CH$49)</f>
        <v>60359</v>
      </c>
      <c r="CI7" s="79">
        <f>SUM($CI$8:$CI$49)</f>
        <v>1072870</v>
      </c>
    </row>
    <row r="8" spans="1:87" s="8" customFormat="1" ht="12" customHeight="1">
      <c r="A8" s="80" t="s">
        <v>204</v>
      </c>
      <c r="B8" s="83" t="s">
        <v>205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21</v>
      </c>
      <c r="BG8" s="84">
        <v>21</v>
      </c>
      <c r="BH8" s="84">
        <f t="shared" ref="BH8:BH49" si="0">SUM(D8,AF8)</f>
        <v>0</v>
      </c>
      <c r="BI8" s="84">
        <f t="shared" ref="BI8:BI49" si="1">SUM(E8,AG8)</f>
        <v>0</v>
      </c>
      <c r="BJ8" s="84">
        <f t="shared" ref="BJ8:BJ49" si="2">SUM(F8,AH8)</f>
        <v>0</v>
      </c>
      <c r="BK8" s="84">
        <f t="shared" ref="BK8:BK49" si="3">SUM(G8,AI8)</f>
        <v>0</v>
      </c>
      <c r="BL8" s="84">
        <f t="shared" ref="BL8:BL49" si="4">SUM(H8,AJ8)</f>
        <v>0</v>
      </c>
      <c r="BM8" s="84">
        <f t="shared" ref="BM8:BM49" si="5">SUM(I8,AK8)</f>
        <v>0</v>
      </c>
      <c r="BN8" s="84">
        <f t="shared" ref="BN8:BN49" si="6">SUM(J8,AL8)</f>
        <v>0</v>
      </c>
      <c r="BO8" s="94">
        <f t="shared" ref="BO8:BO46" si="7">SUM(K8,AM8)</f>
        <v>0</v>
      </c>
      <c r="BP8" s="84">
        <f t="shared" ref="BP8:BP49" si="8">SUM(L8,AN8)</f>
        <v>0</v>
      </c>
      <c r="BQ8" s="84">
        <f t="shared" ref="BQ8:BQ49" si="9">SUM(M8,AO8)</f>
        <v>0</v>
      </c>
      <c r="BR8" s="84">
        <f t="shared" ref="BR8:BR49" si="10">SUM(N8,AP8)</f>
        <v>0</v>
      </c>
      <c r="BS8" s="84">
        <f t="shared" ref="BS8:BS49" si="11">SUM(O8,AQ8)</f>
        <v>0</v>
      </c>
      <c r="BT8" s="84">
        <f t="shared" ref="BT8:BT49" si="12">SUM(P8,AR8)</f>
        <v>0</v>
      </c>
      <c r="BU8" s="84">
        <f t="shared" ref="BU8:BU49" si="13">SUM(Q8,AS8)</f>
        <v>0</v>
      </c>
      <c r="BV8" s="84">
        <f t="shared" ref="BV8:BV49" si="14">SUM(R8,AT8)</f>
        <v>0</v>
      </c>
      <c r="BW8" s="84">
        <f t="shared" ref="BW8:BW49" si="15">SUM(S8,AU8)</f>
        <v>0</v>
      </c>
      <c r="BX8" s="84">
        <f t="shared" ref="BX8:BX49" si="16">SUM(T8,AV8)</f>
        <v>0</v>
      </c>
      <c r="BY8" s="84">
        <f t="shared" ref="BY8:BY49" si="17">SUM(U8,AW8)</f>
        <v>0</v>
      </c>
      <c r="BZ8" s="84">
        <f t="shared" ref="BZ8:BZ49" si="18">SUM(V8,AX8)</f>
        <v>0</v>
      </c>
      <c r="CA8" s="84">
        <f t="shared" ref="CA8:CA49" si="19">SUM(W8,AY8)</f>
        <v>0</v>
      </c>
      <c r="CB8" s="84">
        <f t="shared" ref="CB8:CB49" si="20">SUM(X8,AZ8)</f>
        <v>0</v>
      </c>
      <c r="CC8" s="84">
        <f t="shared" ref="CC8:CC49" si="21">SUM(Y8,BA8)</f>
        <v>0</v>
      </c>
      <c r="CD8" s="84">
        <f t="shared" ref="CD8:CD49" si="22">SUM(Z8,BB8)</f>
        <v>0</v>
      </c>
      <c r="CE8" s="84">
        <f t="shared" ref="CE8:CE49" si="23">SUM(AA8,BC8)</f>
        <v>0</v>
      </c>
      <c r="CF8" s="94">
        <f t="shared" ref="CF8:CF46" si="24">SUM(AB8,BD8)</f>
        <v>0</v>
      </c>
      <c r="CG8" s="84">
        <f t="shared" ref="CG8:CG49" si="25">SUM(AC8,BE8)</f>
        <v>0</v>
      </c>
      <c r="CH8" s="84">
        <f t="shared" ref="CH8:CH49" si="26">SUM(AD8,BF8)</f>
        <v>21</v>
      </c>
      <c r="CI8" s="84">
        <f t="shared" ref="CI8:CI49" si="27">SUM(AE8,BG8)</f>
        <v>21</v>
      </c>
    </row>
    <row r="9" spans="1:87" s="8" customFormat="1" ht="12" customHeight="1">
      <c r="A9" s="80" t="s">
        <v>216</v>
      </c>
      <c r="B9" s="83" t="s">
        <v>217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201</v>
      </c>
      <c r="B10" s="83" t="s">
        <v>220</v>
      </c>
      <c r="C10" s="80" t="s">
        <v>221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201</v>
      </c>
      <c r="B11" s="83" t="s">
        <v>225</v>
      </c>
      <c r="C11" s="80" t="s">
        <v>226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201</v>
      </c>
      <c r="B12" s="83" t="s">
        <v>230</v>
      </c>
      <c r="C12" s="80" t="s">
        <v>231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201</v>
      </c>
      <c r="B13" s="83" t="s">
        <v>234</v>
      </c>
      <c r="C13" s="80" t="s">
        <v>235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201</v>
      </c>
      <c r="B14" s="83" t="s">
        <v>238</v>
      </c>
      <c r="C14" s="80" t="s">
        <v>239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201</v>
      </c>
      <c r="B15" s="83" t="s">
        <v>242</v>
      </c>
      <c r="C15" s="80" t="s">
        <v>243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201</v>
      </c>
      <c r="B16" s="83" t="s">
        <v>246</v>
      </c>
      <c r="C16" s="80" t="s">
        <v>247</v>
      </c>
      <c r="D16" s="84">
        <v>354049</v>
      </c>
      <c r="E16" s="84">
        <v>354049</v>
      </c>
      <c r="F16" s="84">
        <v>0</v>
      </c>
      <c r="G16" s="84">
        <v>0</v>
      </c>
      <c r="H16" s="84">
        <v>0</v>
      </c>
      <c r="I16" s="84">
        <v>354049</v>
      </c>
      <c r="J16" s="84">
        <v>0</v>
      </c>
      <c r="K16" s="94">
        <v>0</v>
      </c>
      <c r="L16" s="84">
        <v>642791</v>
      </c>
      <c r="M16" s="84">
        <v>552</v>
      </c>
      <c r="N16" s="84">
        <v>552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642239</v>
      </c>
      <c r="X16" s="84">
        <v>236921</v>
      </c>
      <c r="Y16" s="84">
        <v>398572</v>
      </c>
      <c r="Z16" s="84">
        <v>0</v>
      </c>
      <c r="AA16" s="84">
        <v>6746</v>
      </c>
      <c r="AB16" s="94">
        <v>0</v>
      </c>
      <c r="AC16" s="84">
        <v>0</v>
      </c>
      <c r="AD16" s="84">
        <v>15667</v>
      </c>
      <c r="AE16" s="84">
        <v>1012507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354049</v>
      </c>
      <c r="BI16" s="84">
        <f t="shared" si="1"/>
        <v>354049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354049</v>
      </c>
      <c r="BN16" s="84">
        <f t="shared" si="6"/>
        <v>0</v>
      </c>
      <c r="BO16" s="94">
        <f t="shared" si="7"/>
        <v>0</v>
      </c>
      <c r="BP16" s="84">
        <f t="shared" si="8"/>
        <v>642791</v>
      </c>
      <c r="BQ16" s="84">
        <f t="shared" si="9"/>
        <v>552</v>
      </c>
      <c r="BR16" s="84">
        <f t="shared" si="10"/>
        <v>552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642239</v>
      </c>
      <c r="CB16" s="84">
        <f t="shared" si="20"/>
        <v>236921</v>
      </c>
      <c r="CC16" s="84">
        <f t="shared" si="21"/>
        <v>398572</v>
      </c>
      <c r="CD16" s="84">
        <f t="shared" si="22"/>
        <v>0</v>
      </c>
      <c r="CE16" s="84">
        <f t="shared" si="23"/>
        <v>6746</v>
      </c>
      <c r="CF16" s="94">
        <f t="shared" si="24"/>
        <v>0</v>
      </c>
      <c r="CG16" s="84">
        <f t="shared" si="25"/>
        <v>0</v>
      </c>
      <c r="CH16" s="84">
        <f t="shared" si="26"/>
        <v>15667</v>
      </c>
      <c r="CI16" s="84">
        <f t="shared" si="27"/>
        <v>1012507</v>
      </c>
    </row>
    <row r="17" spans="1:87" s="8" customFormat="1" ht="12" customHeight="1">
      <c r="A17" s="80" t="s">
        <v>201</v>
      </c>
      <c r="B17" s="83" t="s">
        <v>250</v>
      </c>
      <c r="C17" s="80" t="s">
        <v>251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254</v>
      </c>
      <c r="C18" s="80" t="s">
        <v>255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201</v>
      </c>
      <c r="B19" s="83" t="s">
        <v>258</v>
      </c>
      <c r="C19" s="80" t="s">
        <v>259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201</v>
      </c>
      <c r="B20" s="83" t="s">
        <v>262</v>
      </c>
      <c r="C20" s="80" t="s">
        <v>263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201</v>
      </c>
      <c r="B21" s="83" t="s">
        <v>266</v>
      </c>
      <c r="C21" s="80" t="s">
        <v>267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87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87</v>
      </c>
      <c r="X21" s="84">
        <v>0</v>
      </c>
      <c r="Y21" s="84">
        <v>87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87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87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87</v>
      </c>
      <c r="CB21" s="84">
        <f t="shared" si="20"/>
        <v>0</v>
      </c>
      <c r="CC21" s="84">
        <f t="shared" si="21"/>
        <v>87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87</v>
      </c>
    </row>
    <row r="22" spans="1:87" s="8" customFormat="1" ht="12" customHeight="1">
      <c r="A22" s="80" t="s">
        <v>201</v>
      </c>
      <c r="B22" s="83" t="s">
        <v>270</v>
      </c>
      <c r="C22" s="80" t="s">
        <v>271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201</v>
      </c>
      <c r="B23" s="83" t="s">
        <v>274</v>
      </c>
      <c r="C23" s="80" t="s">
        <v>275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2078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25</v>
      </c>
      <c r="S23" s="84">
        <v>0</v>
      </c>
      <c r="T23" s="84">
        <v>25</v>
      </c>
      <c r="U23" s="84">
        <v>0</v>
      </c>
      <c r="V23" s="84">
        <v>0</v>
      </c>
      <c r="W23" s="84">
        <v>2053</v>
      </c>
      <c r="X23" s="84">
        <v>585</v>
      </c>
      <c r="Y23" s="84">
        <v>1468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2078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2078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25</v>
      </c>
      <c r="BW23" s="84">
        <f t="shared" si="15"/>
        <v>0</v>
      </c>
      <c r="BX23" s="84">
        <f t="shared" si="16"/>
        <v>25</v>
      </c>
      <c r="BY23" s="84">
        <f t="shared" si="17"/>
        <v>0</v>
      </c>
      <c r="BZ23" s="84">
        <f t="shared" si="18"/>
        <v>0</v>
      </c>
      <c r="CA23" s="84">
        <f t="shared" si="19"/>
        <v>2053</v>
      </c>
      <c r="CB23" s="84">
        <f t="shared" si="20"/>
        <v>585</v>
      </c>
      <c r="CC23" s="84">
        <f t="shared" si="21"/>
        <v>1468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2078</v>
      </c>
    </row>
    <row r="24" spans="1:87" s="8" customFormat="1" ht="12" customHeight="1">
      <c r="A24" s="80" t="s">
        <v>201</v>
      </c>
      <c r="B24" s="83" t="s">
        <v>278</v>
      </c>
      <c r="C24" s="80" t="s">
        <v>279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201</v>
      </c>
      <c r="B25" s="83" t="s">
        <v>282</v>
      </c>
      <c r="C25" s="80" t="s">
        <v>283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201</v>
      </c>
      <c r="B26" s="83" t="s">
        <v>286</v>
      </c>
      <c r="C26" s="80" t="s">
        <v>287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201</v>
      </c>
      <c r="B27" s="83" t="s">
        <v>290</v>
      </c>
      <c r="C27" s="80" t="s">
        <v>291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208</v>
      </c>
      <c r="B28" s="83" t="s">
        <v>299</v>
      </c>
      <c r="C28" s="80" t="s">
        <v>296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294</v>
      </c>
      <c r="B29" s="83" t="s">
        <v>304</v>
      </c>
      <c r="C29" s="80" t="s">
        <v>305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208</v>
      </c>
      <c r="B30" s="83" t="s">
        <v>310</v>
      </c>
      <c r="C30" s="80" t="s">
        <v>311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201</v>
      </c>
      <c r="B31" s="83" t="s">
        <v>317</v>
      </c>
      <c r="C31" s="80" t="s">
        <v>318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201</v>
      </c>
      <c r="B32" s="83" t="s">
        <v>321</v>
      </c>
      <c r="C32" s="80" t="s">
        <v>322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201</v>
      </c>
      <c r="B33" s="83" t="s">
        <v>325</v>
      </c>
      <c r="C33" s="80" t="s">
        <v>326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201</v>
      </c>
      <c r="B34" s="83" t="s">
        <v>329</v>
      </c>
      <c r="C34" s="80" t="s">
        <v>330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201</v>
      </c>
      <c r="B35" s="83" t="s">
        <v>333</v>
      </c>
      <c r="C35" s="80" t="s">
        <v>334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337</v>
      </c>
      <c r="C36" s="80" t="s">
        <v>338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201</v>
      </c>
      <c r="B37" s="83" t="s">
        <v>341</v>
      </c>
      <c r="C37" s="80" t="s">
        <v>342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201</v>
      </c>
      <c r="B38" s="83" t="s">
        <v>345</v>
      </c>
      <c r="C38" s="80" t="s">
        <v>346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201</v>
      </c>
      <c r="B39" s="83" t="s">
        <v>349</v>
      </c>
      <c r="C39" s="80" t="s">
        <v>350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201</v>
      </c>
      <c r="B40" s="83" t="s">
        <v>353</v>
      </c>
      <c r="C40" s="80" t="s">
        <v>354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201</v>
      </c>
      <c r="B41" s="83" t="s">
        <v>357</v>
      </c>
      <c r="C41" s="80" t="s">
        <v>358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201</v>
      </c>
      <c r="B42" s="83" t="s">
        <v>361</v>
      </c>
      <c r="C42" s="80" t="s">
        <v>362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201</v>
      </c>
      <c r="B43" s="83" t="s">
        <v>365</v>
      </c>
      <c r="C43" s="80" t="s">
        <v>366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201</v>
      </c>
      <c r="B44" s="83" t="s">
        <v>369</v>
      </c>
      <c r="C44" s="80" t="s">
        <v>370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201</v>
      </c>
      <c r="B45" s="83" t="s">
        <v>373</v>
      </c>
      <c r="C45" s="80" t="s">
        <v>374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201</v>
      </c>
      <c r="B46" s="83" t="s">
        <v>377</v>
      </c>
      <c r="C46" s="80" t="s">
        <v>378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201</v>
      </c>
      <c r="B47" s="83" t="s">
        <v>381</v>
      </c>
      <c r="C47" s="80" t="s">
        <v>382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201</v>
      </c>
      <c r="B48" s="83" t="s">
        <v>385</v>
      </c>
      <c r="C48" s="80" t="s">
        <v>386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5860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5860</v>
      </c>
      <c r="AZ48" s="84">
        <v>0</v>
      </c>
      <c r="BA48" s="84">
        <v>0</v>
      </c>
      <c r="BB48" s="84">
        <v>5860</v>
      </c>
      <c r="BC48" s="84">
        <v>0</v>
      </c>
      <c r="BD48" s="94">
        <v>0</v>
      </c>
      <c r="BE48" s="84">
        <v>0</v>
      </c>
      <c r="BF48" s="84">
        <v>0</v>
      </c>
      <c r="BG48" s="84">
        <v>5860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5860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5860</v>
      </c>
      <c r="CB48" s="84">
        <f t="shared" si="20"/>
        <v>0</v>
      </c>
      <c r="CC48" s="84">
        <f t="shared" si="21"/>
        <v>0</v>
      </c>
      <c r="CD48" s="84">
        <f t="shared" si="22"/>
        <v>5860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5860</v>
      </c>
    </row>
    <row r="49" spans="1:87" s="8" customFormat="1" ht="12" customHeight="1">
      <c r="A49" s="80" t="s">
        <v>201</v>
      </c>
      <c r="B49" s="83" t="s">
        <v>390</v>
      </c>
      <c r="C49" s="80" t="s">
        <v>391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7646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7646</v>
      </c>
      <c r="X49" s="84">
        <v>0</v>
      </c>
      <c r="Y49" s="84">
        <v>0</v>
      </c>
      <c r="Z49" s="84">
        <v>0</v>
      </c>
      <c r="AA49" s="84">
        <v>7646</v>
      </c>
      <c r="AB49" s="94">
        <v>0</v>
      </c>
      <c r="AC49" s="84">
        <v>0</v>
      </c>
      <c r="AD49" s="84">
        <v>44671</v>
      </c>
      <c r="AE49" s="84">
        <v>52317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7646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7646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7646</v>
      </c>
      <c r="CF49" s="94">
        <v>0</v>
      </c>
      <c r="CG49" s="84">
        <f t="shared" si="25"/>
        <v>0</v>
      </c>
      <c r="CH49" s="84">
        <f t="shared" si="26"/>
        <v>44671</v>
      </c>
      <c r="CI49" s="84">
        <f t="shared" si="27"/>
        <v>52317</v>
      </c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0:CI991">
    <cfRule type="expression" dxfId="283" priority="46" stopIfTrue="1">
      <formula>$A50&lt;&gt;""</formula>
    </cfRule>
  </conditionalFormatting>
  <conditionalFormatting sqref="A49:CI49">
    <cfRule type="expression" dxfId="282" priority="2" stopIfTrue="1">
      <formula>$A49&lt;&gt;""</formula>
    </cfRule>
  </conditionalFormatting>
  <conditionalFormatting sqref="A8:CI8">
    <cfRule type="expression" dxfId="281" priority="44" stopIfTrue="1">
      <formula>$A8&lt;&gt;""</formula>
    </cfRule>
  </conditionalFormatting>
  <conditionalFormatting sqref="A9:CI9">
    <cfRule type="expression" dxfId="280" priority="43" stopIfTrue="1">
      <formula>$A9&lt;&gt;""</formula>
    </cfRule>
  </conditionalFormatting>
  <conditionalFormatting sqref="A10:CI10">
    <cfRule type="expression" dxfId="279" priority="42" stopIfTrue="1">
      <formula>$A10&lt;&gt;""</formula>
    </cfRule>
  </conditionalFormatting>
  <conditionalFormatting sqref="A11:CI11">
    <cfRule type="expression" dxfId="278" priority="41" stopIfTrue="1">
      <formula>$A11&lt;&gt;""</formula>
    </cfRule>
  </conditionalFormatting>
  <conditionalFormatting sqref="A12:CI12">
    <cfRule type="expression" dxfId="277" priority="40" stopIfTrue="1">
      <formula>$A12&lt;&gt;""</formula>
    </cfRule>
  </conditionalFormatting>
  <conditionalFormatting sqref="A13:CI13">
    <cfRule type="expression" dxfId="276" priority="39" stopIfTrue="1">
      <formula>$A13&lt;&gt;""</formula>
    </cfRule>
  </conditionalFormatting>
  <conditionalFormatting sqref="A14:CI14">
    <cfRule type="expression" dxfId="275" priority="38" stopIfTrue="1">
      <formula>$A14&lt;&gt;""</formula>
    </cfRule>
  </conditionalFormatting>
  <conditionalFormatting sqref="A15:CI15">
    <cfRule type="expression" dxfId="274" priority="37" stopIfTrue="1">
      <formula>$A15&lt;&gt;""</formula>
    </cfRule>
  </conditionalFormatting>
  <conditionalFormatting sqref="A16:CI16">
    <cfRule type="expression" dxfId="273" priority="36" stopIfTrue="1">
      <formula>$A16&lt;&gt;""</formula>
    </cfRule>
  </conditionalFormatting>
  <conditionalFormatting sqref="A17:CI17">
    <cfRule type="expression" dxfId="272" priority="35" stopIfTrue="1">
      <formula>$A17&lt;&gt;""</formula>
    </cfRule>
  </conditionalFormatting>
  <conditionalFormatting sqref="A18:CI18">
    <cfRule type="expression" dxfId="271" priority="34" stopIfTrue="1">
      <formula>$A18&lt;&gt;""</formula>
    </cfRule>
  </conditionalFormatting>
  <conditionalFormatting sqref="A19:CI19">
    <cfRule type="expression" dxfId="270" priority="33" stopIfTrue="1">
      <formula>$A19&lt;&gt;""</formula>
    </cfRule>
  </conditionalFormatting>
  <conditionalFormatting sqref="A20:CI20">
    <cfRule type="expression" dxfId="269" priority="32" stopIfTrue="1">
      <formula>$A20&lt;&gt;""</formula>
    </cfRule>
  </conditionalFormatting>
  <conditionalFormatting sqref="A21:CI21">
    <cfRule type="expression" dxfId="268" priority="31" stopIfTrue="1">
      <formula>$A21&lt;&gt;""</formula>
    </cfRule>
  </conditionalFormatting>
  <conditionalFormatting sqref="A22:CI22">
    <cfRule type="expression" dxfId="267" priority="30" stopIfTrue="1">
      <formula>$A22&lt;&gt;""</formula>
    </cfRule>
  </conditionalFormatting>
  <conditionalFormatting sqref="A23:CI23">
    <cfRule type="expression" dxfId="266" priority="29" stopIfTrue="1">
      <formula>$A23&lt;&gt;""</formula>
    </cfRule>
  </conditionalFormatting>
  <conditionalFormatting sqref="A24:CI24">
    <cfRule type="expression" dxfId="265" priority="28" stopIfTrue="1">
      <formula>$A24&lt;&gt;""</formula>
    </cfRule>
  </conditionalFormatting>
  <conditionalFormatting sqref="A25:CI25">
    <cfRule type="expression" dxfId="264" priority="27" stopIfTrue="1">
      <formula>$A25&lt;&gt;""</formula>
    </cfRule>
  </conditionalFormatting>
  <conditionalFormatting sqref="A26:CI26">
    <cfRule type="expression" dxfId="263" priority="26" stopIfTrue="1">
      <formula>$A26&lt;&gt;""</formula>
    </cfRule>
  </conditionalFormatting>
  <conditionalFormatting sqref="A27:CI27">
    <cfRule type="expression" dxfId="262" priority="25" stopIfTrue="1">
      <formula>$A27&lt;&gt;""</formula>
    </cfRule>
  </conditionalFormatting>
  <conditionalFormatting sqref="A28:CI28">
    <cfRule type="expression" dxfId="261" priority="24" stopIfTrue="1">
      <formula>$A28&lt;&gt;""</formula>
    </cfRule>
  </conditionalFormatting>
  <conditionalFormatting sqref="A29:CI29">
    <cfRule type="expression" dxfId="260" priority="23" stopIfTrue="1">
      <formula>$A29&lt;&gt;""</formula>
    </cfRule>
  </conditionalFormatting>
  <conditionalFormatting sqref="A30:CI30">
    <cfRule type="expression" dxfId="259" priority="22" stopIfTrue="1">
      <formula>$A30&lt;&gt;""</formula>
    </cfRule>
  </conditionalFormatting>
  <conditionalFormatting sqref="A31:CI31">
    <cfRule type="expression" dxfId="258" priority="21" stopIfTrue="1">
      <formula>$A31&lt;&gt;""</formula>
    </cfRule>
  </conditionalFormatting>
  <conditionalFormatting sqref="A32:CI32">
    <cfRule type="expression" dxfId="257" priority="20" stopIfTrue="1">
      <formula>$A32&lt;&gt;""</formula>
    </cfRule>
  </conditionalFormatting>
  <conditionalFormatting sqref="A33:CI33">
    <cfRule type="expression" dxfId="256" priority="19" stopIfTrue="1">
      <formula>$A33&lt;&gt;""</formula>
    </cfRule>
  </conditionalFormatting>
  <conditionalFormatting sqref="A34:CI34">
    <cfRule type="expression" dxfId="255" priority="18" stopIfTrue="1">
      <formula>$A34&lt;&gt;""</formula>
    </cfRule>
  </conditionalFormatting>
  <conditionalFormatting sqref="A35:CI35">
    <cfRule type="expression" dxfId="254" priority="17" stopIfTrue="1">
      <formula>$A35&lt;&gt;""</formula>
    </cfRule>
  </conditionalFormatting>
  <conditionalFormatting sqref="A36:CI36">
    <cfRule type="expression" dxfId="253" priority="16" stopIfTrue="1">
      <formula>$A36&lt;&gt;""</formula>
    </cfRule>
  </conditionalFormatting>
  <conditionalFormatting sqref="A37:CI37">
    <cfRule type="expression" dxfId="252" priority="15" stopIfTrue="1">
      <formula>$A37&lt;&gt;""</formula>
    </cfRule>
  </conditionalFormatting>
  <conditionalFormatting sqref="A38:CI38">
    <cfRule type="expression" dxfId="251" priority="14" stopIfTrue="1">
      <formula>$A38&lt;&gt;""</formula>
    </cfRule>
  </conditionalFormatting>
  <conditionalFormatting sqref="A39:CI39">
    <cfRule type="expression" dxfId="250" priority="13" stopIfTrue="1">
      <formula>$A39&lt;&gt;""</formula>
    </cfRule>
  </conditionalFormatting>
  <conditionalFormatting sqref="A40:CI40">
    <cfRule type="expression" dxfId="249" priority="12" stopIfTrue="1">
      <formula>$A40&lt;&gt;""</formula>
    </cfRule>
  </conditionalFormatting>
  <conditionalFormatting sqref="A41:CI41">
    <cfRule type="expression" dxfId="248" priority="11" stopIfTrue="1">
      <formula>$A41&lt;&gt;""</formula>
    </cfRule>
  </conditionalFormatting>
  <conditionalFormatting sqref="A42:CI42">
    <cfRule type="expression" dxfId="247" priority="10" stopIfTrue="1">
      <formula>$A42&lt;&gt;""</formula>
    </cfRule>
  </conditionalFormatting>
  <conditionalFormatting sqref="A43:CI43">
    <cfRule type="expression" dxfId="246" priority="9" stopIfTrue="1">
      <formula>$A43&lt;&gt;""</formula>
    </cfRule>
  </conditionalFormatting>
  <conditionalFormatting sqref="A44:CI44">
    <cfRule type="expression" dxfId="245" priority="8" stopIfTrue="1">
      <formula>$A44&lt;&gt;""</formula>
    </cfRule>
  </conditionalFormatting>
  <conditionalFormatting sqref="A45:CI45">
    <cfRule type="expression" dxfId="244" priority="7" stopIfTrue="1">
      <formula>$A45&lt;&gt;""</formula>
    </cfRule>
  </conditionalFormatting>
  <conditionalFormatting sqref="A46:CI46">
    <cfRule type="expression" dxfId="243" priority="6" stopIfTrue="1">
      <formula>$A46&lt;&gt;""</formula>
    </cfRule>
  </conditionalFormatting>
  <conditionalFormatting sqref="A7:CI7">
    <cfRule type="expression" dxfId="242" priority="1" stopIfTrue="1">
      <formula>$A7&lt;&gt;""</formula>
    </cfRule>
  </conditionalFormatting>
  <conditionalFormatting sqref="A47:CI47">
    <cfRule type="expression" dxfId="241" priority="4" stopIfTrue="1">
      <formula>$A47&lt;&gt;""</formula>
    </cfRule>
  </conditionalFormatting>
  <conditionalFormatting sqref="A48:CI48">
    <cfRule type="expression" dxfId="240" priority="3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208</v>
      </c>
      <c r="B7" s="92" t="s">
        <v>394</v>
      </c>
      <c r="C7" s="78" t="s">
        <v>192</v>
      </c>
      <c r="D7" s="101">
        <f>SUM($D$8:$D$46)</f>
        <v>0</v>
      </c>
      <c r="E7" s="101">
        <f>SUM($E$8:$E$46)</f>
        <v>0</v>
      </c>
      <c r="F7" s="101">
        <f>SUM($F$8:$F$46)</f>
        <v>0</v>
      </c>
      <c r="G7" s="101">
        <f>SUM($G$8:$G$46)</f>
        <v>0</v>
      </c>
      <c r="H7" s="101">
        <f>SUM($H$8:$H$46)</f>
        <v>0</v>
      </c>
      <c r="I7" s="101">
        <f>SUM($I$8:$I$46)</f>
        <v>0</v>
      </c>
      <c r="J7" s="101">
        <f>COUNTIF($J$8:$J$46,"&lt;&gt;") - COUNTIF($J$8:$J$46,"&lt; &gt;")</f>
        <v>0</v>
      </c>
      <c r="K7" s="101">
        <f>COUNTIF($K$8:$K$46,"&lt;&gt;") - COUNTIF($K$8:$K$46,"&lt; &gt;")</f>
        <v>0</v>
      </c>
      <c r="L7" s="101">
        <f>SUM($L$8:$L$46)</f>
        <v>0</v>
      </c>
      <c r="M7" s="101">
        <f>SUM($M$8:$M$46)</f>
        <v>0</v>
      </c>
      <c r="N7" s="101">
        <f>SUM($N$8:$N$46)</f>
        <v>0</v>
      </c>
      <c r="O7" s="101">
        <f>SUM($O$8:$O$46)</f>
        <v>0</v>
      </c>
      <c r="P7" s="101">
        <f>SUM($P$8:$P$46)</f>
        <v>0</v>
      </c>
      <c r="Q7" s="101">
        <f>SUM($Q$8:$Q$46)</f>
        <v>0</v>
      </c>
      <c r="R7" s="101">
        <f>COUNTIF($R$8:$R$46,"&lt;&gt;") - COUNTIF($R$8:$R$46,"&lt; &gt;")</f>
        <v>0</v>
      </c>
      <c r="S7" s="101">
        <f>COUNTIF($S$8:$S$46,"&lt;&gt;") - COUNTIF($S$8:$S$46,"&lt; &gt;")</f>
        <v>0</v>
      </c>
      <c r="T7" s="101">
        <f>SUM($T$8:$T$46)</f>
        <v>0</v>
      </c>
      <c r="U7" s="101">
        <f>SUM($U$8:$U$46)</f>
        <v>0</v>
      </c>
      <c r="V7" s="101">
        <f>SUM($V$8:$V$46)</f>
        <v>0</v>
      </c>
      <c r="W7" s="101">
        <f>SUM($W$8:$W$46)</f>
        <v>0</v>
      </c>
      <c r="X7" s="101">
        <f>SUM($X$8:$X$46)</f>
        <v>0</v>
      </c>
      <c r="Y7" s="101">
        <f>SUM($Y$8:$Y$46)</f>
        <v>0</v>
      </c>
      <c r="Z7" s="101">
        <f>COUNTIF($Z$8:$Z$46,"&lt;&gt;") - COUNTIF($Z$8:$Z$46,"&lt; &gt;")</f>
        <v>0</v>
      </c>
      <c r="AA7" s="101">
        <f>COUNTIF($AA$8:$AA$46,"&lt;&gt;") - COUNTIF($AA$8:$AA$46,"&lt; &gt;")</f>
        <v>0</v>
      </c>
      <c r="AB7" s="101">
        <f>SUM($AB$8:$AB$46)</f>
        <v>0</v>
      </c>
      <c r="AC7" s="101">
        <f>SUM($AC$8:$AC$46)</f>
        <v>0</v>
      </c>
      <c r="AD7" s="101">
        <f>SUM($AD$8:$AD$46)</f>
        <v>0</v>
      </c>
      <c r="AE7" s="101">
        <f>SUM($AE$8:$AE$46)</f>
        <v>0</v>
      </c>
      <c r="AF7" s="101">
        <f>SUM($AF$8:$AF$46)</f>
        <v>0</v>
      </c>
      <c r="AG7" s="101">
        <f>SUM($AG$8:$AG$46)</f>
        <v>0</v>
      </c>
      <c r="AH7" s="101">
        <f>COUNTIF($AH$8:$AH$46,"&lt;&gt;") - COUNTIF($AH$8:$AH$46,"&lt; &gt;")</f>
        <v>0</v>
      </c>
      <c r="AI7" s="101">
        <f>COUNTIF($AI$8:$AI$46,"&lt;&gt;") - COUNTIF($AI$8:$AI$46,"&lt; &gt;")</f>
        <v>0</v>
      </c>
      <c r="AJ7" s="101">
        <f>SUM($AJ$8:$AJ$46)</f>
        <v>0</v>
      </c>
      <c r="AK7" s="101">
        <f>SUM($AK$8:$AK$46)</f>
        <v>0</v>
      </c>
      <c r="AL7" s="101">
        <f>SUM($AL$8:$AL$46)</f>
        <v>0</v>
      </c>
      <c r="AM7" s="101">
        <f>SUM($AM$8:$AM$46)</f>
        <v>0</v>
      </c>
      <c r="AN7" s="101">
        <f>SUM($AN$8:$AN$46)</f>
        <v>0</v>
      </c>
      <c r="AO7" s="101">
        <f>SUM($AO$8:$AO$46)</f>
        <v>0</v>
      </c>
      <c r="AP7" s="101">
        <f>COUNTIF($AP$8:$AP$46,"&lt;&gt;") - COUNTIF($AP$8:$AP$46,"&lt; &gt;")</f>
        <v>0</v>
      </c>
      <c r="AQ7" s="101">
        <f>COUNTIF($AQ$8:$AQ$46,"&lt;&gt;") - COUNTIF($AQ$8:$AQ$46,"&lt; &gt;")</f>
        <v>0</v>
      </c>
      <c r="AR7" s="101">
        <f>SUM($AR$8:$AR$46)</f>
        <v>0</v>
      </c>
      <c r="AS7" s="101">
        <f>SUM($AS$8:$AS$46)</f>
        <v>0</v>
      </c>
      <c r="AT7" s="101">
        <f>SUM($AT$8:$AT$46)</f>
        <v>0</v>
      </c>
      <c r="AU7" s="101">
        <f>SUM($AU$8:$AU$46)</f>
        <v>0</v>
      </c>
      <c r="AV7" s="101">
        <f>SUM($AV$8:$AV$46)</f>
        <v>0</v>
      </c>
      <c r="AW7" s="101">
        <f>SUM($AW$8:$AW$46)</f>
        <v>0</v>
      </c>
      <c r="AX7" s="101">
        <f>COUNTIF($AX$8:$AX$46,"&lt;&gt;") - COUNTIF($AX$8:$AX$46,"&lt; &gt;")</f>
        <v>0</v>
      </c>
      <c r="AY7" s="101">
        <f>COUNTIF($AY$8:$AY$46,"&lt;&gt;") - COUNTIF($AY$8:$AY$46,"&lt; &gt;")</f>
        <v>0</v>
      </c>
      <c r="AZ7" s="101">
        <f>SUM($AZ$8:$AZ$46)</f>
        <v>0</v>
      </c>
      <c r="BA7" s="101">
        <f>SUM($BA$8:$BA$46)</f>
        <v>0</v>
      </c>
      <c r="BB7" s="101">
        <f>SUM($BB$8:$BB$46)</f>
        <v>0</v>
      </c>
      <c r="BC7" s="101">
        <f>SUM($BC$8:$BC$46)</f>
        <v>0</v>
      </c>
      <c r="BD7" s="101">
        <f>SUM($BD$8:$BD$46)</f>
        <v>0</v>
      </c>
      <c r="BE7" s="101">
        <f>SUM($BE$8:$BE$46)</f>
        <v>0</v>
      </c>
    </row>
    <row r="8" spans="1:57" s="8" customFormat="1" ht="12" customHeight="1">
      <c r="A8" s="80" t="s">
        <v>208</v>
      </c>
      <c r="B8" s="83" t="s">
        <v>209</v>
      </c>
      <c r="C8" s="80" t="s">
        <v>210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207</v>
      </c>
      <c r="K8" s="82" t="s">
        <v>207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207</v>
      </c>
      <c r="S8" s="82" t="s">
        <v>207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207</v>
      </c>
      <c r="AA8" s="82" t="s">
        <v>207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207</v>
      </c>
      <c r="AI8" s="82" t="s">
        <v>207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207</v>
      </c>
      <c r="AQ8" s="82" t="s">
        <v>207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207</v>
      </c>
      <c r="AY8" s="82" t="s">
        <v>207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211</v>
      </c>
      <c r="B9" s="83" t="s">
        <v>218</v>
      </c>
      <c r="C9" s="80" t="s">
        <v>219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207</v>
      </c>
      <c r="K9" s="82" t="s">
        <v>207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207</v>
      </c>
      <c r="S9" s="82" t="s">
        <v>207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207</v>
      </c>
      <c r="AA9" s="82" t="s">
        <v>207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207</v>
      </c>
      <c r="AI9" s="82" t="s">
        <v>207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207</v>
      </c>
      <c r="AQ9" s="82" t="s">
        <v>207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207</v>
      </c>
      <c r="AY9" s="82" t="s">
        <v>207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222</v>
      </c>
      <c r="B10" s="83" t="s">
        <v>223</v>
      </c>
      <c r="C10" s="80" t="s">
        <v>224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207</v>
      </c>
      <c r="K10" s="82" t="s">
        <v>207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207</v>
      </c>
      <c r="S10" s="82" t="s">
        <v>207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207</v>
      </c>
      <c r="AA10" s="82" t="s">
        <v>207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207</v>
      </c>
      <c r="AI10" s="82" t="s">
        <v>207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207</v>
      </c>
      <c r="AQ10" s="82" t="s">
        <v>207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207</v>
      </c>
      <c r="AY10" s="82" t="s">
        <v>207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227</v>
      </c>
      <c r="B11" s="83" t="s">
        <v>228</v>
      </c>
      <c r="C11" s="80" t="s">
        <v>229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207</v>
      </c>
      <c r="K11" s="82" t="s">
        <v>207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207</v>
      </c>
      <c r="S11" s="82" t="s">
        <v>207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207</v>
      </c>
      <c r="AA11" s="82" t="s">
        <v>207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207</v>
      </c>
      <c r="AI11" s="82" t="s">
        <v>207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207</v>
      </c>
      <c r="AQ11" s="82" t="s">
        <v>207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207</v>
      </c>
      <c r="AY11" s="82" t="s">
        <v>207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227</v>
      </c>
      <c r="B12" s="83" t="s">
        <v>232</v>
      </c>
      <c r="C12" s="80" t="s">
        <v>233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207</v>
      </c>
      <c r="K12" s="82" t="s">
        <v>207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207</v>
      </c>
      <c r="S12" s="82" t="s">
        <v>207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207</v>
      </c>
      <c r="AA12" s="82" t="s">
        <v>207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207</v>
      </c>
      <c r="AI12" s="82" t="s">
        <v>207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207</v>
      </c>
      <c r="AQ12" s="82" t="s">
        <v>207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207</v>
      </c>
      <c r="AY12" s="82" t="s">
        <v>207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222</v>
      </c>
      <c r="B13" s="83" t="s">
        <v>236</v>
      </c>
      <c r="C13" s="80" t="s">
        <v>237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207</v>
      </c>
      <c r="K13" s="82" t="s">
        <v>207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207</v>
      </c>
      <c r="S13" s="82" t="s">
        <v>207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207</v>
      </c>
      <c r="AA13" s="82" t="s">
        <v>207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207</v>
      </c>
      <c r="AI13" s="82" t="s">
        <v>207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207</v>
      </c>
      <c r="AQ13" s="82" t="s">
        <v>207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207</v>
      </c>
      <c r="AY13" s="82" t="s">
        <v>207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222</v>
      </c>
      <c r="B14" s="83" t="s">
        <v>240</v>
      </c>
      <c r="C14" s="80" t="s">
        <v>241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207</v>
      </c>
      <c r="K14" s="82" t="s">
        <v>207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207</v>
      </c>
      <c r="S14" s="82" t="s">
        <v>207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207</v>
      </c>
      <c r="AA14" s="82" t="s">
        <v>207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207</v>
      </c>
      <c r="AI14" s="82" t="s">
        <v>207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207</v>
      </c>
      <c r="AQ14" s="82" t="s">
        <v>207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207</v>
      </c>
      <c r="AY14" s="82" t="s">
        <v>207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227</v>
      </c>
      <c r="B15" s="83" t="s">
        <v>244</v>
      </c>
      <c r="C15" s="80" t="s">
        <v>245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207</v>
      </c>
      <c r="K15" s="82" t="s">
        <v>207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207</v>
      </c>
      <c r="S15" s="82" t="s">
        <v>207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207</v>
      </c>
      <c r="AA15" s="82" t="s">
        <v>207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207</v>
      </c>
      <c r="AI15" s="82" t="s">
        <v>207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207</v>
      </c>
      <c r="AQ15" s="82" t="s">
        <v>207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207</v>
      </c>
      <c r="AY15" s="82" t="s">
        <v>207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227</v>
      </c>
      <c r="B16" s="83" t="s">
        <v>248</v>
      </c>
      <c r="C16" s="80" t="s">
        <v>249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207</v>
      </c>
      <c r="K16" s="82" t="s">
        <v>207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207</v>
      </c>
      <c r="S16" s="82" t="s">
        <v>207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207</v>
      </c>
      <c r="AA16" s="82" t="s">
        <v>207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207</v>
      </c>
      <c r="AI16" s="82" t="s">
        <v>207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207</v>
      </c>
      <c r="AQ16" s="82" t="s">
        <v>207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207</v>
      </c>
      <c r="AY16" s="82" t="s">
        <v>207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222</v>
      </c>
      <c r="B17" s="83" t="s">
        <v>252</v>
      </c>
      <c r="C17" s="80" t="s">
        <v>253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207</v>
      </c>
      <c r="K17" s="82" t="s">
        <v>207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207</v>
      </c>
      <c r="S17" s="82" t="s">
        <v>207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207</v>
      </c>
      <c r="AA17" s="82" t="s">
        <v>207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207</v>
      </c>
      <c r="AI17" s="82" t="s">
        <v>207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207</v>
      </c>
      <c r="AQ17" s="82" t="s">
        <v>207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207</v>
      </c>
      <c r="AY17" s="82" t="s">
        <v>207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222</v>
      </c>
      <c r="B18" s="83" t="s">
        <v>256</v>
      </c>
      <c r="C18" s="80" t="s">
        <v>257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207</v>
      </c>
      <c r="K18" s="82" t="s">
        <v>207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207</v>
      </c>
      <c r="S18" s="82" t="s">
        <v>207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207</v>
      </c>
      <c r="AA18" s="82" t="s">
        <v>207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207</v>
      </c>
      <c r="AI18" s="82" t="s">
        <v>207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207</v>
      </c>
      <c r="AQ18" s="82" t="s">
        <v>207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207</v>
      </c>
      <c r="AY18" s="82" t="s">
        <v>207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222</v>
      </c>
      <c r="B19" s="83" t="s">
        <v>260</v>
      </c>
      <c r="C19" s="80" t="s">
        <v>261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207</v>
      </c>
      <c r="K19" s="82" t="s">
        <v>207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207</v>
      </c>
      <c r="S19" s="82" t="s">
        <v>207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207</v>
      </c>
      <c r="AA19" s="82" t="s">
        <v>207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207</v>
      </c>
      <c r="AI19" s="82" t="s">
        <v>207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207</v>
      </c>
      <c r="AQ19" s="82" t="s">
        <v>207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207</v>
      </c>
      <c r="AY19" s="82" t="s">
        <v>207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227</v>
      </c>
      <c r="B20" s="83" t="s">
        <v>264</v>
      </c>
      <c r="C20" s="80" t="s">
        <v>265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207</v>
      </c>
      <c r="K20" s="82" t="s">
        <v>207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207</v>
      </c>
      <c r="S20" s="82" t="s">
        <v>207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207</v>
      </c>
      <c r="AA20" s="82" t="s">
        <v>207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207</v>
      </c>
      <c r="AI20" s="82" t="s">
        <v>207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207</v>
      </c>
      <c r="AQ20" s="82" t="s">
        <v>207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207</v>
      </c>
      <c r="AY20" s="82" t="s">
        <v>207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222</v>
      </c>
      <c r="B21" s="83" t="s">
        <v>268</v>
      </c>
      <c r="C21" s="80" t="s">
        <v>269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207</v>
      </c>
      <c r="K21" s="82" t="s">
        <v>207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207</v>
      </c>
      <c r="S21" s="82" t="s">
        <v>207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207</v>
      </c>
      <c r="AA21" s="82" t="s">
        <v>207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207</v>
      </c>
      <c r="AI21" s="82" t="s">
        <v>207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207</v>
      </c>
      <c r="AQ21" s="82" t="s">
        <v>207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207</v>
      </c>
      <c r="AY21" s="82" t="s">
        <v>207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222</v>
      </c>
      <c r="B22" s="83" t="s">
        <v>272</v>
      </c>
      <c r="C22" s="80" t="s">
        <v>273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207</v>
      </c>
      <c r="K22" s="82" t="s">
        <v>207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207</v>
      </c>
      <c r="S22" s="82" t="s">
        <v>207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207</v>
      </c>
      <c r="AA22" s="82" t="s">
        <v>207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207</v>
      </c>
      <c r="AI22" s="82" t="s">
        <v>207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207</v>
      </c>
      <c r="AQ22" s="82" t="s">
        <v>207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207</v>
      </c>
      <c r="AY22" s="82" t="s">
        <v>207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222</v>
      </c>
      <c r="B23" s="83" t="s">
        <v>276</v>
      </c>
      <c r="C23" s="80" t="s">
        <v>277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207</v>
      </c>
      <c r="K23" s="82" t="s">
        <v>207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207</v>
      </c>
      <c r="S23" s="82" t="s">
        <v>207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207</v>
      </c>
      <c r="AA23" s="82" t="s">
        <v>207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207</v>
      </c>
      <c r="AI23" s="82" t="s">
        <v>207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207</v>
      </c>
      <c r="AQ23" s="82" t="s">
        <v>207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207</v>
      </c>
      <c r="AY23" s="82" t="s">
        <v>207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222</v>
      </c>
      <c r="B24" s="83" t="s">
        <v>280</v>
      </c>
      <c r="C24" s="80" t="s">
        <v>281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207</v>
      </c>
      <c r="K24" s="82" t="s">
        <v>207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207</v>
      </c>
      <c r="S24" s="82" t="s">
        <v>207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207</v>
      </c>
      <c r="AA24" s="82" t="s">
        <v>207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207</v>
      </c>
      <c r="AI24" s="82" t="s">
        <v>207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207</v>
      </c>
      <c r="AQ24" s="82" t="s">
        <v>207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207</v>
      </c>
      <c r="AY24" s="82" t="s">
        <v>207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227</v>
      </c>
      <c r="B25" s="83" t="s">
        <v>284</v>
      </c>
      <c r="C25" s="80" t="s">
        <v>285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207</v>
      </c>
      <c r="K25" s="82" t="s">
        <v>207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207</v>
      </c>
      <c r="S25" s="82" t="s">
        <v>207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207</v>
      </c>
      <c r="AA25" s="82" t="s">
        <v>207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207</v>
      </c>
      <c r="AI25" s="82" t="s">
        <v>207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207</v>
      </c>
      <c r="AQ25" s="82" t="s">
        <v>207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207</v>
      </c>
      <c r="AY25" s="82" t="s">
        <v>207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227</v>
      </c>
      <c r="B26" s="83" t="s">
        <v>288</v>
      </c>
      <c r="C26" s="80" t="s">
        <v>289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207</v>
      </c>
      <c r="K26" s="82" t="s">
        <v>207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207</v>
      </c>
      <c r="S26" s="82" t="s">
        <v>207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207</v>
      </c>
      <c r="AA26" s="82" t="s">
        <v>207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207</v>
      </c>
      <c r="AI26" s="82" t="s">
        <v>207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207</v>
      </c>
      <c r="AQ26" s="82" t="s">
        <v>207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207</v>
      </c>
      <c r="AY26" s="82" t="s">
        <v>207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227</v>
      </c>
      <c r="B27" s="83" t="s">
        <v>292</v>
      </c>
      <c r="C27" s="80" t="s">
        <v>293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207</v>
      </c>
      <c r="K27" s="82" t="s">
        <v>207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207</v>
      </c>
      <c r="S27" s="82" t="s">
        <v>207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207</v>
      </c>
      <c r="AA27" s="82" t="s">
        <v>207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207</v>
      </c>
      <c r="AI27" s="82" t="s">
        <v>207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207</v>
      </c>
      <c r="AQ27" s="82" t="s">
        <v>207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207</v>
      </c>
      <c r="AY27" s="82" t="s">
        <v>207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300</v>
      </c>
      <c r="C28" s="80" t="s">
        <v>301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207</v>
      </c>
      <c r="K28" s="82" t="s">
        <v>207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207</v>
      </c>
      <c r="S28" s="82" t="s">
        <v>207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207</v>
      </c>
      <c r="AA28" s="82" t="s">
        <v>207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207</v>
      </c>
      <c r="AI28" s="82" t="s">
        <v>207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207</v>
      </c>
      <c r="AQ28" s="82" t="s">
        <v>207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207</v>
      </c>
      <c r="AY28" s="82" t="s">
        <v>207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294</v>
      </c>
      <c r="B29" s="83" t="s">
        <v>306</v>
      </c>
      <c r="C29" s="80" t="s">
        <v>307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207</v>
      </c>
      <c r="K29" s="82" t="s">
        <v>207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207</v>
      </c>
      <c r="S29" s="82" t="s">
        <v>207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207</v>
      </c>
      <c r="AA29" s="82" t="s">
        <v>207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207</v>
      </c>
      <c r="AI29" s="82" t="s">
        <v>207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207</v>
      </c>
      <c r="AQ29" s="82" t="s">
        <v>207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207</v>
      </c>
      <c r="AY29" s="82" t="s">
        <v>207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294</v>
      </c>
      <c r="B30" s="83" t="s">
        <v>312</v>
      </c>
      <c r="C30" s="80" t="s">
        <v>313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207</v>
      </c>
      <c r="K30" s="82" t="s">
        <v>207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207</v>
      </c>
      <c r="S30" s="82" t="s">
        <v>207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207</v>
      </c>
      <c r="AA30" s="82" t="s">
        <v>207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207</v>
      </c>
      <c r="AI30" s="82" t="s">
        <v>207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207</v>
      </c>
      <c r="AQ30" s="82" t="s">
        <v>207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207</v>
      </c>
      <c r="AY30" s="82" t="s">
        <v>207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227</v>
      </c>
      <c r="B31" s="83" t="s">
        <v>319</v>
      </c>
      <c r="C31" s="80" t="s">
        <v>320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207</v>
      </c>
      <c r="K31" s="82" t="s">
        <v>207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207</v>
      </c>
      <c r="S31" s="82" t="s">
        <v>207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207</v>
      </c>
      <c r="AA31" s="82" t="s">
        <v>207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207</v>
      </c>
      <c r="AI31" s="82" t="s">
        <v>207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207</v>
      </c>
      <c r="AQ31" s="82" t="s">
        <v>207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207</v>
      </c>
      <c r="AY31" s="82" t="s">
        <v>207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222</v>
      </c>
      <c r="B32" s="83" t="s">
        <v>323</v>
      </c>
      <c r="C32" s="80" t="s">
        <v>324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207</v>
      </c>
      <c r="K32" s="82" t="s">
        <v>207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207</v>
      </c>
      <c r="S32" s="82" t="s">
        <v>207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207</v>
      </c>
      <c r="AA32" s="82" t="s">
        <v>207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207</v>
      </c>
      <c r="AI32" s="82" t="s">
        <v>207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207</v>
      </c>
      <c r="AQ32" s="82" t="s">
        <v>207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207</v>
      </c>
      <c r="AY32" s="82" t="s">
        <v>207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227</v>
      </c>
      <c r="B33" s="83" t="s">
        <v>327</v>
      </c>
      <c r="C33" s="80" t="s">
        <v>328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207</v>
      </c>
      <c r="K33" s="82" t="s">
        <v>207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207</v>
      </c>
      <c r="S33" s="82" t="s">
        <v>207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207</v>
      </c>
      <c r="AA33" s="82" t="s">
        <v>207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207</v>
      </c>
      <c r="AI33" s="82" t="s">
        <v>207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207</v>
      </c>
      <c r="AQ33" s="82" t="s">
        <v>207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207</v>
      </c>
      <c r="AY33" s="82" t="s">
        <v>207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227</v>
      </c>
      <c r="B34" s="83" t="s">
        <v>331</v>
      </c>
      <c r="C34" s="80" t="s">
        <v>332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207</v>
      </c>
      <c r="K34" s="82" t="s">
        <v>207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207</v>
      </c>
      <c r="S34" s="82" t="s">
        <v>207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207</v>
      </c>
      <c r="AA34" s="82" t="s">
        <v>207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207</v>
      </c>
      <c r="AI34" s="82" t="s">
        <v>207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207</v>
      </c>
      <c r="AQ34" s="82" t="s">
        <v>207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207</v>
      </c>
      <c r="AY34" s="82" t="s">
        <v>207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222</v>
      </c>
      <c r="B35" s="83" t="s">
        <v>335</v>
      </c>
      <c r="C35" s="80" t="s">
        <v>336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207</v>
      </c>
      <c r="K35" s="82" t="s">
        <v>207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207</v>
      </c>
      <c r="S35" s="82" t="s">
        <v>207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207</v>
      </c>
      <c r="AA35" s="82" t="s">
        <v>207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207</v>
      </c>
      <c r="AI35" s="82" t="s">
        <v>207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207</v>
      </c>
      <c r="AQ35" s="82" t="s">
        <v>207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207</v>
      </c>
      <c r="AY35" s="82" t="s">
        <v>207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227</v>
      </c>
      <c r="B36" s="83" t="s">
        <v>339</v>
      </c>
      <c r="C36" s="80" t="s">
        <v>340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207</v>
      </c>
      <c r="K36" s="82" t="s">
        <v>207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207</v>
      </c>
      <c r="S36" s="82" t="s">
        <v>207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207</v>
      </c>
      <c r="AA36" s="82" t="s">
        <v>207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207</v>
      </c>
      <c r="AI36" s="82" t="s">
        <v>207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207</v>
      </c>
      <c r="AQ36" s="82" t="s">
        <v>207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207</v>
      </c>
      <c r="AY36" s="82" t="s">
        <v>207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227</v>
      </c>
      <c r="B37" s="83" t="s">
        <v>343</v>
      </c>
      <c r="C37" s="80" t="s">
        <v>344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207</v>
      </c>
      <c r="K37" s="82" t="s">
        <v>207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207</v>
      </c>
      <c r="S37" s="82" t="s">
        <v>207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207</v>
      </c>
      <c r="AA37" s="82" t="s">
        <v>207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207</v>
      </c>
      <c r="AI37" s="82" t="s">
        <v>207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207</v>
      </c>
      <c r="AQ37" s="82" t="s">
        <v>207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207</v>
      </c>
      <c r="AY37" s="82" t="s">
        <v>207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222</v>
      </c>
      <c r="B38" s="83" t="s">
        <v>347</v>
      </c>
      <c r="C38" s="80" t="s">
        <v>348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207</v>
      </c>
      <c r="K38" s="82" t="s">
        <v>207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207</v>
      </c>
      <c r="S38" s="82" t="s">
        <v>207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207</v>
      </c>
      <c r="AA38" s="82" t="s">
        <v>207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207</v>
      </c>
      <c r="AI38" s="82" t="s">
        <v>207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207</v>
      </c>
      <c r="AQ38" s="82" t="s">
        <v>207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207</v>
      </c>
      <c r="AY38" s="82" t="s">
        <v>207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222</v>
      </c>
      <c r="B39" s="83" t="s">
        <v>351</v>
      </c>
      <c r="C39" s="80" t="s">
        <v>352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207</v>
      </c>
      <c r="K39" s="82" t="s">
        <v>207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207</v>
      </c>
      <c r="S39" s="82" t="s">
        <v>207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207</v>
      </c>
      <c r="AA39" s="82" t="s">
        <v>207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207</v>
      </c>
      <c r="AI39" s="82" t="s">
        <v>207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207</v>
      </c>
      <c r="AQ39" s="82" t="s">
        <v>207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207</v>
      </c>
      <c r="AY39" s="82" t="s">
        <v>207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222</v>
      </c>
      <c r="B40" s="83" t="s">
        <v>355</v>
      </c>
      <c r="C40" s="80" t="s">
        <v>356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207</v>
      </c>
      <c r="K40" s="82" t="s">
        <v>207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207</v>
      </c>
      <c r="S40" s="82" t="s">
        <v>207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207</v>
      </c>
      <c r="AA40" s="82" t="s">
        <v>207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207</v>
      </c>
      <c r="AI40" s="82" t="s">
        <v>207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207</v>
      </c>
      <c r="AQ40" s="82" t="s">
        <v>207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207</v>
      </c>
      <c r="AY40" s="82" t="s">
        <v>207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227</v>
      </c>
      <c r="B41" s="83" t="s">
        <v>359</v>
      </c>
      <c r="C41" s="80" t="s">
        <v>360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207</v>
      </c>
      <c r="K41" s="82" t="s">
        <v>207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207</v>
      </c>
      <c r="S41" s="82" t="s">
        <v>207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207</v>
      </c>
      <c r="AA41" s="82" t="s">
        <v>207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207</v>
      </c>
      <c r="AI41" s="82" t="s">
        <v>207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207</v>
      </c>
      <c r="AQ41" s="82" t="s">
        <v>207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207</v>
      </c>
      <c r="AY41" s="82" t="s">
        <v>207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222</v>
      </c>
      <c r="B42" s="83" t="s">
        <v>363</v>
      </c>
      <c r="C42" s="80" t="s">
        <v>364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207</v>
      </c>
      <c r="K42" s="82" t="s">
        <v>207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207</v>
      </c>
      <c r="S42" s="82" t="s">
        <v>207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207</v>
      </c>
      <c r="AA42" s="82" t="s">
        <v>207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207</v>
      </c>
      <c r="AI42" s="82" t="s">
        <v>207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207</v>
      </c>
      <c r="AQ42" s="82" t="s">
        <v>207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207</v>
      </c>
      <c r="AY42" s="82" t="s">
        <v>207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227</v>
      </c>
      <c r="B43" s="83" t="s">
        <v>367</v>
      </c>
      <c r="C43" s="80" t="s">
        <v>368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207</v>
      </c>
      <c r="K43" s="82" t="s">
        <v>207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207</v>
      </c>
      <c r="S43" s="82" t="s">
        <v>207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207</v>
      </c>
      <c r="AA43" s="82" t="s">
        <v>207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207</v>
      </c>
      <c r="AI43" s="82" t="s">
        <v>207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207</v>
      </c>
      <c r="AQ43" s="82" t="s">
        <v>207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207</v>
      </c>
      <c r="AY43" s="82" t="s">
        <v>207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222</v>
      </c>
      <c r="B44" s="83" t="s">
        <v>371</v>
      </c>
      <c r="C44" s="80" t="s">
        <v>372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207</v>
      </c>
      <c r="K44" s="82" t="s">
        <v>207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207</v>
      </c>
      <c r="S44" s="82" t="s">
        <v>207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207</v>
      </c>
      <c r="AA44" s="82" t="s">
        <v>207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207</v>
      </c>
      <c r="AI44" s="82" t="s">
        <v>207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207</v>
      </c>
      <c r="AQ44" s="82" t="s">
        <v>207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207</v>
      </c>
      <c r="AY44" s="82" t="s">
        <v>207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227</v>
      </c>
      <c r="B45" s="83" t="s">
        <v>375</v>
      </c>
      <c r="C45" s="80" t="s">
        <v>376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207</v>
      </c>
      <c r="K45" s="82" t="s">
        <v>207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207</v>
      </c>
      <c r="S45" s="82" t="s">
        <v>207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207</v>
      </c>
      <c r="AA45" s="82" t="s">
        <v>207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207</v>
      </c>
      <c r="AI45" s="82" t="s">
        <v>207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207</v>
      </c>
      <c r="AQ45" s="82" t="s">
        <v>207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207</v>
      </c>
      <c r="AY45" s="82" t="s">
        <v>207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222</v>
      </c>
      <c r="B46" s="83" t="s">
        <v>379</v>
      </c>
      <c r="C46" s="80" t="s">
        <v>380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207</v>
      </c>
      <c r="K46" s="82" t="s">
        <v>207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207</v>
      </c>
      <c r="S46" s="82" t="s">
        <v>207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207</v>
      </c>
      <c r="AA46" s="82" t="s">
        <v>207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207</v>
      </c>
      <c r="AI46" s="82" t="s">
        <v>207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207</v>
      </c>
      <c r="AQ46" s="82" t="s">
        <v>207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207</v>
      </c>
      <c r="AY46" s="82" t="s">
        <v>207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0:BE991">
    <cfRule type="expression" dxfId="237" priority="46" stopIfTrue="1">
      <formula>$A50&lt;&gt;""</formula>
    </cfRule>
  </conditionalFormatting>
  <conditionalFormatting sqref="A49:BE49">
    <cfRule type="expression" dxfId="236" priority="2" stopIfTrue="1">
      <formula>$A49&lt;&gt;""</formula>
    </cfRule>
  </conditionalFormatting>
  <conditionalFormatting sqref="A8:BE8">
    <cfRule type="expression" dxfId="235" priority="44" stopIfTrue="1">
      <formula>$A8&lt;&gt;""</formula>
    </cfRule>
  </conditionalFormatting>
  <conditionalFormatting sqref="A9:BE9">
    <cfRule type="expression" dxfId="234" priority="43" stopIfTrue="1">
      <formula>$A9&lt;&gt;""</formula>
    </cfRule>
  </conditionalFormatting>
  <conditionalFormatting sqref="A10:BE10">
    <cfRule type="expression" dxfId="233" priority="42" stopIfTrue="1">
      <formula>$A10&lt;&gt;""</formula>
    </cfRule>
  </conditionalFormatting>
  <conditionalFormatting sqref="A11:BE11">
    <cfRule type="expression" dxfId="232" priority="41" stopIfTrue="1">
      <formula>$A11&lt;&gt;""</formula>
    </cfRule>
  </conditionalFormatting>
  <conditionalFormatting sqref="A12:BE12">
    <cfRule type="expression" dxfId="231" priority="40" stopIfTrue="1">
      <formula>$A12&lt;&gt;""</formula>
    </cfRule>
  </conditionalFormatting>
  <conditionalFormatting sqref="A13:BE13">
    <cfRule type="expression" dxfId="230" priority="39" stopIfTrue="1">
      <formula>$A13&lt;&gt;""</formula>
    </cfRule>
  </conditionalFormatting>
  <conditionalFormatting sqref="A14:BE14">
    <cfRule type="expression" dxfId="229" priority="38" stopIfTrue="1">
      <formula>$A14&lt;&gt;""</formula>
    </cfRule>
  </conditionalFormatting>
  <conditionalFormatting sqref="A15:BE15">
    <cfRule type="expression" dxfId="228" priority="37" stopIfTrue="1">
      <formula>$A15&lt;&gt;""</formula>
    </cfRule>
  </conditionalFormatting>
  <conditionalFormatting sqref="A16:BE16">
    <cfRule type="expression" dxfId="227" priority="36" stopIfTrue="1">
      <formula>$A16&lt;&gt;""</formula>
    </cfRule>
  </conditionalFormatting>
  <conditionalFormatting sqref="A17:BE17">
    <cfRule type="expression" dxfId="226" priority="35" stopIfTrue="1">
      <formula>$A17&lt;&gt;""</formula>
    </cfRule>
  </conditionalFormatting>
  <conditionalFormatting sqref="A18:BE18">
    <cfRule type="expression" dxfId="225" priority="34" stopIfTrue="1">
      <formula>$A18&lt;&gt;""</formula>
    </cfRule>
  </conditionalFormatting>
  <conditionalFormatting sqref="A19:BE19">
    <cfRule type="expression" dxfId="224" priority="33" stopIfTrue="1">
      <formula>$A19&lt;&gt;""</formula>
    </cfRule>
  </conditionalFormatting>
  <conditionalFormatting sqref="A20:BE20">
    <cfRule type="expression" dxfId="223" priority="32" stopIfTrue="1">
      <formula>$A20&lt;&gt;""</formula>
    </cfRule>
  </conditionalFormatting>
  <conditionalFormatting sqref="A21:BE21">
    <cfRule type="expression" dxfId="222" priority="31" stopIfTrue="1">
      <formula>$A21&lt;&gt;""</formula>
    </cfRule>
  </conditionalFormatting>
  <conditionalFormatting sqref="A22:BE22">
    <cfRule type="expression" dxfId="221" priority="30" stopIfTrue="1">
      <formula>$A22&lt;&gt;""</formula>
    </cfRule>
  </conditionalFormatting>
  <conditionalFormatting sqref="A23:BE23">
    <cfRule type="expression" dxfId="220" priority="29" stopIfTrue="1">
      <formula>$A23&lt;&gt;""</formula>
    </cfRule>
  </conditionalFormatting>
  <conditionalFormatting sqref="A24:BE24">
    <cfRule type="expression" dxfId="219" priority="28" stopIfTrue="1">
      <formula>$A24&lt;&gt;""</formula>
    </cfRule>
  </conditionalFormatting>
  <conditionalFormatting sqref="A25:BE25">
    <cfRule type="expression" dxfId="218" priority="27" stopIfTrue="1">
      <formula>$A25&lt;&gt;""</formula>
    </cfRule>
  </conditionalFormatting>
  <conditionalFormatting sqref="A26:BE26">
    <cfRule type="expression" dxfId="217" priority="26" stopIfTrue="1">
      <formula>$A26&lt;&gt;""</formula>
    </cfRule>
  </conditionalFormatting>
  <conditionalFormatting sqref="A27:BE27">
    <cfRule type="expression" dxfId="216" priority="25" stopIfTrue="1">
      <formula>$A27&lt;&gt;""</formula>
    </cfRule>
  </conditionalFormatting>
  <conditionalFormatting sqref="A28:BE28">
    <cfRule type="expression" dxfId="215" priority="24" stopIfTrue="1">
      <formula>$A28&lt;&gt;""</formula>
    </cfRule>
  </conditionalFormatting>
  <conditionalFormatting sqref="A29:BE29">
    <cfRule type="expression" dxfId="214" priority="23" stopIfTrue="1">
      <formula>$A29&lt;&gt;""</formula>
    </cfRule>
  </conditionalFormatting>
  <conditionalFormatting sqref="A30:BE30">
    <cfRule type="expression" dxfId="213" priority="22" stopIfTrue="1">
      <formula>$A30&lt;&gt;""</formula>
    </cfRule>
  </conditionalFormatting>
  <conditionalFormatting sqref="A31:BE31">
    <cfRule type="expression" dxfId="212" priority="21" stopIfTrue="1">
      <formula>$A31&lt;&gt;""</formula>
    </cfRule>
  </conditionalFormatting>
  <conditionalFormatting sqref="A32:BE32">
    <cfRule type="expression" dxfId="211" priority="20" stopIfTrue="1">
      <formula>$A32&lt;&gt;""</formula>
    </cfRule>
  </conditionalFormatting>
  <conditionalFormatting sqref="A33:BE33">
    <cfRule type="expression" dxfId="210" priority="19" stopIfTrue="1">
      <formula>$A33&lt;&gt;""</formula>
    </cfRule>
  </conditionalFormatting>
  <conditionalFormatting sqref="A34:BE34">
    <cfRule type="expression" dxfId="209" priority="18" stopIfTrue="1">
      <formula>$A34&lt;&gt;""</formula>
    </cfRule>
  </conditionalFormatting>
  <conditionalFormatting sqref="A35:BE35">
    <cfRule type="expression" dxfId="208" priority="17" stopIfTrue="1">
      <formula>$A35&lt;&gt;""</formula>
    </cfRule>
  </conditionalFormatting>
  <conditionalFormatting sqref="A36:BE36">
    <cfRule type="expression" dxfId="207" priority="16" stopIfTrue="1">
      <formula>$A36&lt;&gt;""</formula>
    </cfRule>
  </conditionalFormatting>
  <conditionalFormatting sqref="A37:BE37">
    <cfRule type="expression" dxfId="206" priority="15" stopIfTrue="1">
      <formula>$A37&lt;&gt;""</formula>
    </cfRule>
  </conditionalFormatting>
  <conditionalFormatting sqref="A38:BE38">
    <cfRule type="expression" dxfId="205" priority="14" stopIfTrue="1">
      <formula>$A38&lt;&gt;""</formula>
    </cfRule>
  </conditionalFormatting>
  <conditionalFormatting sqref="A39:BE39">
    <cfRule type="expression" dxfId="204" priority="13" stopIfTrue="1">
      <formula>$A39&lt;&gt;""</formula>
    </cfRule>
  </conditionalFormatting>
  <conditionalFormatting sqref="A40:BE40">
    <cfRule type="expression" dxfId="203" priority="12" stopIfTrue="1">
      <formula>$A40&lt;&gt;""</formula>
    </cfRule>
  </conditionalFormatting>
  <conditionalFormatting sqref="A41:BE41">
    <cfRule type="expression" dxfId="202" priority="11" stopIfTrue="1">
      <formula>$A41&lt;&gt;""</formula>
    </cfRule>
  </conditionalFormatting>
  <conditionalFormatting sqref="A42:BE42">
    <cfRule type="expression" dxfId="201" priority="10" stopIfTrue="1">
      <formula>$A42&lt;&gt;""</formula>
    </cfRule>
  </conditionalFormatting>
  <conditionalFormatting sqref="A43:BE43">
    <cfRule type="expression" dxfId="200" priority="9" stopIfTrue="1">
      <formula>$A43&lt;&gt;""</formula>
    </cfRule>
  </conditionalFormatting>
  <conditionalFormatting sqref="A44:BE44">
    <cfRule type="expression" dxfId="199" priority="8" stopIfTrue="1">
      <formula>$A44&lt;&gt;""</formula>
    </cfRule>
  </conditionalFormatting>
  <conditionalFormatting sqref="A45:BE45">
    <cfRule type="expression" dxfId="198" priority="7" stopIfTrue="1">
      <formula>$A45&lt;&gt;""</formula>
    </cfRule>
  </conditionalFormatting>
  <conditionalFormatting sqref="A46:BE46">
    <cfRule type="expression" dxfId="197" priority="6" stopIfTrue="1">
      <formula>$A46&lt;&gt;""</formula>
    </cfRule>
  </conditionalFormatting>
  <conditionalFormatting sqref="A7:BE7">
    <cfRule type="expression" dxfId="196" priority="1" stopIfTrue="1">
      <formula>$A7&lt;&gt;""</formula>
    </cfRule>
  </conditionalFormatting>
  <conditionalFormatting sqref="A47:BE47">
    <cfRule type="expression" dxfId="195" priority="4" stopIfTrue="1">
      <formula>$A47&lt;&gt;""</formula>
    </cfRule>
  </conditionalFormatting>
  <conditionalFormatting sqref="A48:BE48">
    <cfRule type="expression" dxfId="194" priority="3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196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208</v>
      </c>
      <c r="B7" s="92" t="s">
        <v>394</v>
      </c>
      <c r="C7" s="78" t="s">
        <v>192</v>
      </c>
      <c r="D7" s="101">
        <f>SUM($D$8:$D$10)</f>
        <v>0</v>
      </c>
      <c r="E7" s="101">
        <f>SUM($E$8:$E$10)</f>
        <v>0</v>
      </c>
      <c r="F7" s="101">
        <f>COUNTIF($F$8:$F$10,"&lt;&gt;") - COUNTIF($F$8:$F$10,"&lt; &gt;")</f>
        <v>0</v>
      </c>
      <c r="G7" s="101">
        <f>COUNTIF($G$8:$G$10,"&lt;&gt;") - COUNTIF($G$8:$G$10,"&lt; &gt;")</f>
        <v>0</v>
      </c>
      <c r="H7" s="101">
        <f>SUM($H$8:$H$10)</f>
        <v>0</v>
      </c>
      <c r="I7" s="101">
        <f>SUM($I$8:$I$10)</f>
        <v>0</v>
      </c>
      <c r="J7" s="101">
        <f>COUNTIF($J$8:$J$10,"&lt;&gt;") - COUNTIF($J$8:$J$10,"&lt; &gt;")</f>
        <v>0</v>
      </c>
      <c r="K7" s="101">
        <f>COUNTIF($K$8:$K$10,"&lt;&gt;") - COUNTIF($K$8:$K$10,"&lt; &gt;")</f>
        <v>0</v>
      </c>
      <c r="L7" s="101">
        <f>SUM($L$8:$L$10)</f>
        <v>0</v>
      </c>
      <c r="M7" s="101">
        <f>SUM($M$8:$M$10)</f>
        <v>0</v>
      </c>
      <c r="N7" s="101">
        <f>COUNTIF($N$8:$N$10,"&lt;&gt;") - COUNTIF($N$8:$N$10,"&lt; &gt;")</f>
        <v>0</v>
      </c>
      <c r="O7" s="101">
        <f>COUNTIF($O$8:$O$10,"&lt;&gt;") - COUNTIF($O$8:$O$10,"&lt; &gt;")</f>
        <v>0</v>
      </c>
      <c r="P7" s="101">
        <f>SUM($P$8:$P$10)</f>
        <v>0</v>
      </c>
      <c r="Q7" s="101">
        <f>SUM($Q$8:$Q$10)</f>
        <v>0</v>
      </c>
      <c r="R7" s="101">
        <f>COUNTIF($R$8:$R$10,"&lt;&gt;") - COUNTIF($R$8:$R$10,"&lt; &gt;")</f>
        <v>0</v>
      </c>
      <c r="S7" s="101">
        <f>COUNTIF($S$8:$S$10,"&lt;&gt;") - COUNTIF($S$8:$S$10,"&lt; &gt;")</f>
        <v>0</v>
      </c>
      <c r="T7" s="101">
        <f>SUM($T$8:$T$10)</f>
        <v>0</v>
      </c>
      <c r="U7" s="101">
        <f>SUM($U$8:$U$10)</f>
        <v>0</v>
      </c>
      <c r="V7" s="101">
        <f>COUNTIF($V$8:$V$10,"&lt;&gt;") - COUNTIF($V$8:$V$10,"&lt; &gt;")</f>
        <v>0</v>
      </c>
      <c r="W7" s="101">
        <f>COUNTIF($W$8:$W$10,"&lt;&gt;") - COUNTIF($W$8:$W$10,"&lt; &gt;")</f>
        <v>0</v>
      </c>
      <c r="X7" s="101">
        <f>SUM($X$8:$X$10)</f>
        <v>0</v>
      </c>
      <c r="Y7" s="101">
        <f>SUM($Y$8:$Y$10)</f>
        <v>0</v>
      </c>
      <c r="Z7" s="101">
        <f>COUNTIF($Z$8:$Z$10,"&lt;&gt;") - COUNTIF($Z$8:$Z$10,"&lt; &gt;")</f>
        <v>0</v>
      </c>
      <c r="AA7" s="101">
        <f>COUNTIF($AA$8:$AA$10,"&lt;&gt;") - COUNTIF($AA$8:$AA$10,"&lt; &gt;")</f>
        <v>0</v>
      </c>
      <c r="AB7" s="101">
        <f>SUM($AB$8:$AB$10)</f>
        <v>0</v>
      </c>
      <c r="AC7" s="101">
        <f>SUM($AC$8:$AC$10)</f>
        <v>0</v>
      </c>
      <c r="AD7" s="101">
        <f>COUNTIF($AD$8:$AD$10,"&lt;&gt;") - COUNTIF($AD$8:$AD$10,"&lt; &gt;")</f>
        <v>0</v>
      </c>
      <c r="AE7" s="101">
        <f>COUNTIF($AE$8:$AE$10,"&lt;&gt;") - COUNTIF($AE$8:$AE$10,"&lt; &gt;")</f>
        <v>0</v>
      </c>
      <c r="AF7" s="101">
        <f>SUM($AF$8:$AF$10)</f>
        <v>0</v>
      </c>
      <c r="AG7" s="101">
        <f>SUM($AG$8:$AG$10)</f>
        <v>0</v>
      </c>
      <c r="AH7" s="101">
        <f>COUNTIF($AH$8:$AH$10,"&lt;&gt;") - COUNTIF($AH$8:$AH$10,"&lt; &gt;")</f>
        <v>0</v>
      </c>
      <c r="AI7" s="101">
        <f>COUNTIF($AI$8:$AI$10,"&lt;&gt;") - COUNTIF($AI$8:$AI$10,"&lt; &gt;")</f>
        <v>0</v>
      </c>
      <c r="AJ7" s="101">
        <f>SUM($AJ$8:$AJ$10)</f>
        <v>0</v>
      </c>
      <c r="AK7" s="101">
        <f>SUM($AK$8:$AK$10)</f>
        <v>0</v>
      </c>
      <c r="AL7" s="101">
        <f>COUNTIF($AL$8:$AL$10,"&lt;&gt;") - COUNTIF($AL$8:$AL$10,"&lt; &gt;")</f>
        <v>0</v>
      </c>
      <c r="AM7" s="101">
        <f>COUNTIF($AM$8:$AM$10,"&lt;&gt;") - COUNTIF($AM$8:$AM$10,"&lt; &gt;")</f>
        <v>0</v>
      </c>
      <c r="AN7" s="101">
        <f>SUM($AN$8:$AN$10)</f>
        <v>0</v>
      </c>
      <c r="AO7" s="101">
        <f>SUM($AO$8:$AO$10)</f>
        <v>0</v>
      </c>
      <c r="AP7" s="101">
        <f>COUNTIF($AP$8:$AP$10,"&lt;&gt;") - COUNTIF($AP$8:$AP$10,"&lt; &gt;")</f>
        <v>0</v>
      </c>
      <c r="AQ7" s="101">
        <f>COUNTIF($AQ$8:$AQ$10,"&lt;&gt;") - COUNTIF($AQ$8:$AQ$10,"&lt; &gt;")</f>
        <v>0</v>
      </c>
      <c r="AR7" s="101">
        <f>SUM($AR$8:$AR$10)</f>
        <v>0</v>
      </c>
      <c r="AS7" s="101">
        <f>SUM($AS$8:$AS$10)</f>
        <v>0</v>
      </c>
      <c r="AT7" s="101">
        <f>COUNTIF($AT$8:$AT$10,"&lt;&gt;") - COUNTIF($AT$8:$AT$10,"&lt; &gt;")</f>
        <v>0</v>
      </c>
      <c r="AU7" s="101">
        <f>COUNTIF($AU$8:$AU$10,"&lt;&gt;") - COUNTIF($AU$8:$AU$10,"&lt; &gt;")</f>
        <v>0</v>
      </c>
      <c r="AV7" s="101">
        <f>SUM($AV$8:$AV$10)</f>
        <v>0</v>
      </c>
      <c r="AW7" s="101">
        <f>SUM($AW$8:$AW$10)</f>
        <v>0</v>
      </c>
      <c r="AX7" s="101">
        <f>COUNTIF($AX$8:$AX$10,"&lt;&gt;") - COUNTIF($AX$8:$AX$10,"&lt; &gt;")</f>
        <v>0</v>
      </c>
      <c r="AY7" s="101">
        <f>COUNTIF($AY$8:$AY$10,"&lt;&gt;") - COUNTIF($AY$8:$AY$10,"&lt; &gt;")</f>
        <v>0</v>
      </c>
      <c r="AZ7" s="101">
        <f>SUM($AZ$8:$AZ$10)</f>
        <v>0</v>
      </c>
      <c r="BA7" s="101">
        <f>SUM($BA$8:$BA$10)</f>
        <v>0</v>
      </c>
      <c r="BB7" s="101">
        <f>COUNTIF($BB$8:$BB$10,"&lt;&gt;") - COUNTIF($BB$8:$BB$10,"&lt; &gt;")</f>
        <v>0</v>
      </c>
      <c r="BC7" s="101">
        <f>COUNTIF($BC$8:$BC$10,"&lt;&gt;") - COUNTIF($BC$8:$BC$10,"&lt; &gt;")</f>
        <v>0</v>
      </c>
      <c r="BD7" s="101">
        <f>SUM($BD$8:$BD$10)</f>
        <v>0</v>
      </c>
      <c r="BE7" s="101">
        <f>SUM($BE$8:$BE$10)</f>
        <v>0</v>
      </c>
      <c r="BF7" s="101">
        <f>COUNTIF($BF$8:$BF$10,"&lt;&gt;") - COUNTIF($BF$8:$BF$10,"&lt; &gt;")</f>
        <v>0</v>
      </c>
      <c r="BG7" s="101">
        <f>COUNTIF($BG$8:$BG$10,"&lt;&gt;") - COUNTIF($BG$8:$BG$10,"&lt; &gt;")</f>
        <v>0</v>
      </c>
      <c r="BH7" s="101">
        <f>SUM($BH$8:$BH$10)</f>
        <v>0</v>
      </c>
      <c r="BI7" s="101">
        <f>SUM($BI$8:$BI$10)</f>
        <v>0</v>
      </c>
      <c r="BJ7" s="101">
        <f>COUNTIF($BJ$8:$BJ$10,"&lt;&gt;") - COUNTIF($BJ$8:$BJ$10,"&lt; &gt;")</f>
        <v>0</v>
      </c>
      <c r="BK7" s="101">
        <f>COUNTIF($BK$8:$BK$10,"&lt;&gt;") - COUNTIF($BK$8:$BK$10,"&lt; &gt;")</f>
        <v>0</v>
      </c>
      <c r="BL7" s="101">
        <f>SUM($BL$8:$BL$10)</f>
        <v>0</v>
      </c>
      <c r="BM7" s="101">
        <f>SUM($BM$8:$BM$10)</f>
        <v>0</v>
      </c>
      <c r="BN7" s="101">
        <f>COUNTIF($BN$8:$BN$10,"&lt;&gt;") - COUNTIF($BN$8:$BN$10,"&lt; &gt;")</f>
        <v>0</v>
      </c>
      <c r="BO7" s="101">
        <f>COUNTIF($BO$8:$BO$10,"&lt;&gt;") - COUNTIF($BO$8:$BO$10,"&lt; &gt;")</f>
        <v>0</v>
      </c>
      <c r="BP7" s="101">
        <f>SUM($BP$8:$BP$10)</f>
        <v>0</v>
      </c>
      <c r="BQ7" s="101">
        <f>SUM($BQ$8:$BQ$10)</f>
        <v>0</v>
      </c>
      <c r="BR7" s="101">
        <f>COUNTIF($BR$8:$BR$10,"&lt;&gt;") - COUNTIF($BR$8:$BR$10,"&lt; &gt;")</f>
        <v>0</v>
      </c>
      <c r="BS7" s="101">
        <f>COUNTIF($BS$8:$BS$10,"&lt;&gt;") - COUNTIF($BS$8:$BS$10,"&lt; &gt;")</f>
        <v>0</v>
      </c>
      <c r="BT7" s="101">
        <f>SUM($BT$8:$BT$10)</f>
        <v>0</v>
      </c>
      <c r="BU7" s="101">
        <f>SUM($BU$8:$BU$10)</f>
        <v>0</v>
      </c>
      <c r="BV7" s="101">
        <f>COUNTIF($BV$8:$BV$10,"&lt;&gt;") - COUNTIF($BV$8:$BV$10,"&lt; &gt;")</f>
        <v>0</v>
      </c>
      <c r="BW7" s="101">
        <f>COUNTIF($BW$8:$BW$10,"&lt;&gt;") - COUNTIF($BW$8:$BW$10,"&lt; &gt;")</f>
        <v>0</v>
      </c>
      <c r="BX7" s="101">
        <f>SUM($BX$8:$BX$10)</f>
        <v>0</v>
      </c>
      <c r="BY7" s="101">
        <f>SUM($BY$8:$BY$10)</f>
        <v>0</v>
      </c>
      <c r="BZ7" s="101">
        <f>COUNTIF($BZ$8:$BZ$10,"&lt;&gt;") - COUNTIF($BZ$8:$BZ$10,"&lt; &gt;")</f>
        <v>0</v>
      </c>
      <c r="CA7" s="101">
        <f>COUNTIF($CA$8:$CA$10,"&lt;&gt;") - COUNTIF($CA$8:$CA$10,"&lt; &gt;")</f>
        <v>0</v>
      </c>
      <c r="CB7" s="101">
        <f>SUM($CB$8:$CB$10)</f>
        <v>0</v>
      </c>
      <c r="CC7" s="101">
        <f>SUM($CC$8:$CC$10)</f>
        <v>0</v>
      </c>
      <c r="CD7" s="101">
        <f>COUNTIF($CD$8:$CD$10,"&lt;&gt;") - COUNTIF($CD$8:$CD$10,"&lt; &gt;")</f>
        <v>0</v>
      </c>
      <c r="CE7" s="101">
        <f>COUNTIF($CE$8:$CE$10,"&lt;&gt;") - COUNTIF($CE$8:$CE$10,"&lt; &gt;")</f>
        <v>0</v>
      </c>
      <c r="CF7" s="101">
        <f>SUM($CF$8:$CF$10)</f>
        <v>0</v>
      </c>
      <c r="CG7" s="101">
        <f>SUM($CG$8:$CG$10)</f>
        <v>0</v>
      </c>
      <c r="CH7" s="101">
        <f>COUNTIF($CH$8:$CH$10,"&lt;&gt;") - COUNTIF($CH$8:$CH$10,"&lt; &gt;")</f>
        <v>0</v>
      </c>
      <c r="CI7" s="101">
        <f>COUNTIF($CI$8:$CI$10,"&lt;&gt;") - COUNTIF($CI$8:$CI$10,"&lt; &gt;")</f>
        <v>0</v>
      </c>
      <c r="CJ7" s="101">
        <f>SUM($CJ$8:$CJ$10)</f>
        <v>0</v>
      </c>
      <c r="CK7" s="101">
        <f>SUM($CK$8:$CK$10)</f>
        <v>0</v>
      </c>
      <c r="CL7" s="101">
        <f>COUNTIF($CL$8:$CL$10,"&lt;&gt;") - COUNTIF($CL$8:$CL$10,"&lt; &gt;")</f>
        <v>0</v>
      </c>
      <c r="CM7" s="101">
        <f>COUNTIF($CM$8:$CM$10,"&lt;&gt;") - COUNTIF($CM$8:$CM$10,"&lt; &gt;")</f>
        <v>0</v>
      </c>
      <c r="CN7" s="101">
        <f>SUM($CN$8:$CN$10)</f>
        <v>0</v>
      </c>
      <c r="CO7" s="101">
        <f>SUM($CO$8:$CO$10)</f>
        <v>0</v>
      </c>
      <c r="CP7" s="101">
        <f>COUNTIF($CP$8:$CP$10,"&lt;&gt;") - COUNTIF($CP$8:$CP$10,"&lt; &gt;")</f>
        <v>0</v>
      </c>
      <c r="CQ7" s="101">
        <f>COUNTIF($CQ$8:$CQ$10,"&lt;&gt;") - COUNTIF($CQ$8:$CQ$10,"&lt; &gt;")</f>
        <v>0</v>
      </c>
      <c r="CR7" s="101">
        <f>SUM($CR$8:$CR$10)</f>
        <v>0</v>
      </c>
      <c r="CS7" s="101">
        <f>SUM($CS$8:$CS$10)</f>
        <v>0</v>
      </c>
      <c r="CT7" s="101">
        <f>COUNTIF($CT$8:$CT$10,"&lt;&gt;") - COUNTIF($CT$8:$CT$10,"&lt; &gt;")</f>
        <v>0</v>
      </c>
      <c r="CU7" s="101">
        <f>COUNTIF($CU$8:$CU$10,"&lt;&gt;") - COUNTIF($CU$8:$CU$10,"&lt; &gt;")</f>
        <v>0</v>
      </c>
      <c r="CV7" s="101">
        <f>SUM($CV$8:$CV$10)</f>
        <v>0</v>
      </c>
      <c r="CW7" s="101">
        <f>SUM($CW$8:$CW$10)</f>
        <v>0</v>
      </c>
      <c r="CX7" s="101">
        <f>COUNTIF($CX$8:$CX$10,"&lt;&gt;") - COUNTIF($CX$8:$CX$10,"&lt; &gt;")</f>
        <v>0</v>
      </c>
      <c r="CY7" s="101">
        <f>COUNTIF($CY$8:$CY$10,"&lt;&gt;") - COUNTIF($CY$8:$CY$10,"&lt; &gt;")</f>
        <v>0</v>
      </c>
      <c r="CZ7" s="101">
        <f>SUM($CZ$8:$CZ$10)</f>
        <v>0</v>
      </c>
      <c r="DA7" s="101">
        <f>SUM($DA$8:$DA$10)</f>
        <v>0</v>
      </c>
      <c r="DB7" s="101">
        <f>COUNTIF($DB$8:$DB$10,"&lt;&gt;") - COUNTIF($DB$8:$DB$10,"&lt; &gt;")</f>
        <v>0</v>
      </c>
      <c r="DC7" s="101">
        <f>COUNTIF($DC$8:$DC$10,"&lt;&gt;") - COUNTIF($DC$8:$DC$10,"&lt; &gt;")</f>
        <v>0</v>
      </c>
      <c r="DD7" s="101">
        <f>SUM($DD$8:$DD$10)</f>
        <v>0</v>
      </c>
      <c r="DE7" s="101">
        <f>SUM($DE$8:$DE$10)</f>
        <v>0</v>
      </c>
      <c r="DF7" s="101">
        <f>COUNTIF($DF$8:$DF$10,"&lt;&gt;") - COUNTIF($DF$8:$DF$10,"&lt; &gt;")</f>
        <v>0</v>
      </c>
      <c r="DG7" s="101">
        <f>COUNTIF($DG$8:$DG$10,"&lt;&gt;") - COUNTIF($DG$8:$DG$10,"&lt; &gt;")</f>
        <v>0</v>
      </c>
      <c r="DH7" s="101">
        <f>SUM($DH$8:$DH$10)</f>
        <v>0</v>
      </c>
      <c r="DI7" s="101">
        <f>SUM($DI$8:$DI$10)</f>
        <v>0</v>
      </c>
      <c r="DJ7" s="101">
        <f>COUNTIF($DJ$8:$DJ$10,"&lt;&gt;") - COUNTIF($DJ$8:$DJ$10,"&lt; &gt;")</f>
        <v>0</v>
      </c>
      <c r="DK7" s="101">
        <f>COUNTIF($DK$8:$DK$10,"&lt;&gt;") - COUNTIF($DK$8:$DK$10,"&lt; &gt;")</f>
        <v>0</v>
      </c>
      <c r="DL7" s="101">
        <f>SUM($DL$8:$DL$10)</f>
        <v>0</v>
      </c>
      <c r="DM7" s="101">
        <f>SUM($DM$8:$DM$10)</f>
        <v>0</v>
      </c>
      <c r="DN7" s="101">
        <f>COUNTIF($DN$8:$DN$10,"&lt;&gt;") - COUNTIF($DN$8:$DN$10,"&lt; &gt;")</f>
        <v>0</v>
      </c>
      <c r="DO7" s="101">
        <f>COUNTIF($DO$8:$DO$10,"&lt;&gt;") - COUNTIF($DO$8:$DO$10,"&lt; &gt;")</f>
        <v>0</v>
      </c>
      <c r="DP7" s="101">
        <f>SUM($DP$8:$DP$10)</f>
        <v>0</v>
      </c>
      <c r="DQ7" s="101">
        <f>SUM($DQ$8:$DQ$10)</f>
        <v>0</v>
      </c>
      <c r="DR7" s="101">
        <f>COUNTIF($DR$8:$DR$10,"&lt;&gt;") - COUNTIF($DR$8:$DR$10,"&lt; &gt;")</f>
        <v>0</v>
      </c>
      <c r="DS7" s="101">
        <f>COUNTIF($DS$8:$DS$10,"&lt;&gt;") - COUNTIF($DS$8:$DS$10,"&lt; &gt;")</f>
        <v>0</v>
      </c>
      <c r="DT7" s="101">
        <f>SUM($DT$8:$DT$10)</f>
        <v>0</v>
      </c>
      <c r="DU7" s="101">
        <f>SUM($DU$8:$DU$10)</f>
        <v>0</v>
      </c>
    </row>
    <row r="8" spans="1:125" s="8" customFormat="1" ht="12" customHeight="1">
      <c r="A8" s="80" t="s">
        <v>208</v>
      </c>
      <c r="B8" s="83" t="s">
        <v>383</v>
      </c>
      <c r="C8" s="80" t="s">
        <v>384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207</v>
      </c>
      <c r="G8" s="82" t="s">
        <v>207</v>
      </c>
      <c r="H8" s="81">
        <v>0</v>
      </c>
      <c r="I8" s="81">
        <v>0</v>
      </c>
      <c r="J8" s="103" t="s">
        <v>207</v>
      </c>
      <c r="K8" s="104" t="s">
        <v>207</v>
      </c>
      <c r="L8" s="102">
        <v>0</v>
      </c>
      <c r="M8" s="102">
        <v>0</v>
      </c>
      <c r="N8" s="103" t="s">
        <v>207</v>
      </c>
      <c r="O8" s="104" t="s">
        <v>207</v>
      </c>
      <c r="P8" s="102">
        <v>0</v>
      </c>
      <c r="Q8" s="102">
        <v>0</v>
      </c>
      <c r="R8" s="103" t="s">
        <v>207</v>
      </c>
      <c r="S8" s="104" t="s">
        <v>207</v>
      </c>
      <c r="T8" s="102">
        <v>0</v>
      </c>
      <c r="U8" s="102">
        <v>0</v>
      </c>
      <c r="V8" s="103" t="s">
        <v>207</v>
      </c>
      <c r="W8" s="104" t="s">
        <v>207</v>
      </c>
      <c r="X8" s="102">
        <v>0</v>
      </c>
      <c r="Y8" s="102">
        <v>0</v>
      </c>
      <c r="Z8" s="103" t="s">
        <v>207</v>
      </c>
      <c r="AA8" s="104" t="s">
        <v>207</v>
      </c>
      <c r="AB8" s="102">
        <v>0</v>
      </c>
      <c r="AC8" s="102">
        <v>0</v>
      </c>
      <c r="AD8" s="103" t="s">
        <v>207</v>
      </c>
      <c r="AE8" s="104" t="s">
        <v>207</v>
      </c>
      <c r="AF8" s="102">
        <v>0</v>
      </c>
      <c r="AG8" s="102">
        <v>0</v>
      </c>
      <c r="AH8" s="103" t="s">
        <v>207</v>
      </c>
      <c r="AI8" s="104" t="s">
        <v>207</v>
      </c>
      <c r="AJ8" s="102">
        <v>0</v>
      </c>
      <c r="AK8" s="102">
        <v>0</v>
      </c>
      <c r="AL8" s="103" t="s">
        <v>207</v>
      </c>
      <c r="AM8" s="104" t="s">
        <v>207</v>
      </c>
      <c r="AN8" s="102">
        <v>0</v>
      </c>
      <c r="AO8" s="102">
        <v>0</v>
      </c>
      <c r="AP8" s="103" t="s">
        <v>207</v>
      </c>
      <c r="AQ8" s="105" t="s">
        <v>207</v>
      </c>
      <c r="AR8" s="102">
        <v>0</v>
      </c>
      <c r="AS8" s="102">
        <v>0</v>
      </c>
      <c r="AT8" s="103" t="s">
        <v>207</v>
      </c>
      <c r="AU8" s="104" t="s">
        <v>207</v>
      </c>
      <c r="AV8" s="102">
        <v>0</v>
      </c>
      <c r="AW8" s="102">
        <v>0</v>
      </c>
      <c r="AX8" s="103" t="s">
        <v>207</v>
      </c>
      <c r="AY8" s="104" t="s">
        <v>207</v>
      </c>
      <c r="AZ8" s="102">
        <v>0</v>
      </c>
      <c r="BA8" s="102">
        <v>0</v>
      </c>
      <c r="BB8" s="103" t="s">
        <v>207</v>
      </c>
      <c r="BC8" s="104" t="s">
        <v>207</v>
      </c>
      <c r="BD8" s="102">
        <v>0</v>
      </c>
      <c r="BE8" s="102">
        <v>0</v>
      </c>
      <c r="BF8" s="103" t="s">
        <v>207</v>
      </c>
      <c r="BG8" s="104" t="s">
        <v>207</v>
      </c>
      <c r="BH8" s="102">
        <v>0</v>
      </c>
      <c r="BI8" s="102">
        <v>0</v>
      </c>
      <c r="BJ8" s="103" t="s">
        <v>207</v>
      </c>
      <c r="BK8" s="104" t="s">
        <v>207</v>
      </c>
      <c r="BL8" s="102">
        <v>0</v>
      </c>
      <c r="BM8" s="102">
        <v>0</v>
      </c>
      <c r="BN8" s="103" t="s">
        <v>207</v>
      </c>
      <c r="BO8" s="104" t="s">
        <v>207</v>
      </c>
      <c r="BP8" s="102">
        <v>0</v>
      </c>
      <c r="BQ8" s="102">
        <v>0</v>
      </c>
      <c r="BR8" s="103" t="s">
        <v>207</v>
      </c>
      <c r="BS8" s="104" t="s">
        <v>207</v>
      </c>
      <c r="BT8" s="102">
        <v>0</v>
      </c>
      <c r="BU8" s="102">
        <v>0</v>
      </c>
      <c r="BV8" s="103" t="s">
        <v>207</v>
      </c>
      <c r="BW8" s="104" t="s">
        <v>207</v>
      </c>
      <c r="BX8" s="102">
        <v>0</v>
      </c>
      <c r="BY8" s="102">
        <v>0</v>
      </c>
      <c r="BZ8" s="103" t="s">
        <v>207</v>
      </c>
      <c r="CA8" s="104" t="s">
        <v>207</v>
      </c>
      <c r="CB8" s="102">
        <v>0</v>
      </c>
      <c r="CC8" s="102">
        <v>0</v>
      </c>
      <c r="CD8" s="103" t="s">
        <v>207</v>
      </c>
      <c r="CE8" s="104" t="s">
        <v>207</v>
      </c>
      <c r="CF8" s="102">
        <v>0</v>
      </c>
      <c r="CG8" s="102">
        <v>0</v>
      </c>
      <c r="CH8" s="103" t="s">
        <v>207</v>
      </c>
      <c r="CI8" s="104" t="s">
        <v>207</v>
      </c>
      <c r="CJ8" s="102">
        <v>0</v>
      </c>
      <c r="CK8" s="102">
        <v>0</v>
      </c>
      <c r="CL8" s="103" t="s">
        <v>207</v>
      </c>
      <c r="CM8" s="104" t="s">
        <v>207</v>
      </c>
      <c r="CN8" s="102">
        <v>0</v>
      </c>
      <c r="CO8" s="102">
        <v>0</v>
      </c>
      <c r="CP8" s="103" t="s">
        <v>207</v>
      </c>
      <c r="CQ8" s="104" t="s">
        <v>207</v>
      </c>
      <c r="CR8" s="102">
        <v>0</v>
      </c>
      <c r="CS8" s="102">
        <v>0</v>
      </c>
      <c r="CT8" s="103" t="s">
        <v>207</v>
      </c>
      <c r="CU8" s="104" t="s">
        <v>207</v>
      </c>
      <c r="CV8" s="102">
        <v>0</v>
      </c>
      <c r="CW8" s="102">
        <v>0</v>
      </c>
      <c r="CX8" s="103" t="s">
        <v>207</v>
      </c>
      <c r="CY8" s="104" t="s">
        <v>207</v>
      </c>
      <c r="CZ8" s="102">
        <v>0</v>
      </c>
      <c r="DA8" s="102">
        <v>0</v>
      </c>
      <c r="DB8" s="103" t="s">
        <v>207</v>
      </c>
      <c r="DC8" s="104" t="s">
        <v>207</v>
      </c>
      <c r="DD8" s="102">
        <v>0</v>
      </c>
      <c r="DE8" s="102">
        <v>0</v>
      </c>
      <c r="DF8" s="103" t="s">
        <v>207</v>
      </c>
      <c r="DG8" s="104" t="s">
        <v>207</v>
      </c>
      <c r="DH8" s="102">
        <v>0</v>
      </c>
      <c r="DI8" s="102">
        <v>0</v>
      </c>
      <c r="DJ8" s="103" t="s">
        <v>207</v>
      </c>
      <c r="DK8" s="104" t="s">
        <v>207</v>
      </c>
      <c r="DL8" s="102">
        <v>0</v>
      </c>
      <c r="DM8" s="102">
        <v>0</v>
      </c>
      <c r="DN8" s="103" t="s">
        <v>207</v>
      </c>
      <c r="DO8" s="104" t="s">
        <v>207</v>
      </c>
      <c r="DP8" s="102">
        <v>0</v>
      </c>
      <c r="DQ8" s="102">
        <v>0</v>
      </c>
      <c r="DR8" s="103" t="s">
        <v>207</v>
      </c>
      <c r="DS8" s="104" t="s">
        <v>207</v>
      </c>
      <c r="DT8" s="102">
        <v>0</v>
      </c>
      <c r="DU8" s="102">
        <v>0</v>
      </c>
    </row>
    <row r="9" spans="1:125" s="8" customFormat="1" ht="12" customHeight="1">
      <c r="A9" s="80" t="s">
        <v>387</v>
      </c>
      <c r="B9" s="83" t="s">
        <v>388</v>
      </c>
      <c r="C9" s="80" t="s">
        <v>389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207</v>
      </c>
      <c r="G9" s="82" t="s">
        <v>207</v>
      </c>
      <c r="H9" s="81">
        <v>0</v>
      </c>
      <c r="I9" s="81">
        <v>0</v>
      </c>
      <c r="J9" s="103" t="s">
        <v>207</v>
      </c>
      <c r="K9" s="104" t="s">
        <v>207</v>
      </c>
      <c r="L9" s="102">
        <v>0</v>
      </c>
      <c r="M9" s="102">
        <v>0</v>
      </c>
      <c r="N9" s="103" t="s">
        <v>207</v>
      </c>
      <c r="O9" s="104" t="s">
        <v>207</v>
      </c>
      <c r="P9" s="102">
        <v>0</v>
      </c>
      <c r="Q9" s="102">
        <v>0</v>
      </c>
      <c r="R9" s="103" t="s">
        <v>207</v>
      </c>
      <c r="S9" s="104" t="s">
        <v>207</v>
      </c>
      <c r="T9" s="102">
        <v>0</v>
      </c>
      <c r="U9" s="102">
        <v>0</v>
      </c>
      <c r="V9" s="103" t="s">
        <v>207</v>
      </c>
      <c r="W9" s="104" t="s">
        <v>207</v>
      </c>
      <c r="X9" s="102">
        <v>0</v>
      </c>
      <c r="Y9" s="102">
        <v>0</v>
      </c>
      <c r="Z9" s="103" t="s">
        <v>207</v>
      </c>
      <c r="AA9" s="104" t="s">
        <v>207</v>
      </c>
      <c r="AB9" s="102">
        <v>0</v>
      </c>
      <c r="AC9" s="102">
        <v>0</v>
      </c>
      <c r="AD9" s="103" t="s">
        <v>207</v>
      </c>
      <c r="AE9" s="104" t="s">
        <v>207</v>
      </c>
      <c r="AF9" s="102">
        <v>0</v>
      </c>
      <c r="AG9" s="102">
        <v>0</v>
      </c>
      <c r="AH9" s="103" t="s">
        <v>207</v>
      </c>
      <c r="AI9" s="104" t="s">
        <v>207</v>
      </c>
      <c r="AJ9" s="102">
        <v>0</v>
      </c>
      <c r="AK9" s="102">
        <v>0</v>
      </c>
      <c r="AL9" s="103" t="s">
        <v>207</v>
      </c>
      <c r="AM9" s="104" t="s">
        <v>207</v>
      </c>
      <c r="AN9" s="102">
        <v>0</v>
      </c>
      <c r="AO9" s="102">
        <v>0</v>
      </c>
      <c r="AP9" s="103" t="s">
        <v>207</v>
      </c>
      <c r="AQ9" s="105" t="s">
        <v>207</v>
      </c>
      <c r="AR9" s="102">
        <v>0</v>
      </c>
      <c r="AS9" s="102">
        <v>0</v>
      </c>
      <c r="AT9" s="103" t="s">
        <v>207</v>
      </c>
      <c r="AU9" s="104" t="s">
        <v>207</v>
      </c>
      <c r="AV9" s="102">
        <v>0</v>
      </c>
      <c r="AW9" s="102">
        <v>0</v>
      </c>
      <c r="AX9" s="103" t="s">
        <v>207</v>
      </c>
      <c r="AY9" s="104" t="s">
        <v>207</v>
      </c>
      <c r="AZ9" s="102">
        <v>0</v>
      </c>
      <c r="BA9" s="102">
        <v>0</v>
      </c>
      <c r="BB9" s="103" t="s">
        <v>207</v>
      </c>
      <c r="BC9" s="104" t="s">
        <v>207</v>
      </c>
      <c r="BD9" s="102">
        <v>0</v>
      </c>
      <c r="BE9" s="102">
        <v>0</v>
      </c>
      <c r="BF9" s="103" t="s">
        <v>207</v>
      </c>
      <c r="BG9" s="104" t="s">
        <v>207</v>
      </c>
      <c r="BH9" s="102">
        <v>0</v>
      </c>
      <c r="BI9" s="102">
        <v>0</v>
      </c>
      <c r="BJ9" s="103" t="s">
        <v>207</v>
      </c>
      <c r="BK9" s="104" t="s">
        <v>207</v>
      </c>
      <c r="BL9" s="102">
        <v>0</v>
      </c>
      <c r="BM9" s="102">
        <v>0</v>
      </c>
      <c r="BN9" s="103" t="s">
        <v>207</v>
      </c>
      <c r="BO9" s="104" t="s">
        <v>207</v>
      </c>
      <c r="BP9" s="102">
        <v>0</v>
      </c>
      <c r="BQ9" s="102">
        <v>0</v>
      </c>
      <c r="BR9" s="103" t="s">
        <v>207</v>
      </c>
      <c r="BS9" s="104" t="s">
        <v>207</v>
      </c>
      <c r="BT9" s="102">
        <v>0</v>
      </c>
      <c r="BU9" s="102">
        <v>0</v>
      </c>
      <c r="BV9" s="103" t="s">
        <v>207</v>
      </c>
      <c r="BW9" s="104" t="s">
        <v>207</v>
      </c>
      <c r="BX9" s="102">
        <v>0</v>
      </c>
      <c r="BY9" s="102">
        <v>0</v>
      </c>
      <c r="BZ9" s="103" t="s">
        <v>207</v>
      </c>
      <c r="CA9" s="104" t="s">
        <v>207</v>
      </c>
      <c r="CB9" s="102">
        <v>0</v>
      </c>
      <c r="CC9" s="102">
        <v>0</v>
      </c>
      <c r="CD9" s="103" t="s">
        <v>207</v>
      </c>
      <c r="CE9" s="104" t="s">
        <v>207</v>
      </c>
      <c r="CF9" s="102">
        <v>0</v>
      </c>
      <c r="CG9" s="102">
        <v>0</v>
      </c>
      <c r="CH9" s="103" t="s">
        <v>207</v>
      </c>
      <c r="CI9" s="104" t="s">
        <v>207</v>
      </c>
      <c r="CJ9" s="102">
        <v>0</v>
      </c>
      <c r="CK9" s="102">
        <v>0</v>
      </c>
      <c r="CL9" s="103" t="s">
        <v>207</v>
      </c>
      <c r="CM9" s="104" t="s">
        <v>207</v>
      </c>
      <c r="CN9" s="102">
        <v>0</v>
      </c>
      <c r="CO9" s="102">
        <v>0</v>
      </c>
      <c r="CP9" s="103" t="s">
        <v>207</v>
      </c>
      <c r="CQ9" s="104" t="s">
        <v>207</v>
      </c>
      <c r="CR9" s="102">
        <v>0</v>
      </c>
      <c r="CS9" s="102">
        <v>0</v>
      </c>
      <c r="CT9" s="103" t="s">
        <v>207</v>
      </c>
      <c r="CU9" s="104" t="s">
        <v>207</v>
      </c>
      <c r="CV9" s="102">
        <v>0</v>
      </c>
      <c r="CW9" s="102">
        <v>0</v>
      </c>
      <c r="CX9" s="103" t="s">
        <v>207</v>
      </c>
      <c r="CY9" s="104" t="s">
        <v>207</v>
      </c>
      <c r="CZ9" s="102">
        <v>0</v>
      </c>
      <c r="DA9" s="102">
        <v>0</v>
      </c>
      <c r="DB9" s="103" t="s">
        <v>207</v>
      </c>
      <c r="DC9" s="104" t="s">
        <v>207</v>
      </c>
      <c r="DD9" s="102">
        <v>0</v>
      </c>
      <c r="DE9" s="102">
        <v>0</v>
      </c>
      <c r="DF9" s="103" t="s">
        <v>207</v>
      </c>
      <c r="DG9" s="104" t="s">
        <v>207</v>
      </c>
      <c r="DH9" s="102">
        <v>0</v>
      </c>
      <c r="DI9" s="102">
        <v>0</v>
      </c>
      <c r="DJ9" s="103" t="s">
        <v>207</v>
      </c>
      <c r="DK9" s="104" t="s">
        <v>207</v>
      </c>
      <c r="DL9" s="102">
        <v>0</v>
      </c>
      <c r="DM9" s="102">
        <v>0</v>
      </c>
      <c r="DN9" s="103" t="s">
        <v>207</v>
      </c>
      <c r="DO9" s="104" t="s">
        <v>207</v>
      </c>
      <c r="DP9" s="102">
        <v>0</v>
      </c>
      <c r="DQ9" s="102">
        <v>0</v>
      </c>
      <c r="DR9" s="103" t="s">
        <v>207</v>
      </c>
      <c r="DS9" s="104" t="s">
        <v>207</v>
      </c>
      <c r="DT9" s="102">
        <v>0</v>
      </c>
      <c r="DU9" s="102">
        <v>0</v>
      </c>
    </row>
    <row r="10" spans="1:125" s="8" customFormat="1" ht="12" customHeight="1">
      <c r="A10" s="80" t="s">
        <v>208</v>
      </c>
      <c r="B10" s="83" t="s">
        <v>392</v>
      </c>
      <c r="C10" s="80" t="s">
        <v>393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207</v>
      </c>
      <c r="G10" s="82" t="s">
        <v>207</v>
      </c>
      <c r="H10" s="81">
        <v>0</v>
      </c>
      <c r="I10" s="81">
        <v>0</v>
      </c>
      <c r="J10" s="103" t="s">
        <v>207</v>
      </c>
      <c r="K10" s="104" t="s">
        <v>207</v>
      </c>
      <c r="L10" s="102">
        <v>0</v>
      </c>
      <c r="M10" s="102">
        <v>0</v>
      </c>
      <c r="N10" s="103" t="s">
        <v>207</v>
      </c>
      <c r="O10" s="104" t="s">
        <v>207</v>
      </c>
      <c r="P10" s="102">
        <v>0</v>
      </c>
      <c r="Q10" s="102">
        <v>0</v>
      </c>
      <c r="R10" s="103" t="s">
        <v>207</v>
      </c>
      <c r="S10" s="104" t="s">
        <v>207</v>
      </c>
      <c r="T10" s="102">
        <v>0</v>
      </c>
      <c r="U10" s="102">
        <v>0</v>
      </c>
      <c r="V10" s="103" t="s">
        <v>207</v>
      </c>
      <c r="W10" s="104" t="s">
        <v>207</v>
      </c>
      <c r="X10" s="102">
        <v>0</v>
      </c>
      <c r="Y10" s="102">
        <v>0</v>
      </c>
      <c r="Z10" s="103" t="s">
        <v>207</v>
      </c>
      <c r="AA10" s="104" t="s">
        <v>207</v>
      </c>
      <c r="AB10" s="102">
        <v>0</v>
      </c>
      <c r="AC10" s="102">
        <v>0</v>
      </c>
      <c r="AD10" s="103" t="s">
        <v>207</v>
      </c>
      <c r="AE10" s="104" t="s">
        <v>207</v>
      </c>
      <c r="AF10" s="102">
        <v>0</v>
      </c>
      <c r="AG10" s="102">
        <v>0</v>
      </c>
      <c r="AH10" s="103" t="s">
        <v>207</v>
      </c>
      <c r="AI10" s="104" t="s">
        <v>207</v>
      </c>
      <c r="AJ10" s="102">
        <v>0</v>
      </c>
      <c r="AK10" s="102">
        <v>0</v>
      </c>
      <c r="AL10" s="103" t="s">
        <v>207</v>
      </c>
      <c r="AM10" s="104" t="s">
        <v>207</v>
      </c>
      <c r="AN10" s="102">
        <v>0</v>
      </c>
      <c r="AO10" s="102">
        <v>0</v>
      </c>
      <c r="AP10" s="103" t="s">
        <v>207</v>
      </c>
      <c r="AQ10" s="105" t="s">
        <v>207</v>
      </c>
      <c r="AR10" s="102">
        <v>0</v>
      </c>
      <c r="AS10" s="102">
        <v>0</v>
      </c>
      <c r="AT10" s="103" t="s">
        <v>207</v>
      </c>
      <c r="AU10" s="104" t="s">
        <v>207</v>
      </c>
      <c r="AV10" s="102">
        <v>0</v>
      </c>
      <c r="AW10" s="102">
        <v>0</v>
      </c>
      <c r="AX10" s="103" t="s">
        <v>207</v>
      </c>
      <c r="AY10" s="104" t="s">
        <v>207</v>
      </c>
      <c r="AZ10" s="102">
        <v>0</v>
      </c>
      <c r="BA10" s="102">
        <v>0</v>
      </c>
      <c r="BB10" s="103" t="s">
        <v>207</v>
      </c>
      <c r="BC10" s="104" t="s">
        <v>207</v>
      </c>
      <c r="BD10" s="102">
        <v>0</v>
      </c>
      <c r="BE10" s="102">
        <v>0</v>
      </c>
      <c r="BF10" s="103" t="s">
        <v>207</v>
      </c>
      <c r="BG10" s="104" t="s">
        <v>207</v>
      </c>
      <c r="BH10" s="102">
        <v>0</v>
      </c>
      <c r="BI10" s="102">
        <v>0</v>
      </c>
      <c r="BJ10" s="103" t="s">
        <v>207</v>
      </c>
      <c r="BK10" s="104" t="s">
        <v>207</v>
      </c>
      <c r="BL10" s="102">
        <v>0</v>
      </c>
      <c r="BM10" s="102">
        <v>0</v>
      </c>
      <c r="BN10" s="103" t="s">
        <v>207</v>
      </c>
      <c r="BO10" s="104" t="s">
        <v>207</v>
      </c>
      <c r="BP10" s="102">
        <v>0</v>
      </c>
      <c r="BQ10" s="102">
        <v>0</v>
      </c>
      <c r="BR10" s="103" t="s">
        <v>207</v>
      </c>
      <c r="BS10" s="104" t="s">
        <v>207</v>
      </c>
      <c r="BT10" s="102">
        <v>0</v>
      </c>
      <c r="BU10" s="102">
        <v>0</v>
      </c>
      <c r="BV10" s="103" t="s">
        <v>207</v>
      </c>
      <c r="BW10" s="104" t="s">
        <v>207</v>
      </c>
      <c r="BX10" s="102">
        <v>0</v>
      </c>
      <c r="BY10" s="102">
        <v>0</v>
      </c>
      <c r="BZ10" s="103" t="s">
        <v>207</v>
      </c>
      <c r="CA10" s="104" t="s">
        <v>207</v>
      </c>
      <c r="CB10" s="102">
        <v>0</v>
      </c>
      <c r="CC10" s="102">
        <v>0</v>
      </c>
      <c r="CD10" s="103" t="s">
        <v>207</v>
      </c>
      <c r="CE10" s="104" t="s">
        <v>207</v>
      </c>
      <c r="CF10" s="102">
        <v>0</v>
      </c>
      <c r="CG10" s="102">
        <v>0</v>
      </c>
      <c r="CH10" s="103" t="s">
        <v>207</v>
      </c>
      <c r="CI10" s="104" t="s">
        <v>207</v>
      </c>
      <c r="CJ10" s="102">
        <v>0</v>
      </c>
      <c r="CK10" s="102">
        <v>0</v>
      </c>
      <c r="CL10" s="103" t="s">
        <v>207</v>
      </c>
      <c r="CM10" s="104" t="s">
        <v>207</v>
      </c>
      <c r="CN10" s="102">
        <v>0</v>
      </c>
      <c r="CO10" s="102">
        <v>0</v>
      </c>
      <c r="CP10" s="103" t="s">
        <v>207</v>
      </c>
      <c r="CQ10" s="104" t="s">
        <v>207</v>
      </c>
      <c r="CR10" s="102">
        <v>0</v>
      </c>
      <c r="CS10" s="102">
        <v>0</v>
      </c>
      <c r="CT10" s="103" t="s">
        <v>207</v>
      </c>
      <c r="CU10" s="104" t="s">
        <v>207</v>
      </c>
      <c r="CV10" s="102">
        <v>0</v>
      </c>
      <c r="CW10" s="102">
        <v>0</v>
      </c>
      <c r="CX10" s="103" t="s">
        <v>207</v>
      </c>
      <c r="CY10" s="104" t="s">
        <v>207</v>
      </c>
      <c r="CZ10" s="102">
        <v>0</v>
      </c>
      <c r="DA10" s="102">
        <v>0</v>
      </c>
      <c r="DB10" s="103" t="s">
        <v>207</v>
      </c>
      <c r="DC10" s="104" t="s">
        <v>207</v>
      </c>
      <c r="DD10" s="102">
        <v>0</v>
      </c>
      <c r="DE10" s="102">
        <v>0</v>
      </c>
      <c r="DF10" s="103" t="s">
        <v>207</v>
      </c>
      <c r="DG10" s="104" t="s">
        <v>207</v>
      </c>
      <c r="DH10" s="102">
        <v>0</v>
      </c>
      <c r="DI10" s="102">
        <v>0</v>
      </c>
      <c r="DJ10" s="103" t="s">
        <v>207</v>
      </c>
      <c r="DK10" s="104" t="s">
        <v>207</v>
      </c>
      <c r="DL10" s="102">
        <v>0</v>
      </c>
      <c r="DM10" s="102">
        <v>0</v>
      </c>
      <c r="DN10" s="103" t="s">
        <v>207</v>
      </c>
      <c r="DO10" s="104" t="s">
        <v>207</v>
      </c>
      <c r="DP10" s="102">
        <v>0</v>
      </c>
      <c r="DQ10" s="102">
        <v>0</v>
      </c>
      <c r="DR10" s="103" t="s">
        <v>207</v>
      </c>
      <c r="DS10" s="104" t="s">
        <v>207</v>
      </c>
      <c r="DT10" s="102">
        <v>0</v>
      </c>
      <c r="DU10" s="102">
        <v>0</v>
      </c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1:DU952">
    <cfRule type="expression" dxfId="191" priority="178" stopIfTrue="1">
      <formula>$A11&lt;&gt;""</formula>
    </cfRule>
  </conditionalFormatting>
  <conditionalFormatting sqref="A7:DU7">
    <cfRule type="expression" dxfId="160" priority="1" stopIfTrue="1">
      <formula>$A7&lt;&gt;""</formula>
    </cfRule>
  </conditionalFormatting>
  <conditionalFormatting sqref="A10:I10 BN10:BQ10">
    <cfRule type="expression" dxfId="120" priority="17" stopIfTrue="1">
      <formula>$A10&lt;&gt;""</formula>
    </cfRule>
  </conditionalFormatting>
  <conditionalFormatting sqref="J10:M10 BR10:BU10">
    <cfRule type="expression" dxfId="119" priority="18" stopIfTrue="1">
      <formula>$A11&lt;&gt;""</formula>
    </cfRule>
  </conditionalFormatting>
  <conditionalFormatting sqref="N10:Q10 BV10:BY10">
    <cfRule type="expression" dxfId="118" priority="19" stopIfTrue="1">
      <formula>$A12&lt;&gt;""</formula>
    </cfRule>
  </conditionalFormatting>
  <conditionalFormatting sqref="R10:U10 BZ10:CC10">
    <cfRule type="expression" dxfId="117" priority="20" stopIfTrue="1">
      <formula>$A13&lt;&gt;""</formula>
    </cfRule>
  </conditionalFormatting>
  <conditionalFormatting sqref="V10:Y10 CD10:CG10">
    <cfRule type="expression" dxfId="116" priority="21" stopIfTrue="1">
      <formula>$A14&lt;&gt;""</formula>
    </cfRule>
  </conditionalFormatting>
  <conditionalFormatting sqref="Z10:AC10 CH10:CK10">
    <cfRule type="expression" dxfId="115" priority="22" stopIfTrue="1">
      <formula>$A15&lt;&gt;""</formula>
    </cfRule>
  </conditionalFormatting>
  <conditionalFormatting sqref="AD10:AG10 CL10:CO10">
    <cfRule type="expression" dxfId="114" priority="23" stopIfTrue="1">
      <formula>$A16&lt;&gt;""</formula>
    </cfRule>
  </conditionalFormatting>
  <conditionalFormatting sqref="AH10:AK10 CP10:CS10">
    <cfRule type="expression" dxfId="113" priority="24" stopIfTrue="1">
      <formula>$A17&lt;&gt;""</formula>
    </cfRule>
  </conditionalFormatting>
  <conditionalFormatting sqref="AL10:AO10 CT10:CW10">
    <cfRule type="expression" dxfId="112" priority="25" stopIfTrue="1">
      <formula>$A18&lt;&gt;""</formula>
    </cfRule>
  </conditionalFormatting>
  <conditionalFormatting sqref="AP10:AS10 CX10:DA10">
    <cfRule type="expression" dxfId="111" priority="26" stopIfTrue="1">
      <formula>$A19&lt;&gt;""</formula>
    </cfRule>
  </conditionalFormatting>
  <conditionalFormatting sqref="AT10:AW10 DB10:DE10">
    <cfRule type="expression" dxfId="110" priority="27" stopIfTrue="1">
      <formula>$A20&lt;&gt;""</formula>
    </cfRule>
  </conditionalFormatting>
  <conditionalFormatting sqref="AX10:BA10 DF10:DI10">
    <cfRule type="expression" dxfId="109" priority="28" stopIfTrue="1">
      <formula>$A21&lt;&gt;""</formula>
    </cfRule>
  </conditionalFormatting>
  <conditionalFormatting sqref="BB10:BE10 DJ10:DM10">
    <cfRule type="expression" dxfId="108" priority="29" stopIfTrue="1">
      <formula>$A22&lt;&gt;""</formula>
    </cfRule>
  </conditionalFormatting>
  <conditionalFormatting sqref="BF10:BI10 DN10:DQ10">
    <cfRule type="expression" dxfId="107" priority="30" stopIfTrue="1">
      <formula>$A23&lt;&gt;""</formula>
    </cfRule>
  </conditionalFormatting>
  <conditionalFormatting sqref="BJ10:BM10 DR10:DU10">
    <cfRule type="expression" dxfId="106" priority="31" stopIfTrue="1">
      <formula>$A24&lt;&gt;""</formula>
    </cfRule>
  </conditionalFormatting>
  <conditionalFormatting sqref="BN10:BQ10">
    <cfRule type="expression" dxfId="105" priority="16" stopIfTrue="1">
      <formula>$A24&lt;&gt;""</formula>
    </cfRule>
  </conditionalFormatting>
  <conditionalFormatting sqref="BR10:BU10">
    <cfRule type="expression" dxfId="104" priority="15" stopIfTrue="1">
      <formula>$A25&lt;&gt;""</formula>
    </cfRule>
  </conditionalFormatting>
  <conditionalFormatting sqref="BV10:BY10">
    <cfRule type="expression" dxfId="103" priority="14" stopIfTrue="1">
      <formula>$A26&lt;&gt;""</formula>
    </cfRule>
  </conditionalFormatting>
  <conditionalFormatting sqref="BZ10:CC10">
    <cfRule type="expression" dxfId="102" priority="13" stopIfTrue="1">
      <formula>$A27&lt;&gt;""</formula>
    </cfRule>
  </conditionalFormatting>
  <conditionalFormatting sqref="CD10:CG10">
    <cfRule type="expression" dxfId="101" priority="12" stopIfTrue="1">
      <formula>$A28&lt;&gt;""</formula>
    </cfRule>
  </conditionalFormatting>
  <conditionalFormatting sqref="CH10:CK10">
    <cfRule type="expression" dxfId="100" priority="11" stopIfTrue="1">
      <formula>$A29&lt;&gt;""</formula>
    </cfRule>
  </conditionalFormatting>
  <conditionalFormatting sqref="CL10:CO10">
    <cfRule type="expression" dxfId="99" priority="10" stopIfTrue="1">
      <formula>$A30&lt;&gt;""</formula>
    </cfRule>
  </conditionalFormatting>
  <conditionalFormatting sqref="CP10:CS10">
    <cfRule type="expression" dxfId="98" priority="9" stopIfTrue="1">
      <formula>$A31&lt;&gt;""</formula>
    </cfRule>
  </conditionalFormatting>
  <conditionalFormatting sqref="CT10:CW10">
    <cfRule type="expression" dxfId="97" priority="8" stopIfTrue="1">
      <formula>$A32&lt;&gt;""</formula>
    </cfRule>
  </conditionalFormatting>
  <conditionalFormatting sqref="CX10:DA10">
    <cfRule type="expression" dxfId="96" priority="7" stopIfTrue="1">
      <formula>$A33&lt;&gt;""</formula>
    </cfRule>
  </conditionalFormatting>
  <conditionalFormatting sqref="DB10:DE10">
    <cfRule type="expression" dxfId="95" priority="6" stopIfTrue="1">
      <formula>$A34&lt;&gt;""</formula>
    </cfRule>
  </conditionalFormatting>
  <conditionalFormatting sqref="DF10:DI10">
    <cfRule type="expression" dxfId="94" priority="5" stopIfTrue="1">
      <formula>$A35&lt;&gt;""</formula>
    </cfRule>
  </conditionalFormatting>
  <conditionalFormatting sqref="DJ10:DM10">
    <cfRule type="expression" dxfId="93" priority="4" stopIfTrue="1">
      <formula>$A36&lt;&gt;""</formula>
    </cfRule>
  </conditionalFormatting>
  <conditionalFormatting sqref="DN10:DQ10">
    <cfRule type="expression" dxfId="92" priority="3" stopIfTrue="1">
      <formula>$A37&lt;&gt;""</formula>
    </cfRule>
  </conditionalFormatting>
  <conditionalFormatting sqref="DR10:DU10">
    <cfRule type="expression" dxfId="91" priority="2" stopIfTrue="1">
      <formula>$A38&lt;&gt;""</formula>
    </cfRule>
  </conditionalFormatting>
  <conditionalFormatting sqref="A8:I8 BN8:BQ8">
    <cfRule type="expression" dxfId="90" priority="77" stopIfTrue="1">
      <formula>$A8&lt;&gt;""</formula>
    </cfRule>
  </conditionalFormatting>
  <conditionalFormatting sqref="J8:M8 BR8:BU8">
    <cfRule type="expression" dxfId="89" priority="78" stopIfTrue="1">
      <formula>$A9&lt;&gt;""</formula>
    </cfRule>
  </conditionalFormatting>
  <conditionalFormatting sqref="N8:Q8 BV8:BY8">
    <cfRule type="expression" dxfId="88" priority="79" stopIfTrue="1">
      <formula>$A10&lt;&gt;""</formula>
    </cfRule>
  </conditionalFormatting>
  <conditionalFormatting sqref="R8:U8 BZ8:CC8">
    <cfRule type="expression" dxfId="87" priority="80" stopIfTrue="1">
      <formula>$A11&lt;&gt;""</formula>
    </cfRule>
  </conditionalFormatting>
  <conditionalFormatting sqref="V8:Y8 CD8:CG8">
    <cfRule type="expression" dxfId="86" priority="81" stopIfTrue="1">
      <formula>$A12&lt;&gt;""</formula>
    </cfRule>
  </conditionalFormatting>
  <conditionalFormatting sqref="Z8:AC8 CH8:CK8">
    <cfRule type="expression" dxfId="85" priority="82" stopIfTrue="1">
      <formula>$A13&lt;&gt;""</formula>
    </cfRule>
  </conditionalFormatting>
  <conditionalFormatting sqref="AD8:AG8 CL8:CO8">
    <cfRule type="expression" dxfId="84" priority="83" stopIfTrue="1">
      <formula>$A14&lt;&gt;""</formula>
    </cfRule>
  </conditionalFormatting>
  <conditionalFormatting sqref="AH8:AK8 CP8:CS8">
    <cfRule type="expression" dxfId="83" priority="84" stopIfTrue="1">
      <formula>$A15&lt;&gt;""</formula>
    </cfRule>
  </conditionalFormatting>
  <conditionalFormatting sqref="AL8:AO8 CT8:CW8">
    <cfRule type="expression" dxfId="82" priority="85" stopIfTrue="1">
      <formula>$A16&lt;&gt;""</formula>
    </cfRule>
  </conditionalFormatting>
  <conditionalFormatting sqref="AP8:AS8 CX8:DA8">
    <cfRule type="expression" dxfId="81" priority="86" stopIfTrue="1">
      <formula>$A17&lt;&gt;""</formula>
    </cfRule>
  </conditionalFormatting>
  <conditionalFormatting sqref="AT8:AW8 DB8:DE8">
    <cfRule type="expression" dxfId="80" priority="87" stopIfTrue="1">
      <formula>$A18&lt;&gt;""</formula>
    </cfRule>
  </conditionalFormatting>
  <conditionalFormatting sqref="AX8:BA8 DF8:DI8">
    <cfRule type="expression" dxfId="79" priority="88" stopIfTrue="1">
      <formula>$A19&lt;&gt;""</formula>
    </cfRule>
  </conditionalFormatting>
  <conditionalFormatting sqref="BB8:BE8 DJ8:DM8">
    <cfRule type="expression" dxfId="78" priority="89" stopIfTrue="1">
      <formula>$A20&lt;&gt;""</formula>
    </cfRule>
  </conditionalFormatting>
  <conditionalFormatting sqref="BF8:BI8 DN8:DQ8">
    <cfRule type="expression" dxfId="77" priority="90" stopIfTrue="1">
      <formula>$A21&lt;&gt;""</formula>
    </cfRule>
  </conditionalFormatting>
  <conditionalFormatting sqref="BJ8:BM8 DR8:DU8">
    <cfRule type="expression" dxfId="76" priority="91" stopIfTrue="1">
      <formula>$A22&lt;&gt;""</formula>
    </cfRule>
  </conditionalFormatting>
  <conditionalFormatting sqref="BN8:BQ8">
    <cfRule type="expression" dxfId="75" priority="76" stopIfTrue="1">
      <formula>$A22&lt;&gt;""</formula>
    </cfRule>
  </conditionalFormatting>
  <conditionalFormatting sqref="BR8:BU8">
    <cfRule type="expression" dxfId="74" priority="75" stopIfTrue="1">
      <formula>$A23&lt;&gt;""</formula>
    </cfRule>
  </conditionalFormatting>
  <conditionalFormatting sqref="BV8:BY8">
    <cfRule type="expression" dxfId="73" priority="74" stopIfTrue="1">
      <formula>$A24&lt;&gt;""</formula>
    </cfRule>
  </conditionalFormatting>
  <conditionalFormatting sqref="BZ8:CC8">
    <cfRule type="expression" dxfId="72" priority="73" stopIfTrue="1">
      <formula>$A25&lt;&gt;""</formula>
    </cfRule>
  </conditionalFormatting>
  <conditionalFormatting sqref="CD8:CG8">
    <cfRule type="expression" dxfId="71" priority="72" stopIfTrue="1">
      <formula>$A26&lt;&gt;""</formula>
    </cfRule>
  </conditionalFormatting>
  <conditionalFormatting sqref="CH8:CK8">
    <cfRule type="expression" dxfId="70" priority="71" stopIfTrue="1">
      <formula>$A27&lt;&gt;""</formula>
    </cfRule>
  </conditionalFormatting>
  <conditionalFormatting sqref="CL8:CO8">
    <cfRule type="expression" dxfId="69" priority="70" stopIfTrue="1">
      <formula>$A28&lt;&gt;""</formula>
    </cfRule>
  </conditionalFormatting>
  <conditionalFormatting sqref="CP8:CS8">
    <cfRule type="expression" dxfId="68" priority="69" stopIfTrue="1">
      <formula>$A29&lt;&gt;""</formula>
    </cfRule>
  </conditionalFormatting>
  <conditionalFormatting sqref="CT8:CW8">
    <cfRule type="expression" dxfId="67" priority="68" stopIfTrue="1">
      <formula>$A30&lt;&gt;""</formula>
    </cfRule>
  </conditionalFormatting>
  <conditionalFormatting sqref="CX8:DA8">
    <cfRule type="expression" dxfId="66" priority="67" stopIfTrue="1">
      <formula>$A31&lt;&gt;""</formula>
    </cfRule>
  </conditionalFormatting>
  <conditionalFormatting sqref="DB8:DE8">
    <cfRule type="expression" dxfId="65" priority="66" stopIfTrue="1">
      <formula>$A32&lt;&gt;""</formula>
    </cfRule>
  </conditionalFormatting>
  <conditionalFormatting sqref="DF8:DI8">
    <cfRule type="expression" dxfId="64" priority="65" stopIfTrue="1">
      <formula>$A33&lt;&gt;""</formula>
    </cfRule>
  </conditionalFormatting>
  <conditionalFormatting sqref="DJ8:DM8">
    <cfRule type="expression" dxfId="63" priority="64" stopIfTrue="1">
      <formula>$A34&lt;&gt;""</formula>
    </cfRule>
  </conditionalFormatting>
  <conditionalFormatting sqref="DN8:DQ8">
    <cfRule type="expression" dxfId="62" priority="63" stopIfTrue="1">
      <formula>$A35&lt;&gt;""</formula>
    </cfRule>
  </conditionalFormatting>
  <conditionalFormatting sqref="DR8:DU8">
    <cfRule type="expression" dxfId="61" priority="62" stopIfTrue="1">
      <formula>$A36&lt;&gt;""</formula>
    </cfRule>
  </conditionalFormatting>
  <conditionalFormatting sqref="A9:I9 BN9:BQ9">
    <cfRule type="expression" dxfId="60" priority="47" stopIfTrue="1">
      <formula>$A9&lt;&gt;""</formula>
    </cfRule>
  </conditionalFormatting>
  <conditionalFormatting sqref="J9:M9 BR9:BU9">
    <cfRule type="expression" dxfId="59" priority="48" stopIfTrue="1">
      <formula>$A10&lt;&gt;""</formula>
    </cfRule>
  </conditionalFormatting>
  <conditionalFormatting sqref="N9:Q9 BV9:BY9">
    <cfRule type="expression" dxfId="58" priority="49" stopIfTrue="1">
      <formula>$A11&lt;&gt;""</formula>
    </cfRule>
  </conditionalFormatting>
  <conditionalFormatting sqref="R9:U9 BZ9:CC9">
    <cfRule type="expression" dxfId="57" priority="50" stopIfTrue="1">
      <formula>$A12&lt;&gt;""</formula>
    </cfRule>
  </conditionalFormatting>
  <conditionalFormatting sqref="V9:Y9 CD9:CG9">
    <cfRule type="expression" dxfId="56" priority="51" stopIfTrue="1">
      <formula>$A13&lt;&gt;""</formula>
    </cfRule>
  </conditionalFormatting>
  <conditionalFormatting sqref="Z9:AC9 CH9:CK9">
    <cfRule type="expression" dxfId="55" priority="52" stopIfTrue="1">
      <formula>$A14&lt;&gt;""</formula>
    </cfRule>
  </conditionalFormatting>
  <conditionalFormatting sqref="AD9:AG9 CL9:CO9">
    <cfRule type="expression" dxfId="54" priority="53" stopIfTrue="1">
      <formula>$A15&lt;&gt;""</formula>
    </cfRule>
  </conditionalFormatting>
  <conditionalFormatting sqref="AH9:AK9 CP9:CS9">
    <cfRule type="expression" dxfId="53" priority="54" stopIfTrue="1">
      <formula>$A16&lt;&gt;""</formula>
    </cfRule>
  </conditionalFormatting>
  <conditionalFormatting sqref="AL9:AO9 CT9:CW9">
    <cfRule type="expression" dxfId="52" priority="55" stopIfTrue="1">
      <formula>$A17&lt;&gt;""</formula>
    </cfRule>
  </conditionalFormatting>
  <conditionalFormatting sqref="AP9:AS9 CX9:DA9">
    <cfRule type="expression" dxfId="51" priority="56" stopIfTrue="1">
      <formula>$A18&lt;&gt;""</formula>
    </cfRule>
  </conditionalFormatting>
  <conditionalFormatting sqref="AT9:AW9 DB9:DE9">
    <cfRule type="expression" dxfId="50" priority="57" stopIfTrue="1">
      <formula>$A19&lt;&gt;""</formula>
    </cfRule>
  </conditionalFormatting>
  <conditionalFormatting sqref="AX9:BA9 DF9:DI9">
    <cfRule type="expression" dxfId="49" priority="58" stopIfTrue="1">
      <formula>$A20&lt;&gt;""</formula>
    </cfRule>
  </conditionalFormatting>
  <conditionalFormatting sqref="BB9:BE9 DJ9:DM9">
    <cfRule type="expression" dxfId="48" priority="59" stopIfTrue="1">
      <formula>$A21&lt;&gt;""</formula>
    </cfRule>
  </conditionalFormatting>
  <conditionalFormatting sqref="BF9:BI9 DN9:DQ9">
    <cfRule type="expression" dxfId="47" priority="60" stopIfTrue="1">
      <formula>$A22&lt;&gt;""</formula>
    </cfRule>
  </conditionalFormatting>
  <conditionalFormatting sqref="BJ9:BM9 DR9:DU9">
    <cfRule type="expression" dxfId="46" priority="61" stopIfTrue="1">
      <formula>$A23&lt;&gt;""</formula>
    </cfRule>
  </conditionalFormatting>
  <conditionalFormatting sqref="BN9:BQ9">
    <cfRule type="expression" dxfId="45" priority="46" stopIfTrue="1">
      <formula>$A23&lt;&gt;""</formula>
    </cfRule>
  </conditionalFormatting>
  <conditionalFormatting sqref="BR9:BU9">
    <cfRule type="expression" dxfId="44" priority="45" stopIfTrue="1">
      <formula>$A24&lt;&gt;""</formula>
    </cfRule>
  </conditionalFormatting>
  <conditionalFormatting sqref="BV9:BY9">
    <cfRule type="expression" dxfId="43" priority="44" stopIfTrue="1">
      <formula>$A25&lt;&gt;""</formula>
    </cfRule>
  </conditionalFormatting>
  <conditionalFormatting sqref="BZ9:CC9">
    <cfRule type="expression" dxfId="42" priority="43" stopIfTrue="1">
      <formula>$A26&lt;&gt;""</formula>
    </cfRule>
  </conditionalFormatting>
  <conditionalFormatting sqref="CD9:CG9">
    <cfRule type="expression" dxfId="41" priority="42" stopIfTrue="1">
      <formula>$A27&lt;&gt;""</formula>
    </cfRule>
  </conditionalFormatting>
  <conditionalFormatting sqref="CH9:CK9">
    <cfRule type="expression" dxfId="40" priority="41" stopIfTrue="1">
      <formula>$A28&lt;&gt;""</formula>
    </cfRule>
  </conditionalFormatting>
  <conditionalFormatting sqref="CL9:CO9">
    <cfRule type="expression" dxfId="39" priority="40" stopIfTrue="1">
      <formula>$A29&lt;&gt;""</formula>
    </cfRule>
  </conditionalFormatting>
  <conditionalFormatting sqref="CP9:CS9">
    <cfRule type="expression" dxfId="38" priority="39" stopIfTrue="1">
      <formula>$A30&lt;&gt;""</formula>
    </cfRule>
  </conditionalFormatting>
  <conditionalFormatting sqref="CT9:CW9">
    <cfRule type="expression" dxfId="37" priority="38" stopIfTrue="1">
      <formula>$A31&lt;&gt;""</formula>
    </cfRule>
  </conditionalFormatting>
  <conditionalFormatting sqref="CX9:DA9">
    <cfRule type="expression" dxfId="36" priority="37" stopIfTrue="1">
      <formula>$A32&lt;&gt;""</formula>
    </cfRule>
  </conditionalFormatting>
  <conditionalFormatting sqref="DB9:DE9">
    <cfRule type="expression" dxfId="35" priority="36" stopIfTrue="1">
      <formula>$A33&lt;&gt;""</formula>
    </cfRule>
  </conditionalFormatting>
  <conditionalFormatting sqref="DF9:DI9">
    <cfRule type="expression" dxfId="34" priority="35" stopIfTrue="1">
      <formula>$A34&lt;&gt;""</formula>
    </cfRule>
  </conditionalFormatting>
  <conditionalFormatting sqref="DJ9:DM9">
    <cfRule type="expression" dxfId="33" priority="34" stopIfTrue="1">
      <formula>$A35&lt;&gt;""</formula>
    </cfRule>
  </conditionalFormatting>
  <conditionalFormatting sqref="DN9:DQ9">
    <cfRule type="expression" dxfId="32" priority="33" stopIfTrue="1">
      <formula>$A36&lt;&gt;""</formula>
    </cfRule>
  </conditionalFormatting>
  <conditionalFormatting sqref="DR9:DU9">
    <cfRule type="expression" dxfId="31" priority="32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9" man="1"/>
    <brk id="21" min="1" max="9" man="1"/>
    <brk id="33" min="1" max="9" man="1"/>
    <brk id="45" min="1" max="9" man="1"/>
    <brk id="57" min="1" max="9" man="1"/>
    <brk id="69" min="1" max="9" man="1"/>
    <brk id="81" min="1" max="9" man="1"/>
    <brk id="93" min="1" max="9" man="1"/>
    <brk id="105" min="1" max="9" man="1"/>
    <brk id="117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2018-03-06T12:06:55Z</dcterms:modified>
</cp:coreProperties>
</file>