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N8" i="3"/>
  <c r="M8" i="3" s="1"/>
  <c r="V8" i="3" s="1"/>
  <c r="N9" i="3"/>
  <c r="W9" i="3" s="1"/>
  <c r="N10" i="3"/>
  <c r="M10" i="3" s="1"/>
  <c r="V10" i="3" s="1"/>
  <c r="N11" i="3"/>
  <c r="W11" i="3" s="1"/>
  <c r="N12" i="3"/>
  <c r="M12" i="3" s="1"/>
  <c r="V12" i="3" s="1"/>
  <c r="N13" i="3"/>
  <c r="W13" i="3" s="1"/>
  <c r="N14" i="3"/>
  <c r="M14" i="3" s="1"/>
  <c r="V14" i="3" s="1"/>
  <c r="M9" i="3"/>
  <c r="M11" i="3"/>
  <c r="M13" i="3"/>
  <c r="H8" i="3"/>
  <c r="H9" i="3"/>
  <c r="H10" i="3"/>
  <c r="H11" i="3"/>
  <c r="H12" i="3"/>
  <c r="H13" i="3"/>
  <c r="H14" i="3"/>
  <c r="E8" i="3"/>
  <c r="E9" i="3"/>
  <c r="D9" i="3" s="1"/>
  <c r="E10" i="3"/>
  <c r="E11" i="3"/>
  <c r="D11" i="3" s="1"/>
  <c r="E12" i="3"/>
  <c r="E13" i="3"/>
  <c r="D13" i="3" s="1"/>
  <c r="E14" i="3"/>
  <c r="D8" i="3"/>
  <c r="D10" i="3"/>
  <c r="D12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M9" i="2"/>
  <c r="V9" i="2" s="1"/>
  <c r="M11" i="2"/>
  <c r="V11" i="2" s="1"/>
  <c r="M13" i="2"/>
  <c r="V13" i="2" s="1"/>
  <c r="M15" i="2"/>
  <c r="V15" i="2" s="1"/>
  <c r="M17" i="2"/>
  <c r="V17" i="2" s="1"/>
  <c r="M19" i="2"/>
  <c r="V19" i="2" s="1"/>
  <c r="M21" i="2"/>
  <c r="V21" i="2" s="1"/>
  <c r="M23" i="2"/>
  <c r="V23" i="2" s="1"/>
  <c r="M25" i="2"/>
  <c r="V25" i="2" s="1"/>
  <c r="M27" i="2"/>
  <c r="V27" i="2" s="1"/>
  <c r="M29" i="2"/>
  <c r="V29" i="2" s="1"/>
  <c r="M31" i="2"/>
  <c r="V31" i="2" s="1"/>
  <c r="M33" i="2"/>
  <c r="V33" i="2" s="1"/>
  <c r="M35" i="2"/>
  <c r="V35" i="2" s="1"/>
  <c r="M37" i="2"/>
  <c r="V37" i="2" s="1"/>
  <c r="M39" i="2"/>
  <c r="V39" i="2" s="1"/>
  <c r="M41" i="2"/>
  <c r="V4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E8" i="2"/>
  <c r="D8" i="2" s="1"/>
  <c r="E9" i="2"/>
  <c r="E10" i="2"/>
  <c r="D10" i="2" s="1"/>
  <c r="E11" i="2"/>
  <c r="E12" i="2"/>
  <c r="D12" i="2" s="1"/>
  <c r="E13" i="2"/>
  <c r="E14" i="2"/>
  <c r="D14" i="2" s="1"/>
  <c r="E15" i="2"/>
  <c r="E16" i="2"/>
  <c r="D16" i="2" s="1"/>
  <c r="E17" i="2"/>
  <c r="E18" i="2"/>
  <c r="D18" i="2" s="1"/>
  <c r="E19" i="2"/>
  <c r="E20" i="2"/>
  <c r="D20" i="2" s="1"/>
  <c r="E21" i="2"/>
  <c r="E22" i="2"/>
  <c r="D22" i="2" s="1"/>
  <c r="E23" i="2"/>
  <c r="E24" i="2"/>
  <c r="D24" i="2" s="1"/>
  <c r="E25" i="2"/>
  <c r="E26" i="2"/>
  <c r="D26" i="2" s="1"/>
  <c r="E27" i="2"/>
  <c r="E28" i="2"/>
  <c r="D28" i="2" s="1"/>
  <c r="E29" i="2"/>
  <c r="E30" i="2"/>
  <c r="D30" i="2" s="1"/>
  <c r="E31" i="2"/>
  <c r="E32" i="2"/>
  <c r="D32" i="2" s="1"/>
  <c r="E33" i="2"/>
  <c r="E34" i="2"/>
  <c r="D34" i="2" s="1"/>
  <c r="E35" i="2"/>
  <c r="E36" i="2"/>
  <c r="D36" i="2" s="1"/>
  <c r="E37" i="2"/>
  <c r="E38" i="2"/>
  <c r="D38" i="2" s="1"/>
  <c r="E39" i="2"/>
  <c r="E40" i="2"/>
  <c r="D40" i="2" s="1"/>
  <c r="E41" i="2"/>
  <c r="E42" i="2"/>
  <c r="D42" i="2" s="1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V11" i="3" l="1"/>
  <c r="V13" i="3"/>
  <c r="V9" i="3"/>
  <c r="W14" i="3"/>
  <c r="W12" i="3"/>
  <c r="W10" i="3"/>
  <c r="W8" i="3"/>
  <c r="M42" i="2"/>
  <c r="V42" i="2" s="1"/>
  <c r="M40" i="2"/>
  <c r="V40" i="2" s="1"/>
  <c r="M38" i="2"/>
  <c r="V38" i="2" s="1"/>
  <c r="M36" i="2"/>
  <c r="V36" i="2" s="1"/>
  <c r="M34" i="2"/>
  <c r="V34" i="2" s="1"/>
  <c r="M32" i="2"/>
  <c r="V32" i="2" s="1"/>
  <c r="M30" i="2"/>
  <c r="V30" i="2" s="1"/>
  <c r="M28" i="2"/>
  <c r="V28" i="2" s="1"/>
  <c r="M26" i="2"/>
  <c r="V26" i="2" s="1"/>
  <c r="M24" i="2"/>
  <c r="V24" i="2" s="1"/>
  <c r="M22" i="2"/>
  <c r="V22" i="2" s="1"/>
  <c r="M20" i="2"/>
  <c r="V20" i="2" s="1"/>
  <c r="M18" i="2"/>
  <c r="V18" i="2" s="1"/>
  <c r="M16" i="2"/>
  <c r="V16" i="2" s="1"/>
  <c r="M14" i="2"/>
  <c r="V14" i="2" s="1"/>
  <c r="M12" i="2"/>
  <c r="V12" i="2" s="1"/>
  <c r="M10" i="2"/>
  <c r="V10" i="2" s="1"/>
  <c r="M8" i="2"/>
  <c r="V8" i="2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D7" i="7"/>
  <c r="AB7" i="3"/>
  <c r="N7" i="3"/>
  <c r="E7" i="3"/>
  <c r="AD7" i="3"/>
  <c r="H7" i="2"/>
  <c r="H7" i="6"/>
  <c r="P7" i="6"/>
  <c r="X7" i="2"/>
  <c r="N7" i="2"/>
  <c r="E7" i="2"/>
  <c r="AB7" i="2"/>
  <c r="H7" i="7"/>
  <c r="L7" i="7"/>
  <c r="Y7" i="3"/>
  <c r="Q7" i="2"/>
  <c r="Z7" i="2" s="1"/>
  <c r="D7" i="6"/>
  <c r="Q7" i="3"/>
  <c r="L7" i="6"/>
  <c r="H7" i="3"/>
  <c r="D7" i="3" s="1"/>
  <c r="AA7" i="2"/>
  <c r="X7" i="3"/>
  <c r="Y7" i="2"/>
  <c r="AA7" i="3"/>
  <c r="W7" i="3" l="1"/>
  <c r="M7" i="3"/>
  <c r="V7" i="3" s="1"/>
  <c r="Z7" i="3"/>
  <c r="D7" i="2"/>
  <c r="M7" i="2"/>
  <c r="W7" i="2"/>
  <c r="V7" i="2" l="1"/>
</calcChain>
</file>

<file path=xl/sharedStrings.xml><?xml version="1.0" encoding="utf-8"?>
<sst xmlns="http://schemas.openxmlformats.org/spreadsheetml/2006/main" count="1190" uniqueCount="210">
  <si>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</si>
  <si>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</si>
  <si>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</si>
  <si>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</si>
  <si>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</si>
  <si>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</si>
  <si>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</si>
  <si>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</si>
  <si>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</si>
  <si>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</si>
  <si>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</si>
  <si>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</si>
  <si>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</si>
  <si>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</si>
  <si>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</si>
  <si>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</si>
  <si>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</si>
  <si>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</si>
  <si>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</si>
  <si>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</si>
  <si>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</si>
  <si>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</si>
  <si>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</si>
  <si>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</si>
  <si>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</si>
  <si>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</si>
  <si>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</si>
  <si>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</si>
  <si>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</si>
  <si>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</si>
  <si>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</si>
  <si>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</si>
  <si>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</si>
  <si>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</si>
  <si>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</si>
  <si>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</si>
  <si>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</si>
  <si>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</si>
  <si>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</si>
  <si>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</si>
  <si>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</si>
  <si>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</si>
  <si>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</si>
  <si>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</si>
  <si>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</si>
  <si>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</si>
  <si>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</si>
  <si>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</si>
  <si>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</si>
  <si>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</si>
  <si>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</si>
  <si>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</si>
  <si>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</si>
  <si>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</si>
  <si>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</si>
  <si>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</si>
  <si>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</si>
  <si>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</si>
  <si>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</si>
  <si>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</si>
  <si>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</si>
  <si>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</si>
  <si>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</si>
  <si>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</si>
  <si>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</si>
  <si>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</si>
  <si>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</si>
  <si>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</si>
  <si>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</si>
  <si>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</si>
  <si>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</si>
  <si>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</si>
  <si>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</si>
  <si>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</si>
  <si>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</si>
  <si>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</si>
  <si>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</si>
  <si>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</si>
  <si>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</si>
  <si>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</si>
  <si>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山形県</t>
  </si>
  <si>
    <t>06000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</si>
  <si>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</si>
  <si>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</si>
  <si>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</si>
  <si>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</si>
  <si>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</si>
  <si>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</si>
  <si>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</si>
  <si>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</si>
  <si>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</si>
  <si>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</si>
  <si>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</si>
  <si>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</si>
  <si>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</si>
  <si>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</si>
  <si>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</si>
  <si>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</si>
  <si>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</si>
  <si>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</si>
  <si>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</si>
  <si>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</si>
  <si>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</si>
  <si>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</si>
  <si>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</si>
  <si>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</si>
  <si>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061208</t>
  </si>
  <si>
    <t>06209</t>
  </si>
  <si>
    <t>長井市</t>
  </si>
  <si>
    <t>061209</t>
  </si>
  <si>
    <t>06210</t>
  </si>
  <si>
    <t>天童市</t>
  </si>
  <si>
    <t>061210</t>
  </si>
  <si>
    <t>06211</t>
  </si>
  <si>
    <t>東根市</t>
  </si>
  <si>
    <t>061211</t>
  </si>
  <si>
    <t>06212</t>
  </si>
  <si>
    <t>尾花沢市</t>
  </si>
  <si>
    <t>061212</t>
  </si>
  <si>
    <t>06213</t>
  </si>
  <si>
    <t>南陽市</t>
  </si>
  <si>
    <t>061213</t>
  </si>
  <si>
    <t>06301</t>
  </si>
  <si>
    <t>山辺町</t>
  </si>
  <si>
    <t>061301</t>
  </si>
  <si>
    <t>06302</t>
  </si>
  <si>
    <t>中山町</t>
  </si>
  <si>
    <t>061302</t>
  </si>
  <si>
    <t>06321</t>
  </si>
  <si>
    <t>河北町</t>
  </si>
  <si>
    <t>061321</t>
  </si>
  <si>
    <t>06322</t>
  </si>
  <si>
    <t>西川町</t>
  </si>
  <si>
    <t>061322</t>
  </si>
  <si>
    <t>06323</t>
  </si>
  <si>
    <t>朝日町</t>
  </si>
  <si>
    <t>061323</t>
  </si>
  <si>
    <t>06324</t>
  </si>
  <si>
    <t>大江町</t>
  </si>
  <si>
    <t>061324</t>
  </si>
  <si>
    <t>06341</t>
  </si>
  <si>
    <t>大石田町</t>
  </si>
  <si>
    <t>061341</t>
  </si>
  <si>
    <t>06361</t>
  </si>
  <si>
    <t>金山町</t>
  </si>
  <si>
    <t>061361</t>
  </si>
  <si>
    <t>06362</t>
  </si>
  <si>
    <t>最上町</t>
  </si>
  <si>
    <t>061362</t>
  </si>
  <si>
    <t>06363</t>
  </si>
  <si>
    <t>舟形町</t>
  </si>
  <si>
    <t>061363</t>
  </si>
  <si>
    <t>06364</t>
  </si>
  <si>
    <t>真室川町</t>
  </si>
  <si>
    <t>061364</t>
  </si>
  <si>
    <t>06365</t>
  </si>
  <si>
    <t>大蔵村</t>
  </si>
  <si>
    <t>061365</t>
  </si>
  <si>
    <t>06366</t>
  </si>
  <si>
    <t>鮭川村</t>
  </si>
  <si>
    <t>061366</t>
  </si>
  <si>
    <t>06367</t>
  </si>
  <si>
    <t>戸沢村</t>
  </si>
  <si>
    <t>061367</t>
  </si>
  <si>
    <t>06381</t>
  </si>
  <si>
    <t>高畠町</t>
  </si>
  <si>
    <t>061381</t>
  </si>
  <si>
    <t>06382</t>
  </si>
  <si>
    <t>川西町</t>
  </si>
  <si>
    <t>061382</t>
  </si>
  <si>
    <t>06401</t>
  </si>
  <si>
    <t>小国町</t>
  </si>
  <si>
    <t>061401</t>
  </si>
  <si>
    <t>06402</t>
  </si>
  <si>
    <t>白鷹町</t>
  </si>
  <si>
    <t>061402</t>
  </si>
  <si>
    <t>06403</t>
  </si>
  <si>
    <t>飯豊町</t>
  </si>
  <si>
    <t>061403</t>
  </si>
  <si>
    <t>06426</t>
  </si>
  <si>
    <t>三川町</t>
  </si>
  <si>
    <t>061426</t>
  </si>
  <si>
    <t>06428</t>
  </si>
  <si>
    <t>庄内町</t>
  </si>
  <si>
    <t>061428</t>
  </si>
  <si>
    <t>06461</t>
  </si>
  <si>
    <t>遊佐町</t>
  </si>
  <si>
    <t>061461</t>
  </si>
  <si>
    <t>06821</t>
  </si>
  <si>
    <t>東根市外二市一町共立衛生処理組合</t>
  </si>
  <si>
    <t>○</t>
  </si>
  <si>
    <t>062006</t>
    <phoneticPr fontId="2"/>
  </si>
  <si>
    <t>06831</t>
  </si>
  <si>
    <t>山形広域環境事務組合</t>
  </si>
  <si>
    <t>062002</t>
    <phoneticPr fontId="2"/>
  </si>
  <si>
    <t>06951</t>
  </si>
  <si>
    <t>最上広域市町村圏事務組合</t>
  </si>
  <si>
    <t>062001</t>
    <phoneticPr fontId="2"/>
  </si>
  <si>
    <t>06952</t>
  </si>
  <si>
    <t>置賜広域行政事務組合</t>
  </si>
  <si>
    <t>062005</t>
    <phoneticPr fontId="2"/>
  </si>
  <si>
    <t>06953</t>
  </si>
  <si>
    <t>西村山広域行政事務組合</t>
  </si>
  <si>
    <t>062004</t>
    <phoneticPr fontId="2"/>
  </si>
  <si>
    <t>06963</t>
  </si>
  <si>
    <t>酒田地区広域行政組合</t>
  </si>
  <si>
    <t>062003</t>
    <phoneticPr fontId="2"/>
  </si>
  <si>
    <t>06965</t>
  </si>
  <si>
    <t>尾花沢市大石田町環境衛生事業組合</t>
  </si>
  <si>
    <t>062007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</si>
</sst>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0</v>
      </c>
      <c r="E7" s="72">
        <f t="shared" si="0"/>
        <v>2</v>
      </c>
      <c r="F7" s="72">
        <f t="shared" si="0"/>
        <v>7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0</v>
      </c>
      <c r="N7" s="72">
        <f t="shared" si="0"/>
        <v>3</v>
      </c>
      <c r="O7" s="72">
        <f t="shared" si="0"/>
        <v>7</v>
      </c>
      <c r="P7" s="72">
        <f t="shared" si="0"/>
        <v>5</v>
      </c>
      <c r="Q7" s="72">
        <f t="shared" si="0"/>
        <v>0</v>
      </c>
      <c r="R7" s="72">
        <f t="shared" si="0"/>
        <v>6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6</v>
      </c>
      <c r="AA7" s="72">
        <f t="shared" si="1"/>
        <v>6</v>
      </c>
      <c r="AB7" s="72">
        <f t="shared" si="1"/>
        <v>5</v>
      </c>
      <c r="AC7" s="72">
        <f t="shared" si="1"/>
        <v>5</v>
      </c>
      <c r="AD7" s="72">
        <f t="shared" si="1"/>
        <v>2</v>
      </c>
      <c r="AE7" s="72">
        <f t="shared" si="1"/>
        <v>2</v>
      </c>
      <c r="AF7" s="72">
        <f t="shared" si="1"/>
        <v>2</v>
      </c>
      <c r="AG7" s="72">
        <f t="shared" si="1"/>
        <v>2</v>
      </c>
      <c r="AH7" s="72">
        <f t="shared" si="1"/>
        <v>2</v>
      </c>
      <c r="AI7" s="72">
        <f t="shared" si="1"/>
        <v>2</v>
      </c>
      <c r="AJ7" s="72">
        <f t="shared" si="1"/>
        <v>2</v>
      </c>
      <c r="AK7" s="72">
        <f t="shared" si="1"/>
        <v>2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188</v>
      </c>
      <c r="C8" s="62" t="s">
        <v>189</v>
      </c>
      <c r="D8" s="62"/>
      <c r="E8" s="62" t="s">
        <v>190</v>
      </c>
      <c r="F8" s="62" t="s">
        <v>190</v>
      </c>
      <c r="G8" s="62" t="s">
        <v>190</v>
      </c>
      <c r="H8" s="62"/>
      <c r="I8" s="62" t="s">
        <v>190</v>
      </c>
      <c r="J8" s="62" t="s">
        <v>190</v>
      </c>
      <c r="K8" s="62" t="s">
        <v>190</v>
      </c>
      <c r="L8" s="62"/>
      <c r="M8" s="62"/>
      <c r="N8" s="62" t="s">
        <v>190</v>
      </c>
      <c r="O8" s="62" t="s">
        <v>190</v>
      </c>
      <c r="P8" s="62" t="s">
        <v>190</v>
      </c>
      <c r="Q8" s="62"/>
      <c r="R8" s="62" t="s">
        <v>190</v>
      </c>
      <c r="S8" s="62"/>
      <c r="T8" s="62"/>
      <c r="U8" s="62">
        <v>4</v>
      </c>
      <c r="V8" s="68" t="s">
        <v>113</v>
      </c>
      <c r="W8" s="62" t="s">
        <v>114</v>
      </c>
      <c r="X8" s="68" t="s">
        <v>104</v>
      </c>
      <c r="Y8" s="62" t="s">
        <v>105</v>
      </c>
      <c r="Z8" s="68" t="s">
        <v>110</v>
      </c>
      <c r="AA8" s="62" t="s">
        <v>111</v>
      </c>
      <c r="AB8" s="68" t="s">
        <v>128</v>
      </c>
      <c r="AC8" s="62" t="s">
        <v>129</v>
      </c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191</v>
      </c>
      <c r="CE8" s="120"/>
    </row>
    <row r="9" spans="1:83" s="10" customFormat="1" ht="13.5" customHeight="1">
      <c r="A9" s="62" t="s">
        <v>80</v>
      </c>
      <c r="B9" s="68" t="s">
        <v>192</v>
      </c>
      <c r="C9" s="62" t="s">
        <v>193</v>
      </c>
      <c r="D9" s="62"/>
      <c r="E9" s="62"/>
      <c r="F9" s="62" t="s">
        <v>190</v>
      </c>
      <c r="G9" s="62"/>
      <c r="H9" s="62"/>
      <c r="I9" s="62" t="s">
        <v>190</v>
      </c>
      <c r="J9" s="62"/>
      <c r="K9" s="62"/>
      <c r="L9" s="62"/>
      <c r="M9" s="62"/>
      <c r="N9" s="62"/>
      <c r="O9" s="62" t="s">
        <v>190</v>
      </c>
      <c r="P9" s="62"/>
      <c r="Q9" s="62"/>
      <c r="R9" s="62" t="s">
        <v>190</v>
      </c>
      <c r="S9" s="62"/>
      <c r="T9" s="62"/>
      <c r="U9" s="62">
        <v>4</v>
      </c>
      <c r="V9" s="68" t="s">
        <v>90</v>
      </c>
      <c r="W9" s="62" t="s">
        <v>91</v>
      </c>
      <c r="X9" s="68" t="s">
        <v>102</v>
      </c>
      <c r="Y9" s="62" t="s">
        <v>103</v>
      </c>
      <c r="Z9" s="68" t="s">
        <v>122</v>
      </c>
      <c r="AA9" s="62" t="s">
        <v>123</v>
      </c>
      <c r="AB9" s="68" t="s">
        <v>125</v>
      </c>
      <c r="AC9" s="62" t="s">
        <v>126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194</v>
      </c>
      <c r="CE9" s="120"/>
    </row>
    <row r="10" spans="1:83" s="10" customFormat="1" ht="13.5" customHeight="1">
      <c r="A10" s="62" t="s">
        <v>80</v>
      </c>
      <c r="B10" s="68" t="s">
        <v>195</v>
      </c>
      <c r="C10" s="62" t="s">
        <v>196</v>
      </c>
      <c r="D10" s="62"/>
      <c r="E10" s="62"/>
      <c r="F10" s="62" t="s">
        <v>190</v>
      </c>
      <c r="G10" s="62" t="s">
        <v>190</v>
      </c>
      <c r="H10" s="62"/>
      <c r="I10" s="62" t="s">
        <v>190</v>
      </c>
      <c r="J10" s="62" t="s">
        <v>190</v>
      </c>
      <c r="K10" s="62" t="s">
        <v>190</v>
      </c>
      <c r="L10" s="62"/>
      <c r="M10" s="62"/>
      <c r="N10" s="62"/>
      <c r="O10" s="62" t="s">
        <v>190</v>
      </c>
      <c r="P10" s="62" t="s">
        <v>190</v>
      </c>
      <c r="Q10" s="62"/>
      <c r="R10" s="62" t="s">
        <v>190</v>
      </c>
      <c r="S10" s="62"/>
      <c r="T10" s="62"/>
      <c r="U10" s="62">
        <v>8</v>
      </c>
      <c r="V10" s="68" t="s">
        <v>98</v>
      </c>
      <c r="W10" s="62" t="s">
        <v>99</v>
      </c>
      <c r="X10" s="68" t="s">
        <v>143</v>
      </c>
      <c r="Y10" s="62" t="s">
        <v>144</v>
      </c>
      <c r="Z10" s="68" t="s">
        <v>146</v>
      </c>
      <c r="AA10" s="62" t="s">
        <v>147</v>
      </c>
      <c r="AB10" s="68" t="s">
        <v>149</v>
      </c>
      <c r="AC10" s="62" t="s">
        <v>150</v>
      </c>
      <c r="AD10" s="68" t="s">
        <v>152</v>
      </c>
      <c r="AE10" s="62" t="s">
        <v>153</v>
      </c>
      <c r="AF10" s="68" t="s">
        <v>155</v>
      </c>
      <c r="AG10" s="62" t="s">
        <v>156</v>
      </c>
      <c r="AH10" s="68" t="s">
        <v>158</v>
      </c>
      <c r="AI10" s="62" t="s">
        <v>159</v>
      </c>
      <c r="AJ10" s="68" t="s">
        <v>161</v>
      </c>
      <c r="AK10" s="62" t="s">
        <v>162</v>
      </c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197</v>
      </c>
      <c r="CE10" s="120"/>
    </row>
    <row r="11" spans="1:83" s="10" customFormat="1" ht="13.5" customHeight="1">
      <c r="A11" s="62" t="s">
        <v>80</v>
      </c>
      <c r="B11" s="68" t="s">
        <v>198</v>
      </c>
      <c r="C11" s="62" t="s">
        <v>199</v>
      </c>
      <c r="D11" s="62"/>
      <c r="E11" s="62"/>
      <c r="F11" s="62" t="s">
        <v>190</v>
      </c>
      <c r="G11" s="62" t="s">
        <v>190</v>
      </c>
      <c r="H11" s="62"/>
      <c r="I11" s="62" t="s">
        <v>190</v>
      </c>
      <c r="J11" s="62" t="s">
        <v>190</v>
      </c>
      <c r="K11" s="62"/>
      <c r="L11" s="62"/>
      <c r="M11" s="62"/>
      <c r="N11" s="62" t="s">
        <v>190</v>
      </c>
      <c r="O11" s="62" t="s">
        <v>190</v>
      </c>
      <c r="P11" s="62" t="s">
        <v>190</v>
      </c>
      <c r="Q11" s="62"/>
      <c r="R11" s="62" t="s">
        <v>190</v>
      </c>
      <c r="S11" s="62"/>
      <c r="T11" s="62"/>
      <c r="U11" s="62">
        <v>8</v>
      </c>
      <c r="V11" s="68" t="s">
        <v>92</v>
      </c>
      <c r="W11" s="62" t="s">
        <v>93</v>
      </c>
      <c r="X11" s="68" t="s">
        <v>107</v>
      </c>
      <c r="Y11" s="62" t="s">
        <v>108</v>
      </c>
      <c r="Z11" s="68" t="s">
        <v>119</v>
      </c>
      <c r="AA11" s="62" t="s">
        <v>120</v>
      </c>
      <c r="AB11" s="68" t="s">
        <v>164</v>
      </c>
      <c r="AC11" s="62" t="s">
        <v>165</v>
      </c>
      <c r="AD11" s="68" t="s">
        <v>167</v>
      </c>
      <c r="AE11" s="62" t="s">
        <v>168</v>
      </c>
      <c r="AF11" s="68" t="s">
        <v>173</v>
      </c>
      <c r="AG11" s="62" t="s">
        <v>174</v>
      </c>
      <c r="AH11" s="68" t="s">
        <v>176</v>
      </c>
      <c r="AI11" s="62" t="s">
        <v>177</v>
      </c>
      <c r="AJ11" s="68" t="s">
        <v>170</v>
      </c>
      <c r="AK11" s="62" t="s">
        <v>171</v>
      </c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200</v>
      </c>
      <c r="CE11" s="120"/>
    </row>
    <row r="12" spans="1:83" s="10" customFormat="1" ht="13.5" customHeight="1">
      <c r="A12" s="62" t="s">
        <v>80</v>
      </c>
      <c r="B12" s="68" t="s">
        <v>201</v>
      </c>
      <c r="C12" s="62" t="s">
        <v>202</v>
      </c>
      <c r="D12" s="62"/>
      <c r="E12" s="62"/>
      <c r="F12" s="62" t="s">
        <v>190</v>
      </c>
      <c r="G12" s="62" t="s">
        <v>190</v>
      </c>
      <c r="H12" s="62"/>
      <c r="I12" s="62" t="s">
        <v>190</v>
      </c>
      <c r="J12" s="62" t="s">
        <v>190</v>
      </c>
      <c r="K12" s="62" t="s">
        <v>190</v>
      </c>
      <c r="L12" s="62"/>
      <c r="M12" s="62"/>
      <c r="N12" s="62" t="s">
        <v>190</v>
      </c>
      <c r="O12" s="62" t="s">
        <v>190</v>
      </c>
      <c r="P12" s="62" t="s">
        <v>190</v>
      </c>
      <c r="Q12" s="62"/>
      <c r="R12" s="62" t="s">
        <v>190</v>
      </c>
      <c r="S12" s="62"/>
      <c r="T12" s="62"/>
      <c r="U12" s="62">
        <v>4</v>
      </c>
      <c r="V12" s="68" t="s">
        <v>100</v>
      </c>
      <c r="W12" s="62" t="s">
        <v>101</v>
      </c>
      <c r="X12" s="68" t="s">
        <v>137</v>
      </c>
      <c r="Y12" s="62" t="s">
        <v>138</v>
      </c>
      <c r="Z12" s="68" t="s">
        <v>134</v>
      </c>
      <c r="AA12" s="62" t="s">
        <v>135</v>
      </c>
      <c r="AB12" s="68" t="s">
        <v>131</v>
      </c>
      <c r="AC12" s="62" t="s">
        <v>132</v>
      </c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203</v>
      </c>
      <c r="CE12" s="120"/>
    </row>
    <row r="13" spans="1:83" s="10" customFormat="1" ht="13.5" customHeight="1">
      <c r="A13" s="62" t="s">
        <v>80</v>
      </c>
      <c r="B13" s="68" t="s">
        <v>204</v>
      </c>
      <c r="C13" s="62" t="s">
        <v>205</v>
      </c>
      <c r="D13" s="62"/>
      <c r="E13" s="62"/>
      <c r="F13" s="62" t="s">
        <v>190</v>
      </c>
      <c r="G13" s="62" t="s">
        <v>190</v>
      </c>
      <c r="H13" s="62"/>
      <c r="I13" s="62"/>
      <c r="J13" s="62" t="s">
        <v>190</v>
      </c>
      <c r="K13" s="62"/>
      <c r="L13" s="62"/>
      <c r="M13" s="62"/>
      <c r="N13" s="62"/>
      <c r="O13" s="62" t="s">
        <v>190</v>
      </c>
      <c r="P13" s="62"/>
      <c r="Q13" s="62"/>
      <c r="R13" s="62"/>
      <c r="S13" s="62"/>
      <c r="T13" s="62"/>
      <c r="U13" s="62">
        <v>3</v>
      </c>
      <c r="V13" s="68" t="s">
        <v>96</v>
      </c>
      <c r="W13" s="62" t="s">
        <v>97</v>
      </c>
      <c r="X13" s="68" t="s">
        <v>182</v>
      </c>
      <c r="Y13" s="62" t="s">
        <v>183</v>
      </c>
      <c r="Z13" s="68" t="s">
        <v>185</v>
      </c>
      <c r="AA13" s="62" t="s">
        <v>186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206</v>
      </c>
      <c r="CE13" s="120"/>
    </row>
    <row r="14" spans="1:83" s="10" customFormat="1" ht="13.5" customHeight="1">
      <c r="A14" s="62" t="s">
        <v>80</v>
      </c>
      <c r="B14" s="68" t="s">
        <v>207</v>
      </c>
      <c r="C14" s="62" t="s">
        <v>208</v>
      </c>
      <c r="D14" s="62"/>
      <c r="E14" s="62" t="s">
        <v>190</v>
      </c>
      <c r="F14" s="62" t="s">
        <v>190</v>
      </c>
      <c r="G14" s="62" t="s">
        <v>190</v>
      </c>
      <c r="H14" s="62"/>
      <c r="I14" s="62" t="s">
        <v>190</v>
      </c>
      <c r="J14" s="62"/>
      <c r="K14" s="62"/>
      <c r="L14" s="62"/>
      <c r="M14" s="62"/>
      <c r="N14" s="62"/>
      <c r="O14" s="62" t="s">
        <v>190</v>
      </c>
      <c r="P14" s="62" t="s">
        <v>190</v>
      </c>
      <c r="Q14" s="62"/>
      <c r="R14" s="62" t="s">
        <v>190</v>
      </c>
      <c r="S14" s="62"/>
      <c r="T14" s="62"/>
      <c r="U14" s="62">
        <v>2</v>
      </c>
      <c r="V14" s="68" t="s">
        <v>116</v>
      </c>
      <c r="W14" s="62" t="s">
        <v>117</v>
      </c>
      <c r="X14" s="68" t="s">
        <v>140</v>
      </c>
      <c r="Y14" s="62" t="s">
        <v>141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209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160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163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166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169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175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178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181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184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187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113</v>
      </c>
      <c r="E7" s="71">
        <f>SUM(F7:G7)</f>
        <v>92</v>
      </c>
      <c r="F7" s="71">
        <f>SUM(F$8:F$1000)</f>
        <v>90</v>
      </c>
      <c r="G7" s="71">
        <f>SUM(G$8:G$1000)</f>
        <v>2</v>
      </c>
      <c r="H7" s="71">
        <f>SUM(I7:L7)</f>
        <v>21</v>
      </c>
      <c r="I7" s="71">
        <f>SUM(I$8:I$1000)</f>
        <v>17</v>
      </c>
      <c r="J7" s="71">
        <f>SUM(J$8:J$1000)</f>
        <v>0</v>
      </c>
      <c r="K7" s="71">
        <f>SUM(K$8:K$1000)</f>
        <v>3</v>
      </c>
      <c r="L7" s="71">
        <f>SUM(L$8:L$1000)</f>
        <v>1</v>
      </c>
      <c r="M7" s="71">
        <f>SUM(N7,+Q7)</f>
        <v>22</v>
      </c>
      <c r="N7" s="71">
        <f>SUM(O7:P7)</f>
        <v>22</v>
      </c>
      <c r="O7" s="71">
        <f>SUM(O$8:O$1000)</f>
        <v>22</v>
      </c>
      <c r="P7" s="71">
        <f>SUM(P$8:P$1000)</f>
        <v>0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135</v>
      </c>
      <c r="W7" s="71">
        <f t="shared" si="0"/>
        <v>114</v>
      </c>
      <c r="X7" s="71">
        <f t="shared" si="0"/>
        <v>112</v>
      </c>
      <c r="Y7" s="71">
        <f t="shared" si="0"/>
        <v>2</v>
      </c>
      <c r="Z7" s="71">
        <f t="shared" si="0"/>
        <v>21</v>
      </c>
      <c r="AA7" s="71">
        <f t="shared" si="0"/>
        <v>17</v>
      </c>
      <c r="AB7" s="71">
        <f t="shared" si="0"/>
        <v>0</v>
      </c>
      <c r="AC7" s="71">
        <f t="shared" si="0"/>
        <v>3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29</v>
      </c>
      <c r="E8" s="63">
        <f>SUM(F8:G8)</f>
        <v>16</v>
      </c>
      <c r="F8" s="63">
        <v>15</v>
      </c>
      <c r="G8" s="63">
        <v>1</v>
      </c>
      <c r="H8" s="63">
        <f>SUM(I8:L8)</f>
        <v>13</v>
      </c>
      <c r="I8" s="63">
        <v>10</v>
      </c>
      <c r="J8" s="63"/>
      <c r="K8" s="63">
        <v>2</v>
      </c>
      <c r="L8" s="63">
        <v>1</v>
      </c>
      <c r="M8" s="63">
        <f>SUM(N8,+Q8)</f>
        <v>1</v>
      </c>
      <c r="N8" s="63">
        <f>SUM(O8:P8)</f>
        <v>1</v>
      </c>
      <c r="O8" s="63">
        <v>1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30</v>
      </c>
      <c r="W8" s="63">
        <f>SUM(E8,+N8)</f>
        <v>17</v>
      </c>
      <c r="X8" s="63">
        <f>SUM(F8,+O8)</f>
        <v>16</v>
      </c>
      <c r="Y8" s="63">
        <f>SUM(G8,+P8)</f>
        <v>1</v>
      </c>
      <c r="Z8" s="63">
        <f>SUM(H8,+Q8)</f>
        <v>13</v>
      </c>
      <c r="AA8" s="63">
        <f>SUM(I8,+R8)</f>
        <v>10</v>
      </c>
      <c r="AB8" s="63">
        <f>SUM(J8,+S8)</f>
        <v>0</v>
      </c>
      <c r="AC8" s="63">
        <f>SUM(K8,+T8)</f>
        <v>2</v>
      </c>
      <c r="AD8" s="63">
        <f>SUM(L8,+U8)</f>
        <v>1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</v>
      </c>
      <c r="E9" s="63">
        <f>SUM(F9:G9)</f>
        <v>1</v>
      </c>
      <c r="F9" s="63">
        <v>1</v>
      </c>
      <c r="G9" s="63"/>
      <c r="H9" s="63">
        <f>SUM(I9:L9)</f>
        <v>0</v>
      </c>
      <c r="I9" s="63"/>
      <c r="J9" s="63"/>
      <c r="K9" s="63"/>
      <c r="L9" s="63"/>
      <c r="M9" s="63">
        <f>SUM(N9,+Q9)</f>
        <v>0</v>
      </c>
      <c r="N9" s="63">
        <f>SUM(O9:P9)</f>
        <v>0</v>
      </c>
      <c r="O9" s="63"/>
      <c r="P9" s="63"/>
      <c r="Q9" s="63">
        <f>SUM(R9:U9)</f>
        <v>0</v>
      </c>
      <c r="R9" s="63"/>
      <c r="S9" s="63"/>
      <c r="T9" s="63"/>
      <c r="U9" s="63"/>
      <c r="V9" s="63">
        <f>SUM(D9,+M9)</f>
        <v>1</v>
      </c>
      <c r="W9" s="63">
        <f>SUM(E9,+N9)</f>
        <v>1</v>
      </c>
      <c r="X9" s="63">
        <f>SUM(F9,+O9)</f>
        <v>1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22</v>
      </c>
      <c r="E10" s="63">
        <f>SUM(F10:G10)</f>
        <v>15</v>
      </c>
      <c r="F10" s="63">
        <v>15</v>
      </c>
      <c r="G10" s="63"/>
      <c r="H10" s="63">
        <f>SUM(I10:L10)</f>
        <v>7</v>
      </c>
      <c r="I10" s="63">
        <v>7</v>
      </c>
      <c r="J10" s="63"/>
      <c r="K10" s="63"/>
      <c r="L10" s="63"/>
      <c r="M10" s="63">
        <f>SUM(N10,+Q10)</f>
        <v>0</v>
      </c>
      <c r="N10" s="63">
        <f>SUM(O10:P10)</f>
        <v>0</v>
      </c>
      <c r="O10" s="63"/>
      <c r="P10" s="63"/>
      <c r="Q10" s="63">
        <f>SUM(R10:U10)</f>
        <v>0</v>
      </c>
      <c r="R10" s="63"/>
      <c r="S10" s="63"/>
      <c r="T10" s="63"/>
      <c r="U10" s="63"/>
      <c r="V10" s="63">
        <f>SUM(D10,+M10)</f>
        <v>22</v>
      </c>
      <c r="W10" s="63">
        <f>SUM(E10,+N10)</f>
        <v>15</v>
      </c>
      <c r="X10" s="63">
        <f>SUM(F10,+O10)</f>
        <v>15</v>
      </c>
      <c r="Y10" s="63">
        <f>SUM(G10,+P10)</f>
        <v>0</v>
      </c>
      <c r="Z10" s="63">
        <f>SUM(H10,+Q10)</f>
        <v>7</v>
      </c>
      <c r="AA10" s="63">
        <f>SUM(I10,+R10)</f>
        <v>7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12</v>
      </c>
      <c r="E11" s="63">
        <f>SUM(F11:G11)</f>
        <v>11</v>
      </c>
      <c r="F11" s="63">
        <v>11</v>
      </c>
      <c r="G11" s="63"/>
      <c r="H11" s="63">
        <f>SUM(I11:L11)</f>
        <v>1</v>
      </c>
      <c r="I11" s="63"/>
      <c r="J11" s="63"/>
      <c r="K11" s="63">
        <v>1</v>
      </c>
      <c r="L11" s="63"/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13</v>
      </c>
      <c r="W11" s="63">
        <f>SUM(E11,+N11)</f>
        <v>12</v>
      </c>
      <c r="X11" s="63">
        <f>SUM(F11,+O11)</f>
        <v>12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0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3</v>
      </c>
      <c r="E13" s="63">
        <f>SUM(F13:G13)</f>
        <v>3</v>
      </c>
      <c r="F13" s="63">
        <v>3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3</v>
      </c>
      <c r="N13" s="63">
        <f>SUM(O13:P13)</f>
        <v>3</v>
      </c>
      <c r="O13" s="63">
        <v>3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3</v>
      </c>
      <c r="F14" s="63">
        <v>2</v>
      </c>
      <c r="G14" s="63">
        <v>1</v>
      </c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4</v>
      </c>
      <c r="W14" s="63">
        <f>SUM(E14,+N14)</f>
        <v>4</v>
      </c>
      <c r="X14" s="63">
        <f>SUM(F14,+O14)</f>
        <v>3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</v>
      </c>
      <c r="E15" s="63">
        <f>SUM(F15:G15)</f>
        <v>1</v>
      </c>
      <c r="F15" s="63">
        <v>1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2</v>
      </c>
      <c r="F16" s="63">
        <v>2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5</v>
      </c>
      <c r="E17" s="63">
        <f>SUM(F17:G17)</f>
        <v>5</v>
      </c>
      <c r="F17" s="63">
        <v>5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3</v>
      </c>
      <c r="E18" s="63">
        <f>SUM(F18:G18)</f>
        <v>3</v>
      </c>
      <c r="F18" s="63">
        <v>3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0</v>
      </c>
      <c r="E19" s="63">
        <f>SUM(F19:G19)</f>
        <v>0</v>
      </c>
      <c r="F19" s="63"/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0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2</v>
      </c>
      <c r="E20" s="63">
        <f>SUM(F20:G20)</f>
        <v>2</v>
      </c>
      <c r="F20" s="63">
        <v>2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3</v>
      </c>
      <c r="E21" s="63">
        <f>SUM(F21:G21)</f>
        <v>3</v>
      </c>
      <c r="F21" s="63">
        <v>3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2</v>
      </c>
      <c r="E23" s="63">
        <f>SUM(F23:G23)</f>
        <v>2</v>
      </c>
      <c r="F23" s="63">
        <v>2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0</v>
      </c>
      <c r="E25" s="63">
        <f>SUM(F25:G25)</f>
        <v>0</v>
      </c>
      <c r="F25" s="63"/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1</v>
      </c>
      <c r="E30" s="63">
        <f>SUM(F30:G30)</f>
        <v>1</v>
      </c>
      <c r="F30" s="63">
        <v>1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1</v>
      </c>
      <c r="N32" s="63">
        <f>SUM(O32:P32)</f>
        <v>1</v>
      </c>
      <c r="O32" s="63">
        <v>1</v>
      </c>
      <c r="P32" s="63"/>
      <c r="Q32" s="63">
        <f>SUM(R32:U32)</f>
        <v>0</v>
      </c>
      <c r="R32" s="63"/>
      <c r="S32" s="63"/>
      <c r="T32" s="63"/>
      <c r="U32" s="63"/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158</v>
      </c>
      <c r="C33" s="62" t="s">
        <v>159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1</v>
      </c>
      <c r="N33" s="63">
        <f>SUM(O33:P33)</f>
        <v>1</v>
      </c>
      <c r="O33" s="63">
        <v>1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161</v>
      </c>
      <c r="C34" s="62" t="s">
        <v>162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164</v>
      </c>
      <c r="C35" s="62" t="s">
        <v>165</v>
      </c>
      <c r="D35" s="63">
        <f>SUM(E35,+H35)</f>
        <v>2</v>
      </c>
      <c r="E35" s="63">
        <f>SUM(F35:G35)</f>
        <v>2</v>
      </c>
      <c r="F35" s="63">
        <v>2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167</v>
      </c>
      <c r="C36" s="62" t="s">
        <v>168</v>
      </c>
      <c r="D36" s="63">
        <f>SUM(E36,+H36)</f>
        <v>3</v>
      </c>
      <c r="E36" s="63">
        <f>SUM(F36:G36)</f>
        <v>3</v>
      </c>
      <c r="F36" s="63">
        <v>3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2</v>
      </c>
      <c r="N36" s="63">
        <f>SUM(O36:P36)</f>
        <v>2</v>
      </c>
      <c r="O36" s="63">
        <v>2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5</v>
      </c>
      <c r="W36" s="63">
        <f>SUM(E36,+N36)</f>
        <v>5</v>
      </c>
      <c r="X36" s="63">
        <f>SUM(F36,+O36)</f>
        <v>5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170</v>
      </c>
      <c r="C37" s="62" t="s">
        <v>171</v>
      </c>
      <c r="D37" s="63">
        <f>SUM(E37,+H37)</f>
        <v>1</v>
      </c>
      <c r="E37" s="63">
        <f>SUM(F37:G37)</f>
        <v>1</v>
      </c>
      <c r="F37" s="63">
        <v>1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173</v>
      </c>
      <c r="C38" s="62" t="s">
        <v>174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176</v>
      </c>
      <c r="C39" s="62" t="s">
        <v>177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179</v>
      </c>
      <c r="C40" s="62" t="s">
        <v>180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0</v>
      </c>
      <c r="N40" s="63">
        <f>SUM(O40:P40)</f>
        <v>0</v>
      </c>
      <c r="O40" s="63"/>
      <c r="P40" s="63"/>
      <c r="Q40" s="63">
        <f>SUM(R40:U40)</f>
        <v>0</v>
      </c>
      <c r="R40" s="63"/>
      <c r="S40" s="63"/>
      <c r="T40" s="63"/>
      <c r="U40" s="63"/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182</v>
      </c>
      <c r="C41" s="62" t="s">
        <v>183</v>
      </c>
      <c r="D41" s="63">
        <f>SUM(E41,+H41)</f>
        <v>1</v>
      </c>
      <c r="E41" s="63">
        <f>SUM(F41:G41)</f>
        <v>1</v>
      </c>
      <c r="F41" s="63">
        <v>1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185</v>
      </c>
      <c r="C42" s="62" t="s">
        <v>186</v>
      </c>
      <c r="D42" s="63">
        <f>SUM(E42,+H42)</f>
        <v>1</v>
      </c>
      <c r="E42" s="63">
        <f>SUM(F42:G42)</f>
        <v>1</v>
      </c>
      <c r="F42" s="63">
        <v>1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0</v>
      </c>
      <c r="N42" s="63">
        <f>SUM(O42:P42)</f>
        <v>0</v>
      </c>
      <c r="O42" s="63"/>
      <c r="P42" s="63"/>
      <c r="Q42" s="63">
        <f>SUM(R42:U42)</f>
        <v>0</v>
      </c>
      <c r="R42" s="63"/>
      <c r="S42" s="63"/>
      <c r="T42" s="63"/>
      <c r="U42" s="63"/>
      <c r="V42" s="63">
        <f>SUM(D42,+M42)</f>
        <v>1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125</v>
      </c>
      <c r="E7" s="71">
        <f>SUM(F7:G7)</f>
        <v>89</v>
      </c>
      <c r="F7" s="71">
        <f>SUM(F$8:F$1000)</f>
        <v>50</v>
      </c>
      <c r="G7" s="71">
        <f>SUM(G$8:G$1000)</f>
        <v>39</v>
      </c>
      <c r="H7" s="71">
        <f>SUM(I7:L7)</f>
        <v>36</v>
      </c>
      <c r="I7" s="71">
        <f>SUM(I$8:I$1000)</f>
        <v>0</v>
      </c>
      <c r="J7" s="71">
        <f>SUM(J$8:J$1000)</f>
        <v>34</v>
      </c>
      <c r="K7" s="71">
        <f>SUM(K$8:K$1000)</f>
        <v>2</v>
      </c>
      <c r="L7" s="71">
        <f>SUM(L$8:L$1000)</f>
        <v>0</v>
      </c>
      <c r="M7" s="71">
        <f>SUM(N7,+Q7)</f>
        <v>58</v>
      </c>
      <c r="N7" s="71">
        <f>SUM(O7:P7)</f>
        <v>41</v>
      </c>
      <c r="O7" s="71">
        <f>SUM(O$8:O$1000)</f>
        <v>23</v>
      </c>
      <c r="P7" s="71">
        <f>SUM(P$8:P$1000)</f>
        <v>18</v>
      </c>
      <c r="Q7" s="71">
        <f>SUM(R7:U7)</f>
        <v>17</v>
      </c>
      <c r="R7" s="71">
        <f>SUM(R$8:R$1000)</f>
        <v>10</v>
      </c>
      <c r="S7" s="71">
        <f>SUM(S$8:S$1000)</f>
        <v>7</v>
      </c>
      <c r="T7" s="71">
        <f>SUM(T$8:T$1000)</f>
        <v>0</v>
      </c>
      <c r="U7" s="71">
        <f>SUM(U$8:U$1000)</f>
        <v>0</v>
      </c>
      <c r="V7" s="71">
        <f t="shared" ref="V7:AD7" si="0">SUM(D7,+M7)</f>
        <v>183</v>
      </c>
      <c r="W7" s="71">
        <f t="shared" si="0"/>
        <v>130</v>
      </c>
      <c r="X7" s="71">
        <f t="shared" si="0"/>
        <v>73</v>
      </c>
      <c r="Y7" s="71">
        <f t="shared" si="0"/>
        <v>57</v>
      </c>
      <c r="Z7" s="71">
        <f t="shared" si="0"/>
        <v>53</v>
      </c>
      <c r="AA7" s="71">
        <f t="shared" si="0"/>
        <v>10</v>
      </c>
      <c r="AB7" s="71">
        <f t="shared" si="0"/>
        <v>41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188</v>
      </c>
      <c r="C8" s="64" t="s">
        <v>189</v>
      </c>
      <c r="D8" s="67">
        <f>SUM(E8,+H8)</f>
        <v>37</v>
      </c>
      <c r="E8" s="67">
        <f>SUM(F8:G8)</f>
        <v>18</v>
      </c>
      <c r="F8" s="67">
        <v>10</v>
      </c>
      <c r="G8" s="67">
        <v>8</v>
      </c>
      <c r="H8" s="67">
        <f>SUM(I8:L8)</f>
        <v>19</v>
      </c>
      <c r="I8" s="67"/>
      <c r="J8" s="67">
        <v>18</v>
      </c>
      <c r="K8" s="67">
        <v>1</v>
      </c>
      <c r="L8" s="67"/>
      <c r="M8" s="67">
        <f>SUM(N8,+Q8)</f>
        <v>24</v>
      </c>
      <c r="N8" s="67">
        <f>SUM(O8:P8)</f>
        <v>12</v>
      </c>
      <c r="O8" s="67">
        <v>8</v>
      </c>
      <c r="P8" s="67">
        <v>4</v>
      </c>
      <c r="Q8" s="67">
        <f>SUM(R8:U8)</f>
        <v>12</v>
      </c>
      <c r="R8" s="67">
        <v>9</v>
      </c>
      <c r="S8" s="67">
        <v>3</v>
      </c>
      <c r="T8" s="67"/>
      <c r="U8" s="67"/>
      <c r="V8" s="67">
        <f>SUM(D8,+M8)</f>
        <v>61</v>
      </c>
      <c r="W8" s="67">
        <f>SUM(E8,+N8)</f>
        <v>30</v>
      </c>
      <c r="X8" s="67">
        <f>SUM(F8,+O8)</f>
        <v>18</v>
      </c>
      <c r="Y8" s="67">
        <f>SUM(G8,+P8)</f>
        <v>12</v>
      </c>
      <c r="Z8" s="67">
        <f>SUM(H8,+Q8)</f>
        <v>31</v>
      </c>
      <c r="AA8" s="67">
        <f>SUM(I8,+R8)</f>
        <v>9</v>
      </c>
      <c r="AB8" s="67">
        <f>SUM(J8,+S8)</f>
        <v>21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192</v>
      </c>
      <c r="C9" s="64" t="s">
        <v>193</v>
      </c>
      <c r="D9" s="67">
        <f>SUM(E9,+H9)</f>
        <v>31</v>
      </c>
      <c r="E9" s="67">
        <f>SUM(F9:G9)</f>
        <v>31</v>
      </c>
      <c r="F9" s="67">
        <v>15</v>
      </c>
      <c r="G9" s="67">
        <v>16</v>
      </c>
      <c r="H9" s="67">
        <f>SUM(I9:L9)</f>
        <v>0</v>
      </c>
      <c r="I9" s="67"/>
      <c r="J9" s="67"/>
      <c r="K9" s="67"/>
      <c r="L9" s="67"/>
      <c r="M9" s="67">
        <f>SUM(N9,+Q9)</f>
        <v>6</v>
      </c>
      <c r="N9" s="67">
        <f>SUM(O9:P9)</f>
        <v>6</v>
      </c>
      <c r="O9" s="67">
        <v>3</v>
      </c>
      <c r="P9" s="67">
        <v>3</v>
      </c>
      <c r="Q9" s="67">
        <f>SUM(R9:U9)</f>
        <v>0</v>
      </c>
      <c r="R9" s="67"/>
      <c r="S9" s="67"/>
      <c r="T9" s="67"/>
      <c r="U9" s="67"/>
      <c r="V9" s="67">
        <f>SUM(D9,+M9)</f>
        <v>37</v>
      </c>
      <c r="W9" s="67">
        <f>SUM(E9,+N9)</f>
        <v>37</v>
      </c>
      <c r="X9" s="67">
        <f>SUM(F9,+O9)</f>
        <v>18</v>
      </c>
      <c r="Y9" s="67">
        <f>SUM(G9,+P9)</f>
        <v>19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195</v>
      </c>
      <c r="C10" s="64" t="s">
        <v>196</v>
      </c>
      <c r="D10" s="67">
        <f>SUM(E10,+H10)</f>
        <v>6</v>
      </c>
      <c r="E10" s="67">
        <f>SUM(F10:G10)</f>
        <v>6</v>
      </c>
      <c r="F10" s="67">
        <v>5</v>
      </c>
      <c r="G10" s="67">
        <v>1</v>
      </c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6</v>
      </c>
      <c r="W10" s="67">
        <f>SUM(E10,+N10)</f>
        <v>6</v>
      </c>
      <c r="X10" s="67">
        <f>SUM(F10,+O10)</f>
        <v>5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198</v>
      </c>
      <c r="C11" s="64" t="s">
        <v>199</v>
      </c>
      <c r="D11" s="67">
        <f>SUM(E11,+H11)</f>
        <v>21</v>
      </c>
      <c r="E11" s="67">
        <f>SUM(F11:G11)</f>
        <v>21</v>
      </c>
      <c r="F11" s="67">
        <v>10</v>
      </c>
      <c r="G11" s="67">
        <v>11</v>
      </c>
      <c r="H11" s="67">
        <f>SUM(I11:L11)</f>
        <v>0</v>
      </c>
      <c r="I11" s="67"/>
      <c r="J11" s="67"/>
      <c r="K11" s="67"/>
      <c r="L11" s="67"/>
      <c r="M11" s="67">
        <f>SUM(N11,+Q11)</f>
        <v>17</v>
      </c>
      <c r="N11" s="67">
        <f>SUM(O11:P11)</f>
        <v>17</v>
      </c>
      <c r="O11" s="67">
        <v>8</v>
      </c>
      <c r="P11" s="67">
        <v>9</v>
      </c>
      <c r="Q11" s="67">
        <f>SUM(R11:U11)</f>
        <v>0</v>
      </c>
      <c r="R11" s="67"/>
      <c r="S11" s="67"/>
      <c r="T11" s="67"/>
      <c r="U11" s="67"/>
      <c r="V11" s="67">
        <f>SUM(D11,+M11)</f>
        <v>38</v>
      </c>
      <c r="W11" s="67">
        <f>SUM(E11,+N11)</f>
        <v>38</v>
      </c>
      <c r="X11" s="67">
        <f>SUM(F11,+O11)</f>
        <v>18</v>
      </c>
      <c r="Y11" s="67">
        <f>SUM(G11,+P11)</f>
        <v>20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201</v>
      </c>
      <c r="C12" s="64" t="s">
        <v>202</v>
      </c>
      <c r="D12" s="67">
        <f>SUM(E12,+H12)</f>
        <v>19</v>
      </c>
      <c r="E12" s="67">
        <f>SUM(F12:G12)</f>
        <v>5</v>
      </c>
      <c r="F12" s="67">
        <v>3</v>
      </c>
      <c r="G12" s="67">
        <v>2</v>
      </c>
      <c r="H12" s="67">
        <f>SUM(I12:L12)</f>
        <v>14</v>
      </c>
      <c r="I12" s="67"/>
      <c r="J12" s="67">
        <v>14</v>
      </c>
      <c r="K12" s="67"/>
      <c r="L12" s="67"/>
      <c r="M12" s="67">
        <f>SUM(N12,+Q12)</f>
        <v>9</v>
      </c>
      <c r="N12" s="67">
        <f>SUM(O12:P12)</f>
        <v>4</v>
      </c>
      <c r="O12" s="67">
        <v>2</v>
      </c>
      <c r="P12" s="67">
        <v>2</v>
      </c>
      <c r="Q12" s="67">
        <f>SUM(R12:U12)</f>
        <v>5</v>
      </c>
      <c r="R12" s="67">
        <v>1</v>
      </c>
      <c r="S12" s="67">
        <v>4</v>
      </c>
      <c r="T12" s="67"/>
      <c r="U12" s="67"/>
      <c r="V12" s="67">
        <f>SUM(D12,+M12)</f>
        <v>28</v>
      </c>
      <c r="W12" s="67">
        <f>SUM(E12,+N12)</f>
        <v>9</v>
      </c>
      <c r="X12" s="67">
        <f>SUM(F12,+O12)</f>
        <v>5</v>
      </c>
      <c r="Y12" s="67">
        <f>SUM(G12,+P12)</f>
        <v>4</v>
      </c>
      <c r="Z12" s="67">
        <f>SUM(H12,+Q12)</f>
        <v>19</v>
      </c>
      <c r="AA12" s="67">
        <f>SUM(I12,+R12)</f>
        <v>1</v>
      </c>
      <c r="AB12" s="67">
        <f>SUM(J12,+S12)</f>
        <v>18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204</v>
      </c>
      <c r="C13" s="64" t="s">
        <v>205</v>
      </c>
      <c r="D13" s="67">
        <f>SUM(E13,+H13)</f>
        <v>6</v>
      </c>
      <c r="E13" s="67">
        <f>SUM(F13:G13)</f>
        <v>5</v>
      </c>
      <c r="F13" s="67">
        <v>4</v>
      </c>
      <c r="G13" s="67">
        <v>1</v>
      </c>
      <c r="H13" s="67">
        <f>SUM(I13:L13)</f>
        <v>1</v>
      </c>
      <c r="I13" s="67"/>
      <c r="J13" s="67"/>
      <c r="K13" s="67">
        <v>1</v>
      </c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7</v>
      </c>
      <c r="W13" s="67">
        <f>SUM(E13,+N13)</f>
        <v>6</v>
      </c>
      <c r="X13" s="67">
        <f>SUM(F13,+O13)</f>
        <v>5</v>
      </c>
      <c r="Y13" s="67">
        <f>SUM(G13,+P13)</f>
        <v>1</v>
      </c>
      <c r="Z13" s="67">
        <f>SUM(H13,+Q13)</f>
        <v>1</v>
      </c>
      <c r="AA13" s="67">
        <f>SUM(I13,+R13)</f>
        <v>0</v>
      </c>
      <c r="AB13" s="67">
        <f>SUM(J13,+S13)</f>
        <v>0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207</v>
      </c>
      <c r="C14" s="64" t="s">
        <v>208</v>
      </c>
      <c r="D14" s="67">
        <f>SUM(E14,+H14)</f>
        <v>5</v>
      </c>
      <c r="E14" s="67">
        <f>SUM(F14:G14)</f>
        <v>3</v>
      </c>
      <c r="F14" s="67">
        <v>3</v>
      </c>
      <c r="G14" s="67"/>
      <c r="H14" s="67">
        <f>SUM(I14:L14)</f>
        <v>2</v>
      </c>
      <c r="I14" s="67"/>
      <c r="J14" s="67">
        <v>2</v>
      </c>
      <c r="K14" s="67"/>
      <c r="L14" s="67"/>
      <c r="M14" s="67">
        <f>SUM(N14,+Q14)</f>
        <v>1</v>
      </c>
      <c r="N14" s="67">
        <f>SUM(O14:P14)</f>
        <v>1</v>
      </c>
      <c r="O14" s="67">
        <v>1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6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SUM(D$8:D$1000)</f>
        <v>11</v>
      </c>
      <c r="E7" s="71">
        <f t="shared" si="0"/>
        <v>27</v>
      </c>
      <c r="F7" s="71">
        <f t="shared" si="0"/>
        <v>1</v>
      </c>
      <c r="G7" s="71">
        <f t="shared" si="0"/>
        <v>2</v>
      </c>
      <c r="H7" s="71">
        <f t="shared" si="0"/>
        <v>5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275</v>
      </c>
      <c r="M7" s="71">
        <f t="shared" si="0"/>
        <v>709</v>
      </c>
      <c r="N7" s="71">
        <f t="shared" si="0"/>
        <v>17</v>
      </c>
      <c r="O7" s="71">
        <f t="shared" si="0"/>
        <v>46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1857</v>
      </c>
      <c r="U7" s="71">
        <f t="shared" si="0"/>
        <v>5847</v>
      </c>
      <c r="V7" s="71">
        <f t="shared" si="0"/>
        <v>248</v>
      </c>
      <c r="W7" s="71">
        <f t="shared" si="0"/>
        <v>406</v>
      </c>
      <c r="X7" s="71">
        <f t="shared" si="0"/>
        <v>25</v>
      </c>
      <c r="Y7" s="71">
        <f t="shared" si="0"/>
        <v>101</v>
      </c>
      <c r="Z7" s="71">
        <f t="shared" si="0"/>
        <v>3</v>
      </c>
      <c r="AA7" s="71">
        <f t="shared" si="0"/>
        <v>500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1</v>
      </c>
      <c r="AI7" s="71">
        <f t="shared" si="0"/>
        <v>45</v>
      </c>
      <c r="AJ7" s="71">
        <f t="shared" si="0"/>
        <v>12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264</v>
      </c>
      <c r="AS7" s="71">
        <f t="shared" si="0"/>
        <v>884</v>
      </c>
      <c r="AT7" s="71">
        <f t="shared" si="0"/>
        <v>9</v>
      </c>
      <c r="AU7" s="71">
        <f t="shared" si="0"/>
        <v>27</v>
      </c>
      <c r="AV7" s="71">
        <f t="shared" si="0"/>
        <v>4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</v>
      </c>
      <c r="E8" s="63">
        <v>12</v>
      </c>
      <c r="F8" s="63">
        <v>1</v>
      </c>
      <c r="G8" s="63">
        <v>2</v>
      </c>
      <c r="H8" s="63"/>
      <c r="I8" s="63"/>
      <c r="J8" s="63"/>
      <c r="K8" s="63"/>
      <c r="L8" s="63">
        <v>47</v>
      </c>
      <c r="M8" s="63">
        <v>122</v>
      </c>
      <c r="N8" s="63"/>
      <c r="O8" s="63"/>
      <c r="P8" s="63"/>
      <c r="Q8" s="63"/>
      <c r="R8" s="63"/>
      <c r="S8" s="63"/>
      <c r="T8" s="63">
        <v>346</v>
      </c>
      <c r="U8" s="63">
        <v>983</v>
      </c>
      <c r="V8" s="63">
        <v>27</v>
      </c>
      <c r="W8" s="63">
        <v>82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6</v>
      </c>
      <c r="AK8" s="63">
        <v>13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/>
      <c r="I9" s="63"/>
      <c r="J9" s="63"/>
      <c r="K9" s="63"/>
      <c r="L9" s="63">
        <v>18</v>
      </c>
      <c r="M9" s="63">
        <v>37</v>
      </c>
      <c r="N9" s="63"/>
      <c r="O9" s="63"/>
      <c r="P9" s="63"/>
      <c r="Q9" s="63"/>
      <c r="R9" s="63"/>
      <c r="S9" s="63"/>
      <c r="T9" s="63">
        <v>61</v>
      </c>
      <c r="U9" s="63">
        <v>213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19</v>
      </c>
      <c r="AS9" s="63">
        <v>58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</v>
      </c>
      <c r="E10" s="63">
        <v>6</v>
      </c>
      <c r="F10" s="63"/>
      <c r="G10" s="63"/>
      <c r="H10" s="63">
        <v>5</v>
      </c>
      <c r="I10" s="63">
        <v>23</v>
      </c>
      <c r="J10" s="63"/>
      <c r="K10" s="63"/>
      <c r="L10" s="63">
        <v>22</v>
      </c>
      <c r="M10" s="63">
        <v>62</v>
      </c>
      <c r="N10" s="63">
        <v>7</v>
      </c>
      <c r="O10" s="63">
        <v>4</v>
      </c>
      <c r="P10" s="63"/>
      <c r="Q10" s="63"/>
      <c r="R10" s="63"/>
      <c r="S10" s="63"/>
      <c r="T10" s="63">
        <v>46</v>
      </c>
      <c r="U10" s="63">
        <v>126</v>
      </c>
      <c r="V10" s="63">
        <v>190</v>
      </c>
      <c r="W10" s="63">
        <v>208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31</v>
      </c>
      <c r="AS10" s="63">
        <v>110</v>
      </c>
      <c r="AT10" s="63">
        <v>5</v>
      </c>
      <c r="AU10" s="63">
        <v>13</v>
      </c>
      <c r="AV10" s="63">
        <v>4</v>
      </c>
      <c r="AW10" s="63">
        <v>11</v>
      </c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</v>
      </c>
      <c r="E11" s="63">
        <v>9</v>
      </c>
      <c r="F11" s="63"/>
      <c r="G11" s="63"/>
      <c r="H11" s="63"/>
      <c r="I11" s="63"/>
      <c r="J11" s="63"/>
      <c r="K11" s="63"/>
      <c r="L11" s="63">
        <v>20</v>
      </c>
      <c r="M11" s="63">
        <v>70</v>
      </c>
      <c r="N11" s="63"/>
      <c r="O11" s="63"/>
      <c r="P11" s="63"/>
      <c r="Q11" s="63"/>
      <c r="R11" s="63"/>
      <c r="S11" s="63"/>
      <c r="T11" s="63">
        <v>267</v>
      </c>
      <c r="U11" s="63">
        <v>921</v>
      </c>
      <c r="V11" s="63"/>
      <c r="W11" s="63"/>
      <c r="X11" s="63"/>
      <c r="Y11" s="63"/>
      <c r="Z11" s="63">
        <v>3</v>
      </c>
      <c r="AA11" s="63">
        <v>500</v>
      </c>
      <c r="AB11" s="63">
        <v>2</v>
      </c>
      <c r="AC11" s="63">
        <v>4</v>
      </c>
      <c r="AD11" s="63"/>
      <c r="AE11" s="63"/>
      <c r="AF11" s="63"/>
      <c r="AG11" s="63"/>
      <c r="AH11" s="63">
        <v>1</v>
      </c>
      <c r="AI11" s="63">
        <v>45</v>
      </c>
      <c r="AJ11" s="63"/>
      <c r="AK11" s="63"/>
      <c r="AL11" s="63"/>
      <c r="AM11" s="63"/>
      <c r="AN11" s="63"/>
      <c r="AO11" s="63"/>
      <c r="AP11" s="63"/>
      <c r="AQ11" s="63"/>
      <c r="AR11" s="63">
        <v>31</v>
      </c>
      <c r="AS11" s="63">
        <v>110</v>
      </c>
      <c r="AT11" s="63">
        <v>1</v>
      </c>
      <c r="AU11" s="63">
        <v>4</v>
      </c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22</v>
      </c>
      <c r="M12" s="63">
        <v>46</v>
      </c>
      <c r="N12" s="63"/>
      <c r="O12" s="63"/>
      <c r="P12" s="63"/>
      <c r="Q12" s="63"/>
      <c r="R12" s="63"/>
      <c r="S12" s="63"/>
      <c r="T12" s="63">
        <v>50</v>
      </c>
      <c r="U12" s="63">
        <v>144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12</v>
      </c>
      <c r="AS12" s="63">
        <v>40</v>
      </c>
      <c r="AT12" s="63">
        <v>2</v>
      </c>
      <c r="AU12" s="63">
        <v>7</v>
      </c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6</v>
      </c>
      <c r="M13" s="63">
        <v>28</v>
      </c>
      <c r="N13" s="63"/>
      <c r="O13" s="63"/>
      <c r="P13" s="63"/>
      <c r="Q13" s="63"/>
      <c r="R13" s="63"/>
      <c r="S13" s="63"/>
      <c r="T13" s="63">
        <v>26</v>
      </c>
      <c r="U13" s="63">
        <v>53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10</v>
      </c>
      <c r="AS13" s="63">
        <v>32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15</v>
      </c>
      <c r="M14" s="63">
        <v>36</v>
      </c>
      <c r="N14" s="63">
        <v>2</v>
      </c>
      <c r="O14" s="63">
        <v>8</v>
      </c>
      <c r="P14" s="63"/>
      <c r="Q14" s="63"/>
      <c r="R14" s="63"/>
      <c r="S14" s="63"/>
      <c r="T14" s="63">
        <v>15</v>
      </c>
      <c r="U14" s="63">
        <v>37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5</v>
      </c>
      <c r="AS14" s="63">
        <v>16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>
        <v>35</v>
      </c>
      <c r="U15" s="63">
        <v>205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/>
      <c r="E16" s="63"/>
      <c r="F16" s="63"/>
      <c r="G16" s="63"/>
      <c r="H16" s="63"/>
      <c r="I16" s="63"/>
      <c r="J16" s="63"/>
      <c r="K16" s="63"/>
      <c r="L16" s="63">
        <v>7</v>
      </c>
      <c r="M16" s="63">
        <v>17</v>
      </c>
      <c r="N16" s="63"/>
      <c r="O16" s="63"/>
      <c r="P16" s="63"/>
      <c r="Q16" s="63"/>
      <c r="R16" s="63"/>
      <c r="S16" s="63"/>
      <c r="T16" s="63">
        <v>41</v>
      </c>
      <c r="U16" s="63">
        <v>129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14</v>
      </c>
      <c r="AS16" s="63">
        <v>41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>
        <v>56</v>
      </c>
      <c r="U17" s="63">
        <v>182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113</v>
      </c>
      <c r="C18" s="62" t="s">
        <v>114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>
        <v>131</v>
      </c>
      <c r="U18" s="63">
        <v>391</v>
      </c>
      <c r="V18" s="63"/>
      <c r="W18" s="63"/>
      <c r="X18" s="63">
        <v>19</v>
      </c>
      <c r="Y18" s="63">
        <v>71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>
        <v>9</v>
      </c>
      <c r="U19" s="63">
        <v>28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10</v>
      </c>
      <c r="AS19" s="63">
        <v>36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/>
      <c r="E20" s="63"/>
      <c r="F20" s="63"/>
      <c r="G20" s="63"/>
      <c r="H20" s="63"/>
      <c r="I20" s="63"/>
      <c r="J20" s="63"/>
      <c r="K20" s="63"/>
      <c r="L20" s="63">
        <v>11</v>
      </c>
      <c r="M20" s="63">
        <v>28</v>
      </c>
      <c r="N20" s="63"/>
      <c r="O20" s="63"/>
      <c r="P20" s="63"/>
      <c r="Q20" s="63"/>
      <c r="R20" s="63"/>
      <c r="S20" s="63"/>
      <c r="T20" s="63">
        <v>38</v>
      </c>
      <c r="U20" s="63">
        <v>149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14</v>
      </c>
      <c r="AS20" s="63">
        <v>49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  <c r="K21" s="63"/>
      <c r="L21" s="63">
        <v>5</v>
      </c>
      <c r="M21" s="63">
        <v>13</v>
      </c>
      <c r="N21" s="63"/>
      <c r="O21" s="63"/>
      <c r="P21" s="63"/>
      <c r="Q21" s="63"/>
      <c r="R21" s="63"/>
      <c r="S21" s="63"/>
      <c r="T21" s="63">
        <v>20</v>
      </c>
      <c r="U21" s="63">
        <v>56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6</v>
      </c>
      <c r="AS21" s="63">
        <v>11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/>
      <c r="E22" s="63"/>
      <c r="F22" s="63"/>
      <c r="G22" s="63"/>
      <c r="H22" s="63"/>
      <c r="I22" s="63"/>
      <c r="J22" s="63"/>
      <c r="K22" s="63"/>
      <c r="L22" s="63">
        <v>12</v>
      </c>
      <c r="M22" s="63">
        <v>19</v>
      </c>
      <c r="N22" s="63"/>
      <c r="O22" s="63"/>
      <c r="P22" s="63"/>
      <c r="Q22" s="63"/>
      <c r="R22" s="63"/>
      <c r="S22" s="63"/>
      <c r="T22" s="63">
        <v>61</v>
      </c>
      <c r="U22" s="63">
        <v>224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3</v>
      </c>
      <c r="AS22" s="63">
        <v>9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12</v>
      </c>
      <c r="U23" s="63">
        <v>32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/>
      <c r="E24" s="63"/>
      <c r="F24" s="63"/>
      <c r="G24" s="63"/>
      <c r="H24" s="63"/>
      <c r="I24" s="63"/>
      <c r="J24" s="63"/>
      <c r="K24" s="63"/>
      <c r="L24" s="63">
        <v>4</v>
      </c>
      <c r="M24" s="63">
        <v>11</v>
      </c>
      <c r="N24" s="63"/>
      <c r="O24" s="63"/>
      <c r="P24" s="63"/>
      <c r="Q24" s="63"/>
      <c r="R24" s="63"/>
      <c r="S24" s="63"/>
      <c r="T24" s="63">
        <v>50</v>
      </c>
      <c r="U24" s="63">
        <v>119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1</v>
      </c>
      <c r="AK24" s="63">
        <v>2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134</v>
      </c>
      <c r="C25" s="62" t="s">
        <v>135</v>
      </c>
      <c r="D25" s="63"/>
      <c r="E25" s="63"/>
      <c r="F25" s="63"/>
      <c r="G25" s="63"/>
      <c r="H25" s="63"/>
      <c r="I25" s="63"/>
      <c r="J25" s="63"/>
      <c r="K25" s="63"/>
      <c r="L25" s="63">
        <v>4</v>
      </c>
      <c r="M25" s="63">
        <v>9</v>
      </c>
      <c r="N25" s="63"/>
      <c r="O25" s="63"/>
      <c r="P25" s="63"/>
      <c r="Q25" s="63"/>
      <c r="R25" s="63"/>
      <c r="S25" s="63"/>
      <c r="T25" s="63">
        <v>4</v>
      </c>
      <c r="U25" s="63">
        <v>9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8</v>
      </c>
      <c r="AS25" s="63">
        <v>26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137</v>
      </c>
      <c r="C26" s="62" t="s">
        <v>138</v>
      </c>
      <c r="D26" s="63"/>
      <c r="E26" s="63"/>
      <c r="F26" s="63"/>
      <c r="G26" s="63"/>
      <c r="H26" s="63"/>
      <c r="I26" s="63"/>
      <c r="J26" s="63"/>
      <c r="K26" s="63"/>
      <c r="L26" s="63">
        <v>6</v>
      </c>
      <c r="M26" s="63">
        <v>20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3</v>
      </c>
      <c r="AK26" s="63">
        <v>10</v>
      </c>
      <c r="AL26" s="63"/>
      <c r="AM26" s="63"/>
      <c r="AN26" s="63">
        <v>3</v>
      </c>
      <c r="AO26" s="63">
        <v>10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140</v>
      </c>
      <c r="C27" s="62" t="s">
        <v>141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>
        <v>2</v>
      </c>
      <c r="U27" s="63">
        <v>8</v>
      </c>
      <c r="V27" s="63">
        <v>2</v>
      </c>
      <c r="W27" s="63">
        <v>8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2</v>
      </c>
      <c r="AS27" s="63">
        <v>30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143</v>
      </c>
      <c r="C28" s="62" t="s">
        <v>144</v>
      </c>
      <c r="D28" s="63"/>
      <c r="E28" s="63"/>
      <c r="F28" s="63"/>
      <c r="G28" s="63"/>
      <c r="H28" s="63"/>
      <c r="I28" s="63"/>
      <c r="J28" s="63"/>
      <c r="K28" s="63"/>
      <c r="L28" s="63">
        <v>2</v>
      </c>
      <c r="M28" s="63">
        <v>4</v>
      </c>
      <c r="N28" s="63"/>
      <c r="O28" s="63"/>
      <c r="P28" s="63"/>
      <c r="Q28" s="63"/>
      <c r="R28" s="63"/>
      <c r="S28" s="63"/>
      <c r="T28" s="63">
        <v>18</v>
      </c>
      <c r="U28" s="63">
        <v>47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6</v>
      </c>
      <c r="AS28" s="63">
        <v>19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146</v>
      </c>
      <c r="C29" s="62" t="s">
        <v>147</v>
      </c>
      <c r="D29" s="63"/>
      <c r="E29" s="63"/>
      <c r="F29" s="63"/>
      <c r="G29" s="63"/>
      <c r="H29" s="63"/>
      <c r="I29" s="63"/>
      <c r="J29" s="63"/>
      <c r="K29" s="63"/>
      <c r="L29" s="63">
        <v>6</v>
      </c>
      <c r="M29" s="63">
        <v>21</v>
      </c>
      <c r="N29" s="63"/>
      <c r="O29" s="63"/>
      <c r="P29" s="63"/>
      <c r="Q29" s="63"/>
      <c r="R29" s="63"/>
      <c r="S29" s="63"/>
      <c r="T29" s="63"/>
      <c r="U29" s="63"/>
      <c r="V29" s="63">
        <v>4</v>
      </c>
      <c r="W29" s="63">
        <v>15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6</v>
      </c>
      <c r="AS29" s="63">
        <v>20</v>
      </c>
      <c r="AT29" s="63">
        <v>1</v>
      </c>
      <c r="AU29" s="63">
        <v>3</v>
      </c>
      <c r="AV29" s="63"/>
      <c r="AW29" s="63"/>
      <c r="AX29" s="63"/>
      <c r="AY29" s="63"/>
    </row>
    <row r="30" spans="1:51" s="53" customFormat="1">
      <c r="A30" s="60" t="s">
        <v>80</v>
      </c>
      <c r="B30" s="61" t="s">
        <v>149</v>
      </c>
      <c r="C30" s="62" t="s">
        <v>150</v>
      </c>
      <c r="D30" s="63"/>
      <c r="E30" s="63"/>
      <c r="F30" s="63"/>
      <c r="G30" s="63"/>
      <c r="H30" s="63"/>
      <c r="I30" s="63"/>
      <c r="J30" s="63"/>
      <c r="K30" s="63"/>
      <c r="L30" s="63">
        <v>1</v>
      </c>
      <c r="M30" s="63">
        <v>4</v>
      </c>
      <c r="N30" s="63">
        <v>1</v>
      </c>
      <c r="O30" s="63">
        <v>2</v>
      </c>
      <c r="P30" s="63"/>
      <c r="Q30" s="63"/>
      <c r="R30" s="63"/>
      <c r="S30" s="63"/>
      <c r="T30" s="63">
        <v>6</v>
      </c>
      <c r="U30" s="63">
        <v>17</v>
      </c>
      <c r="V30" s="63">
        <v>10</v>
      </c>
      <c r="W30" s="63">
        <v>24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2</v>
      </c>
      <c r="AK30" s="63">
        <v>4</v>
      </c>
      <c r="AL30" s="63"/>
      <c r="AM30" s="63"/>
      <c r="AN30" s="63"/>
      <c r="AO30" s="63"/>
      <c r="AP30" s="63"/>
      <c r="AQ30" s="63"/>
      <c r="AR30" s="63">
        <v>2</v>
      </c>
      <c r="AS30" s="63">
        <v>4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152</v>
      </c>
      <c r="C31" s="62" t="s">
        <v>153</v>
      </c>
      <c r="D31" s="63"/>
      <c r="E31" s="63"/>
      <c r="F31" s="63"/>
      <c r="G31" s="63"/>
      <c r="H31" s="63"/>
      <c r="I31" s="63"/>
      <c r="J31" s="63"/>
      <c r="K31" s="63"/>
      <c r="L31" s="63">
        <v>3</v>
      </c>
      <c r="M31" s="63">
        <v>7</v>
      </c>
      <c r="N31" s="63"/>
      <c r="O31" s="63"/>
      <c r="P31" s="63"/>
      <c r="Q31" s="63"/>
      <c r="R31" s="63"/>
      <c r="S31" s="63"/>
      <c r="T31" s="63">
        <v>25</v>
      </c>
      <c r="U31" s="63">
        <v>70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6</v>
      </c>
      <c r="AS31" s="63">
        <v>20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155</v>
      </c>
      <c r="C32" s="62" t="s">
        <v>156</v>
      </c>
      <c r="D32" s="63"/>
      <c r="E32" s="63"/>
      <c r="F32" s="63"/>
      <c r="G32" s="63"/>
      <c r="H32" s="63"/>
      <c r="I32" s="63"/>
      <c r="J32" s="63"/>
      <c r="K32" s="63"/>
      <c r="L32" s="63">
        <v>2</v>
      </c>
      <c r="M32" s="63">
        <v>4</v>
      </c>
      <c r="N32" s="63">
        <v>2</v>
      </c>
      <c r="O32" s="63">
        <v>4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158</v>
      </c>
      <c r="C33" s="62" t="s">
        <v>159</v>
      </c>
      <c r="D33" s="63"/>
      <c r="E33" s="63"/>
      <c r="F33" s="63"/>
      <c r="G33" s="63"/>
      <c r="H33" s="63"/>
      <c r="I33" s="63"/>
      <c r="J33" s="63"/>
      <c r="K33" s="63"/>
      <c r="L33" s="63">
        <v>5</v>
      </c>
      <c r="M33" s="63">
        <v>9</v>
      </c>
      <c r="N33" s="63"/>
      <c r="O33" s="63"/>
      <c r="P33" s="63"/>
      <c r="Q33" s="63"/>
      <c r="R33" s="63"/>
      <c r="S33" s="63"/>
      <c r="T33" s="63">
        <v>32</v>
      </c>
      <c r="U33" s="63">
        <v>91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6</v>
      </c>
      <c r="AS33" s="63">
        <v>4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161</v>
      </c>
      <c r="C34" s="62" t="s">
        <v>162</v>
      </c>
      <c r="D34" s="63"/>
      <c r="E34" s="63"/>
      <c r="F34" s="63"/>
      <c r="G34" s="63"/>
      <c r="H34" s="63"/>
      <c r="I34" s="63"/>
      <c r="J34" s="63"/>
      <c r="K34" s="63"/>
      <c r="L34" s="63">
        <v>12</v>
      </c>
      <c r="M34" s="63">
        <v>27</v>
      </c>
      <c r="N34" s="63"/>
      <c r="O34" s="63"/>
      <c r="P34" s="63"/>
      <c r="Q34" s="63"/>
      <c r="R34" s="63"/>
      <c r="S34" s="63"/>
      <c r="T34" s="63">
        <v>17</v>
      </c>
      <c r="U34" s="63">
        <v>48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8</v>
      </c>
      <c r="AS34" s="63">
        <v>28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164</v>
      </c>
      <c r="C35" s="62" t="s">
        <v>165</v>
      </c>
      <c r="D35" s="63"/>
      <c r="E35" s="63"/>
      <c r="F35" s="63"/>
      <c r="G35" s="63"/>
      <c r="H35" s="63"/>
      <c r="I35" s="63"/>
      <c r="J35" s="63"/>
      <c r="K35" s="63"/>
      <c r="L35" s="63">
        <v>7</v>
      </c>
      <c r="M35" s="63">
        <v>19</v>
      </c>
      <c r="N35" s="63"/>
      <c r="O35" s="63"/>
      <c r="P35" s="63"/>
      <c r="Q35" s="63"/>
      <c r="R35" s="63"/>
      <c r="S35" s="63"/>
      <c r="T35" s="63">
        <v>22</v>
      </c>
      <c r="U35" s="63">
        <v>58</v>
      </c>
      <c r="V35" s="63">
        <v>10</v>
      </c>
      <c r="W35" s="63">
        <v>51</v>
      </c>
      <c r="X35" s="63">
        <v>6</v>
      </c>
      <c r="Y35" s="63">
        <v>30</v>
      </c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13</v>
      </c>
      <c r="AS35" s="63">
        <v>47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167</v>
      </c>
      <c r="C36" s="62" t="s">
        <v>168</v>
      </c>
      <c r="D36" s="63"/>
      <c r="E36" s="63"/>
      <c r="F36" s="63"/>
      <c r="G36" s="63"/>
      <c r="H36" s="63"/>
      <c r="I36" s="63"/>
      <c r="J36" s="63"/>
      <c r="K36" s="63"/>
      <c r="L36" s="63">
        <v>2</v>
      </c>
      <c r="M36" s="63">
        <v>4</v>
      </c>
      <c r="N36" s="63"/>
      <c r="O36" s="63"/>
      <c r="P36" s="63"/>
      <c r="Q36" s="63"/>
      <c r="R36" s="63"/>
      <c r="S36" s="63"/>
      <c r="T36" s="63">
        <v>40</v>
      </c>
      <c r="U36" s="63">
        <v>202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10</v>
      </c>
      <c r="AS36" s="63">
        <v>36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170</v>
      </c>
      <c r="C37" s="62" t="s">
        <v>171</v>
      </c>
      <c r="D37" s="63"/>
      <c r="E37" s="63"/>
      <c r="F37" s="63"/>
      <c r="G37" s="63"/>
      <c r="H37" s="63"/>
      <c r="I37" s="63"/>
      <c r="J37" s="63"/>
      <c r="K37" s="63"/>
      <c r="L37" s="63">
        <v>4</v>
      </c>
      <c r="M37" s="63">
        <v>16</v>
      </c>
      <c r="N37" s="63">
        <v>3</v>
      </c>
      <c r="O37" s="63">
        <v>8</v>
      </c>
      <c r="P37" s="63"/>
      <c r="Q37" s="63"/>
      <c r="R37" s="63"/>
      <c r="S37" s="63"/>
      <c r="T37" s="63">
        <v>2</v>
      </c>
      <c r="U37" s="63">
        <v>8</v>
      </c>
      <c r="V37" s="63">
        <v>5</v>
      </c>
      <c r="W37" s="63">
        <v>18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5</v>
      </c>
      <c r="AS37" s="63">
        <v>19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173</v>
      </c>
      <c r="C38" s="62" t="s">
        <v>174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>
        <v>12</v>
      </c>
      <c r="U38" s="63">
        <v>59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4</v>
      </c>
      <c r="AS38" s="63">
        <v>11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176</v>
      </c>
      <c r="C39" s="62" t="s">
        <v>177</v>
      </c>
      <c r="D39" s="63"/>
      <c r="E39" s="63"/>
      <c r="F39" s="63"/>
      <c r="G39" s="63"/>
      <c r="H39" s="63"/>
      <c r="I39" s="63"/>
      <c r="J39" s="63"/>
      <c r="K39" s="63"/>
      <c r="L39" s="63">
        <v>14</v>
      </c>
      <c r="M39" s="63">
        <v>35</v>
      </c>
      <c r="N39" s="63">
        <v>2</v>
      </c>
      <c r="O39" s="63">
        <v>20</v>
      </c>
      <c r="P39" s="63"/>
      <c r="Q39" s="63"/>
      <c r="R39" s="63"/>
      <c r="S39" s="63"/>
      <c r="T39" s="63">
        <v>35</v>
      </c>
      <c r="U39" s="63">
        <v>93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7</v>
      </c>
      <c r="AS39" s="63">
        <v>21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179</v>
      </c>
      <c r="C40" s="62" t="s">
        <v>180</v>
      </c>
      <c r="D40" s="63"/>
      <c r="E40" s="63"/>
      <c r="F40" s="63"/>
      <c r="G40" s="63"/>
      <c r="H40" s="63"/>
      <c r="I40" s="63"/>
      <c r="J40" s="63"/>
      <c r="K40" s="63"/>
      <c r="L40" s="63">
        <v>2</v>
      </c>
      <c r="M40" s="63">
        <v>4</v>
      </c>
      <c r="N40" s="63"/>
      <c r="O40" s="63"/>
      <c r="P40" s="63"/>
      <c r="Q40" s="63"/>
      <c r="R40" s="63"/>
      <c r="S40" s="63"/>
      <c r="T40" s="63">
        <v>198</v>
      </c>
      <c r="U40" s="63">
        <v>543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6</v>
      </c>
      <c r="AS40" s="63">
        <v>19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182</v>
      </c>
      <c r="C41" s="62" t="s">
        <v>183</v>
      </c>
      <c r="D41" s="63"/>
      <c r="E41" s="63"/>
      <c r="F41" s="63"/>
      <c r="G41" s="63"/>
      <c r="H41" s="63"/>
      <c r="I41" s="63"/>
      <c r="J41" s="63"/>
      <c r="K41" s="63"/>
      <c r="L41" s="63">
        <v>11</v>
      </c>
      <c r="M41" s="63">
        <v>25</v>
      </c>
      <c r="N41" s="63"/>
      <c r="O41" s="63"/>
      <c r="P41" s="63"/>
      <c r="Q41" s="63"/>
      <c r="R41" s="63"/>
      <c r="S41" s="63"/>
      <c r="T41" s="63">
        <v>9</v>
      </c>
      <c r="U41" s="63">
        <v>15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4</v>
      </c>
      <c r="AS41" s="63">
        <v>13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185</v>
      </c>
      <c r="C42" s="62" t="s">
        <v>186</v>
      </c>
      <c r="D42" s="63"/>
      <c r="E42" s="63"/>
      <c r="F42" s="63"/>
      <c r="G42" s="63"/>
      <c r="H42" s="63"/>
      <c r="I42" s="63"/>
      <c r="J42" s="63"/>
      <c r="K42" s="63"/>
      <c r="L42" s="63">
        <v>5</v>
      </c>
      <c r="M42" s="63">
        <v>12</v>
      </c>
      <c r="N42" s="63"/>
      <c r="O42" s="63"/>
      <c r="P42" s="63"/>
      <c r="Q42" s="63"/>
      <c r="R42" s="63"/>
      <c r="S42" s="63"/>
      <c r="T42" s="63">
        <v>171</v>
      </c>
      <c r="U42" s="63">
        <v>587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16</v>
      </c>
      <c r="AS42" s="63">
        <v>55</v>
      </c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SUM(D$8:D$1000)</f>
        <v>6</v>
      </c>
      <c r="E7" s="71">
        <f t="shared" si="0"/>
        <v>24</v>
      </c>
      <c r="F7" s="71">
        <f t="shared" si="0"/>
        <v>1</v>
      </c>
      <c r="G7" s="71">
        <f t="shared" si="0"/>
        <v>4</v>
      </c>
      <c r="H7" s="71">
        <f t="shared" si="0"/>
        <v>6</v>
      </c>
      <c r="I7" s="71">
        <f t="shared" si="0"/>
        <v>34</v>
      </c>
      <c r="J7" s="71">
        <f t="shared" si="0"/>
        <v>0</v>
      </c>
      <c r="K7" s="71">
        <f t="shared" si="0"/>
        <v>0</v>
      </c>
      <c r="L7" s="71">
        <f t="shared" si="0"/>
        <v>39</v>
      </c>
      <c r="M7" s="71">
        <f t="shared" si="0"/>
        <v>127</v>
      </c>
      <c r="N7" s="71">
        <f t="shared" si="0"/>
        <v>6</v>
      </c>
      <c r="O7" s="71">
        <f t="shared" si="0"/>
        <v>52</v>
      </c>
      <c r="P7" s="71">
        <f t="shared" si="0"/>
        <v>2</v>
      </c>
      <c r="Q7" s="71">
        <f t="shared" si="0"/>
        <v>16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15</v>
      </c>
      <c r="AC7" s="71">
        <f t="shared" si="0"/>
        <v>48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20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29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188</v>
      </c>
      <c r="C8" s="62" t="s">
        <v>189</v>
      </c>
      <c r="D8" s="63"/>
      <c r="E8" s="63"/>
      <c r="F8" s="63"/>
      <c r="G8" s="63"/>
      <c r="H8" s="63">
        <v>4</v>
      </c>
      <c r="I8" s="63">
        <v>20</v>
      </c>
      <c r="J8" s="63"/>
      <c r="K8" s="63"/>
      <c r="L8" s="63">
        <v>38</v>
      </c>
      <c r="M8" s="63">
        <v>124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>
        <v>13</v>
      </c>
      <c r="AC8" s="63">
        <v>42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192</v>
      </c>
      <c r="C9" s="62" t="s">
        <v>193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195</v>
      </c>
      <c r="C10" s="62" t="s">
        <v>196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198</v>
      </c>
      <c r="C11" s="62" t="s">
        <v>199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>
        <v>6</v>
      </c>
      <c r="O11" s="63">
        <v>52</v>
      </c>
      <c r="P11" s="63">
        <v>1</v>
      </c>
      <c r="Q11" s="63">
        <v>9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2</v>
      </c>
      <c r="AG11" s="63">
        <v>6</v>
      </c>
      <c r="AH11" s="63"/>
      <c r="AI11" s="63"/>
      <c r="AJ11" s="63">
        <v>8</v>
      </c>
      <c r="AK11" s="63">
        <v>29</v>
      </c>
      <c r="AL11" s="63"/>
      <c r="AM11" s="63"/>
      <c r="AN11" s="63">
        <v>5</v>
      </c>
      <c r="AO11" s="63">
        <v>29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201</v>
      </c>
      <c r="C12" s="62" t="s">
        <v>202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>
        <v>1</v>
      </c>
      <c r="Q12" s="63">
        <v>7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v>2</v>
      </c>
      <c r="AC12" s="63">
        <v>6</v>
      </c>
      <c r="AD12" s="63"/>
      <c r="AE12" s="63"/>
      <c r="AF12" s="63">
        <v>1</v>
      </c>
      <c r="AG12" s="63">
        <v>6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204</v>
      </c>
      <c r="C13" s="62" t="s">
        <v>205</v>
      </c>
      <c r="D13" s="63"/>
      <c r="E13" s="63"/>
      <c r="F13" s="63"/>
      <c r="G13" s="63"/>
      <c r="H13" s="63">
        <v>2</v>
      </c>
      <c r="I13" s="63">
        <v>14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1</v>
      </c>
      <c r="AG13" s="63">
        <v>8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207</v>
      </c>
      <c r="C14" s="62" t="s">
        <v>208</v>
      </c>
      <c r="D14" s="63">
        <v>6</v>
      </c>
      <c r="E14" s="63">
        <v>24</v>
      </c>
      <c r="F14" s="63">
        <v>1</v>
      </c>
      <c r="G14" s="63">
        <v>4</v>
      </c>
      <c r="H14" s="63"/>
      <c r="I14" s="63"/>
      <c r="J14" s="63"/>
      <c r="K14" s="63"/>
      <c r="L14" s="63">
        <v>1</v>
      </c>
      <c r="M14" s="63">
        <v>3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121</v>
      </c>
      <c r="E7" s="71">
        <f>SUM(E$8:E$1000)</f>
        <v>114</v>
      </c>
      <c r="F7" s="71">
        <f>SUM(F$8:F$1000)</f>
        <v>5</v>
      </c>
      <c r="G7" s="71">
        <f>SUM(G$8:G$1000)</f>
        <v>2</v>
      </c>
      <c r="H7" s="71">
        <f>SUM(I7:K7)</f>
        <v>518</v>
      </c>
      <c r="I7" s="71">
        <f>SUM(I$8:I$1000)</f>
        <v>448</v>
      </c>
      <c r="J7" s="71">
        <f>SUM(J$8:J$1000)</f>
        <v>62</v>
      </c>
      <c r="K7" s="71">
        <f>SUM(K$8:K$1000)</f>
        <v>8</v>
      </c>
      <c r="L7" s="71">
        <f>SUM(M7:O7)</f>
        <v>3</v>
      </c>
      <c r="M7" s="71">
        <f>SUM(M$8:M$1000)</f>
        <v>3</v>
      </c>
      <c r="N7" s="71">
        <f>SUM(N$8:N$1000)</f>
        <v>0</v>
      </c>
      <c r="O7" s="71">
        <f>SUM(O$8:O$1000)</f>
        <v>0</v>
      </c>
      <c r="P7" s="71">
        <f>SUM(Q7:S7)</f>
        <v>93</v>
      </c>
      <c r="Q7" s="71">
        <f>SUM(Q$8:Q$1000)</f>
        <v>90</v>
      </c>
      <c r="R7" s="71">
        <f>SUM(R$8:R$1000)</f>
        <v>3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</v>
      </c>
      <c r="E8" s="63">
        <v>2</v>
      </c>
      <c r="F8" s="63"/>
      <c r="G8" s="63"/>
      <c r="H8" s="63">
        <f>SUM(I8:K8)</f>
        <v>69</v>
      </c>
      <c r="I8" s="63">
        <v>59</v>
      </c>
      <c r="J8" s="63">
        <v>8</v>
      </c>
      <c r="K8" s="63">
        <v>2</v>
      </c>
      <c r="L8" s="63">
        <f>SUM(M8:O8)</f>
        <v>1</v>
      </c>
      <c r="M8" s="63">
        <v>1</v>
      </c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</v>
      </c>
      <c r="E9" s="63">
        <v>6</v>
      </c>
      <c r="F9" s="63"/>
      <c r="G9" s="63"/>
      <c r="H9" s="63">
        <f>SUM(I9:K9)</f>
        <v>14</v>
      </c>
      <c r="I9" s="63">
        <v>13</v>
      </c>
      <c r="J9" s="63">
        <v>1</v>
      </c>
      <c r="K9" s="63"/>
      <c r="L9" s="63">
        <f>SUM(M9:O9)</f>
        <v>0</v>
      </c>
      <c r="M9" s="63"/>
      <c r="N9" s="63"/>
      <c r="O9" s="63"/>
      <c r="P9" s="63">
        <f>SUM(Q9:S9)</f>
        <v>6</v>
      </c>
      <c r="Q9" s="63">
        <v>6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12</v>
      </c>
      <c r="E10" s="63">
        <v>12</v>
      </c>
      <c r="F10" s="63"/>
      <c r="G10" s="63"/>
      <c r="H10" s="63">
        <f>SUM(I10:K10)</f>
        <v>51</v>
      </c>
      <c r="I10" s="63">
        <v>40</v>
      </c>
      <c r="J10" s="63">
        <v>11</v>
      </c>
      <c r="K10" s="63"/>
      <c r="L10" s="63">
        <f>SUM(M10:O10)</f>
        <v>0</v>
      </c>
      <c r="M10" s="63"/>
      <c r="N10" s="63"/>
      <c r="O10" s="63"/>
      <c r="P10" s="63">
        <f>SUM(Q10:S10)</f>
        <v>13</v>
      </c>
      <c r="Q10" s="63">
        <v>10</v>
      </c>
      <c r="R10" s="63">
        <v>3</v>
      </c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29</v>
      </c>
      <c r="E11" s="63">
        <v>29</v>
      </c>
      <c r="F11" s="63"/>
      <c r="G11" s="63"/>
      <c r="H11" s="63">
        <f>SUM(I11:K11)</f>
        <v>41</v>
      </c>
      <c r="I11" s="63">
        <v>35</v>
      </c>
      <c r="J11" s="63">
        <v>6</v>
      </c>
      <c r="K11" s="63"/>
      <c r="L11" s="63">
        <f>SUM(M11:O11)</f>
        <v>1</v>
      </c>
      <c r="M11" s="63">
        <v>1</v>
      </c>
      <c r="N11" s="63"/>
      <c r="O11" s="63"/>
      <c r="P11" s="63">
        <f>SUM(Q11:S11)</f>
        <v>6</v>
      </c>
      <c r="Q11" s="63">
        <v>6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11</v>
      </c>
      <c r="E12" s="63">
        <v>10</v>
      </c>
      <c r="F12" s="63">
        <v>1</v>
      </c>
      <c r="G12" s="63"/>
      <c r="H12" s="63">
        <f>SUM(I12:K12)</f>
        <v>21</v>
      </c>
      <c r="I12" s="63">
        <v>18</v>
      </c>
      <c r="J12" s="63">
        <v>3</v>
      </c>
      <c r="K12" s="63"/>
      <c r="L12" s="63">
        <f>SUM(M12:O12)</f>
        <v>0</v>
      </c>
      <c r="M12" s="63"/>
      <c r="N12" s="63"/>
      <c r="O12" s="63"/>
      <c r="P12" s="63">
        <f>SUM(Q12:S12)</f>
        <v>2</v>
      </c>
      <c r="Q12" s="63">
        <v>2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3</v>
      </c>
      <c r="E13" s="63">
        <v>3</v>
      </c>
      <c r="F13" s="63"/>
      <c r="G13" s="63"/>
      <c r="H13" s="63">
        <f>SUM(I13:K13)</f>
        <v>15</v>
      </c>
      <c r="I13" s="63">
        <v>13</v>
      </c>
      <c r="J13" s="63">
        <v>2</v>
      </c>
      <c r="K13" s="63"/>
      <c r="L13" s="63">
        <f>SUM(M13:O13)</f>
        <v>0</v>
      </c>
      <c r="M13" s="63"/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5</v>
      </c>
      <c r="F14" s="63"/>
      <c r="G14" s="63">
        <v>1</v>
      </c>
      <c r="H14" s="63">
        <f>SUM(I14:K14)</f>
        <v>16</v>
      </c>
      <c r="I14" s="63">
        <v>13</v>
      </c>
      <c r="J14" s="63">
        <v>3</v>
      </c>
      <c r="K14" s="63"/>
      <c r="L14" s="63">
        <f>SUM(M14:O14)</f>
        <v>0</v>
      </c>
      <c r="M14" s="63"/>
      <c r="N14" s="63"/>
      <c r="O14" s="63"/>
      <c r="P14" s="63">
        <f>SUM(Q14:S14)</f>
        <v>1</v>
      </c>
      <c r="Q14" s="63">
        <v>1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/>
      <c r="F15" s="63"/>
      <c r="G15" s="63"/>
      <c r="H15" s="63">
        <f>SUM(I15:K15)</f>
        <v>23</v>
      </c>
      <c r="I15" s="63">
        <v>19</v>
      </c>
      <c r="J15" s="63">
        <v>3</v>
      </c>
      <c r="K15" s="63">
        <v>1</v>
      </c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5</v>
      </c>
      <c r="F16" s="63">
        <v>1</v>
      </c>
      <c r="G16" s="63"/>
      <c r="H16" s="63">
        <f>SUM(I16:K16)</f>
        <v>15</v>
      </c>
      <c r="I16" s="63">
        <v>13</v>
      </c>
      <c r="J16" s="63">
        <v>2</v>
      </c>
      <c r="K16" s="63"/>
      <c r="L16" s="63">
        <f>SUM(M16:O16)</f>
        <v>0</v>
      </c>
      <c r="M16" s="63"/>
      <c r="N16" s="63"/>
      <c r="O16" s="63"/>
      <c r="P16" s="63">
        <f>SUM(Q16:S16)</f>
        <v>3</v>
      </c>
      <c r="Q16" s="63">
        <v>3</v>
      </c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0</v>
      </c>
      <c r="E17" s="63"/>
      <c r="F17" s="63"/>
      <c r="G17" s="63"/>
      <c r="H17" s="63">
        <f>SUM(I17:K17)</f>
        <v>17</v>
      </c>
      <c r="I17" s="63">
        <v>16</v>
      </c>
      <c r="J17" s="63">
        <v>1</v>
      </c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0</v>
      </c>
      <c r="E18" s="63"/>
      <c r="F18" s="63"/>
      <c r="G18" s="63"/>
      <c r="H18" s="63">
        <f>SUM(I18:K18)</f>
        <v>23</v>
      </c>
      <c r="I18" s="63">
        <v>21</v>
      </c>
      <c r="J18" s="63">
        <v>2</v>
      </c>
      <c r="K18" s="63"/>
      <c r="L18" s="63">
        <f>SUM(M18:O18)</f>
        <v>0</v>
      </c>
      <c r="M18" s="63"/>
      <c r="N18" s="63"/>
      <c r="O18" s="63"/>
      <c r="P18" s="63">
        <f>SUM(Q18:S18)</f>
        <v>14</v>
      </c>
      <c r="Q18" s="63">
        <v>14</v>
      </c>
      <c r="R18" s="63"/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0</v>
      </c>
      <c r="E19" s="63"/>
      <c r="F19" s="63"/>
      <c r="G19" s="63"/>
      <c r="H19" s="63">
        <f>SUM(I19:K19)</f>
        <v>8</v>
      </c>
      <c r="I19" s="63">
        <v>8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3</v>
      </c>
      <c r="Q19" s="63">
        <v>3</v>
      </c>
      <c r="R19" s="63"/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1</v>
      </c>
      <c r="E20" s="63">
        <v>1</v>
      </c>
      <c r="F20" s="63"/>
      <c r="G20" s="63"/>
      <c r="H20" s="63">
        <f>SUM(I20:K20)</f>
        <v>8</v>
      </c>
      <c r="I20" s="63">
        <v>6</v>
      </c>
      <c r="J20" s="63">
        <v>2</v>
      </c>
      <c r="K20" s="63"/>
      <c r="L20" s="63">
        <f>SUM(M20:O20)</f>
        <v>0</v>
      </c>
      <c r="M20" s="63"/>
      <c r="N20" s="63"/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3</v>
      </c>
      <c r="E21" s="63">
        <v>2</v>
      </c>
      <c r="F21" s="63"/>
      <c r="G21" s="63">
        <v>1</v>
      </c>
      <c r="H21" s="63">
        <f>SUM(I21:K21)</f>
        <v>13</v>
      </c>
      <c r="I21" s="63">
        <v>7</v>
      </c>
      <c r="J21" s="63">
        <v>5</v>
      </c>
      <c r="K21" s="63">
        <v>1</v>
      </c>
      <c r="L21" s="63">
        <f>SUM(M21:O21)</f>
        <v>0</v>
      </c>
      <c r="M21" s="63"/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3</v>
      </c>
      <c r="E22" s="63">
        <v>3</v>
      </c>
      <c r="F22" s="63"/>
      <c r="G22" s="63"/>
      <c r="H22" s="63">
        <f>SUM(I22:K22)</f>
        <v>12</v>
      </c>
      <c r="I22" s="63">
        <v>9</v>
      </c>
      <c r="J22" s="63">
        <v>2</v>
      </c>
      <c r="K22" s="63">
        <v>1</v>
      </c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0</v>
      </c>
      <c r="E23" s="63"/>
      <c r="F23" s="63"/>
      <c r="G23" s="63"/>
      <c r="H23" s="63">
        <f>SUM(I23:K23)</f>
        <v>18</v>
      </c>
      <c r="I23" s="63">
        <v>18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</v>
      </c>
      <c r="E24" s="63">
        <v>1</v>
      </c>
      <c r="F24" s="63"/>
      <c r="G24" s="63"/>
      <c r="H24" s="63">
        <f>SUM(I24:K24)</f>
        <v>10</v>
      </c>
      <c r="I24" s="63">
        <v>10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1</v>
      </c>
      <c r="E25" s="63">
        <v>1</v>
      </c>
      <c r="F25" s="63"/>
      <c r="G25" s="63"/>
      <c r="H25" s="63">
        <f>SUM(I25:K25)</f>
        <v>2</v>
      </c>
      <c r="I25" s="63">
        <v>2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2</v>
      </c>
      <c r="E26" s="63">
        <v>2</v>
      </c>
      <c r="F26" s="63"/>
      <c r="G26" s="63"/>
      <c r="H26" s="63">
        <f>SUM(I26:K26)</f>
        <v>10</v>
      </c>
      <c r="I26" s="63">
        <v>10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5</v>
      </c>
      <c r="Q26" s="63">
        <v>5</v>
      </c>
      <c r="R26" s="63"/>
      <c r="S26" s="63"/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0</v>
      </c>
      <c r="E27" s="63"/>
      <c r="F27" s="63"/>
      <c r="G27" s="63"/>
      <c r="H27" s="63">
        <f>SUM(I27:K27)</f>
        <v>4</v>
      </c>
      <c r="I27" s="63">
        <v>4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3</v>
      </c>
      <c r="Q27" s="63">
        <v>3</v>
      </c>
      <c r="R27" s="63"/>
      <c r="S27" s="63"/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1</v>
      </c>
      <c r="E28" s="63">
        <v>1</v>
      </c>
      <c r="F28" s="63"/>
      <c r="G28" s="63"/>
      <c r="H28" s="63">
        <f>SUM(I28:K28)</f>
        <v>3</v>
      </c>
      <c r="I28" s="63">
        <v>3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2</v>
      </c>
      <c r="E29" s="63">
        <v>2</v>
      </c>
      <c r="F29" s="63"/>
      <c r="G29" s="63"/>
      <c r="H29" s="63">
        <f>SUM(I29:K29)</f>
        <v>10</v>
      </c>
      <c r="I29" s="63">
        <v>9</v>
      </c>
      <c r="J29" s="63">
        <v>1</v>
      </c>
      <c r="K29" s="63"/>
      <c r="L29" s="63">
        <f>SUM(M29:O29)</f>
        <v>0</v>
      </c>
      <c r="M29" s="63"/>
      <c r="N29" s="63"/>
      <c r="O29" s="63"/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1</v>
      </c>
      <c r="E30" s="63">
        <v>1</v>
      </c>
      <c r="F30" s="63"/>
      <c r="G30" s="63"/>
      <c r="H30" s="63">
        <f>SUM(I30:K30)</f>
        <v>5</v>
      </c>
      <c r="I30" s="63">
        <v>5</v>
      </c>
      <c r="J30" s="63"/>
      <c r="K30" s="63"/>
      <c r="L30" s="63">
        <f>SUM(M30:O30)</f>
        <v>1</v>
      </c>
      <c r="M30" s="63">
        <v>1</v>
      </c>
      <c r="N30" s="63"/>
      <c r="O30" s="63"/>
      <c r="P30" s="63">
        <f>SUM(Q30:S30)</f>
        <v>1</v>
      </c>
      <c r="Q30" s="63">
        <v>1</v>
      </c>
      <c r="R30" s="63"/>
      <c r="S30" s="63"/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1</v>
      </c>
      <c r="E31" s="63">
        <v>1</v>
      </c>
      <c r="F31" s="63"/>
      <c r="G31" s="63"/>
      <c r="H31" s="63">
        <f>SUM(I31:K31)</f>
        <v>5</v>
      </c>
      <c r="I31" s="63">
        <v>5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1</v>
      </c>
      <c r="E32" s="63">
        <v>1</v>
      </c>
      <c r="F32" s="63"/>
      <c r="G32" s="63"/>
      <c r="H32" s="63">
        <f>SUM(I32:K32)</f>
        <v>0</v>
      </c>
      <c r="I32" s="63"/>
      <c r="J32" s="63"/>
      <c r="K32" s="63"/>
      <c r="L32" s="63">
        <f>SUM(M32:O32)</f>
        <v>0</v>
      </c>
      <c r="M32" s="63"/>
      <c r="N32" s="63"/>
      <c r="O32" s="63"/>
      <c r="P32" s="63">
        <f>SUM(Q32:S32)</f>
        <v>2</v>
      </c>
      <c r="Q32" s="63">
        <v>2</v>
      </c>
      <c r="R32" s="63"/>
      <c r="S32" s="63"/>
    </row>
    <row r="33" spans="1:19" s="10" customFormat="1" ht="13.5" customHeight="1">
      <c r="A33" s="60" t="s">
        <v>80</v>
      </c>
      <c r="B33" s="61" t="s">
        <v>158</v>
      </c>
      <c r="C33" s="62" t="s">
        <v>159</v>
      </c>
      <c r="D33" s="63">
        <f>SUM(E33:G33)</f>
        <v>1</v>
      </c>
      <c r="E33" s="63">
        <v>1</v>
      </c>
      <c r="F33" s="63"/>
      <c r="G33" s="63"/>
      <c r="H33" s="63">
        <f>SUM(I33:K33)</f>
        <v>7</v>
      </c>
      <c r="I33" s="63">
        <v>5</v>
      </c>
      <c r="J33" s="63">
        <v>2</v>
      </c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 t="s">
        <v>80</v>
      </c>
      <c r="B34" s="61" t="s">
        <v>161</v>
      </c>
      <c r="C34" s="62" t="s">
        <v>162</v>
      </c>
      <c r="D34" s="63">
        <f>SUM(E34:G34)</f>
        <v>2</v>
      </c>
      <c r="E34" s="63">
        <v>2</v>
      </c>
      <c r="F34" s="63"/>
      <c r="G34" s="63"/>
      <c r="H34" s="63">
        <f>SUM(I34:K34)</f>
        <v>6</v>
      </c>
      <c r="I34" s="63">
        <v>6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1</v>
      </c>
      <c r="Q34" s="63">
        <v>1</v>
      </c>
      <c r="R34" s="63"/>
      <c r="S34" s="63"/>
    </row>
    <row r="35" spans="1:19" s="10" customFormat="1" ht="13.5" customHeight="1">
      <c r="A35" s="60" t="s">
        <v>80</v>
      </c>
      <c r="B35" s="61" t="s">
        <v>164</v>
      </c>
      <c r="C35" s="62" t="s">
        <v>165</v>
      </c>
      <c r="D35" s="63">
        <f>SUM(E35:G35)</f>
        <v>2</v>
      </c>
      <c r="E35" s="63">
        <v>2</v>
      </c>
      <c r="F35" s="63"/>
      <c r="G35" s="63"/>
      <c r="H35" s="63">
        <f>SUM(I35:K35)</f>
        <v>8</v>
      </c>
      <c r="I35" s="63">
        <v>7</v>
      </c>
      <c r="J35" s="63">
        <v>1</v>
      </c>
      <c r="K35" s="63"/>
      <c r="L35" s="63">
        <f>SUM(M35:O35)</f>
        <v>0</v>
      </c>
      <c r="M35" s="63"/>
      <c r="N35" s="63"/>
      <c r="O35" s="63"/>
      <c r="P35" s="63">
        <f>SUM(Q35:S35)</f>
        <v>3</v>
      </c>
      <c r="Q35" s="63">
        <v>3</v>
      </c>
      <c r="R35" s="63"/>
      <c r="S35" s="63"/>
    </row>
    <row r="36" spans="1:19" s="10" customFormat="1" ht="13.5" customHeight="1">
      <c r="A36" s="60" t="s">
        <v>80</v>
      </c>
      <c r="B36" s="61" t="s">
        <v>167</v>
      </c>
      <c r="C36" s="62" t="s">
        <v>168</v>
      </c>
      <c r="D36" s="63">
        <f>SUM(E36:G36)</f>
        <v>1</v>
      </c>
      <c r="E36" s="63">
        <v>1</v>
      </c>
      <c r="F36" s="63"/>
      <c r="G36" s="63"/>
      <c r="H36" s="63">
        <f>SUM(I36:K36)</f>
        <v>2</v>
      </c>
      <c r="I36" s="63">
        <v>2</v>
      </c>
      <c r="J36" s="63"/>
      <c r="K36" s="63"/>
      <c r="L36" s="63">
        <f>SUM(M36:O36)</f>
        <v>0</v>
      </c>
      <c r="M36" s="63"/>
      <c r="N36" s="63"/>
      <c r="O36" s="63"/>
      <c r="P36" s="63">
        <f>SUM(Q36:S36)</f>
        <v>4</v>
      </c>
      <c r="Q36" s="63">
        <v>4</v>
      </c>
      <c r="R36" s="63"/>
      <c r="S36" s="63"/>
    </row>
    <row r="37" spans="1:19" s="10" customFormat="1" ht="13.5" customHeight="1">
      <c r="A37" s="60" t="s">
        <v>80</v>
      </c>
      <c r="B37" s="61" t="s">
        <v>170</v>
      </c>
      <c r="C37" s="62" t="s">
        <v>171</v>
      </c>
      <c r="D37" s="63">
        <f>SUM(E37:G37)</f>
        <v>4</v>
      </c>
      <c r="E37" s="63">
        <v>2</v>
      </c>
      <c r="F37" s="63">
        <v>2</v>
      </c>
      <c r="G37" s="63"/>
      <c r="H37" s="63">
        <f>SUM(I37:K37)</f>
        <v>3</v>
      </c>
      <c r="I37" s="63">
        <v>2</v>
      </c>
      <c r="J37" s="63">
        <v>1</v>
      </c>
      <c r="K37" s="63"/>
      <c r="L37" s="63">
        <f>SUM(M37:O37)</f>
        <v>0</v>
      </c>
      <c r="M37" s="63"/>
      <c r="N37" s="63"/>
      <c r="O37" s="63"/>
      <c r="P37" s="63">
        <f>SUM(Q37:S37)</f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173</v>
      </c>
      <c r="C38" s="62" t="s">
        <v>174</v>
      </c>
      <c r="D38" s="63">
        <f>SUM(E38:G38)</f>
        <v>5</v>
      </c>
      <c r="E38" s="63">
        <v>5</v>
      </c>
      <c r="F38" s="63"/>
      <c r="G38" s="63"/>
      <c r="H38" s="63">
        <f>SUM(I38:K38)</f>
        <v>4</v>
      </c>
      <c r="I38" s="63">
        <v>3</v>
      </c>
      <c r="J38" s="63"/>
      <c r="K38" s="63">
        <v>1</v>
      </c>
      <c r="L38" s="63">
        <f>SUM(M38:O38)</f>
        <v>0</v>
      </c>
      <c r="M38" s="63"/>
      <c r="N38" s="63"/>
      <c r="O38" s="63"/>
      <c r="P38" s="63">
        <f>SUM(Q38:S38)</f>
        <v>1</v>
      </c>
      <c r="Q38" s="63">
        <v>1</v>
      </c>
      <c r="R38" s="63"/>
      <c r="S38" s="63"/>
    </row>
    <row r="39" spans="1:19" s="10" customFormat="1" ht="13.5" customHeight="1">
      <c r="A39" s="60" t="s">
        <v>80</v>
      </c>
      <c r="B39" s="61" t="s">
        <v>176</v>
      </c>
      <c r="C39" s="62" t="s">
        <v>177</v>
      </c>
      <c r="D39" s="63">
        <f>SUM(E39:G39)</f>
        <v>8</v>
      </c>
      <c r="E39" s="63">
        <v>7</v>
      </c>
      <c r="F39" s="63">
        <v>1</v>
      </c>
      <c r="G39" s="63"/>
      <c r="H39" s="63">
        <f>SUM(I39:K39)</f>
        <v>8</v>
      </c>
      <c r="I39" s="63">
        <v>6</v>
      </c>
      <c r="J39" s="63"/>
      <c r="K39" s="63">
        <v>2</v>
      </c>
      <c r="L39" s="63">
        <f>SUM(M39:O39)</f>
        <v>0</v>
      </c>
      <c r="M39" s="63"/>
      <c r="N39" s="63"/>
      <c r="O39" s="63"/>
      <c r="P39" s="63">
        <f>SUM(Q39:S39)</f>
        <v>1</v>
      </c>
      <c r="Q39" s="63">
        <v>1</v>
      </c>
      <c r="R39" s="63"/>
      <c r="S39" s="63"/>
    </row>
    <row r="40" spans="1:19" s="10" customFormat="1" ht="13.5" customHeight="1">
      <c r="A40" s="60" t="s">
        <v>80</v>
      </c>
      <c r="B40" s="61" t="s">
        <v>179</v>
      </c>
      <c r="C40" s="62" t="s">
        <v>180</v>
      </c>
      <c r="D40" s="63">
        <f>SUM(E40:G40)</f>
        <v>1</v>
      </c>
      <c r="E40" s="63">
        <v>1</v>
      </c>
      <c r="F40" s="63"/>
      <c r="G40" s="63"/>
      <c r="H40" s="63">
        <f>SUM(I40:K40)</f>
        <v>23</v>
      </c>
      <c r="I40" s="63">
        <v>20</v>
      </c>
      <c r="J40" s="63">
        <v>3</v>
      </c>
      <c r="K40" s="63"/>
      <c r="L40" s="63">
        <f>SUM(M40:O40)</f>
        <v>0</v>
      </c>
      <c r="M40" s="63"/>
      <c r="N40" s="63"/>
      <c r="O40" s="63"/>
      <c r="P40" s="63">
        <f>SUM(Q40:S40)</f>
        <v>1</v>
      </c>
      <c r="Q40" s="63">
        <v>1</v>
      </c>
      <c r="R40" s="63"/>
      <c r="S40" s="63"/>
    </row>
    <row r="41" spans="1:19" s="10" customFormat="1" ht="13.5" customHeight="1">
      <c r="A41" s="60" t="s">
        <v>80</v>
      </c>
      <c r="B41" s="61" t="s">
        <v>182</v>
      </c>
      <c r="C41" s="62" t="s">
        <v>183</v>
      </c>
      <c r="D41" s="63">
        <f>SUM(E41:G41)</f>
        <v>3</v>
      </c>
      <c r="E41" s="63">
        <v>3</v>
      </c>
      <c r="F41" s="63"/>
      <c r="G41" s="63"/>
      <c r="H41" s="63">
        <f>SUM(I41:K41)</f>
        <v>24</v>
      </c>
      <c r="I41" s="63">
        <v>24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2</v>
      </c>
      <c r="Q41" s="63">
        <v>2</v>
      </c>
      <c r="R41" s="63"/>
      <c r="S41" s="63"/>
    </row>
    <row r="42" spans="1:19" s="10" customFormat="1" ht="13.5" customHeight="1">
      <c r="A42" s="60" t="s">
        <v>80</v>
      </c>
      <c r="B42" s="61" t="s">
        <v>185</v>
      </c>
      <c r="C42" s="62" t="s">
        <v>186</v>
      </c>
      <c r="D42" s="63">
        <f>SUM(E42:G42)</f>
        <v>2</v>
      </c>
      <c r="E42" s="63">
        <v>2</v>
      </c>
      <c r="F42" s="63"/>
      <c r="G42" s="63"/>
      <c r="H42" s="63">
        <f>SUM(I42:K42)</f>
        <v>20</v>
      </c>
      <c r="I42" s="63">
        <v>17</v>
      </c>
      <c r="J42" s="63">
        <v>3</v>
      </c>
      <c r="K42" s="63"/>
      <c r="L42" s="63">
        <f>SUM(M42:O42)</f>
        <v>0</v>
      </c>
      <c r="M42" s="63"/>
      <c r="N42" s="63"/>
      <c r="O42" s="63"/>
      <c r="P42" s="63">
        <f>SUM(Q42:S42)</f>
        <v>2</v>
      </c>
      <c r="Q42" s="63">
        <v>2</v>
      </c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32</v>
      </c>
      <c r="E7" s="71">
        <f>SUM(E$8:E$1000)</f>
        <v>4</v>
      </c>
      <c r="F7" s="71">
        <f>SUM(F$8:F$1000)</f>
        <v>25</v>
      </c>
      <c r="G7" s="71">
        <f>SUM(G$8:G$1000)</f>
        <v>3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12</v>
      </c>
      <c r="M7" s="71">
        <f>SUM(M$8:M$1000)</f>
        <v>2</v>
      </c>
      <c r="N7" s="71">
        <f>SUM(N$8:N$1000)</f>
        <v>8</v>
      </c>
      <c r="O7" s="71">
        <f>SUM(O$8:O$1000)</f>
        <v>2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188</v>
      </c>
      <c r="C8" s="62" t="s">
        <v>189</v>
      </c>
      <c r="D8" s="63">
        <f>SUM(E8:G8)</f>
        <v>3</v>
      </c>
      <c r="E8" s="63">
        <v>2</v>
      </c>
      <c r="F8" s="63">
        <v>1</v>
      </c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192</v>
      </c>
      <c r="C9" s="62" t="s">
        <v>193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195</v>
      </c>
      <c r="C10" s="62" t="s">
        <v>196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198</v>
      </c>
      <c r="C11" s="62" t="s">
        <v>199</v>
      </c>
      <c r="D11" s="63">
        <f>SUM(E11:G11)</f>
        <v>17</v>
      </c>
      <c r="E11" s="63"/>
      <c r="F11" s="63">
        <v>16</v>
      </c>
      <c r="G11" s="63">
        <v>1</v>
      </c>
      <c r="H11" s="63">
        <f>SUM(I11:K11)</f>
        <v>0</v>
      </c>
      <c r="I11" s="63"/>
      <c r="J11" s="63"/>
      <c r="K11" s="63"/>
      <c r="L11" s="63">
        <f>SUM(M11:O11)</f>
        <v>9</v>
      </c>
      <c r="M11" s="63">
        <v>2</v>
      </c>
      <c r="N11" s="63">
        <v>5</v>
      </c>
      <c r="O11" s="63">
        <v>2</v>
      </c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201</v>
      </c>
      <c r="C12" s="62" t="s">
        <v>202</v>
      </c>
      <c r="D12" s="63">
        <f>SUM(E12:G12)</f>
        <v>4</v>
      </c>
      <c r="E12" s="63">
        <v>1</v>
      </c>
      <c r="F12" s="63">
        <v>2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204</v>
      </c>
      <c r="C13" s="62" t="s">
        <v>205</v>
      </c>
      <c r="D13" s="63">
        <f>SUM(E13:G13)</f>
        <v>5</v>
      </c>
      <c r="E13" s="63"/>
      <c r="F13" s="63">
        <v>5</v>
      </c>
      <c r="G13" s="63"/>
      <c r="H13" s="63">
        <f>SUM(I13:K13)</f>
        <v>0</v>
      </c>
      <c r="I13" s="63"/>
      <c r="J13" s="63"/>
      <c r="K13" s="63"/>
      <c r="L13" s="63">
        <f>SUM(M13:O13)</f>
        <v>1</v>
      </c>
      <c r="M13" s="63"/>
      <c r="N13" s="63">
        <v>1</v>
      </c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207</v>
      </c>
      <c r="C14" s="62" t="s">
        <v>208</v>
      </c>
      <c r="D14" s="63">
        <f>SUM(E14:G14)</f>
        <v>3</v>
      </c>
      <c r="E14" s="63">
        <v>1</v>
      </c>
      <c r="F14" s="63">
        <v>1</v>
      </c>
      <c r="G14" s="63">
        <v>1</v>
      </c>
      <c r="H14" s="63">
        <f>SUM(I14:K14)</f>
        <v>0</v>
      </c>
      <c r="I14" s="63"/>
      <c r="J14" s="63"/>
      <c r="K14" s="63"/>
      <c r="L14" s="63">
        <f>SUM(M14:O14)</f>
        <v>2</v>
      </c>
      <c r="M14" s="63"/>
      <c r="N14" s="63">
        <v>2</v>
      </c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J7" si="0">SUM(D$8:D$1000)</f>
        <v>295</v>
      </c>
      <c r="E7" s="71">
        <f t="shared" si="0"/>
        <v>271</v>
      </c>
      <c r="F7" s="71">
        <f t="shared" si="0"/>
        <v>70</v>
      </c>
      <c r="G7" s="71">
        <f t="shared" si="0"/>
        <v>2596</v>
      </c>
      <c r="H7" s="71">
        <f t="shared" si="0"/>
        <v>2164</v>
      </c>
      <c r="I7" s="71">
        <f t="shared" si="0"/>
        <v>553</v>
      </c>
      <c r="J7" s="71">
        <f t="shared" si="0"/>
        <v>56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64</v>
      </c>
      <c r="E8" s="63">
        <v>60</v>
      </c>
      <c r="F8" s="63">
        <v>11</v>
      </c>
      <c r="G8" s="63">
        <v>549</v>
      </c>
      <c r="H8" s="63">
        <v>419</v>
      </c>
      <c r="I8" s="63">
        <v>119</v>
      </c>
      <c r="J8" s="63">
        <v>11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13</v>
      </c>
      <c r="E9" s="63">
        <v>13</v>
      </c>
      <c r="F9" s="63">
        <v>6</v>
      </c>
      <c r="G9" s="63">
        <v>110</v>
      </c>
      <c r="H9" s="63">
        <v>100</v>
      </c>
      <c r="I9" s="63">
        <v>10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45</v>
      </c>
      <c r="E10" s="63">
        <v>44</v>
      </c>
      <c r="F10" s="63">
        <v>10</v>
      </c>
      <c r="G10" s="63">
        <v>457</v>
      </c>
      <c r="H10" s="63">
        <v>379</v>
      </c>
      <c r="I10" s="63">
        <v>78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25</v>
      </c>
      <c r="E11" s="63">
        <v>25</v>
      </c>
      <c r="F11" s="63">
        <v>3</v>
      </c>
      <c r="G11" s="63">
        <v>277</v>
      </c>
      <c r="H11" s="63">
        <v>277</v>
      </c>
      <c r="I11" s="63">
        <v>36</v>
      </c>
      <c r="J11" s="63">
        <v>12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12</v>
      </c>
      <c r="E12" s="63">
        <v>11</v>
      </c>
      <c r="F12" s="63">
        <v>2</v>
      </c>
      <c r="G12" s="63">
        <v>71</v>
      </c>
      <c r="H12" s="63">
        <v>68</v>
      </c>
      <c r="I12" s="63">
        <v>24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14</v>
      </c>
      <c r="E13" s="63">
        <v>13</v>
      </c>
      <c r="F13" s="63">
        <v>2</v>
      </c>
      <c r="G13" s="63">
        <v>110</v>
      </c>
      <c r="H13" s="63">
        <v>62</v>
      </c>
      <c r="I13" s="63">
        <v>48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8</v>
      </c>
      <c r="F14" s="63">
        <v>1</v>
      </c>
      <c r="G14" s="63">
        <v>116</v>
      </c>
      <c r="H14" s="63">
        <v>93</v>
      </c>
      <c r="I14" s="63">
        <v>23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8</v>
      </c>
      <c r="E15" s="63">
        <v>8</v>
      </c>
      <c r="F15" s="63"/>
      <c r="G15" s="63">
        <v>85</v>
      </c>
      <c r="H15" s="63">
        <v>78</v>
      </c>
      <c r="I15" s="63">
        <v>57</v>
      </c>
      <c r="J15" s="63">
        <v>15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13</v>
      </c>
      <c r="E16" s="63">
        <v>12</v>
      </c>
      <c r="F16" s="63">
        <v>2</v>
      </c>
      <c r="G16" s="63">
        <v>66</v>
      </c>
      <c r="H16" s="63">
        <v>59</v>
      </c>
      <c r="I16" s="63">
        <v>7</v>
      </c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9</v>
      </c>
      <c r="E17" s="63">
        <v>7</v>
      </c>
      <c r="F17" s="63">
        <v>4</v>
      </c>
      <c r="G17" s="63">
        <v>92</v>
      </c>
      <c r="H17" s="63">
        <v>92</v>
      </c>
      <c r="I17" s="63">
        <v>16</v>
      </c>
      <c r="J17" s="63"/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4</v>
      </c>
      <c r="E18" s="63">
        <v>3</v>
      </c>
      <c r="F18" s="63">
        <v>3</v>
      </c>
      <c r="G18" s="63">
        <v>51</v>
      </c>
      <c r="H18" s="63">
        <v>51</v>
      </c>
      <c r="I18" s="63">
        <v>24</v>
      </c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5</v>
      </c>
      <c r="E19" s="63">
        <v>5</v>
      </c>
      <c r="F19" s="63">
        <v>2</v>
      </c>
      <c r="G19" s="63">
        <v>23</v>
      </c>
      <c r="H19" s="63">
        <v>23</v>
      </c>
      <c r="I19" s="63"/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7</v>
      </c>
      <c r="E20" s="63">
        <v>6</v>
      </c>
      <c r="F20" s="63">
        <v>3</v>
      </c>
      <c r="G20" s="63">
        <v>101</v>
      </c>
      <c r="H20" s="63">
        <v>68</v>
      </c>
      <c r="I20" s="63">
        <v>33</v>
      </c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4</v>
      </c>
      <c r="E21" s="63">
        <v>3</v>
      </c>
      <c r="F21" s="63">
        <v>3</v>
      </c>
      <c r="G21" s="63">
        <v>16</v>
      </c>
      <c r="H21" s="63">
        <v>14</v>
      </c>
      <c r="I21" s="63">
        <v>2</v>
      </c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4</v>
      </c>
      <c r="E22" s="63">
        <v>4</v>
      </c>
      <c r="F22" s="63">
        <v>1</v>
      </c>
      <c r="G22" s="63">
        <v>26</v>
      </c>
      <c r="H22" s="63">
        <v>26</v>
      </c>
      <c r="I22" s="63"/>
      <c r="J22" s="63"/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6</v>
      </c>
      <c r="E23" s="63">
        <v>4</v>
      </c>
      <c r="F23" s="63">
        <v>2</v>
      </c>
      <c r="G23" s="63">
        <v>17</v>
      </c>
      <c r="H23" s="63">
        <v>17</v>
      </c>
      <c r="I23" s="63"/>
      <c r="J23" s="63"/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/>
      <c r="J24" s="63"/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3</v>
      </c>
      <c r="E25" s="63">
        <v>2</v>
      </c>
      <c r="F25" s="63">
        <v>2</v>
      </c>
      <c r="G25" s="63">
        <v>18</v>
      </c>
      <c r="H25" s="63">
        <v>18</v>
      </c>
      <c r="I25" s="63"/>
      <c r="J25" s="63"/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2</v>
      </c>
      <c r="E26" s="63">
        <v>2</v>
      </c>
      <c r="F26" s="63">
        <v>1</v>
      </c>
      <c r="G26" s="63">
        <v>32</v>
      </c>
      <c r="H26" s="63">
        <v>32</v>
      </c>
      <c r="I26" s="63"/>
      <c r="J26" s="63"/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</v>
      </c>
      <c r="E27" s="63">
        <v>1</v>
      </c>
      <c r="F27" s="63"/>
      <c r="G27" s="63">
        <v>5</v>
      </c>
      <c r="H27" s="63">
        <v>5</v>
      </c>
      <c r="I27" s="63"/>
      <c r="J27" s="63"/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1</v>
      </c>
      <c r="E28" s="63">
        <v>1</v>
      </c>
      <c r="F28" s="63"/>
      <c r="G28" s="63">
        <v>25</v>
      </c>
      <c r="H28" s="63">
        <v>25</v>
      </c>
      <c r="I28" s="63"/>
      <c r="J28" s="63"/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7</v>
      </c>
      <c r="E29" s="63">
        <v>5</v>
      </c>
      <c r="F29" s="63">
        <v>2</v>
      </c>
      <c r="G29" s="63">
        <v>60</v>
      </c>
      <c r="H29" s="63">
        <v>46</v>
      </c>
      <c r="I29" s="63">
        <v>14</v>
      </c>
      <c r="J29" s="63"/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3</v>
      </c>
      <c r="E30" s="63">
        <v>2</v>
      </c>
      <c r="F30" s="63">
        <v>1</v>
      </c>
      <c r="G30" s="63">
        <v>8</v>
      </c>
      <c r="H30" s="63">
        <v>8</v>
      </c>
      <c r="I30" s="63"/>
      <c r="J30" s="63"/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5</v>
      </c>
      <c r="E31" s="63">
        <v>4</v>
      </c>
      <c r="F31" s="63">
        <v>1</v>
      </c>
      <c r="G31" s="63">
        <v>26</v>
      </c>
      <c r="H31" s="63">
        <v>26</v>
      </c>
      <c r="I31" s="63"/>
      <c r="J31" s="63"/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 t="s">
        <v>80</v>
      </c>
      <c r="B33" s="61" t="s">
        <v>158</v>
      </c>
      <c r="C33" s="62" t="s">
        <v>159</v>
      </c>
      <c r="D33" s="63">
        <v>2</v>
      </c>
      <c r="E33" s="63">
        <v>2</v>
      </c>
      <c r="F33" s="63"/>
      <c r="G33" s="63">
        <v>28</v>
      </c>
      <c r="H33" s="63">
        <v>5</v>
      </c>
      <c r="I33" s="63">
        <v>23</v>
      </c>
      <c r="J33" s="63"/>
    </row>
    <row r="34" spans="1:10" s="10" customFormat="1" ht="13.5" customHeight="1">
      <c r="A34" s="60" t="s">
        <v>80</v>
      </c>
      <c r="B34" s="61" t="s">
        <v>161</v>
      </c>
      <c r="C34" s="62" t="s">
        <v>162</v>
      </c>
      <c r="D34" s="63">
        <v>3</v>
      </c>
      <c r="E34" s="63">
        <v>2</v>
      </c>
      <c r="F34" s="63">
        <v>2</v>
      </c>
      <c r="G34" s="63">
        <v>20</v>
      </c>
      <c r="H34" s="63">
        <v>20</v>
      </c>
      <c r="I34" s="63"/>
      <c r="J34" s="63"/>
    </row>
    <row r="35" spans="1:10" s="10" customFormat="1" ht="13.5" customHeight="1">
      <c r="A35" s="60" t="s">
        <v>80</v>
      </c>
      <c r="B35" s="61" t="s">
        <v>164</v>
      </c>
      <c r="C35" s="62" t="s">
        <v>165</v>
      </c>
      <c r="D35" s="63">
        <v>5</v>
      </c>
      <c r="E35" s="63">
        <v>5</v>
      </c>
      <c r="F35" s="63"/>
      <c r="G35" s="63">
        <v>39</v>
      </c>
      <c r="H35" s="63">
        <v>33</v>
      </c>
      <c r="I35" s="63">
        <v>6</v>
      </c>
      <c r="J35" s="63"/>
    </row>
    <row r="36" spans="1:10" s="10" customFormat="1" ht="13.5" customHeight="1">
      <c r="A36" s="60" t="s">
        <v>80</v>
      </c>
      <c r="B36" s="61" t="s">
        <v>167</v>
      </c>
      <c r="C36" s="62" t="s">
        <v>168</v>
      </c>
      <c r="D36" s="63">
        <v>1</v>
      </c>
      <c r="E36" s="63">
        <v>1</v>
      </c>
      <c r="F36" s="63">
        <v>1</v>
      </c>
      <c r="G36" s="63">
        <v>9</v>
      </c>
      <c r="H36" s="63">
        <v>9</v>
      </c>
      <c r="I36" s="63"/>
      <c r="J36" s="63"/>
    </row>
    <row r="37" spans="1:10" s="10" customFormat="1" ht="13.5" customHeight="1">
      <c r="A37" s="60" t="s">
        <v>80</v>
      </c>
      <c r="B37" s="61" t="s">
        <v>170</v>
      </c>
      <c r="C37" s="62" t="s">
        <v>171</v>
      </c>
      <c r="D37" s="63">
        <v>4</v>
      </c>
      <c r="E37" s="63">
        <v>2</v>
      </c>
      <c r="F37" s="63">
        <v>2</v>
      </c>
      <c r="G37" s="63">
        <v>31</v>
      </c>
      <c r="H37" s="63">
        <v>20</v>
      </c>
      <c r="I37" s="63">
        <v>11</v>
      </c>
      <c r="J37" s="63"/>
    </row>
    <row r="38" spans="1:10" s="10" customFormat="1" ht="13.5" customHeight="1">
      <c r="A38" s="60" t="s">
        <v>80</v>
      </c>
      <c r="B38" s="61" t="s">
        <v>173</v>
      </c>
      <c r="C38" s="62" t="s">
        <v>174</v>
      </c>
      <c r="D38" s="63">
        <v>3</v>
      </c>
      <c r="E38" s="63">
        <v>3</v>
      </c>
      <c r="F38" s="63">
        <v>1</v>
      </c>
      <c r="G38" s="63">
        <v>36</v>
      </c>
      <c r="H38" s="63">
        <v>21</v>
      </c>
      <c r="I38" s="63"/>
      <c r="J38" s="63">
        <v>18</v>
      </c>
    </row>
    <row r="39" spans="1:10" s="10" customFormat="1" ht="13.5" customHeight="1">
      <c r="A39" s="60" t="s">
        <v>80</v>
      </c>
      <c r="B39" s="61" t="s">
        <v>176</v>
      </c>
      <c r="C39" s="62" t="s">
        <v>177</v>
      </c>
      <c r="D39" s="63">
        <v>2</v>
      </c>
      <c r="E39" s="63">
        <v>2</v>
      </c>
      <c r="F39" s="63"/>
      <c r="G39" s="63">
        <v>10</v>
      </c>
      <c r="H39" s="63">
        <v>3</v>
      </c>
      <c r="I39" s="63">
        <v>7</v>
      </c>
      <c r="J39" s="63"/>
    </row>
    <row r="40" spans="1:10" s="10" customFormat="1" ht="13.5" customHeight="1">
      <c r="A40" s="60" t="s">
        <v>80</v>
      </c>
      <c r="B40" s="61" t="s">
        <v>179</v>
      </c>
      <c r="C40" s="62" t="s">
        <v>180</v>
      </c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 t="s">
        <v>80</v>
      </c>
      <c r="B41" s="61" t="s">
        <v>182</v>
      </c>
      <c r="C41" s="62" t="s">
        <v>183</v>
      </c>
      <c r="D41" s="63">
        <v>5</v>
      </c>
      <c r="E41" s="63">
        <v>5</v>
      </c>
      <c r="F41" s="63">
        <v>1</v>
      </c>
      <c r="G41" s="63">
        <v>26</v>
      </c>
      <c r="H41" s="63">
        <v>26</v>
      </c>
      <c r="I41" s="63"/>
      <c r="J41" s="63"/>
    </row>
    <row r="42" spans="1:10" s="10" customFormat="1" ht="13.5" customHeight="1">
      <c r="A42" s="60" t="s">
        <v>80</v>
      </c>
      <c r="B42" s="61" t="s">
        <v>185</v>
      </c>
      <c r="C42" s="62" t="s">
        <v>186</v>
      </c>
      <c r="D42" s="63">
        <v>5</v>
      </c>
      <c r="E42" s="63">
        <v>5</v>
      </c>
      <c r="F42" s="63"/>
      <c r="G42" s="63">
        <v>49</v>
      </c>
      <c r="H42" s="63">
        <v>34</v>
      </c>
      <c r="I42" s="63">
        <v>15</v>
      </c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2018-02-23T11:53:36Z</dcterms:modified>
</cp:coreProperties>
</file>