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002\wk_共有\情報処理センター\MOE一廃調査\03_入力G作業用\⑬FIX②災害\環境省災害廃棄物調査集約結果(01北海道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'災害廃棄物事業経費（歳出）'!$2:$160</definedName>
    <definedName name="_xlnm.Print_Area" localSheetId="2">'災害廃棄物事業経費（歳入）'!$2:$160</definedName>
    <definedName name="_xlnm.Print_Area" localSheetId="0">'災害廃棄物事業経費（市町村）'!$2:$159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組合分担金内訳!$2:$159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D7" i="6" s="1"/>
  <c r="CH160" i="4"/>
  <c r="CG160" i="4"/>
  <c r="CE160" i="4"/>
  <c r="CD160" i="4"/>
  <c r="CC160" i="4"/>
  <c r="CB160" i="4"/>
  <c r="BZ160" i="4"/>
  <c r="BY160" i="4"/>
  <c r="BX160" i="4"/>
  <c r="BW160" i="4"/>
  <c r="BV160" i="4"/>
  <c r="BU160" i="4"/>
  <c r="BT160" i="4"/>
  <c r="BS160" i="4"/>
  <c r="BR160" i="4"/>
  <c r="BN160" i="4"/>
  <c r="BM160" i="4"/>
  <c r="BL160" i="4"/>
  <c r="BK160" i="4"/>
  <c r="BJ160" i="4"/>
  <c r="BI160" i="4"/>
  <c r="M160" i="3"/>
  <c r="DH8" i="2"/>
  <c r="DF8" i="2"/>
  <c r="DE8" i="2"/>
  <c r="DC8" i="2"/>
  <c r="BZ8" i="2"/>
  <c r="DA8" i="2"/>
  <c r="CY8" i="2"/>
  <c r="BU8" i="2"/>
  <c r="CU8" i="2"/>
  <c r="CT8" i="2"/>
  <c r="CS8" i="2"/>
  <c r="CO8" i="2"/>
  <c r="CN8" i="2"/>
  <c r="CL8" i="2"/>
  <c r="BH8" i="2"/>
  <c r="DI8" i="2"/>
  <c r="DD8" i="2"/>
  <c r="AX8" i="2"/>
  <c r="CZ8" i="2"/>
  <c r="AS8" i="2"/>
  <c r="CV8" i="2"/>
  <c r="AN8" i="2"/>
  <c r="AM8" i="2" s="1"/>
  <c r="CM8" i="2"/>
  <c r="AF8" i="2"/>
  <c r="AE8" i="2" s="1"/>
  <c r="N8" i="2"/>
  <c r="M8" i="2" s="1"/>
  <c r="BE159" i="5"/>
  <c r="BB159" i="5"/>
  <c r="AW159" i="5"/>
  <c r="AT159" i="5"/>
  <c r="AO159" i="5"/>
  <c r="AL159" i="5"/>
  <c r="AG159" i="5"/>
  <c r="Q159" i="5"/>
  <c r="N159" i="5"/>
  <c r="H159" i="5"/>
  <c r="G159" i="5"/>
  <c r="E159" i="5"/>
  <c r="D159" i="5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U159" i="4"/>
  <c r="BT159" i="4"/>
  <c r="BS159" i="4"/>
  <c r="BR159" i="4"/>
  <c r="BO159" i="4"/>
  <c r="BN159" i="4"/>
  <c r="BM159" i="4"/>
  <c r="BL159" i="4"/>
  <c r="BK159" i="4"/>
  <c r="BJ159" i="4"/>
  <c r="DI159" i="1"/>
  <c r="DH159" i="1"/>
  <c r="DG159" i="1"/>
  <c r="DF159" i="1"/>
  <c r="DE159" i="1"/>
  <c r="DD159" i="1"/>
  <c r="DC159" i="1"/>
  <c r="BZ159" i="1"/>
  <c r="DA159" i="1"/>
  <c r="CZ159" i="1"/>
  <c r="CY159" i="1"/>
  <c r="CX159" i="1"/>
  <c r="CV159" i="1"/>
  <c r="CU159" i="1"/>
  <c r="CT159" i="1"/>
  <c r="CS159" i="1"/>
  <c r="CP159" i="1"/>
  <c r="CO159" i="1"/>
  <c r="CN159" i="1"/>
  <c r="CM159" i="1"/>
  <c r="CL159" i="1"/>
  <c r="CK159" i="1"/>
  <c r="AX159" i="1"/>
  <c r="AS159" i="1"/>
  <c r="AN159" i="1"/>
  <c r="AF159" i="1"/>
  <c r="N159" i="1"/>
  <c r="BE158" i="5"/>
  <c r="BB158" i="5"/>
  <c r="AW158" i="5"/>
  <c r="AT158" i="5"/>
  <c r="AO158" i="5"/>
  <c r="AL158" i="5"/>
  <c r="AG158" i="5"/>
  <c r="Q158" i="5"/>
  <c r="N158" i="5"/>
  <c r="H158" i="5"/>
  <c r="G158" i="5"/>
  <c r="E158" i="5"/>
  <c r="D158" i="5"/>
  <c r="CH158" i="4"/>
  <c r="CG158" i="4"/>
  <c r="CF158" i="4"/>
  <c r="CE158" i="4"/>
  <c r="CD158" i="4"/>
  <c r="CC158" i="4"/>
  <c r="CA158" i="4"/>
  <c r="BZ158" i="4"/>
  <c r="BY158" i="4"/>
  <c r="BX158" i="4"/>
  <c r="BW158" i="4"/>
  <c r="BU158" i="4"/>
  <c r="BT158" i="4"/>
  <c r="BS158" i="4"/>
  <c r="BR158" i="4"/>
  <c r="BO158" i="4"/>
  <c r="BN158" i="4"/>
  <c r="BM158" i="4"/>
  <c r="BL158" i="4"/>
  <c r="BK158" i="4"/>
  <c r="BJ158" i="4"/>
  <c r="DI158" i="1"/>
  <c r="DH158" i="1"/>
  <c r="DG158" i="1"/>
  <c r="DF158" i="1"/>
  <c r="DE158" i="1"/>
  <c r="DD158" i="1"/>
  <c r="DC158" i="1"/>
  <c r="BZ158" i="1"/>
  <c r="DA158" i="1"/>
  <c r="CZ158" i="1"/>
  <c r="CY158" i="1"/>
  <c r="CX158" i="1"/>
  <c r="CV158" i="1"/>
  <c r="CU158" i="1"/>
  <c r="CT158" i="1"/>
  <c r="CS158" i="1"/>
  <c r="CP158" i="1"/>
  <c r="CO158" i="1"/>
  <c r="CN158" i="1"/>
  <c r="CM158" i="1"/>
  <c r="CL158" i="1"/>
  <c r="CK158" i="1"/>
  <c r="AX158" i="1"/>
  <c r="AS158" i="1"/>
  <c r="AN158" i="1"/>
  <c r="AF158" i="1"/>
  <c r="N158" i="1"/>
  <c r="BE157" i="5"/>
  <c r="BB157" i="5"/>
  <c r="AW157" i="5"/>
  <c r="AT157" i="5"/>
  <c r="AO157" i="5"/>
  <c r="AL157" i="5"/>
  <c r="AG157" i="5"/>
  <c r="Q157" i="5"/>
  <c r="N157" i="5"/>
  <c r="H157" i="5"/>
  <c r="G157" i="5"/>
  <c r="E157" i="5"/>
  <c r="D157" i="5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U157" i="4"/>
  <c r="BT157" i="4"/>
  <c r="BS157" i="4"/>
  <c r="BR157" i="4"/>
  <c r="BO157" i="4"/>
  <c r="BN157" i="4"/>
  <c r="BM157" i="4"/>
  <c r="BL157" i="4"/>
  <c r="BK157" i="4"/>
  <c r="BJ157" i="4"/>
  <c r="DI157" i="1"/>
  <c r="DH157" i="1"/>
  <c r="DG157" i="1"/>
  <c r="DF157" i="1"/>
  <c r="DE157" i="1"/>
  <c r="DD157" i="1"/>
  <c r="DC157" i="1"/>
  <c r="BZ157" i="1"/>
  <c r="DA157" i="1"/>
  <c r="CZ157" i="1"/>
  <c r="CY157" i="1"/>
  <c r="CX157" i="1"/>
  <c r="CV157" i="1"/>
  <c r="CU157" i="1"/>
  <c r="CT157" i="1"/>
  <c r="CS157" i="1"/>
  <c r="CP157" i="1"/>
  <c r="CO157" i="1"/>
  <c r="CN157" i="1"/>
  <c r="CM157" i="1"/>
  <c r="CL157" i="1"/>
  <c r="CK157" i="1"/>
  <c r="AX157" i="1"/>
  <c r="AS157" i="1"/>
  <c r="AN157" i="1"/>
  <c r="AF157" i="1"/>
  <c r="N157" i="1"/>
  <c r="BE156" i="5"/>
  <c r="BB156" i="5"/>
  <c r="AW156" i="5"/>
  <c r="AT156" i="5"/>
  <c r="AO156" i="5"/>
  <c r="AL156" i="5"/>
  <c r="AG156" i="5"/>
  <c r="Q156" i="5"/>
  <c r="N156" i="5"/>
  <c r="H156" i="5"/>
  <c r="G156" i="5"/>
  <c r="E156" i="5"/>
  <c r="D156" i="5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U156" i="4"/>
  <c r="BT156" i="4"/>
  <c r="BS156" i="4"/>
  <c r="BR156" i="4"/>
  <c r="BO156" i="4"/>
  <c r="BN156" i="4"/>
  <c r="BM156" i="4"/>
  <c r="BL156" i="4"/>
  <c r="BK156" i="4"/>
  <c r="BJ156" i="4"/>
  <c r="DI156" i="1"/>
  <c r="DH156" i="1"/>
  <c r="DG156" i="1"/>
  <c r="DF156" i="1"/>
  <c r="DE156" i="1"/>
  <c r="DD156" i="1"/>
  <c r="DC156" i="1"/>
  <c r="BZ156" i="1"/>
  <c r="DA156" i="1"/>
  <c r="CZ156" i="1"/>
  <c r="CY156" i="1"/>
  <c r="CX156" i="1"/>
  <c r="CV156" i="1"/>
  <c r="CU156" i="1"/>
  <c r="CT156" i="1"/>
  <c r="CS156" i="1"/>
  <c r="CP156" i="1"/>
  <c r="CO156" i="1"/>
  <c r="CN156" i="1"/>
  <c r="CM156" i="1"/>
  <c r="CL156" i="1"/>
  <c r="CK156" i="1"/>
  <c r="AX156" i="1"/>
  <c r="AS156" i="1"/>
  <c r="AN156" i="1"/>
  <c r="AF156" i="1"/>
  <c r="N156" i="1"/>
  <c r="BE155" i="5"/>
  <c r="BB155" i="5"/>
  <c r="AW155" i="5"/>
  <c r="AT155" i="5"/>
  <c r="AO155" i="5"/>
  <c r="AL155" i="5"/>
  <c r="AG155" i="5"/>
  <c r="Q155" i="5"/>
  <c r="N155" i="5"/>
  <c r="H155" i="5"/>
  <c r="G155" i="5"/>
  <c r="E155" i="5"/>
  <c r="D155" i="5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U155" i="4"/>
  <c r="BT155" i="4"/>
  <c r="BS155" i="4"/>
  <c r="BR155" i="4"/>
  <c r="BO155" i="4"/>
  <c r="BN155" i="4"/>
  <c r="BM155" i="4"/>
  <c r="BL155" i="4"/>
  <c r="BK155" i="4"/>
  <c r="BJ155" i="4"/>
  <c r="DI155" i="1"/>
  <c r="DH155" i="1"/>
  <c r="DG155" i="1"/>
  <c r="DF155" i="1"/>
  <c r="DE155" i="1"/>
  <c r="DD155" i="1"/>
  <c r="DC155" i="1"/>
  <c r="BZ155" i="1"/>
  <c r="DA155" i="1"/>
  <c r="CZ155" i="1"/>
  <c r="CY155" i="1"/>
  <c r="CX155" i="1"/>
  <c r="CV155" i="1"/>
  <c r="CU155" i="1"/>
  <c r="CT155" i="1"/>
  <c r="CS155" i="1"/>
  <c r="CP155" i="1"/>
  <c r="CO155" i="1"/>
  <c r="CN155" i="1"/>
  <c r="CM155" i="1"/>
  <c r="CL155" i="1"/>
  <c r="CK155" i="1"/>
  <c r="AX155" i="1"/>
  <c r="AS155" i="1"/>
  <c r="AN155" i="1"/>
  <c r="AF155" i="1"/>
  <c r="N155" i="1"/>
  <c r="BE154" i="5"/>
  <c r="BB154" i="5"/>
  <c r="AW154" i="5"/>
  <c r="AT154" i="5"/>
  <c r="AO154" i="5"/>
  <c r="AL154" i="5"/>
  <c r="AG154" i="5"/>
  <c r="Q154" i="5"/>
  <c r="N154" i="5"/>
  <c r="H154" i="5"/>
  <c r="G154" i="5"/>
  <c r="E154" i="5"/>
  <c r="D154" i="5"/>
  <c r="BL154" i="4"/>
  <c r="CH154" i="4"/>
  <c r="CG154" i="4"/>
  <c r="CF154" i="4"/>
  <c r="CE154" i="4"/>
  <c r="CD154" i="4"/>
  <c r="CC154" i="4"/>
  <c r="CA154" i="4"/>
  <c r="BZ154" i="4"/>
  <c r="BY154" i="4"/>
  <c r="BW154" i="4"/>
  <c r="BU154" i="4"/>
  <c r="BT154" i="4"/>
  <c r="BS154" i="4"/>
  <c r="BR154" i="4"/>
  <c r="BO154" i="4"/>
  <c r="BN154" i="4"/>
  <c r="BM154" i="4"/>
  <c r="BK154" i="4"/>
  <c r="BJ154" i="4"/>
  <c r="DI154" i="1"/>
  <c r="DH154" i="1"/>
  <c r="DG154" i="1"/>
  <c r="DF154" i="1"/>
  <c r="DE154" i="1"/>
  <c r="DD154" i="1"/>
  <c r="DC154" i="1"/>
  <c r="BZ154" i="1"/>
  <c r="DA154" i="1"/>
  <c r="CZ154" i="1"/>
  <c r="CY154" i="1"/>
  <c r="CX154" i="1"/>
  <c r="CV154" i="1"/>
  <c r="CU154" i="1"/>
  <c r="CT154" i="1"/>
  <c r="CS154" i="1"/>
  <c r="CP154" i="1"/>
  <c r="CO154" i="1"/>
  <c r="CN154" i="1"/>
  <c r="CM154" i="1"/>
  <c r="CL154" i="1"/>
  <c r="CK154" i="1"/>
  <c r="AX154" i="1"/>
  <c r="AS154" i="1"/>
  <c r="AN154" i="1"/>
  <c r="AF154" i="1"/>
  <c r="AE154" i="1" s="1"/>
  <c r="N154" i="1"/>
  <c r="M154" i="1" s="1"/>
  <c r="BE153" i="5"/>
  <c r="BB153" i="5"/>
  <c r="AW153" i="5"/>
  <c r="AT153" i="5"/>
  <c r="AO153" i="5"/>
  <c r="AL153" i="5"/>
  <c r="AG153" i="5"/>
  <c r="Q153" i="5"/>
  <c r="N153" i="5"/>
  <c r="H153" i="5"/>
  <c r="G153" i="5"/>
  <c r="E153" i="5"/>
  <c r="D153" i="5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U153" i="4"/>
  <c r="BT153" i="4"/>
  <c r="BS153" i="4"/>
  <c r="BR153" i="4"/>
  <c r="BO153" i="4"/>
  <c r="BN153" i="4"/>
  <c r="BM153" i="4"/>
  <c r="BL153" i="4"/>
  <c r="BK153" i="4"/>
  <c r="BJ153" i="4"/>
  <c r="DI153" i="1"/>
  <c r="DH153" i="1"/>
  <c r="DG153" i="1"/>
  <c r="DF153" i="1"/>
  <c r="DE153" i="1"/>
  <c r="DD153" i="1"/>
  <c r="DC153" i="1"/>
  <c r="BZ153" i="1"/>
  <c r="DA153" i="1"/>
  <c r="CZ153" i="1"/>
  <c r="CY153" i="1"/>
  <c r="CX153" i="1"/>
  <c r="CV153" i="1"/>
  <c r="CU153" i="1"/>
  <c r="CT153" i="1"/>
  <c r="CS153" i="1"/>
  <c r="CP153" i="1"/>
  <c r="CO153" i="1"/>
  <c r="CN153" i="1"/>
  <c r="CM153" i="1"/>
  <c r="CL153" i="1"/>
  <c r="CK153" i="1"/>
  <c r="AX153" i="1"/>
  <c r="AS153" i="1"/>
  <c r="AN153" i="1"/>
  <c r="AF153" i="1"/>
  <c r="N153" i="1"/>
  <c r="BE152" i="5"/>
  <c r="BB152" i="5"/>
  <c r="AW152" i="5"/>
  <c r="AT152" i="5"/>
  <c r="AO152" i="5"/>
  <c r="AL152" i="5"/>
  <c r="AG152" i="5"/>
  <c r="Q152" i="5"/>
  <c r="N152" i="5"/>
  <c r="H152" i="5"/>
  <c r="G152" i="5"/>
  <c r="E152" i="5"/>
  <c r="D152" i="5"/>
  <c r="CH152" i="4"/>
  <c r="CG152" i="4"/>
  <c r="CF152" i="4"/>
  <c r="CE152" i="4"/>
  <c r="CD152" i="4"/>
  <c r="CC152" i="4"/>
  <c r="BZ152" i="4"/>
  <c r="BY152" i="4"/>
  <c r="BX152" i="4"/>
  <c r="BW152" i="4"/>
  <c r="BU152" i="4"/>
  <c r="BT152" i="4"/>
  <c r="BS152" i="4"/>
  <c r="BR152" i="4"/>
  <c r="BO152" i="4"/>
  <c r="BN152" i="4"/>
  <c r="BM152" i="4"/>
  <c r="BL152" i="4"/>
  <c r="BK152" i="4"/>
  <c r="BJ152" i="4"/>
  <c r="DI152" i="1"/>
  <c r="DH152" i="1"/>
  <c r="DG152" i="1"/>
  <c r="DF152" i="1"/>
  <c r="DE152" i="1"/>
  <c r="DD152" i="1"/>
  <c r="DC152" i="1"/>
  <c r="BZ152" i="1"/>
  <c r="DA152" i="1"/>
  <c r="CZ152" i="1"/>
  <c r="CY152" i="1"/>
  <c r="CX152" i="1"/>
  <c r="CV152" i="1"/>
  <c r="CU152" i="1"/>
  <c r="CT152" i="1"/>
  <c r="CS152" i="1"/>
  <c r="CP152" i="1"/>
  <c r="CO152" i="1"/>
  <c r="CN152" i="1"/>
  <c r="CM152" i="1"/>
  <c r="CL152" i="1"/>
  <c r="CK152" i="1"/>
  <c r="AX152" i="1"/>
  <c r="AS152" i="1"/>
  <c r="AN152" i="1"/>
  <c r="AF152" i="1"/>
  <c r="N152" i="1"/>
  <c r="BE151" i="5"/>
  <c r="BB151" i="5"/>
  <c r="AW151" i="5"/>
  <c r="AT151" i="5"/>
  <c r="AO151" i="5"/>
  <c r="AL151" i="5"/>
  <c r="AG151" i="5"/>
  <c r="Q151" i="5"/>
  <c r="N151" i="5"/>
  <c r="H151" i="5"/>
  <c r="G151" i="5"/>
  <c r="E151" i="5"/>
  <c r="D151" i="5"/>
  <c r="CH151" i="4"/>
  <c r="CG151" i="4"/>
  <c r="CF151" i="4"/>
  <c r="CE151" i="4"/>
  <c r="CD151" i="4"/>
  <c r="CC151" i="4"/>
  <c r="CA151" i="4"/>
  <c r="BZ151" i="4"/>
  <c r="BY151" i="4"/>
  <c r="BX151" i="4"/>
  <c r="BW151" i="4"/>
  <c r="BU151" i="4"/>
  <c r="BT151" i="4"/>
  <c r="BS151" i="4"/>
  <c r="BR151" i="4"/>
  <c r="BO151" i="4"/>
  <c r="BN151" i="4"/>
  <c r="BM151" i="4"/>
  <c r="BL151" i="4"/>
  <c r="BK151" i="4"/>
  <c r="BJ151" i="4"/>
  <c r="DI151" i="1"/>
  <c r="DH151" i="1"/>
  <c r="DG151" i="1"/>
  <c r="DF151" i="1"/>
  <c r="DE151" i="1"/>
  <c r="DD151" i="1"/>
  <c r="DC151" i="1"/>
  <c r="BZ151" i="1"/>
  <c r="DA151" i="1"/>
  <c r="CZ151" i="1"/>
  <c r="CY151" i="1"/>
  <c r="CX151" i="1"/>
  <c r="CV151" i="1"/>
  <c r="CU151" i="1"/>
  <c r="CT151" i="1"/>
  <c r="CS151" i="1"/>
  <c r="CP151" i="1"/>
  <c r="CO151" i="1"/>
  <c r="CN151" i="1"/>
  <c r="CM151" i="1"/>
  <c r="CL151" i="1"/>
  <c r="CK151" i="1"/>
  <c r="AX151" i="1"/>
  <c r="AS151" i="1"/>
  <c r="AN151" i="1"/>
  <c r="AF151" i="1"/>
  <c r="N151" i="1"/>
  <c r="BE150" i="5"/>
  <c r="BB150" i="5"/>
  <c r="AW150" i="5"/>
  <c r="AT150" i="5"/>
  <c r="AO150" i="5"/>
  <c r="AL150" i="5"/>
  <c r="AG150" i="5"/>
  <c r="Q150" i="5"/>
  <c r="N150" i="5"/>
  <c r="H150" i="5"/>
  <c r="G150" i="5"/>
  <c r="E150" i="5"/>
  <c r="D150" i="5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U150" i="4"/>
  <c r="BT150" i="4"/>
  <c r="BS150" i="4"/>
  <c r="BR150" i="4"/>
  <c r="BO150" i="4"/>
  <c r="BN150" i="4"/>
  <c r="BM150" i="4"/>
  <c r="BL150" i="4"/>
  <c r="BK150" i="4"/>
  <c r="BJ150" i="4"/>
  <c r="DI150" i="1"/>
  <c r="DH150" i="1"/>
  <c r="DG150" i="1"/>
  <c r="DF150" i="1"/>
  <c r="DE150" i="1"/>
  <c r="DD150" i="1"/>
  <c r="DC150" i="1"/>
  <c r="BZ150" i="1"/>
  <c r="DA150" i="1"/>
  <c r="CZ150" i="1"/>
  <c r="CY150" i="1"/>
  <c r="CX150" i="1"/>
  <c r="CV150" i="1"/>
  <c r="CU150" i="1"/>
  <c r="CT150" i="1"/>
  <c r="CS150" i="1"/>
  <c r="CP150" i="1"/>
  <c r="CO150" i="1"/>
  <c r="CN150" i="1"/>
  <c r="CM150" i="1"/>
  <c r="CL150" i="1"/>
  <c r="CK150" i="1"/>
  <c r="AX150" i="1"/>
  <c r="AS150" i="1"/>
  <c r="AN150" i="1"/>
  <c r="AF150" i="1"/>
  <c r="N150" i="1"/>
  <c r="BE149" i="5"/>
  <c r="BB149" i="5"/>
  <c r="AW149" i="5"/>
  <c r="AT149" i="5"/>
  <c r="AO149" i="5"/>
  <c r="AL149" i="5"/>
  <c r="AG149" i="5"/>
  <c r="Q149" i="5"/>
  <c r="N149" i="5"/>
  <c r="H149" i="5"/>
  <c r="G149" i="5"/>
  <c r="E149" i="5"/>
  <c r="D149" i="5"/>
  <c r="CH149" i="4"/>
  <c r="CG149" i="4"/>
  <c r="CF149" i="4"/>
  <c r="CE149" i="4"/>
  <c r="CC149" i="4"/>
  <c r="CB149" i="4"/>
  <c r="BZ149" i="4"/>
  <c r="BY149" i="4"/>
  <c r="BX149" i="4"/>
  <c r="BW149" i="4"/>
  <c r="BV149" i="4"/>
  <c r="BU149" i="4"/>
  <c r="BT149" i="4"/>
  <c r="BS149" i="4"/>
  <c r="BR149" i="4"/>
  <c r="BO149" i="4"/>
  <c r="BN149" i="4"/>
  <c r="BM149" i="4"/>
  <c r="BL149" i="4"/>
  <c r="BK149" i="4"/>
  <c r="BJ149" i="4"/>
  <c r="M149" i="3"/>
  <c r="DI149" i="1"/>
  <c r="DH149" i="1"/>
  <c r="DG149" i="1"/>
  <c r="DF149" i="1"/>
  <c r="DE149" i="1"/>
  <c r="DD149" i="1"/>
  <c r="DC149" i="1"/>
  <c r="BZ149" i="1"/>
  <c r="DA149" i="1"/>
  <c r="CZ149" i="1"/>
  <c r="CY149" i="1"/>
  <c r="CX149" i="1"/>
  <c r="CV149" i="1"/>
  <c r="CU149" i="1"/>
  <c r="CT149" i="1"/>
  <c r="CS149" i="1"/>
  <c r="CP149" i="1"/>
  <c r="CO149" i="1"/>
  <c r="CN149" i="1"/>
  <c r="CM149" i="1"/>
  <c r="CL149" i="1"/>
  <c r="CK149" i="1"/>
  <c r="AX149" i="1"/>
  <c r="AS149" i="1"/>
  <c r="AN149" i="1"/>
  <c r="AF149" i="1"/>
  <c r="N149" i="1"/>
  <c r="BE148" i="5"/>
  <c r="BB148" i="5"/>
  <c r="AW148" i="5"/>
  <c r="AT148" i="5"/>
  <c r="AO148" i="5"/>
  <c r="AL148" i="5"/>
  <c r="AG148" i="5"/>
  <c r="Q148" i="5"/>
  <c r="N148" i="5"/>
  <c r="H148" i="5"/>
  <c r="G148" i="5"/>
  <c r="E148" i="5"/>
  <c r="D148" i="5"/>
  <c r="CH148" i="4"/>
  <c r="CG148" i="4"/>
  <c r="CF148" i="4"/>
  <c r="CE148" i="4"/>
  <c r="CD148" i="4"/>
  <c r="CC148" i="4"/>
  <c r="CA148" i="4"/>
  <c r="BZ148" i="4"/>
  <c r="BY148" i="4"/>
  <c r="BX148" i="4"/>
  <c r="BW148" i="4"/>
  <c r="BU148" i="4"/>
  <c r="BT148" i="4"/>
  <c r="BS148" i="4"/>
  <c r="BR148" i="4"/>
  <c r="BO148" i="4"/>
  <c r="BN148" i="4"/>
  <c r="BM148" i="4"/>
  <c r="BL148" i="4"/>
  <c r="BK148" i="4"/>
  <c r="BJ148" i="4"/>
  <c r="DI148" i="1"/>
  <c r="DH148" i="1"/>
  <c r="DG148" i="1"/>
  <c r="DF148" i="1"/>
  <c r="DE148" i="1"/>
  <c r="DD148" i="1"/>
  <c r="DC148" i="1"/>
  <c r="BZ148" i="1"/>
  <c r="DA148" i="1"/>
  <c r="CZ148" i="1"/>
  <c r="CY148" i="1"/>
  <c r="CX148" i="1"/>
  <c r="CV148" i="1"/>
  <c r="CU148" i="1"/>
  <c r="CT148" i="1"/>
  <c r="CS148" i="1"/>
  <c r="CP148" i="1"/>
  <c r="CO148" i="1"/>
  <c r="CN148" i="1"/>
  <c r="CM148" i="1"/>
  <c r="CL148" i="1"/>
  <c r="CK148" i="1"/>
  <c r="AX148" i="1"/>
  <c r="AS148" i="1"/>
  <c r="AN148" i="1"/>
  <c r="AF148" i="1"/>
  <c r="N148" i="1"/>
  <c r="BE147" i="5"/>
  <c r="BB147" i="5"/>
  <c r="AW147" i="5"/>
  <c r="AT147" i="5"/>
  <c r="AO147" i="5"/>
  <c r="AL147" i="5"/>
  <c r="AG147" i="5"/>
  <c r="Q147" i="5"/>
  <c r="N147" i="5"/>
  <c r="H147" i="5"/>
  <c r="G147" i="5"/>
  <c r="E147" i="5"/>
  <c r="D147" i="5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U147" i="4"/>
  <c r="BT147" i="4"/>
  <c r="BS147" i="4"/>
  <c r="BR147" i="4"/>
  <c r="BO147" i="4"/>
  <c r="BN147" i="4"/>
  <c r="BM147" i="4"/>
  <c r="BL147" i="4"/>
  <c r="BK147" i="4"/>
  <c r="BJ147" i="4"/>
  <c r="DI147" i="1"/>
  <c r="DH147" i="1"/>
  <c r="DG147" i="1"/>
  <c r="DF147" i="1"/>
  <c r="DE147" i="1"/>
  <c r="DD147" i="1"/>
  <c r="DC147" i="1"/>
  <c r="BZ147" i="1"/>
  <c r="DA147" i="1"/>
  <c r="CZ147" i="1"/>
  <c r="CY147" i="1"/>
  <c r="CX147" i="1"/>
  <c r="CV147" i="1"/>
  <c r="CU147" i="1"/>
  <c r="CT147" i="1"/>
  <c r="CS147" i="1"/>
  <c r="CP147" i="1"/>
  <c r="CO147" i="1"/>
  <c r="CN147" i="1"/>
  <c r="CM147" i="1"/>
  <c r="CL147" i="1"/>
  <c r="CK147" i="1"/>
  <c r="AX147" i="1"/>
  <c r="AS147" i="1"/>
  <c r="AN147" i="1"/>
  <c r="AF147" i="1"/>
  <c r="N147" i="1"/>
  <c r="BE146" i="5"/>
  <c r="BB146" i="5"/>
  <c r="AW146" i="5"/>
  <c r="AT146" i="5"/>
  <c r="AO146" i="5"/>
  <c r="AL146" i="5"/>
  <c r="AG146" i="5"/>
  <c r="Q146" i="5"/>
  <c r="N146" i="5"/>
  <c r="H146" i="5"/>
  <c r="G146" i="5"/>
  <c r="E146" i="5"/>
  <c r="D146" i="5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U146" i="4"/>
  <c r="BT146" i="4"/>
  <c r="BS146" i="4"/>
  <c r="BR146" i="4"/>
  <c r="BO146" i="4"/>
  <c r="BN146" i="4"/>
  <c r="BM146" i="4"/>
  <c r="BL146" i="4"/>
  <c r="BK146" i="4"/>
  <c r="BJ146" i="4"/>
  <c r="DI146" i="1"/>
  <c r="DH146" i="1"/>
  <c r="DG146" i="1"/>
  <c r="DF146" i="1"/>
  <c r="DE146" i="1"/>
  <c r="DD146" i="1"/>
  <c r="DC146" i="1"/>
  <c r="BZ146" i="1"/>
  <c r="DA146" i="1"/>
  <c r="CZ146" i="1"/>
  <c r="CY146" i="1"/>
  <c r="CX146" i="1"/>
  <c r="CV146" i="1"/>
  <c r="CU146" i="1"/>
  <c r="CT146" i="1"/>
  <c r="CS146" i="1"/>
  <c r="CP146" i="1"/>
  <c r="CO146" i="1"/>
  <c r="CN146" i="1"/>
  <c r="CM146" i="1"/>
  <c r="CL146" i="1"/>
  <c r="CK146" i="1"/>
  <c r="AX146" i="1"/>
  <c r="AS146" i="1"/>
  <c r="AN146" i="1"/>
  <c r="AF146" i="1"/>
  <c r="N146" i="1"/>
  <c r="BE145" i="5"/>
  <c r="BB145" i="5"/>
  <c r="AW145" i="5"/>
  <c r="AT145" i="5"/>
  <c r="AO145" i="5"/>
  <c r="AL145" i="5"/>
  <c r="AG145" i="5"/>
  <c r="Q145" i="5"/>
  <c r="N145" i="5"/>
  <c r="H145" i="5"/>
  <c r="G145" i="5"/>
  <c r="E145" i="5"/>
  <c r="D145" i="5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U145" i="4"/>
  <c r="BT145" i="4"/>
  <c r="BS145" i="4"/>
  <c r="BR145" i="4"/>
  <c r="BO145" i="4"/>
  <c r="BN145" i="4"/>
  <c r="BM145" i="4"/>
  <c r="BL145" i="4"/>
  <c r="BK145" i="4"/>
  <c r="BJ145" i="4"/>
  <c r="DI145" i="1"/>
  <c r="DH145" i="1"/>
  <c r="DG145" i="1"/>
  <c r="DF145" i="1"/>
  <c r="DE145" i="1"/>
  <c r="DD145" i="1"/>
  <c r="DC145" i="1"/>
  <c r="BZ145" i="1"/>
  <c r="DA145" i="1"/>
  <c r="CZ145" i="1"/>
  <c r="CY145" i="1"/>
  <c r="CX145" i="1"/>
  <c r="CV145" i="1"/>
  <c r="CU145" i="1"/>
  <c r="CT145" i="1"/>
  <c r="CS145" i="1"/>
  <c r="CP145" i="1"/>
  <c r="CO145" i="1"/>
  <c r="CN145" i="1"/>
  <c r="CM145" i="1"/>
  <c r="CL145" i="1"/>
  <c r="CK145" i="1"/>
  <c r="AX145" i="1"/>
  <c r="AS145" i="1"/>
  <c r="AN145" i="1"/>
  <c r="AF145" i="1"/>
  <c r="N145" i="1"/>
  <c r="BE144" i="5"/>
  <c r="BB144" i="5"/>
  <c r="AW144" i="5"/>
  <c r="AT144" i="5"/>
  <c r="AO144" i="5"/>
  <c r="AL144" i="5"/>
  <c r="AG144" i="5"/>
  <c r="Q144" i="5"/>
  <c r="N144" i="5"/>
  <c r="H144" i="5"/>
  <c r="G144" i="5"/>
  <c r="E144" i="5"/>
  <c r="D144" i="5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U144" i="4"/>
  <c r="BT144" i="4"/>
  <c r="BS144" i="4"/>
  <c r="BR144" i="4"/>
  <c r="BO144" i="4"/>
  <c r="BN144" i="4"/>
  <c r="BM144" i="4"/>
  <c r="BL144" i="4"/>
  <c r="BK144" i="4"/>
  <c r="BJ144" i="4"/>
  <c r="M144" i="3"/>
  <c r="DI144" i="1"/>
  <c r="DH144" i="1"/>
  <c r="DG144" i="1"/>
  <c r="DF144" i="1"/>
  <c r="DE144" i="1"/>
  <c r="DD144" i="1"/>
  <c r="DC144" i="1"/>
  <c r="BZ144" i="1"/>
  <c r="DA144" i="1"/>
  <c r="CZ144" i="1"/>
  <c r="CY144" i="1"/>
  <c r="CX144" i="1"/>
  <c r="CV144" i="1"/>
  <c r="CU144" i="1"/>
  <c r="CT144" i="1"/>
  <c r="CS144" i="1"/>
  <c r="CP144" i="1"/>
  <c r="CO144" i="1"/>
  <c r="CN144" i="1"/>
  <c r="CM144" i="1"/>
  <c r="CL144" i="1"/>
  <c r="CK144" i="1"/>
  <c r="AX144" i="1"/>
  <c r="AS144" i="1"/>
  <c r="AN144" i="1"/>
  <c r="AF144" i="1"/>
  <c r="N144" i="1"/>
  <c r="BE143" i="5"/>
  <c r="BB143" i="5"/>
  <c r="AW143" i="5"/>
  <c r="AT143" i="5"/>
  <c r="AO143" i="5"/>
  <c r="AL143" i="5"/>
  <c r="AG143" i="5"/>
  <c r="Q143" i="5"/>
  <c r="N143" i="5"/>
  <c r="H143" i="5"/>
  <c r="G143" i="5"/>
  <c r="E143" i="5"/>
  <c r="D143" i="5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U143" i="4"/>
  <c r="BT143" i="4"/>
  <c r="BS143" i="4"/>
  <c r="BR143" i="4"/>
  <c r="BO143" i="4"/>
  <c r="BN143" i="4"/>
  <c r="BM143" i="4"/>
  <c r="BL143" i="4"/>
  <c r="BK143" i="4"/>
  <c r="BJ143" i="4"/>
  <c r="M143" i="3"/>
  <c r="DI143" i="1"/>
  <c r="DH143" i="1"/>
  <c r="DG143" i="1"/>
  <c r="DF143" i="1"/>
  <c r="DE143" i="1"/>
  <c r="DD143" i="1"/>
  <c r="DC143" i="1"/>
  <c r="BZ143" i="1"/>
  <c r="DA143" i="1"/>
  <c r="CZ143" i="1"/>
  <c r="CY143" i="1"/>
  <c r="CX143" i="1"/>
  <c r="CV143" i="1"/>
  <c r="CU143" i="1"/>
  <c r="CT143" i="1"/>
  <c r="CS143" i="1"/>
  <c r="CP143" i="1"/>
  <c r="CO143" i="1"/>
  <c r="CN143" i="1"/>
  <c r="CM143" i="1"/>
  <c r="CL143" i="1"/>
  <c r="CK143" i="1"/>
  <c r="AX143" i="1"/>
  <c r="AS143" i="1"/>
  <c r="AN143" i="1"/>
  <c r="AF143" i="1"/>
  <c r="N143" i="1"/>
  <c r="BE142" i="5"/>
  <c r="BB142" i="5"/>
  <c r="AW142" i="5"/>
  <c r="AT142" i="5"/>
  <c r="AO142" i="5"/>
  <c r="AL142" i="5"/>
  <c r="AG142" i="5"/>
  <c r="Q142" i="5"/>
  <c r="N142" i="5"/>
  <c r="H142" i="5"/>
  <c r="G142" i="5"/>
  <c r="E142" i="5"/>
  <c r="D142" i="5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U142" i="4"/>
  <c r="BT142" i="4"/>
  <c r="BS142" i="4"/>
  <c r="BR142" i="4"/>
  <c r="BO142" i="4"/>
  <c r="BN142" i="4"/>
  <c r="BM142" i="4"/>
  <c r="BL142" i="4"/>
  <c r="BK142" i="4"/>
  <c r="BJ142" i="4"/>
  <c r="DI142" i="1"/>
  <c r="DH142" i="1"/>
  <c r="DG142" i="1"/>
  <c r="DF142" i="1"/>
  <c r="DE142" i="1"/>
  <c r="DD142" i="1"/>
  <c r="DC142" i="1"/>
  <c r="BZ142" i="1"/>
  <c r="DA142" i="1"/>
  <c r="CZ142" i="1"/>
  <c r="CY142" i="1"/>
  <c r="CX142" i="1"/>
  <c r="CV142" i="1"/>
  <c r="CU142" i="1"/>
  <c r="CT142" i="1"/>
  <c r="CS142" i="1"/>
  <c r="CP142" i="1"/>
  <c r="CO142" i="1"/>
  <c r="CN142" i="1"/>
  <c r="CM142" i="1"/>
  <c r="CL142" i="1"/>
  <c r="CK142" i="1"/>
  <c r="AX142" i="1"/>
  <c r="AS142" i="1"/>
  <c r="AN142" i="1"/>
  <c r="AF142" i="1"/>
  <c r="N142" i="1"/>
  <c r="BE141" i="5"/>
  <c r="BB141" i="5"/>
  <c r="AW141" i="5"/>
  <c r="AT141" i="5"/>
  <c r="AO141" i="5"/>
  <c r="AL141" i="5"/>
  <c r="AG141" i="5"/>
  <c r="Q141" i="5"/>
  <c r="N141" i="5"/>
  <c r="H141" i="5"/>
  <c r="G141" i="5"/>
  <c r="E141" i="5"/>
  <c r="D141" i="5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U141" i="4"/>
  <c r="BT141" i="4"/>
  <c r="BS141" i="4"/>
  <c r="BR141" i="4"/>
  <c r="BO141" i="4"/>
  <c r="BN141" i="4"/>
  <c r="BM141" i="4"/>
  <c r="BL141" i="4"/>
  <c r="BK141" i="4"/>
  <c r="BJ141" i="4"/>
  <c r="DI141" i="1"/>
  <c r="DH141" i="1"/>
  <c r="DG141" i="1"/>
  <c r="DF141" i="1"/>
  <c r="DE141" i="1"/>
  <c r="DD141" i="1"/>
  <c r="DC141" i="1"/>
  <c r="BZ141" i="1"/>
  <c r="DA141" i="1"/>
  <c r="CZ141" i="1"/>
  <c r="CY141" i="1"/>
  <c r="CX141" i="1"/>
  <c r="CV141" i="1"/>
  <c r="CU141" i="1"/>
  <c r="CT141" i="1"/>
  <c r="CS141" i="1"/>
  <c r="CP141" i="1"/>
  <c r="CO141" i="1"/>
  <c r="CN141" i="1"/>
  <c r="CM141" i="1"/>
  <c r="CL141" i="1"/>
  <c r="CK141" i="1"/>
  <c r="AX141" i="1"/>
  <c r="AS141" i="1"/>
  <c r="AN141" i="1"/>
  <c r="AF141" i="1"/>
  <c r="N141" i="1"/>
  <c r="BE140" i="5"/>
  <c r="BB140" i="5"/>
  <c r="AW140" i="5"/>
  <c r="AT140" i="5"/>
  <c r="AO140" i="5"/>
  <c r="AL140" i="5"/>
  <c r="AG140" i="5"/>
  <c r="Q140" i="5"/>
  <c r="N140" i="5"/>
  <c r="H140" i="5"/>
  <c r="G140" i="5"/>
  <c r="E140" i="5"/>
  <c r="D140" i="5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U140" i="4"/>
  <c r="BT140" i="4"/>
  <c r="BS140" i="4"/>
  <c r="BR140" i="4"/>
  <c r="BO140" i="4"/>
  <c r="BN140" i="4"/>
  <c r="BM140" i="4"/>
  <c r="BL140" i="4"/>
  <c r="BK140" i="4"/>
  <c r="BJ140" i="4"/>
  <c r="DI140" i="1"/>
  <c r="DH140" i="1"/>
  <c r="DG140" i="1"/>
  <c r="DF140" i="1"/>
  <c r="DE140" i="1"/>
  <c r="DD140" i="1"/>
  <c r="DC140" i="1"/>
  <c r="BZ140" i="1"/>
  <c r="DA140" i="1"/>
  <c r="CZ140" i="1"/>
  <c r="CY140" i="1"/>
  <c r="CX140" i="1"/>
  <c r="CV140" i="1"/>
  <c r="CU140" i="1"/>
  <c r="CT140" i="1"/>
  <c r="CS140" i="1"/>
  <c r="CP140" i="1"/>
  <c r="CO140" i="1"/>
  <c r="CN140" i="1"/>
  <c r="CM140" i="1"/>
  <c r="CL140" i="1"/>
  <c r="CK140" i="1"/>
  <c r="AX140" i="1"/>
  <c r="AS140" i="1"/>
  <c r="AN140" i="1"/>
  <c r="AF140" i="1"/>
  <c r="N140" i="1"/>
  <c r="BE139" i="5"/>
  <c r="BB139" i="5"/>
  <c r="AW139" i="5"/>
  <c r="AT139" i="5"/>
  <c r="AO139" i="5"/>
  <c r="AL139" i="5"/>
  <c r="AG139" i="5"/>
  <c r="Q139" i="5"/>
  <c r="N139" i="5"/>
  <c r="H139" i="5"/>
  <c r="G139" i="5"/>
  <c r="E139" i="5"/>
  <c r="D139" i="5"/>
  <c r="CH139" i="4"/>
  <c r="CH7" i="4" s="1"/>
  <c r="CG139" i="4"/>
  <c r="CF139" i="4"/>
  <c r="CE139" i="4"/>
  <c r="CD139" i="4"/>
  <c r="CC139" i="4"/>
  <c r="CB139" i="4"/>
  <c r="CA139" i="4"/>
  <c r="BZ139" i="4"/>
  <c r="BY139" i="4"/>
  <c r="BX139" i="4"/>
  <c r="BW139" i="4"/>
  <c r="BU139" i="4"/>
  <c r="BT139" i="4"/>
  <c r="BS139" i="4"/>
  <c r="BR139" i="4"/>
  <c r="BO139" i="4"/>
  <c r="BN139" i="4"/>
  <c r="BM139" i="4"/>
  <c r="BL139" i="4"/>
  <c r="BK139" i="4"/>
  <c r="BJ139" i="4"/>
  <c r="DI139" i="1"/>
  <c r="DH139" i="1"/>
  <c r="DG139" i="1"/>
  <c r="DF139" i="1"/>
  <c r="DE139" i="1"/>
  <c r="DD139" i="1"/>
  <c r="DC139" i="1"/>
  <c r="BZ139" i="1"/>
  <c r="DA139" i="1"/>
  <c r="CZ139" i="1"/>
  <c r="CY139" i="1"/>
  <c r="CX139" i="1"/>
  <c r="CV139" i="1"/>
  <c r="CU139" i="1"/>
  <c r="CT139" i="1"/>
  <c r="CS139" i="1"/>
  <c r="CP139" i="1"/>
  <c r="CO139" i="1"/>
  <c r="CN139" i="1"/>
  <c r="CM139" i="1"/>
  <c r="CL139" i="1"/>
  <c r="CK139" i="1"/>
  <c r="AX139" i="1"/>
  <c r="AS139" i="1"/>
  <c r="AN139" i="1"/>
  <c r="AF139" i="1"/>
  <c r="N139" i="1"/>
  <c r="BE138" i="5"/>
  <c r="BB138" i="5"/>
  <c r="AW138" i="5"/>
  <c r="AT138" i="5"/>
  <c r="AO138" i="5"/>
  <c r="AL138" i="5"/>
  <c r="AG138" i="5"/>
  <c r="Q138" i="5"/>
  <c r="N138" i="5"/>
  <c r="H138" i="5"/>
  <c r="G138" i="5"/>
  <c r="E138" i="5"/>
  <c r="D138" i="5"/>
  <c r="CH138" i="4"/>
  <c r="CG138" i="4"/>
  <c r="CF138" i="4"/>
  <c r="CE138" i="4"/>
  <c r="CC138" i="4"/>
  <c r="CB138" i="4"/>
  <c r="BZ138" i="4"/>
  <c r="BY138" i="4"/>
  <c r="BX138" i="4"/>
  <c r="BW138" i="4"/>
  <c r="BV138" i="4"/>
  <c r="BU138" i="4"/>
  <c r="BT138" i="4"/>
  <c r="BS138" i="4"/>
  <c r="BR138" i="4"/>
  <c r="BO138" i="4"/>
  <c r="BN138" i="4"/>
  <c r="BM138" i="4"/>
  <c r="BL138" i="4"/>
  <c r="BK138" i="4"/>
  <c r="BJ138" i="4"/>
  <c r="DI138" i="1"/>
  <c r="DH138" i="1"/>
  <c r="DG138" i="1"/>
  <c r="DF138" i="1"/>
  <c r="DE138" i="1"/>
  <c r="DD138" i="1"/>
  <c r="DC138" i="1"/>
  <c r="BZ138" i="1"/>
  <c r="DA138" i="1"/>
  <c r="CZ138" i="1"/>
  <c r="CY138" i="1"/>
  <c r="CX138" i="1"/>
  <c r="CV138" i="1"/>
  <c r="CU138" i="1"/>
  <c r="CT138" i="1"/>
  <c r="CS138" i="1"/>
  <c r="CP138" i="1"/>
  <c r="CO138" i="1"/>
  <c r="CN138" i="1"/>
  <c r="CM138" i="1"/>
  <c r="CL138" i="1"/>
  <c r="CK138" i="1"/>
  <c r="AX138" i="1"/>
  <c r="AS138" i="1"/>
  <c r="AN138" i="1"/>
  <c r="AF138" i="1"/>
  <c r="N138" i="1"/>
  <c r="BE137" i="5"/>
  <c r="BB137" i="5"/>
  <c r="AW137" i="5"/>
  <c r="AT137" i="5"/>
  <c r="AO137" i="5"/>
  <c r="AL137" i="5"/>
  <c r="AG137" i="5"/>
  <c r="Q137" i="5"/>
  <c r="N137" i="5"/>
  <c r="H137" i="5"/>
  <c r="G137" i="5"/>
  <c r="E137" i="5"/>
  <c r="D137" i="5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U137" i="4"/>
  <c r="BT137" i="4"/>
  <c r="BS137" i="4"/>
  <c r="BR137" i="4"/>
  <c r="BO137" i="4"/>
  <c r="BN137" i="4"/>
  <c r="BM137" i="4"/>
  <c r="BL137" i="4"/>
  <c r="BK137" i="4"/>
  <c r="BJ137" i="4"/>
  <c r="M137" i="3"/>
  <c r="DI137" i="1"/>
  <c r="DH137" i="1"/>
  <c r="DG137" i="1"/>
  <c r="DF137" i="1"/>
  <c r="DE137" i="1"/>
  <c r="DD137" i="1"/>
  <c r="BZ137" i="1"/>
  <c r="DA137" i="1"/>
  <c r="CZ137" i="1"/>
  <c r="CY137" i="1"/>
  <c r="CX137" i="1"/>
  <c r="CV137" i="1"/>
  <c r="CU137" i="1"/>
  <c r="CT137" i="1"/>
  <c r="CS137" i="1"/>
  <c r="CP137" i="1"/>
  <c r="CO137" i="1"/>
  <c r="CN137" i="1"/>
  <c r="CM137" i="1"/>
  <c r="CL137" i="1"/>
  <c r="CK137" i="1"/>
  <c r="AX137" i="1"/>
  <c r="AS137" i="1"/>
  <c r="AN137" i="1"/>
  <c r="AF137" i="1"/>
  <c r="AE137" i="1" s="1"/>
  <c r="N137" i="1"/>
  <c r="M137" i="1" s="1"/>
  <c r="BE136" i="5"/>
  <c r="BB136" i="5"/>
  <c r="AW136" i="5"/>
  <c r="AT136" i="5"/>
  <c r="AO136" i="5"/>
  <c r="AL136" i="5"/>
  <c r="AG136" i="5"/>
  <c r="Q136" i="5"/>
  <c r="N136" i="5"/>
  <c r="H136" i="5"/>
  <c r="G136" i="5"/>
  <c r="E136" i="5"/>
  <c r="D136" i="5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U136" i="4"/>
  <c r="BT136" i="4"/>
  <c r="BS136" i="4"/>
  <c r="BR136" i="4"/>
  <c r="BO136" i="4"/>
  <c r="BN136" i="4"/>
  <c r="BM136" i="4"/>
  <c r="BL136" i="4"/>
  <c r="BK136" i="4"/>
  <c r="BJ136" i="4"/>
  <c r="DI136" i="1"/>
  <c r="DH136" i="1"/>
  <c r="DG136" i="1"/>
  <c r="DF136" i="1"/>
  <c r="DE136" i="1"/>
  <c r="DD136" i="1"/>
  <c r="DC136" i="1"/>
  <c r="BZ136" i="1"/>
  <c r="DA136" i="1"/>
  <c r="CZ136" i="1"/>
  <c r="CY136" i="1"/>
  <c r="CX136" i="1"/>
  <c r="CV136" i="1"/>
  <c r="CU136" i="1"/>
  <c r="CT136" i="1"/>
  <c r="CS136" i="1"/>
  <c r="CP136" i="1"/>
  <c r="CO136" i="1"/>
  <c r="CN136" i="1"/>
  <c r="CM136" i="1"/>
  <c r="CL136" i="1"/>
  <c r="CK136" i="1"/>
  <c r="AX136" i="1"/>
  <c r="AS136" i="1"/>
  <c r="AN136" i="1"/>
  <c r="AF136" i="1"/>
  <c r="N136" i="1"/>
  <c r="BE135" i="5"/>
  <c r="BB135" i="5"/>
  <c r="AW135" i="5"/>
  <c r="AT135" i="5"/>
  <c r="AO135" i="5"/>
  <c r="AL135" i="5"/>
  <c r="AG135" i="5"/>
  <c r="Q135" i="5"/>
  <c r="N135" i="5"/>
  <c r="H135" i="5"/>
  <c r="G135" i="5"/>
  <c r="E135" i="5"/>
  <c r="D135" i="5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U135" i="4"/>
  <c r="BT135" i="4"/>
  <c r="BS135" i="4"/>
  <c r="BR135" i="4"/>
  <c r="BO135" i="4"/>
  <c r="BN135" i="4"/>
  <c r="BM135" i="4"/>
  <c r="BL135" i="4"/>
  <c r="BK135" i="4"/>
  <c r="BJ135" i="4"/>
  <c r="DI135" i="1"/>
  <c r="DH135" i="1"/>
  <c r="DG135" i="1"/>
  <c r="DF135" i="1"/>
  <c r="DE135" i="1"/>
  <c r="DD135" i="1"/>
  <c r="DC135" i="1"/>
  <c r="BZ135" i="1"/>
  <c r="DA135" i="1"/>
  <c r="CZ135" i="1"/>
  <c r="CY135" i="1"/>
  <c r="CX135" i="1"/>
  <c r="CV135" i="1"/>
  <c r="CU135" i="1"/>
  <c r="CT135" i="1"/>
  <c r="CS135" i="1"/>
  <c r="CP135" i="1"/>
  <c r="CO135" i="1"/>
  <c r="CN135" i="1"/>
  <c r="CM135" i="1"/>
  <c r="CL135" i="1"/>
  <c r="CK135" i="1"/>
  <c r="AX135" i="1"/>
  <c r="AS135" i="1"/>
  <c r="AN135" i="1"/>
  <c r="AF135" i="1"/>
  <c r="N135" i="1"/>
  <c r="BE134" i="5"/>
  <c r="BB134" i="5"/>
  <c r="AW134" i="5"/>
  <c r="AT134" i="5"/>
  <c r="AO134" i="5"/>
  <c r="AL134" i="5"/>
  <c r="AG134" i="5"/>
  <c r="Q134" i="5"/>
  <c r="N134" i="5"/>
  <c r="H134" i="5"/>
  <c r="G134" i="5"/>
  <c r="E134" i="5"/>
  <c r="D134" i="5"/>
  <c r="CH134" i="4"/>
  <c r="CG134" i="4"/>
  <c r="CF134" i="4"/>
  <c r="CE134" i="4"/>
  <c r="CD134" i="4"/>
  <c r="CC134" i="4"/>
  <c r="CA134" i="4"/>
  <c r="BZ134" i="4"/>
  <c r="BY134" i="4"/>
  <c r="BX134" i="4"/>
  <c r="BW134" i="4"/>
  <c r="BU134" i="4"/>
  <c r="BT134" i="4"/>
  <c r="BS134" i="4"/>
  <c r="BR134" i="4"/>
  <c r="BO134" i="4"/>
  <c r="BN134" i="4"/>
  <c r="BM134" i="4"/>
  <c r="BL134" i="4"/>
  <c r="BK134" i="4"/>
  <c r="BJ134" i="4"/>
  <c r="DI134" i="1"/>
  <c r="DH134" i="1"/>
  <c r="DG134" i="1"/>
  <c r="DF134" i="1"/>
  <c r="DE134" i="1"/>
  <c r="DD134" i="1"/>
  <c r="DC134" i="1"/>
  <c r="BZ134" i="1"/>
  <c r="DA134" i="1"/>
  <c r="CZ134" i="1"/>
  <c r="CY134" i="1"/>
  <c r="CX134" i="1"/>
  <c r="CV134" i="1"/>
  <c r="CU134" i="1"/>
  <c r="CT134" i="1"/>
  <c r="CS134" i="1"/>
  <c r="CP134" i="1"/>
  <c r="CO134" i="1"/>
  <c r="CN134" i="1"/>
  <c r="CM134" i="1"/>
  <c r="CL134" i="1"/>
  <c r="CK134" i="1"/>
  <c r="AX134" i="1"/>
  <c r="AS134" i="1"/>
  <c r="AN134" i="1"/>
  <c r="AF134" i="1"/>
  <c r="N134" i="1"/>
  <c r="BE133" i="5"/>
  <c r="BB133" i="5"/>
  <c r="AW133" i="5"/>
  <c r="AT133" i="5"/>
  <c r="AO133" i="5"/>
  <c r="AL133" i="5"/>
  <c r="AG133" i="5"/>
  <c r="Q133" i="5"/>
  <c r="N133" i="5"/>
  <c r="H133" i="5"/>
  <c r="G133" i="5"/>
  <c r="E133" i="5"/>
  <c r="D133" i="5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U133" i="4"/>
  <c r="BT133" i="4"/>
  <c r="BS133" i="4"/>
  <c r="BR133" i="4"/>
  <c r="BO133" i="4"/>
  <c r="BN133" i="4"/>
  <c r="BM133" i="4"/>
  <c r="BL133" i="4"/>
  <c r="BK133" i="4"/>
  <c r="BJ133" i="4"/>
  <c r="M133" i="3"/>
  <c r="DI133" i="1"/>
  <c r="DH133" i="1"/>
  <c r="DG133" i="1"/>
  <c r="DF133" i="1"/>
  <c r="DE133" i="1"/>
  <c r="DD133" i="1"/>
  <c r="DC133" i="1"/>
  <c r="BZ133" i="1"/>
  <c r="DA133" i="1"/>
  <c r="CZ133" i="1"/>
  <c r="CY133" i="1"/>
  <c r="CX133" i="1"/>
  <c r="CV133" i="1"/>
  <c r="CU133" i="1"/>
  <c r="CT133" i="1"/>
  <c r="CS133" i="1"/>
  <c r="CP133" i="1"/>
  <c r="CO133" i="1"/>
  <c r="CN133" i="1"/>
  <c r="CM133" i="1"/>
  <c r="CL133" i="1"/>
  <c r="CK133" i="1"/>
  <c r="AX133" i="1"/>
  <c r="AS133" i="1"/>
  <c r="AN133" i="1"/>
  <c r="AF133" i="1"/>
  <c r="N133" i="1"/>
  <c r="BE132" i="5"/>
  <c r="BB132" i="5"/>
  <c r="AW132" i="5"/>
  <c r="AT132" i="5"/>
  <c r="AO132" i="5"/>
  <c r="AL132" i="5"/>
  <c r="AG132" i="5"/>
  <c r="Q132" i="5"/>
  <c r="N132" i="5"/>
  <c r="H132" i="5"/>
  <c r="G132" i="5"/>
  <c r="E132" i="5"/>
  <c r="D132" i="5"/>
  <c r="CH132" i="4"/>
  <c r="CG132" i="4"/>
  <c r="CF132" i="4"/>
  <c r="CE132" i="4"/>
  <c r="CD132" i="4"/>
  <c r="CC132" i="4"/>
  <c r="BZ132" i="4"/>
  <c r="BY132" i="4"/>
  <c r="BX132" i="4"/>
  <c r="BW132" i="4"/>
  <c r="BU132" i="4"/>
  <c r="BT132" i="4"/>
  <c r="BS132" i="4"/>
  <c r="BR132" i="4"/>
  <c r="BO132" i="4"/>
  <c r="BN132" i="4"/>
  <c r="BM132" i="4"/>
  <c r="BL132" i="4"/>
  <c r="BK132" i="4"/>
  <c r="BJ132" i="4"/>
  <c r="M132" i="3"/>
  <c r="DI132" i="1"/>
  <c r="DH132" i="1"/>
  <c r="DG132" i="1"/>
  <c r="DF132" i="1"/>
  <c r="DE132" i="1"/>
  <c r="BZ132" i="1"/>
  <c r="DC132" i="1"/>
  <c r="DA132" i="1"/>
  <c r="CZ132" i="1"/>
  <c r="CY132" i="1"/>
  <c r="CX132" i="1"/>
  <c r="BU132" i="1"/>
  <c r="CV132" i="1"/>
  <c r="CU132" i="1"/>
  <c r="CT132" i="1"/>
  <c r="CS132" i="1"/>
  <c r="CP132" i="1"/>
  <c r="CO132" i="1"/>
  <c r="CN132" i="1"/>
  <c r="CM132" i="1"/>
  <c r="CL132" i="1"/>
  <c r="CK132" i="1"/>
  <c r="AX132" i="1"/>
  <c r="AS132" i="1"/>
  <c r="AN132" i="1"/>
  <c r="AF132" i="1"/>
  <c r="N132" i="1"/>
  <c r="BE131" i="5"/>
  <c r="BB131" i="5"/>
  <c r="AW131" i="5"/>
  <c r="AT131" i="5"/>
  <c r="AO131" i="5"/>
  <c r="AL131" i="5"/>
  <c r="AG131" i="5"/>
  <c r="Q131" i="5"/>
  <c r="N131" i="5"/>
  <c r="H131" i="5"/>
  <c r="G131" i="5"/>
  <c r="E131" i="5"/>
  <c r="D131" i="5"/>
  <c r="CH131" i="4"/>
  <c r="CG131" i="4"/>
  <c r="CF131" i="4"/>
  <c r="CE131" i="4"/>
  <c r="CD131" i="4"/>
  <c r="CC131" i="4"/>
  <c r="CA131" i="4"/>
  <c r="BZ131" i="4"/>
  <c r="BY131" i="4"/>
  <c r="BV131" i="4"/>
  <c r="BW131" i="4"/>
  <c r="BU131" i="4"/>
  <c r="BT131" i="4"/>
  <c r="BS131" i="4"/>
  <c r="BR131" i="4"/>
  <c r="BO131" i="4"/>
  <c r="BN131" i="4"/>
  <c r="BM131" i="4"/>
  <c r="BL131" i="4"/>
  <c r="BK131" i="4"/>
  <c r="BJ131" i="4"/>
  <c r="M131" i="3"/>
  <c r="DI131" i="1"/>
  <c r="DH131" i="1"/>
  <c r="DG131" i="1"/>
  <c r="DF131" i="1"/>
  <c r="DE131" i="1"/>
  <c r="DD131" i="1"/>
  <c r="BZ131" i="1"/>
  <c r="DA131" i="1"/>
  <c r="CZ131" i="1"/>
  <c r="CY131" i="1"/>
  <c r="CX131" i="1"/>
  <c r="CV131" i="1"/>
  <c r="CU131" i="1"/>
  <c r="CT131" i="1"/>
  <c r="CS131" i="1"/>
  <c r="CP131" i="1"/>
  <c r="CO131" i="1"/>
  <c r="CN131" i="1"/>
  <c r="CM131" i="1"/>
  <c r="CL131" i="1"/>
  <c r="CK131" i="1"/>
  <c r="AX131" i="1"/>
  <c r="AS131" i="1"/>
  <c r="AN131" i="1"/>
  <c r="AF131" i="1"/>
  <c r="AE131" i="1" s="1"/>
  <c r="N131" i="1"/>
  <c r="M131" i="1" s="1"/>
  <c r="E131" i="1"/>
  <c r="BE130" i="5"/>
  <c r="BB130" i="5"/>
  <c r="AW130" i="5"/>
  <c r="AT130" i="5"/>
  <c r="AO130" i="5"/>
  <c r="AL130" i="5"/>
  <c r="AG130" i="5"/>
  <c r="Q130" i="5"/>
  <c r="N130" i="5"/>
  <c r="H130" i="5"/>
  <c r="G130" i="5"/>
  <c r="E130" i="5"/>
  <c r="D130" i="5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U130" i="4"/>
  <c r="BT130" i="4"/>
  <c r="BS130" i="4"/>
  <c r="BR130" i="4"/>
  <c r="BO130" i="4"/>
  <c r="BN130" i="4"/>
  <c r="BM130" i="4"/>
  <c r="BL130" i="4"/>
  <c r="BK130" i="4"/>
  <c r="BJ130" i="4"/>
  <c r="DI130" i="1"/>
  <c r="DH130" i="1"/>
  <c r="DG130" i="1"/>
  <c r="DF130" i="1"/>
  <c r="DE130" i="1"/>
  <c r="BZ130" i="1"/>
  <c r="DC130" i="1"/>
  <c r="DA130" i="1"/>
  <c r="CZ130" i="1"/>
  <c r="CY130" i="1"/>
  <c r="CX130" i="1"/>
  <c r="BU130" i="1"/>
  <c r="CV130" i="1"/>
  <c r="CU130" i="1"/>
  <c r="CT130" i="1"/>
  <c r="CS130" i="1"/>
  <c r="CP130" i="1"/>
  <c r="CO130" i="1"/>
  <c r="CN130" i="1"/>
  <c r="CM130" i="1"/>
  <c r="CL130" i="1"/>
  <c r="CK130" i="1"/>
  <c r="AX130" i="1"/>
  <c r="AS130" i="1"/>
  <c r="AN130" i="1"/>
  <c r="AF130" i="1"/>
  <c r="N130" i="1"/>
  <c r="M130" i="1" s="1"/>
  <c r="BE129" i="5"/>
  <c r="BB129" i="5"/>
  <c r="AW129" i="5"/>
  <c r="AT129" i="5"/>
  <c r="AO129" i="5"/>
  <c r="AL129" i="5"/>
  <c r="AG129" i="5"/>
  <c r="Q129" i="5"/>
  <c r="N129" i="5"/>
  <c r="H129" i="5"/>
  <c r="G129" i="5"/>
  <c r="E129" i="5"/>
  <c r="D129" i="5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U129" i="4"/>
  <c r="BT129" i="4"/>
  <c r="BS129" i="4"/>
  <c r="BR129" i="4"/>
  <c r="BO129" i="4"/>
  <c r="BN129" i="4"/>
  <c r="BM129" i="4"/>
  <c r="BL129" i="4"/>
  <c r="BK129" i="4"/>
  <c r="BJ129" i="4"/>
  <c r="DI129" i="1"/>
  <c r="DH129" i="1"/>
  <c r="DG129" i="1"/>
  <c r="DF129" i="1"/>
  <c r="DE129" i="1"/>
  <c r="DD129" i="1"/>
  <c r="DC129" i="1"/>
  <c r="BZ129" i="1"/>
  <c r="DA129" i="1"/>
  <c r="CZ129" i="1"/>
  <c r="CY129" i="1"/>
  <c r="CX129" i="1"/>
  <c r="CV129" i="1"/>
  <c r="CU129" i="1"/>
  <c r="CT129" i="1"/>
  <c r="CS129" i="1"/>
  <c r="CP129" i="1"/>
  <c r="CO129" i="1"/>
  <c r="CN129" i="1"/>
  <c r="CM129" i="1"/>
  <c r="CL129" i="1"/>
  <c r="CK129" i="1"/>
  <c r="AX129" i="1"/>
  <c r="AS129" i="1"/>
  <c r="AN129" i="1"/>
  <c r="AF129" i="1"/>
  <c r="AE129" i="1" s="1"/>
  <c r="N129" i="1"/>
  <c r="BE128" i="5"/>
  <c r="BB128" i="5"/>
  <c r="AW128" i="5"/>
  <c r="AT128" i="5"/>
  <c r="AO128" i="5"/>
  <c r="AL128" i="5"/>
  <c r="AG128" i="5"/>
  <c r="Q128" i="5"/>
  <c r="N128" i="5"/>
  <c r="H128" i="5"/>
  <c r="G128" i="5"/>
  <c r="E128" i="5"/>
  <c r="D128" i="5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U128" i="4"/>
  <c r="BT128" i="4"/>
  <c r="BS128" i="4"/>
  <c r="BR128" i="4"/>
  <c r="BO128" i="4"/>
  <c r="BN128" i="4"/>
  <c r="BM128" i="4"/>
  <c r="BL128" i="4"/>
  <c r="BK128" i="4"/>
  <c r="BJ128" i="4"/>
  <c r="DI128" i="1"/>
  <c r="DH128" i="1"/>
  <c r="DG128" i="1"/>
  <c r="DF128" i="1"/>
  <c r="BZ128" i="1"/>
  <c r="DD128" i="1"/>
  <c r="DC128" i="1"/>
  <c r="DA128" i="1"/>
  <c r="CZ128" i="1"/>
  <c r="CY128" i="1"/>
  <c r="CX128" i="1"/>
  <c r="BU128" i="1"/>
  <c r="CV128" i="1"/>
  <c r="CU128" i="1"/>
  <c r="CT128" i="1"/>
  <c r="CS128" i="1"/>
  <c r="CP128" i="1"/>
  <c r="CO128" i="1"/>
  <c r="CN128" i="1"/>
  <c r="CM128" i="1"/>
  <c r="CL128" i="1"/>
  <c r="CK128" i="1"/>
  <c r="AX128" i="1"/>
  <c r="AS128" i="1"/>
  <c r="AN128" i="1"/>
  <c r="AF128" i="1"/>
  <c r="N128" i="1"/>
  <c r="BE127" i="5"/>
  <c r="BB127" i="5"/>
  <c r="AW127" i="5"/>
  <c r="AT127" i="5"/>
  <c r="AO127" i="5"/>
  <c r="AL127" i="5"/>
  <c r="AG127" i="5"/>
  <c r="Q127" i="5"/>
  <c r="N127" i="5"/>
  <c r="H127" i="5"/>
  <c r="G127" i="5"/>
  <c r="E127" i="5"/>
  <c r="D127" i="5"/>
  <c r="CH127" i="4"/>
  <c r="CG127" i="4"/>
  <c r="CF127" i="4"/>
  <c r="CE127" i="4"/>
  <c r="CD127" i="4"/>
  <c r="CA127" i="4"/>
  <c r="CB127" i="4"/>
  <c r="BZ127" i="4"/>
  <c r="BY127" i="4"/>
  <c r="BX127" i="4"/>
  <c r="BW127" i="4"/>
  <c r="BU127" i="4"/>
  <c r="BT127" i="4"/>
  <c r="BS127" i="4"/>
  <c r="BR127" i="4"/>
  <c r="BQ127" i="4"/>
  <c r="BO127" i="4"/>
  <c r="BN127" i="4"/>
  <c r="BM127" i="4"/>
  <c r="BL127" i="4"/>
  <c r="BK127" i="4"/>
  <c r="BJ127" i="4"/>
  <c r="BI127" i="4"/>
  <c r="DI127" i="1"/>
  <c r="DH127" i="1"/>
  <c r="DG127" i="1"/>
  <c r="DF127" i="1"/>
  <c r="DE127" i="1"/>
  <c r="DD127" i="1"/>
  <c r="DC127" i="1"/>
  <c r="BZ127" i="1"/>
  <c r="DA127" i="1"/>
  <c r="CZ127" i="1"/>
  <c r="CY127" i="1"/>
  <c r="CX127" i="1"/>
  <c r="CV127" i="1"/>
  <c r="CU127" i="1"/>
  <c r="CT127" i="1"/>
  <c r="CS127" i="1"/>
  <c r="CP127" i="1"/>
  <c r="CO127" i="1"/>
  <c r="CN127" i="1"/>
  <c r="CM127" i="1"/>
  <c r="CL127" i="1"/>
  <c r="CK127" i="1"/>
  <c r="AX127" i="1"/>
  <c r="AS127" i="1"/>
  <c r="AN127" i="1"/>
  <c r="AF127" i="1"/>
  <c r="N127" i="1"/>
  <c r="BE126" i="5"/>
  <c r="BB126" i="5"/>
  <c r="AW126" i="5"/>
  <c r="AT126" i="5"/>
  <c r="AO126" i="5"/>
  <c r="AL126" i="5"/>
  <c r="AG126" i="5"/>
  <c r="Q126" i="5"/>
  <c r="N126" i="5"/>
  <c r="H126" i="5"/>
  <c r="G126" i="5"/>
  <c r="E126" i="5"/>
  <c r="D126" i="5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U126" i="4"/>
  <c r="BT126" i="4"/>
  <c r="BS126" i="4"/>
  <c r="BR126" i="4"/>
  <c r="BO126" i="4"/>
  <c r="BN126" i="4"/>
  <c r="BM126" i="4"/>
  <c r="BL126" i="4"/>
  <c r="BK126" i="4"/>
  <c r="BJ126" i="4"/>
  <c r="M126" i="3"/>
  <c r="DI126" i="1"/>
  <c r="DH126" i="1"/>
  <c r="DG126" i="1"/>
  <c r="DF126" i="1"/>
  <c r="DE126" i="1"/>
  <c r="DD126" i="1"/>
  <c r="DC126" i="1"/>
  <c r="BZ126" i="1"/>
  <c r="DA126" i="1"/>
  <c r="CZ126" i="1"/>
  <c r="CY126" i="1"/>
  <c r="CX126" i="1"/>
  <c r="CV126" i="1"/>
  <c r="CU126" i="1"/>
  <c r="CT126" i="1"/>
  <c r="CS126" i="1"/>
  <c r="CP126" i="1"/>
  <c r="CO126" i="1"/>
  <c r="CN126" i="1"/>
  <c r="CM126" i="1"/>
  <c r="CL126" i="1"/>
  <c r="CK126" i="1"/>
  <c r="AX126" i="1"/>
  <c r="AS126" i="1"/>
  <c r="AN126" i="1"/>
  <c r="AF126" i="1"/>
  <c r="N126" i="1"/>
  <c r="BE125" i="5"/>
  <c r="BB125" i="5"/>
  <c r="AW125" i="5"/>
  <c r="AT125" i="5"/>
  <c r="AO125" i="5"/>
  <c r="AL125" i="5"/>
  <c r="AG125" i="5"/>
  <c r="Q125" i="5"/>
  <c r="N125" i="5"/>
  <c r="H125" i="5"/>
  <c r="G125" i="5"/>
  <c r="E125" i="5"/>
  <c r="D125" i="5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U125" i="4"/>
  <c r="BT125" i="4"/>
  <c r="BS125" i="4"/>
  <c r="BR125" i="4"/>
  <c r="BO125" i="4"/>
  <c r="BN125" i="4"/>
  <c r="BM125" i="4"/>
  <c r="BL125" i="4"/>
  <c r="BK125" i="4"/>
  <c r="BJ125" i="4"/>
  <c r="DI125" i="1"/>
  <c r="DH125" i="1"/>
  <c r="DG125" i="1"/>
  <c r="DF125" i="1"/>
  <c r="DE125" i="1"/>
  <c r="DD125" i="1"/>
  <c r="DC125" i="1"/>
  <c r="BZ125" i="1"/>
  <c r="DA125" i="1"/>
  <c r="CZ125" i="1"/>
  <c r="CY125" i="1"/>
  <c r="CX125" i="1"/>
  <c r="CV125" i="1"/>
  <c r="CU125" i="1"/>
  <c r="CT125" i="1"/>
  <c r="CS125" i="1"/>
  <c r="CP125" i="1"/>
  <c r="CO125" i="1"/>
  <c r="CN125" i="1"/>
  <c r="CM125" i="1"/>
  <c r="CL125" i="1"/>
  <c r="CK125" i="1"/>
  <c r="AX125" i="1"/>
  <c r="AS125" i="1"/>
  <c r="AN125" i="1"/>
  <c r="AF125" i="1"/>
  <c r="N125" i="1"/>
  <c r="BE124" i="5"/>
  <c r="BB124" i="5"/>
  <c r="AW124" i="5"/>
  <c r="AT124" i="5"/>
  <c r="AO124" i="5"/>
  <c r="AL124" i="5"/>
  <c r="AG124" i="5"/>
  <c r="Q124" i="5"/>
  <c r="N124" i="5"/>
  <c r="H124" i="5"/>
  <c r="G124" i="5"/>
  <c r="E124" i="5"/>
  <c r="D124" i="5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U124" i="4"/>
  <c r="BT124" i="4"/>
  <c r="BS124" i="4"/>
  <c r="BR124" i="4"/>
  <c r="BO124" i="4"/>
  <c r="BN124" i="4"/>
  <c r="BM124" i="4"/>
  <c r="BL124" i="4"/>
  <c r="BK124" i="4"/>
  <c r="BJ124" i="4"/>
  <c r="DI124" i="1"/>
  <c r="DH124" i="1"/>
  <c r="DG124" i="1"/>
  <c r="DF124" i="1"/>
  <c r="DE124" i="1"/>
  <c r="DD124" i="1"/>
  <c r="DC124" i="1"/>
  <c r="BZ124" i="1"/>
  <c r="DA124" i="1"/>
  <c r="CZ124" i="1"/>
  <c r="CY124" i="1"/>
  <c r="CX124" i="1"/>
  <c r="CV124" i="1"/>
  <c r="CU124" i="1"/>
  <c r="CT124" i="1"/>
  <c r="CS124" i="1"/>
  <c r="CP124" i="1"/>
  <c r="CO124" i="1"/>
  <c r="CN124" i="1"/>
  <c r="CM124" i="1"/>
  <c r="CL124" i="1"/>
  <c r="CK124" i="1"/>
  <c r="AX124" i="1"/>
  <c r="AS124" i="1"/>
  <c r="AN124" i="1"/>
  <c r="AF124" i="1"/>
  <c r="N124" i="1"/>
  <c r="BE123" i="5"/>
  <c r="BB123" i="5"/>
  <c r="AW123" i="5"/>
  <c r="AT123" i="5"/>
  <c r="AO123" i="5"/>
  <c r="AL123" i="5"/>
  <c r="AG123" i="5"/>
  <c r="Q123" i="5"/>
  <c r="N123" i="5"/>
  <c r="H123" i="5"/>
  <c r="G123" i="5"/>
  <c r="E123" i="5"/>
  <c r="D123" i="5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U123" i="4"/>
  <c r="BT123" i="4"/>
  <c r="BS123" i="4"/>
  <c r="BR123" i="4"/>
  <c r="BO123" i="4"/>
  <c r="BN123" i="4"/>
  <c r="BM123" i="4"/>
  <c r="BL123" i="4"/>
  <c r="BK123" i="4"/>
  <c r="BJ123" i="4"/>
  <c r="M123" i="3"/>
  <c r="DI123" i="1"/>
  <c r="DH123" i="1"/>
  <c r="DG123" i="1"/>
  <c r="DF123" i="1"/>
  <c r="DE123" i="1"/>
  <c r="DD123" i="1"/>
  <c r="DC123" i="1"/>
  <c r="BZ123" i="1"/>
  <c r="DA123" i="1"/>
  <c r="CZ123" i="1"/>
  <c r="CY123" i="1"/>
  <c r="CX123" i="1"/>
  <c r="CV123" i="1"/>
  <c r="CU123" i="1"/>
  <c r="CT123" i="1"/>
  <c r="CS123" i="1"/>
  <c r="CP123" i="1"/>
  <c r="CO123" i="1"/>
  <c r="CN123" i="1"/>
  <c r="CM123" i="1"/>
  <c r="CL123" i="1"/>
  <c r="CK123" i="1"/>
  <c r="AX123" i="1"/>
  <c r="AS123" i="1"/>
  <c r="AN123" i="1"/>
  <c r="AF123" i="1"/>
  <c r="N123" i="1"/>
  <c r="BE122" i="5"/>
  <c r="BB122" i="5"/>
  <c r="AW122" i="5"/>
  <c r="AT122" i="5"/>
  <c r="AO122" i="5"/>
  <c r="AL122" i="5"/>
  <c r="AG122" i="5"/>
  <c r="Q122" i="5"/>
  <c r="N122" i="5"/>
  <c r="H122" i="5"/>
  <c r="G122" i="5"/>
  <c r="E122" i="5"/>
  <c r="D122" i="5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U122" i="4"/>
  <c r="BT122" i="4"/>
  <c r="BS122" i="4"/>
  <c r="BR122" i="4"/>
  <c r="BO122" i="4"/>
  <c r="BN122" i="4"/>
  <c r="BM122" i="4"/>
  <c r="BL122" i="4"/>
  <c r="BK122" i="4"/>
  <c r="BJ122" i="4"/>
  <c r="DI122" i="1"/>
  <c r="DH122" i="1"/>
  <c r="DG122" i="1"/>
  <c r="DF122" i="1"/>
  <c r="DE122" i="1"/>
  <c r="DD122" i="1"/>
  <c r="DC122" i="1"/>
  <c r="BZ122" i="1"/>
  <c r="DA122" i="1"/>
  <c r="CZ122" i="1"/>
  <c r="CY122" i="1"/>
  <c r="CX122" i="1"/>
  <c r="CV122" i="1"/>
  <c r="CU122" i="1"/>
  <c r="CT122" i="1"/>
  <c r="CS122" i="1"/>
  <c r="CP122" i="1"/>
  <c r="CO122" i="1"/>
  <c r="CN122" i="1"/>
  <c r="CM122" i="1"/>
  <c r="CL122" i="1"/>
  <c r="CK122" i="1"/>
  <c r="AX122" i="1"/>
  <c r="AS122" i="1"/>
  <c r="AN122" i="1"/>
  <c r="AF122" i="1"/>
  <c r="N122" i="1"/>
  <c r="E122" i="1"/>
  <c r="BE121" i="5"/>
  <c r="BB121" i="5"/>
  <c r="AW121" i="5"/>
  <c r="AT121" i="5"/>
  <c r="AO121" i="5"/>
  <c r="AL121" i="5"/>
  <c r="AG121" i="5"/>
  <c r="Q121" i="5"/>
  <c r="N121" i="5"/>
  <c r="H121" i="5"/>
  <c r="G121" i="5"/>
  <c r="E121" i="5"/>
  <c r="D121" i="5"/>
  <c r="CH121" i="4"/>
  <c r="CG121" i="4"/>
  <c r="CF121" i="4"/>
  <c r="CE121" i="4"/>
  <c r="CD121" i="4"/>
  <c r="CC121" i="4"/>
  <c r="CA121" i="4"/>
  <c r="BZ121" i="4"/>
  <c r="BY121" i="4"/>
  <c r="BX121" i="4"/>
  <c r="BW121" i="4"/>
  <c r="BU121" i="4"/>
  <c r="BT121" i="4"/>
  <c r="BS121" i="4"/>
  <c r="BR121" i="4"/>
  <c r="BO121" i="4"/>
  <c r="BN121" i="4"/>
  <c r="BM121" i="4"/>
  <c r="BL121" i="4"/>
  <c r="BK121" i="4"/>
  <c r="BJ121" i="4"/>
  <c r="DI121" i="1"/>
  <c r="DH121" i="1"/>
  <c r="DG121" i="1"/>
  <c r="DF121" i="1"/>
  <c r="DE121" i="1"/>
  <c r="DD121" i="1"/>
  <c r="DC121" i="1"/>
  <c r="BZ121" i="1"/>
  <c r="DA121" i="1"/>
  <c r="CZ121" i="1"/>
  <c r="CY121" i="1"/>
  <c r="CX121" i="1"/>
  <c r="CV121" i="1"/>
  <c r="CU121" i="1"/>
  <c r="CT121" i="1"/>
  <c r="CS121" i="1"/>
  <c r="CP121" i="1"/>
  <c r="CO121" i="1"/>
  <c r="CN121" i="1"/>
  <c r="CM121" i="1"/>
  <c r="CL121" i="1"/>
  <c r="CK121" i="1"/>
  <c r="AX121" i="1"/>
  <c r="AS121" i="1"/>
  <c r="AN121" i="1"/>
  <c r="AF121" i="1"/>
  <c r="N121" i="1"/>
  <c r="BE120" i="5"/>
  <c r="BB120" i="5"/>
  <c r="AW120" i="5"/>
  <c r="AT120" i="5"/>
  <c r="AO120" i="5"/>
  <c r="AL120" i="5"/>
  <c r="AG120" i="5"/>
  <c r="Q120" i="5"/>
  <c r="N120" i="5"/>
  <c r="H120" i="5"/>
  <c r="G120" i="5"/>
  <c r="E120" i="5"/>
  <c r="D120" i="5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U120" i="4"/>
  <c r="BT120" i="4"/>
  <c r="BS120" i="4"/>
  <c r="BR120" i="4"/>
  <c r="BO120" i="4"/>
  <c r="BN120" i="4"/>
  <c r="BM120" i="4"/>
  <c r="BL120" i="4"/>
  <c r="BK120" i="4"/>
  <c r="BJ120" i="4"/>
  <c r="DI120" i="1"/>
  <c r="DH120" i="1"/>
  <c r="DG120" i="1"/>
  <c r="DF120" i="1"/>
  <c r="DE120" i="1"/>
  <c r="DD120" i="1"/>
  <c r="DC120" i="1"/>
  <c r="BZ120" i="1"/>
  <c r="DA120" i="1"/>
  <c r="CZ120" i="1"/>
  <c r="CY120" i="1"/>
  <c r="CX120" i="1"/>
  <c r="CV120" i="1"/>
  <c r="CU120" i="1"/>
  <c r="CT120" i="1"/>
  <c r="CS120" i="1"/>
  <c r="CP120" i="1"/>
  <c r="CO120" i="1"/>
  <c r="CN120" i="1"/>
  <c r="CM120" i="1"/>
  <c r="CL120" i="1"/>
  <c r="CK120" i="1"/>
  <c r="AX120" i="1"/>
  <c r="AS120" i="1"/>
  <c r="AN120" i="1"/>
  <c r="AF120" i="1"/>
  <c r="N120" i="1"/>
  <c r="BE119" i="5"/>
  <c r="BB119" i="5"/>
  <c r="AW119" i="5"/>
  <c r="AT119" i="5"/>
  <c r="AO119" i="5"/>
  <c r="AL119" i="5"/>
  <c r="AG119" i="5"/>
  <c r="Q119" i="5"/>
  <c r="N119" i="5"/>
  <c r="H119" i="5"/>
  <c r="G119" i="5"/>
  <c r="E119" i="5"/>
  <c r="D119" i="5"/>
  <c r="CH119" i="4"/>
  <c r="CG119" i="4"/>
  <c r="CF119" i="4"/>
  <c r="CE119" i="4"/>
  <c r="CD119" i="4"/>
  <c r="CA119" i="4"/>
  <c r="CB119" i="4"/>
  <c r="BZ119" i="4"/>
  <c r="BY119" i="4"/>
  <c r="BX119" i="4"/>
  <c r="BW119" i="4"/>
  <c r="BV119" i="4"/>
  <c r="BU119" i="4"/>
  <c r="BT119" i="4"/>
  <c r="BS119" i="4"/>
  <c r="BR119" i="4"/>
  <c r="BO119" i="4"/>
  <c r="BN119" i="4"/>
  <c r="BM119" i="4"/>
  <c r="BL119" i="4"/>
  <c r="BK119" i="4"/>
  <c r="BJ119" i="4"/>
  <c r="M119" i="3"/>
  <c r="DI119" i="1"/>
  <c r="DH119" i="1"/>
  <c r="DG119" i="1"/>
  <c r="DF119" i="1"/>
  <c r="DE119" i="1"/>
  <c r="DD119" i="1"/>
  <c r="DC119" i="1"/>
  <c r="BZ119" i="1"/>
  <c r="DA119" i="1"/>
  <c r="CZ119" i="1"/>
  <c r="CY119" i="1"/>
  <c r="CX119" i="1"/>
  <c r="CV119" i="1"/>
  <c r="CU119" i="1"/>
  <c r="CT119" i="1"/>
  <c r="CS119" i="1"/>
  <c r="CP119" i="1"/>
  <c r="CO119" i="1"/>
  <c r="CN119" i="1"/>
  <c r="CM119" i="1"/>
  <c r="CL119" i="1"/>
  <c r="CK119" i="1"/>
  <c r="AX119" i="1"/>
  <c r="AS119" i="1"/>
  <c r="AN119" i="1"/>
  <c r="AF119" i="1"/>
  <c r="N119" i="1"/>
  <c r="BE118" i="5"/>
  <c r="BB118" i="5"/>
  <c r="AW118" i="5"/>
  <c r="AT118" i="5"/>
  <c r="AO118" i="5"/>
  <c r="AL118" i="5"/>
  <c r="AG118" i="5"/>
  <c r="Q118" i="5"/>
  <c r="N118" i="5"/>
  <c r="H118" i="5"/>
  <c r="G118" i="5"/>
  <c r="E118" i="5"/>
  <c r="D118" i="5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U118" i="4"/>
  <c r="BT118" i="4"/>
  <c r="BS118" i="4"/>
  <c r="BR118" i="4"/>
  <c r="BO118" i="4"/>
  <c r="BN118" i="4"/>
  <c r="BM118" i="4"/>
  <c r="BL118" i="4"/>
  <c r="BK118" i="4"/>
  <c r="BJ118" i="4"/>
  <c r="DI118" i="1"/>
  <c r="DH118" i="1"/>
  <c r="DG118" i="1"/>
  <c r="DF118" i="1"/>
  <c r="DE118" i="1"/>
  <c r="DD118" i="1"/>
  <c r="DC118" i="1"/>
  <c r="BZ118" i="1"/>
  <c r="DA118" i="1"/>
  <c r="CZ118" i="1"/>
  <c r="CY118" i="1"/>
  <c r="CX118" i="1"/>
  <c r="CV118" i="1"/>
  <c r="CU118" i="1"/>
  <c r="CT118" i="1"/>
  <c r="CS118" i="1"/>
  <c r="CP118" i="1"/>
  <c r="CO118" i="1"/>
  <c r="CN118" i="1"/>
  <c r="CM118" i="1"/>
  <c r="CL118" i="1"/>
  <c r="CK118" i="1"/>
  <c r="AX118" i="1"/>
  <c r="AS118" i="1"/>
  <c r="AN118" i="1"/>
  <c r="AF118" i="1"/>
  <c r="N118" i="1"/>
  <c r="BE117" i="5"/>
  <c r="BB117" i="5"/>
  <c r="AW117" i="5"/>
  <c r="AT117" i="5"/>
  <c r="AO117" i="5"/>
  <c r="AL117" i="5"/>
  <c r="AG117" i="5"/>
  <c r="Q117" i="5"/>
  <c r="N117" i="5"/>
  <c r="H117" i="5"/>
  <c r="G117" i="5"/>
  <c r="E117" i="5"/>
  <c r="D117" i="5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U117" i="4"/>
  <c r="BT117" i="4"/>
  <c r="BS117" i="4"/>
  <c r="BR117" i="4"/>
  <c r="BO117" i="4"/>
  <c r="BN117" i="4"/>
  <c r="BM117" i="4"/>
  <c r="BL117" i="4"/>
  <c r="BK117" i="4"/>
  <c r="BJ117" i="4"/>
  <c r="DI117" i="1"/>
  <c r="DH117" i="1"/>
  <c r="DG117" i="1"/>
  <c r="DF117" i="1"/>
  <c r="DE117" i="1"/>
  <c r="DD117" i="1"/>
  <c r="DC117" i="1"/>
  <c r="BZ117" i="1"/>
  <c r="DA117" i="1"/>
  <c r="CZ117" i="1"/>
  <c r="CY117" i="1"/>
  <c r="CX117" i="1"/>
  <c r="CV117" i="1"/>
  <c r="CU117" i="1"/>
  <c r="CT117" i="1"/>
  <c r="CS117" i="1"/>
  <c r="CP117" i="1"/>
  <c r="CO117" i="1"/>
  <c r="CN117" i="1"/>
  <c r="CM117" i="1"/>
  <c r="CL117" i="1"/>
  <c r="CK117" i="1"/>
  <c r="AX117" i="1"/>
  <c r="AS117" i="1"/>
  <c r="AN117" i="1"/>
  <c r="AF117" i="1"/>
  <c r="N117" i="1"/>
  <c r="BE116" i="5"/>
  <c r="BB116" i="5"/>
  <c r="AW116" i="5"/>
  <c r="AT116" i="5"/>
  <c r="AO116" i="5"/>
  <c r="AL116" i="5"/>
  <c r="AG116" i="5"/>
  <c r="Q116" i="5"/>
  <c r="N116" i="5"/>
  <c r="H116" i="5"/>
  <c r="G116" i="5"/>
  <c r="E116" i="5"/>
  <c r="D116" i="5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U116" i="4"/>
  <c r="BT116" i="4"/>
  <c r="BS116" i="4"/>
  <c r="BR116" i="4"/>
  <c r="BO116" i="4"/>
  <c r="BN116" i="4"/>
  <c r="BM116" i="4"/>
  <c r="BL116" i="4"/>
  <c r="BK116" i="4"/>
  <c r="BJ116" i="4"/>
  <c r="M116" i="3"/>
  <c r="DI116" i="1"/>
  <c r="DH116" i="1"/>
  <c r="DG116" i="1"/>
  <c r="DF116" i="1"/>
  <c r="DE116" i="1"/>
  <c r="DD116" i="1"/>
  <c r="DC116" i="1"/>
  <c r="BZ116" i="1"/>
  <c r="DA116" i="1"/>
  <c r="CZ116" i="1"/>
  <c r="CY116" i="1"/>
  <c r="CX116" i="1"/>
  <c r="CV116" i="1"/>
  <c r="CU116" i="1"/>
  <c r="CT116" i="1"/>
  <c r="CS116" i="1"/>
  <c r="CP116" i="1"/>
  <c r="CO116" i="1"/>
  <c r="CN116" i="1"/>
  <c r="CM116" i="1"/>
  <c r="CL116" i="1"/>
  <c r="CK116" i="1"/>
  <c r="AX116" i="1"/>
  <c r="AS116" i="1"/>
  <c r="AN116" i="1"/>
  <c r="AF116" i="1"/>
  <c r="N116" i="1"/>
  <c r="BE115" i="5"/>
  <c r="BB115" i="5"/>
  <c r="AW115" i="5"/>
  <c r="AT115" i="5"/>
  <c r="AO115" i="5"/>
  <c r="AL115" i="5"/>
  <c r="AG115" i="5"/>
  <c r="Q115" i="5"/>
  <c r="N115" i="5"/>
  <c r="H115" i="5"/>
  <c r="G115" i="5"/>
  <c r="E115" i="5"/>
  <c r="D115" i="5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U115" i="4"/>
  <c r="BT115" i="4"/>
  <c r="BS115" i="4"/>
  <c r="BR115" i="4"/>
  <c r="BO115" i="4"/>
  <c r="BN115" i="4"/>
  <c r="BM115" i="4"/>
  <c r="BL115" i="4"/>
  <c r="BK115" i="4"/>
  <c r="BJ115" i="4"/>
  <c r="DI115" i="1"/>
  <c r="DH115" i="1"/>
  <c r="DG115" i="1"/>
  <c r="DF115" i="1"/>
  <c r="DE115" i="1"/>
  <c r="DD115" i="1"/>
  <c r="DC115" i="1"/>
  <c r="BZ115" i="1"/>
  <c r="DA115" i="1"/>
  <c r="CZ115" i="1"/>
  <c r="CY115" i="1"/>
  <c r="CX115" i="1"/>
  <c r="CV115" i="1"/>
  <c r="CU115" i="1"/>
  <c r="CT115" i="1"/>
  <c r="CS115" i="1"/>
  <c r="CP115" i="1"/>
  <c r="CO115" i="1"/>
  <c r="CN115" i="1"/>
  <c r="CM115" i="1"/>
  <c r="CL115" i="1"/>
  <c r="CK115" i="1"/>
  <c r="AX115" i="1"/>
  <c r="AS115" i="1"/>
  <c r="AN115" i="1"/>
  <c r="AF115" i="1"/>
  <c r="N115" i="1"/>
  <c r="BE114" i="5"/>
  <c r="BB114" i="5"/>
  <c r="AW114" i="5"/>
  <c r="AT114" i="5"/>
  <c r="AO114" i="5"/>
  <c r="AL114" i="5"/>
  <c r="AG114" i="5"/>
  <c r="Q114" i="5"/>
  <c r="N114" i="5"/>
  <c r="H114" i="5"/>
  <c r="G114" i="5"/>
  <c r="E114" i="5"/>
  <c r="D114" i="5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U114" i="4"/>
  <c r="BT114" i="4"/>
  <c r="BS114" i="4"/>
  <c r="BR114" i="4"/>
  <c r="BO114" i="4"/>
  <c r="BN114" i="4"/>
  <c r="BM114" i="4"/>
  <c r="BL114" i="4"/>
  <c r="BK114" i="4"/>
  <c r="BJ114" i="4"/>
  <c r="DI114" i="1"/>
  <c r="DH114" i="1"/>
  <c r="DG114" i="1"/>
  <c r="DF114" i="1"/>
  <c r="DE114" i="1"/>
  <c r="DD114" i="1"/>
  <c r="DC114" i="1"/>
  <c r="BZ114" i="1"/>
  <c r="DA114" i="1"/>
  <c r="CZ114" i="1"/>
  <c r="CY114" i="1"/>
  <c r="CX114" i="1"/>
  <c r="CV114" i="1"/>
  <c r="CU114" i="1"/>
  <c r="CT114" i="1"/>
  <c r="CS114" i="1"/>
  <c r="CP114" i="1"/>
  <c r="CO114" i="1"/>
  <c r="CN114" i="1"/>
  <c r="CM114" i="1"/>
  <c r="CL114" i="1"/>
  <c r="CK114" i="1"/>
  <c r="AX114" i="1"/>
  <c r="AS114" i="1"/>
  <c r="AN114" i="1"/>
  <c r="AF114" i="1"/>
  <c r="N114" i="1"/>
  <c r="BE113" i="5"/>
  <c r="BB113" i="5"/>
  <c r="AW113" i="5"/>
  <c r="AT113" i="5"/>
  <c r="AO113" i="5"/>
  <c r="AL113" i="5"/>
  <c r="AG113" i="5"/>
  <c r="Q113" i="5"/>
  <c r="N113" i="5"/>
  <c r="H113" i="5"/>
  <c r="G113" i="5"/>
  <c r="E113" i="5"/>
  <c r="D113" i="5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U113" i="4"/>
  <c r="BT113" i="4"/>
  <c r="BS113" i="4"/>
  <c r="BR113" i="4"/>
  <c r="BO113" i="4"/>
  <c r="BN113" i="4"/>
  <c r="BM113" i="4"/>
  <c r="BL113" i="4"/>
  <c r="BK113" i="4"/>
  <c r="BJ113" i="4"/>
  <c r="DI113" i="1"/>
  <c r="DH113" i="1"/>
  <c r="DG113" i="1"/>
  <c r="DF113" i="1"/>
  <c r="DE113" i="1"/>
  <c r="DD113" i="1"/>
  <c r="DC113" i="1"/>
  <c r="BZ113" i="1"/>
  <c r="DA113" i="1"/>
  <c r="CZ113" i="1"/>
  <c r="CY113" i="1"/>
  <c r="CX113" i="1"/>
  <c r="CV113" i="1"/>
  <c r="CU113" i="1"/>
  <c r="CT113" i="1"/>
  <c r="CS113" i="1"/>
  <c r="CP113" i="1"/>
  <c r="CO113" i="1"/>
  <c r="CN113" i="1"/>
  <c r="CM113" i="1"/>
  <c r="CL113" i="1"/>
  <c r="CK113" i="1"/>
  <c r="AX113" i="1"/>
  <c r="AS113" i="1"/>
  <c r="AN113" i="1"/>
  <c r="AF113" i="1"/>
  <c r="N113" i="1"/>
  <c r="BE112" i="5"/>
  <c r="BB112" i="5"/>
  <c r="AW112" i="5"/>
  <c r="AT112" i="5"/>
  <c r="AO112" i="5"/>
  <c r="AL112" i="5"/>
  <c r="AG112" i="5"/>
  <c r="Q112" i="5"/>
  <c r="N112" i="5"/>
  <c r="H112" i="5"/>
  <c r="G112" i="5"/>
  <c r="E112" i="5"/>
  <c r="D112" i="5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U112" i="4"/>
  <c r="BT112" i="4"/>
  <c r="BS112" i="4"/>
  <c r="BR112" i="4"/>
  <c r="BO112" i="4"/>
  <c r="BN112" i="4"/>
  <c r="BM112" i="4"/>
  <c r="BL112" i="4"/>
  <c r="BK112" i="4"/>
  <c r="BJ112" i="4"/>
  <c r="M112" i="3"/>
  <c r="DI112" i="1"/>
  <c r="DH112" i="1"/>
  <c r="DG112" i="1"/>
  <c r="DF112" i="1"/>
  <c r="DE112" i="1"/>
  <c r="DD112" i="1"/>
  <c r="DC112" i="1"/>
  <c r="BZ112" i="1"/>
  <c r="DA112" i="1"/>
  <c r="CZ112" i="1"/>
  <c r="CY112" i="1"/>
  <c r="CX112" i="1"/>
  <c r="CV112" i="1"/>
  <c r="CU112" i="1"/>
  <c r="CT112" i="1"/>
  <c r="CS112" i="1"/>
  <c r="CP112" i="1"/>
  <c r="CO112" i="1"/>
  <c r="CN112" i="1"/>
  <c r="CM112" i="1"/>
  <c r="CL112" i="1"/>
  <c r="CK112" i="1"/>
  <c r="AX112" i="1"/>
  <c r="AS112" i="1"/>
  <c r="AN112" i="1"/>
  <c r="AF112" i="1"/>
  <c r="N112" i="1"/>
  <c r="BE111" i="5"/>
  <c r="BB111" i="5"/>
  <c r="AW111" i="5"/>
  <c r="AT111" i="5"/>
  <c r="AO111" i="5"/>
  <c r="AL111" i="5"/>
  <c r="AG111" i="5"/>
  <c r="Q111" i="5"/>
  <c r="N111" i="5"/>
  <c r="H111" i="5"/>
  <c r="G111" i="5"/>
  <c r="E111" i="5"/>
  <c r="D111" i="5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U111" i="4"/>
  <c r="BT111" i="4"/>
  <c r="BS111" i="4"/>
  <c r="BR111" i="4"/>
  <c r="BO111" i="4"/>
  <c r="BN111" i="4"/>
  <c r="BM111" i="4"/>
  <c r="BL111" i="4"/>
  <c r="BK111" i="4"/>
  <c r="BJ111" i="4"/>
  <c r="M111" i="3"/>
  <c r="DI111" i="1"/>
  <c r="DH111" i="1"/>
  <c r="DG111" i="1"/>
  <c r="DF111" i="1"/>
  <c r="DE111" i="1"/>
  <c r="DD111" i="1"/>
  <c r="DC111" i="1"/>
  <c r="BZ111" i="1"/>
  <c r="DA111" i="1"/>
  <c r="CZ111" i="1"/>
  <c r="CY111" i="1"/>
  <c r="CX111" i="1"/>
  <c r="CV111" i="1"/>
  <c r="CU111" i="1"/>
  <c r="CT111" i="1"/>
  <c r="CS111" i="1"/>
  <c r="CP111" i="1"/>
  <c r="CO111" i="1"/>
  <c r="CN111" i="1"/>
  <c r="CM111" i="1"/>
  <c r="CL111" i="1"/>
  <c r="CK111" i="1"/>
  <c r="AX111" i="1"/>
  <c r="AS111" i="1"/>
  <c r="AN111" i="1"/>
  <c r="AF111" i="1"/>
  <c r="N111" i="1"/>
  <c r="BE110" i="5"/>
  <c r="BB110" i="5"/>
  <c r="AW110" i="5"/>
  <c r="AT110" i="5"/>
  <c r="AO110" i="5"/>
  <c r="AL110" i="5"/>
  <c r="AG110" i="5"/>
  <c r="Q110" i="5"/>
  <c r="N110" i="5"/>
  <c r="H110" i="5"/>
  <c r="G110" i="5"/>
  <c r="E110" i="5"/>
  <c r="D110" i="5"/>
  <c r="CH110" i="4"/>
  <c r="CG110" i="4"/>
  <c r="CF110" i="4"/>
  <c r="CE110" i="4"/>
  <c r="CD110" i="4"/>
  <c r="CC110" i="4"/>
  <c r="CA110" i="4"/>
  <c r="BZ110" i="4"/>
  <c r="BY110" i="4"/>
  <c r="BX110" i="4"/>
  <c r="BW110" i="4"/>
  <c r="BU110" i="4"/>
  <c r="BT110" i="4"/>
  <c r="BS110" i="4"/>
  <c r="BR110" i="4"/>
  <c r="BO110" i="4"/>
  <c r="BN110" i="4"/>
  <c r="BM110" i="4"/>
  <c r="BL110" i="4"/>
  <c r="BK110" i="4"/>
  <c r="BJ110" i="4"/>
  <c r="DI110" i="1"/>
  <c r="DH110" i="1"/>
  <c r="DG110" i="1"/>
  <c r="DF110" i="1"/>
  <c r="DE110" i="1"/>
  <c r="DD110" i="1"/>
  <c r="BZ110" i="1"/>
  <c r="DA110" i="1"/>
  <c r="CZ110" i="1"/>
  <c r="BU110" i="1"/>
  <c r="CX110" i="1"/>
  <c r="CV110" i="1"/>
  <c r="CU110" i="1"/>
  <c r="CT110" i="1"/>
  <c r="CS110" i="1"/>
  <c r="CP110" i="1"/>
  <c r="CO110" i="1"/>
  <c r="CN110" i="1"/>
  <c r="CM110" i="1"/>
  <c r="CL110" i="1"/>
  <c r="CK110" i="1"/>
  <c r="AX110" i="1"/>
  <c r="AS110" i="1"/>
  <c r="AN110" i="1"/>
  <c r="AF110" i="1"/>
  <c r="AE110" i="1" s="1"/>
  <c r="N110" i="1"/>
  <c r="M110" i="1" s="1"/>
  <c r="BE109" i="5"/>
  <c r="BB109" i="5"/>
  <c r="AW109" i="5"/>
  <c r="AT109" i="5"/>
  <c r="AO109" i="5"/>
  <c r="AL109" i="5"/>
  <c r="AG109" i="5"/>
  <c r="Q109" i="5"/>
  <c r="N109" i="5"/>
  <c r="H109" i="5"/>
  <c r="G109" i="5"/>
  <c r="E109" i="5"/>
  <c r="D109" i="5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U109" i="4"/>
  <c r="BT109" i="4"/>
  <c r="BS109" i="4"/>
  <c r="BR109" i="4"/>
  <c r="BO109" i="4"/>
  <c r="BN109" i="4"/>
  <c r="BM109" i="4"/>
  <c r="BL109" i="4"/>
  <c r="BK109" i="4"/>
  <c r="BJ109" i="4"/>
  <c r="DI109" i="1"/>
  <c r="DH109" i="1"/>
  <c r="DG109" i="1"/>
  <c r="DF109" i="1"/>
  <c r="DE109" i="1"/>
  <c r="DD109" i="1"/>
  <c r="DC109" i="1"/>
  <c r="BZ109" i="1"/>
  <c r="DA109" i="1"/>
  <c r="CZ109" i="1"/>
  <c r="CY109" i="1"/>
  <c r="CX109" i="1"/>
  <c r="CV109" i="1"/>
  <c r="CU109" i="1"/>
  <c r="CT109" i="1"/>
  <c r="CS109" i="1"/>
  <c r="CP109" i="1"/>
  <c r="CO109" i="1"/>
  <c r="CN109" i="1"/>
  <c r="CM109" i="1"/>
  <c r="CL109" i="1"/>
  <c r="CK109" i="1"/>
  <c r="AX109" i="1"/>
  <c r="AS109" i="1"/>
  <c r="AN109" i="1"/>
  <c r="AF109" i="1"/>
  <c r="N109" i="1"/>
  <c r="BE108" i="5"/>
  <c r="BB108" i="5"/>
  <c r="AW108" i="5"/>
  <c r="AT108" i="5"/>
  <c r="AO108" i="5"/>
  <c r="AL108" i="5"/>
  <c r="AG108" i="5"/>
  <c r="Q108" i="5"/>
  <c r="N108" i="5"/>
  <c r="H108" i="5"/>
  <c r="G108" i="5"/>
  <c r="E108" i="5"/>
  <c r="D108" i="5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U108" i="4"/>
  <c r="BT108" i="4"/>
  <c r="BS108" i="4"/>
  <c r="BR108" i="4"/>
  <c r="BO108" i="4"/>
  <c r="BN108" i="4"/>
  <c r="BM108" i="4"/>
  <c r="BL108" i="4"/>
  <c r="BK108" i="4"/>
  <c r="BJ108" i="4"/>
  <c r="DI108" i="1"/>
  <c r="DH108" i="1"/>
  <c r="DG108" i="1"/>
  <c r="DF108" i="1"/>
  <c r="DE108" i="1"/>
  <c r="DD108" i="1"/>
  <c r="DC108" i="1"/>
  <c r="BZ108" i="1"/>
  <c r="DA108" i="1"/>
  <c r="CZ108" i="1"/>
  <c r="CY108" i="1"/>
  <c r="CX108" i="1"/>
  <c r="CV108" i="1"/>
  <c r="CU108" i="1"/>
  <c r="CT108" i="1"/>
  <c r="CS108" i="1"/>
  <c r="CP108" i="1"/>
  <c r="CO108" i="1"/>
  <c r="CN108" i="1"/>
  <c r="CM108" i="1"/>
  <c r="CL108" i="1"/>
  <c r="CK108" i="1"/>
  <c r="AX108" i="1"/>
  <c r="AS108" i="1"/>
  <c r="AN108" i="1"/>
  <c r="AF108" i="1"/>
  <c r="N108" i="1"/>
  <c r="BE107" i="5"/>
  <c r="BB107" i="5"/>
  <c r="AW107" i="5"/>
  <c r="AT107" i="5"/>
  <c r="AO107" i="5"/>
  <c r="AL107" i="5"/>
  <c r="AG107" i="5"/>
  <c r="Q107" i="5"/>
  <c r="N107" i="5"/>
  <c r="H107" i="5"/>
  <c r="G107" i="5"/>
  <c r="E107" i="5"/>
  <c r="D107" i="5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U107" i="4"/>
  <c r="BT107" i="4"/>
  <c r="BS107" i="4"/>
  <c r="BR107" i="4"/>
  <c r="BO107" i="4"/>
  <c r="BN107" i="4"/>
  <c r="BM107" i="4"/>
  <c r="BL107" i="4"/>
  <c r="BK107" i="4"/>
  <c r="BJ107" i="4"/>
  <c r="DI107" i="1"/>
  <c r="DH107" i="1"/>
  <c r="DG107" i="1"/>
  <c r="DF107" i="1"/>
  <c r="DE107" i="1"/>
  <c r="DD107" i="1"/>
  <c r="DC107" i="1"/>
  <c r="BZ107" i="1"/>
  <c r="DA107" i="1"/>
  <c r="CZ107" i="1"/>
  <c r="CY107" i="1"/>
  <c r="CX107" i="1"/>
  <c r="CV107" i="1"/>
  <c r="CU107" i="1"/>
  <c r="CT107" i="1"/>
  <c r="CS107" i="1"/>
  <c r="CP107" i="1"/>
  <c r="CO107" i="1"/>
  <c r="CN107" i="1"/>
  <c r="CM107" i="1"/>
  <c r="CL107" i="1"/>
  <c r="CK107" i="1"/>
  <c r="AX107" i="1"/>
  <c r="AS107" i="1"/>
  <c r="AN107" i="1"/>
  <c r="AF107" i="1"/>
  <c r="N107" i="1"/>
  <c r="BE106" i="5"/>
  <c r="BB106" i="5"/>
  <c r="AW106" i="5"/>
  <c r="AT106" i="5"/>
  <c r="AO106" i="5"/>
  <c r="AL106" i="5"/>
  <c r="AG106" i="5"/>
  <c r="Q106" i="5"/>
  <c r="N106" i="5"/>
  <c r="H106" i="5"/>
  <c r="G106" i="5"/>
  <c r="E106" i="5"/>
  <c r="D106" i="5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U106" i="4"/>
  <c r="BT106" i="4"/>
  <c r="BS106" i="4"/>
  <c r="BR106" i="4"/>
  <c r="BO106" i="4"/>
  <c r="BN106" i="4"/>
  <c r="BM106" i="4"/>
  <c r="BL106" i="4"/>
  <c r="BK106" i="4"/>
  <c r="BJ106" i="4"/>
  <c r="DI106" i="1"/>
  <c r="DH106" i="1"/>
  <c r="DG106" i="1"/>
  <c r="DF106" i="1"/>
  <c r="DE106" i="1"/>
  <c r="DD106" i="1"/>
  <c r="DC106" i="1"/>
  <c r="BZ106" i="1"/>
  <c r="DA106" i="1"/>
  <c r="CZ106" i="1"/>
  <c r="CY106" i="1"/>
  <c r="CX106" i="1"/>
  <c r="CV106" i="1"/>
  <c r="CU106" i="1"/>
  <c r="CT106" i="1"/>
  <c r="CS106" i="1"/>
  <c r="CP106" i="1"/>
  <c r="CO106" i="1"/>
  <c r="CN106" i="1"/>
  <c r="CM106" i="1"/>
  <c r="CL106" i="1"/>
  <c r="CK106" i="1"/>
  <c r="AX106" i="1"/>
  <c r="AS106" i="1"/>
  <c r="AN106" i="1"/>
  <c r="AF106" i="1"/>
  <c r="N106" i="1"/>
  <c r="BE105" i="5"/>
  <c r="BB105" i="5"/>
  <c r="AW105" i="5"/>
  <c r="AT105" i="5"/>
  <c r="AO105" i="5"/>
  <c r="AL105" i="5"/>
  <c r="AG105" i="5"/>
  <c r="Q105" i="5"/>
  <c r="N105" i="5"/>
  <c r="H105" i="5"/>
  <c r="G105" i="5"/>
  <c r="E105" i="5"/>
  <c r="D105" i="5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U105" i="4"/>
  <c r="BT105" i="4"/>
  <c r="BS105" i="4"/>
  <c r="BR105" i="4"/>
  <c r="BO105" i="4"/>
  <c r="BN105" i="4"/>
  <c r="BM105" i="4"/>
  <c r="BL105" i="4"/>
  <c r="BK105" i="4"/>
  <c r="BJ105" i="4"/>
  <c r="M105" i="3"/>
  <c r="DI105" i="1"/>
  <c r="DH105" i="1"/>
  <c r="DG105" i="1"/>
  <c r="DF105" i="1"/>
  <c r="DE105" i="1"/>
  <c r="DD105" i="1"/>
  <c r="DC105" i="1"/>
  <c r="BZ105" i="1"/>
  <c r="DA105" i="1"/>
  <c r="CZ105" i="1"/>
  <c r="CY105" i="1"/>
  <c r="CX105" i="1"/>
  <c r="CV105" i="1"/>
  <c r="CU105" i="1"/>
  <c r="CT105" i="1"/>
  <c r="CS105" i="1"/>
  <c r="CP105" i="1"/>
  <c r="CO105" i="1"/>
  <c r="CN105" i="1"/>
  <c r="CM105" i="1"/>
  <c r="CL105" i="1"/>
  <c r="CK105" i="1"/>
  <c r="AX105" i="1"/>
  <c r="AS105" i="1"/>
  <c r="AN105" i="1"/>
  <c r="AF105" i="1"/>
  <c r="N105" i="1"/>
  <c r="BE104" i="5"/>
  <c r="BB104" i="5"/>
  <c r="AW104" i="5"/>
  <c r="AT104" i="5"/>
  <c r="AO104" i="5"/>
  <c r="AL104" i="5"/>
  <c r="AG104" i="5"/>
  <c r="Q104" i="5"/>
  <c r="N104" i="5"/>
  <c r="H104" i="5"/>
  <c r="G104" i="5"/>
  <c r="E104" i="5"/>
  <c r="D104" i="5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U104" i="4"/>
  <c r="BT104" i="4"/>
  <c r="BS104" i="4"/>
  <c r="BR104" i="4"/>
  <c r="BO104" i="4"/>
  <c r="BN104" i="4"/>
  <c r="BM104" i="4"/>
  <c r="BL104" i="4"/>
  <c r="BK104" i="4"/>
  <c r="BJ104" i="4"/>
  <c r="M104" i="3"/>
  <c r="DI104" i="1"/>
  <c r="DH104" i="1"/>
  <c r="DG104" i="1"/>
  <c r="DF104" i="1"/>
  <c r="DE104" i="1"/>
  <c r="DD104" i="1"/>
  <c r="DC104" i="1"/>
  <c r="BZ104" i="1"/>
  <c r="DA104" i="1"/>
  <c r="CZ104" i="1"/>
  <c r="CY104" i="1"/>
  <c r="CX104" i="1"/>
  <c r="CV104" i="1"/>
  <c r="CU104" i="1"/>
  <c r="CT104" i="1"/>
  <c r="CS104" i="1"/>
  <c r="CP104" i="1"/>
  <c r="CO104" i="1"/>
  <c r="CN104" i="1"/>
  <c r="CM104" i="1"/>
  <c r="CL104" i="1"/>
  <c r="CK104" i="1"/>
  <c r="AX104" i="1"/>
  <c r="AS104" i="1"/>
  <c r="AN104" i="1"/>
  <c r="AF104" i="1"/>
  <c r="N104" i="1"/>
  <c r="BE103" i="5"/>
  <c r="BB103" i="5"/>
  <c r="AW103" i="5"/>
  <c r="AT103" i="5"/>
  <c r="AO103" i="5"/>
  <c r="AL103" i="5"/>
  <c r="AG103" i="5"/>
  <c r="Q103" i="5"/>
  <c r="N103" i="5"/>
  <c r="H103" i="5"/>
  <c r="G103" i="5"/>
  <c r="E103" i="5"/>
  <c r="D103" i="5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U103" i="4"/>
  <c r="BT103" i="4"/>
  <c r="BS103" i="4"/>
  <c r="BR103" i="4"/>
  <c r="BO103" i="4"/>
  <c r="BN103" i="4"/>
  <c r="BM103" i="4"/>
  <c r="BL103" i="4"/>
  <c r="BK103" i="4"/>
  <c r="BJ103" i="4"/>
  <c r="M103" i="3"/>
  <c r="DI103" i="1"/>
  <c r="DH103" i="1"/>
  <c r="DG103" i="1"/>
  <c r="DF103" i="1"/>
  <c r="DE103" i="1"/>
  <c r="BZ103" i="1"/>
  <c r="DC103" i="1"/>
  <c r="DA103" i="1"/>
  <c r="CZ103" i="1"/>
  <c r="CY103" i="1"/>
  <c r="CX103" i="1"/>
  <c r="CV103" i="1"/>
  <c r="CU103" i="1"/>
  <c r="CT103" i="1"/>
  <c r="CS103" i="1"/>
  <c r="BP103" i="1"/>
  <c r="CP103" i="1"/>
  <c r="CO103" i="1"/>
  <c r="CN103" i="1"/>
  <c r="CM103" i="1"/>
  <c r="CL103" i="1"/>
  <c r="CK103" i="1"/>
  <c r="BH103" i="1"/>
  <c r="AX103" i="1"/>
  <c r="AS103" i="1"/>
  <c r="AN103" i="1"/>
  <c r="AF103" i="1"/>
  <c r="N103" i="1"/>
  <c r="E103" i="1"/>
  <c r="BE102" i="5"/>
  <c r="BB102" i="5"/>
  <c r="AW102" i="5"/>
  <c r="AT102" i="5"/>
  <c r="AO102" i="5"/>
  <c r="AL102" i="5"/>
  <c r="AG102" i="5"/>
  <c r="Q102" i="5"/>
  <c r="N102" i="5"/>
  <c r="H102" i="5"/>
  <c r="G102" i="5"/>
  <c r="E102" i="5"/>
  <c r="D102" i="5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U102" i="4"/>
  <c r="BT102" i="4"/>
  <c r="BS102" i="4"/>
  <c r="BR102" i="4"/>
  <c r="BO102" i="4"/>
  <c r="BN102" i="4"/>
  <c r="BM102" i="4"/>
  <c r="BL102" i="4"/>
  <c r="BK102" i="4"/>
  <c r="BJ102" i="4"/>
  <c r="DI102" i="1"/>
  <c r="DH102" i="1"/>
  <c r="DG102" i="1"/>
  <c r="DF102" i="1"/>
  <c r="DE102" i="1"/>
  <c r="DD102" i="1"/>
  <c r="DC102" i="1"/>
  <c r="BZ102" i="1"/>
  <c r="DA102" i="1"/>
  <c r="CZ102" i="1"/>
  <c r="CY102" i="1"/>
  <c r="CX102" i="1"/>
  <c r="CV102" i="1"/>
  <c r="CU102" i="1"/>
  <c r="CT102" i="1"/>
  <c r="CS102" i="1"/>
  <c r="CP102" i="1"/>
  <c r="CO102" i="1"/>
  <c r="CN102" i="1"/>
  <c r="CM102" i="1"/>
  <c r="CL102" i="1"/>
  <c r="CK102" i="1"/>
  <c r="AX102" i="1"/>
  <c r="AS102" i="1"/>
  <c r="AN102" i="1"/>
  <c r="AF102" i="1"/>
  <c r="N102" i="1"/>
  <c r="BE101" i="5"/>
  <c r="BB101" i="5"/>
  <c r="AW101" i="5"/>
  <c r="AT101" i="5"/>
  <c r="AO101" i="5"/>
  <c r="AL101" i="5"/>
  <c r="AG101" i="5"/>
  <c r="Q101" i="5"/>
  <c r="N101" i="5"/>
  <c r="H101" i="5"/>
  <c r="G101" i="5"/>
  <c r="E101" i="5"/>
  <c r="D101" i="5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U101" i="4"/>
  <c r="BT101" i="4"/>
  <c r="BS101" i="4"/>
  <c r="BR101" i="4"/>
  <c r="BO101" i="4"/>
  <c r="BN101" i="4"/>
  <c r="BM101" i="4"/>
  <c r="BL101" i="4"/>
  <c r="BK101" i="4"/>
  <c r="BJ101" i="4"/>
  <c r="DI101" i="1"/>
  <c r="DH101" i="1"/>
  <c r="DG101" i="1"/>
  <c r="DF101" i="1"/>
  <c r="DE101" i="1"/>
  <c r="DD101" i="1"/>
  <c r="DC101" i="1"/>
  <c r="BZ101" i="1"/>
  <c r="DA101" i="1"/>
  <c r="CZ101" i="1"/>
  <c r="CY101" i="1"/>
  <c r="CX101" i="1"/>
  <c r="CV101" i="1"/>
  <c r="CU101" i="1"/>
  <c r="CT101" i="1"/>
  <c r="CS101" i="1"/>
  <c r="CP101" i="1"/>
  <c r="CO101" i="1"/>
  <c r="CN101" i="1"/>
  <c r="CM101" i="1"/>
  <c r="CL101" i="1"/>
  <c r="CK101" i="1"/>
  <c r="AX101" i="1"/>
  <c r="AS101" i="1"/>
  <c r="AN101" i="1"/>
  <c r="AF101" i="1"/>
  <c r="N101" i="1"/>
  <c r="BE100" i="5"/>
  <c r="BB100" i="5"/>
  <c r="AW100" i="5"/>
  <c r="AT100" i="5"/>
  <c r="AO100" i="5"/>
  <c r="AL100" i="5"/>
  <c r="AG100" i="5"/>
  <c r="Q100" i="5"/>
  <c r="N100" i="5"/>
  <c r="H100" i="5"/>
  <c r="G100" i="5"/>
  <c r="E100" i="5"/>
  <c r="D100" i="5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U100" i="4"/>
  <c r="BT100" i="4"/>
  <c r="BS100" i="4"/>
  <c r="BR100" i="4"/>
  <c r="BO100" i="4"/>
  <c r="BN100" i="4"/>
  <c r="BM100" i="4"/>
  <c r="BL100" i="4"/>
  <c r="BK100" i="4"/>
  <c r="BJ100" i="4"/>
  <c r="DI100" i="1"/>
  <c r="DH100" i="1"/>
  <c r="DG100" i="1"/>
  <c r="DF100" i="1"/>
  <c r="DE100" i="1"/>
  <c r="DD100" i="1"/>
  <c r="DC100" i="1"/>
  <c r="BZ100" i="1"/>
  <c r="DA100" i="1"/>
  <c r="CZ100" i="1"/>
  <c r="CY100" i="1"/>
  <c r="CX100" i="1"/>
  <c r="CV100" i="1"/>
  <c r="CU100" i="1"/>
  <c r="CT100" i="1"/>
  <c r="CS100" i="1"/>
  <c r="CP100" i="1"/>
  <c r="CO100" i="1"/>
  <c r="CN100" i="1"/>
  <c r="CM100" i="1"/>
  <c r="CL100" i="1"/>
  <c r="CK100" i="1"/>
  <c r="AX100" i="1"/>
  <c r="AS100" i="1"/>
  <c r="AN100" i="1"/>
  <c r="AF100" i="1"/>
  <c r="N100" i="1"/>
  <c r="BE99" i="5"/>
  <c r="BB99" i="5"/>
  <c r="AW99" i="5"/>
  <c r="AT99" i="5"/>
  <c r="AO99" i="5"/>
  <c r="AL99" i="5"/>
  <c r="AG99" i="5"/>
  <c r="Q99" i="5"/>
  <c r="N99" i="5"/>
  <c r="H99" i="5"/>
  <c r="G99" i="5"/>
  <c r="E99" i="5"/>
  <c r="D99" i="5"/>
  <c r="CH99" i="4"/>
  <c r="CG99" i="4"/>
  <c r="CF99" i="4"/>
  <c r="CE99" i="4"/>
  <c r="CD99" i="4"/>
  <c r="CC99" i="4"/>
  <c r="CB99" i="4"/>
  <c r="CA99" i="4"/>
  <c r="BZ99" i="4"/>
  <c r="BY99" i="4"/>
  <c r="BX99" i="4"/>
  <c r="BW99" i="4"/>
  <c r="BU99" i="4"/>
  <c r="BT99" i="4"/>
  <c r="BS99" i="4"/>
  <c r="BR99" i="4"/>
  <c r="BO99" i="4"/>
  <c r="BN99" i="4"/>
  <c r="BM99" i="4"/>
  <c r="BL99" i="4"/>
  <c r="BK99" i="4"/>
  <c r="BJ99" i="4"/>
  <c r="DI99" i="1"/>
  <c r="DH99" i="1"/>
  <c r="DG99" i="1"/>
  <c r="DF99" i="1"/>
  <c r="DE99" i="1"/>
  <c r="DD99" i="1"/>
  <c r="DC99" i="1"/>
  <c r="BZ99" i="1"/>
  <c r="DA99" i="1"/>
  <c r="CZ99" i="1"/>
  <c r="CY99" i="1"/>
  <c r="CX99" i="1"/>
  <c r="CV99" i="1"/>
  <c r="CU99" i="1"/>
  <c r="CT99" i="1"/>
  <c r="CS99" i="1"/>
  <c r="CP99" i="1"/>
  <c r="CO99" i="1"/>
  <c r="CN99" i="1"/>
  <c r="CM99" i="1"/>
  <c r="CL99" i="1"/>
  <c r="CK99" i="1"/>
  <c r="AX99" i="1"/>
  <c r="AS99" i="1"/>
  <c r="AN99" i="1"/>
  <c r="AF99" i="1"/>
  <c r="N99" i="1"/>
  <c r="BE98" i="5"/>
  <c r="BB98" i="5"/>
  <c r="AW98" i="5"/>
  <c r="AT98" i="5"/>
  <c r="AO98" i="5"/>
  <c r="AL98" i="5"/>
  <c r="AG98" i="5"/>
  <c r="Q98" i="5"/>
  <c r="N98" i="5"/>
  <c r="H98" i="5"/>
  <c r="G98" i="5"/>
  <c r="E98" i="5"/>
  <c r="D98" i="5"/>
  <c r="CH98" i="4"/>
  <c r="CG98" i="4"/>
  <c r="CF98" i="4"/>
  <c r="CE98" i="4"/>
  <c r="CD98" i="4"/>
  <c r="CC98" i="4"/>
  <c r="CB98" i="4"/>
  <c r="CA98" i="4"/>
  <c r="BZ98" i="4"/>
  <c r="BY98" i="4"/>
  <c r="BX98" i="4"/>
  <c r="BW98" i="4"/>
  <c r="BU98" i="4"/>
  <c r="BT98" i="4"/>
  <c r="BS98" i="4"/>
  <c r="BR98" i="4"/>
  <c r="BO98" i="4"/>
  <c r="BN98" i="4"/>
  <c r="BM98" i="4"/>
  <c r="BL98" i="4"/>
  <c r="BK98" i="4"/>
  <c r="BJ98" i="4"/>
  <c r="DI98" i="1"/>
  <c r="DH98" i="1"/>
  <c r="DG98" i="1"/>
  <c r="DF98" i="1"/>
  <c r="DE98" i="1"/>
  <c r="DD98" i="1"/>
  <c r="DC98" i="1"/>
  <c r="BZ98" i="1"/>
  <c r="DA98" i="1"/>
  <c r="CZ98" i="1"/>
  <c r="CY98" i="1"/>
  <c r="CX98" i="1"/>
  <c r="CV98" i="1"/>
  <c r="CU98" i="1"/>
  <c r="CT98" i="1"/>
  <c r="CS98" i="1"/>
  <c r="CP98" i="1"/>
  <c r="CO98" i="1"/>
  <c r="CN98" i="1"/>
  <c r="CM98" i="1"/>
  <c r="CL98" i="1"/>
  <c r="CK98" i="1"/>
  <c r="AX98" i="1"/>
  <c r="AS98" i="1"/>
  <c r="AN98" i="1"/>
  <c r="AF98" i="1"/>
  <c r="N98" i="1"/>
  <c r="BE97" i="5"/>
  <c r="BB97" i="5"/>
  <c r="AW97" i="5"/>
  <c r="AT97" i="5"/>
  <c r="AO97" i="5"/>
  <c r="AL97" i="5"/>
  <c r="AG97" i="5"/>
  <c r="Q97" i="5"/>
  <c r="N97" i="5"/>
  <c r="H97" i="5"/>
  <c r="G97" i="5"/>
  <c r="E97" i="5"/>
  <c r="D97" i="5"/>
  <c r="CH97" i="4"/>
  <c r="CG97" i="4"/>
  <c r="CF97" i="4"/>
  <c r="CE97" i="4"/>
  <c r="CD97" i="4"/>
  <c r="CC97" i="4"/>
  <c r="CB97" i="4"/>
  <c r="CA97" i="4"/>
  <c r="BZ97" i="4"/>
  <c r="BY97" i="4"/>
  <c r="BX97" i="4"/>
  <c r="BW97" i="4"/>
  <c r="BU97" i="4"/>
  <c r="BT97" i="4"/>
  <c r="BS97" i="4"/>
  <c r="BR97" i="4"/>
  <c r="BO97" i="4"/>
  <c r="BN97" i="4"/>
  <c r="BM97" i="4"/>
  <c r="BL97" i="4"/>
  <c r="BK97" i="4"/>
  <c r="BJ97" i="4"/>
  <c r="M97" i="3"/>
  <c r="DI97" i="1"/>
  <c r="DH97" i="1"/>
  <c r="DG97" i="1"/>
  <c r="DF97" i="1"/>
  <c r="DE97" i="1"/>
  <c r="DD97" i="1"/>
  <c r="DC97" i="1"/>
  <c r="BZ97" i="1"/>
  <c r="DA97" i="1"/>
  <c r="CZ97" i="1"/>
  <c r="CY97" i="1"/>
  <c r="CX97" i="1"/>
  <c r="CV97" i="1"/>
  <c r="CU97" i="1"/>
  <c r="CT97" i="1"/>
  <c r="CS97" i="1"/>
  <c r="CP97" i="1"/>
  <c r="CO97" i="1"/>
  <c r="CN97" i="1"/>
  <c r="CM97" i="1"/>
  <c r="CL97" i="1"/>
  <c r="CK97" i="1"/>
  <c r="AX97" i="1"/>
  <c r="AS97" i="1"/>
  <c r="AN97" i="1"/>
  <c r="AF97" i="1"/>
  <c r="N97" i="1"/>
  <c r="BE96" i="5"/>
  <c r="BB96" i="5"/>
  <c r="AW96" i="5"/>
  <c r="AT96" i="5"/>
  <c r="AO96" i="5"/>
  <c r="AL96" i="5"/>
  <c r="AG96" i="5"/>
  <c r="Q96" i="5"/>
  <c r="N96" i="5"/>
  <c r="H96" i="5"/>
  <c r="G96" i="5"/>
  <c r="E96" i="5"/>
  <c r="D96" i="5"/>
  <c r="CH96" i="4"/>
  <c r="CG96" i="4"/>
  <c r="CF96" i="4"/>
  <c r="CE96" i="4"/>
  <c r="CD96" i="4"/>
  <c r="CC96" i="4"/>
  <c r="CB96" i="4"/>
  <c r="CA96" i="4"/>
  <c r="BZ96" i="4"/>
  <c r="BY96" i="4"/>
  <c r="BX96" i="4"/>
  <c r="BW96" i="4"/>
  <c r="BU96" i="4"/>
  <c r="BT96" i="4"/>
  <c r="BS96" i="4"/>
  <c r="BR96" i="4"/>
  <c r="BO96" i="4"/>
  <c r="BN96" i="4"/>
  <c r="BM96" i="4"/>
  <c r="BL96" i="4"/>
  <c r="BK96" i="4"/>
  <c r="BJ96" i="4"/>
  <c r="DI96" i="1"/>
  <c r="DH96" i="1"/>
  <c r="DG96" i="1"/>
  <c r="DF96" i="1"/>
  <c r="DE96" i="1"/>
  <c r="DD96" i="1"/>
  <c r="DC96" i="1"/>
  <c r="BZ96" i="1"/>
  <c r="DA96" i="1"/>
  <c r="CZ96" i="1"/>
  <c r="CY96" i="1"/>
  <c r="CX96" i="1"/>
  <c r="CV96" i="1"/>
  <c r="CU96" i="1"/>
  <c r="CT96" i="1"/>
  <c r="CS96" i="1"/>
  <c r="CP96" i="1"/>
  <c r="CO96" i="1"/>
  <c r="CN96" i="1"/>
  <c r="CM96" i="1"/>
  <c r="CL96" i="1"/>
  <c r="CK96" i="1"/>
  <c r="AX96" i="1"/>
  <c r="AS96" i="1"/>
  <c r="AN96" i="1"/>
  <c r="AF96" i="1"/>
  <c r="N96" i="1"/>
  <c r="BE95" i="5"/>
  <c r="BB95" i="5"/>
  <c r="AW95" i="5"/>
  <c r="AT95" i="5"/>
  <c r="AO95" i="5"/>
  <c r="AL95" i="5"/>
  <c r="AG95" i="5"/>
  <c r="Q95" i="5"/>
  <c r="N95" i="5"/>
  <c r="H95" i="5"/>
  <c r="G95" i="5"/>
  <c r="E95" i="5"/>
  <c r="D95" i="5"/>
  <c r="CH95" i="4"/>
  <c r="CG95" i="4"/>
  <c r="CF95" i="4"/>
  <c r="CE95" i="4"/>
  <c r="CD95" i="4"/>
  <c r="CC95" i="4"/>
  <c r="CB95" i="4"/>
  <c r="CA95" i="4"/>
  <c r="BZ95" i="4"/>
  <c r="BY95" i="4"/>
  <c r="BX95" i="4"/>
  <c r="BW95" i="4"/>
  <c r="BU95" i="4"/>
  <c r="BT95" i="4"/>
  <c r="BS95" i="4"/>
  <c r="BR95" i="4"/>
  <c r="BO95" i="4"/>
  <c r="BN95" i="4"/>
  <c r="BM95" i="4"/>
  <c r="BL95" i="4"/>
  <c r="BK95" i="4"/>
  <c r="BJ95" i="4"/>
  <c r="M95" i="3"/>
  <c r="DI95" i="1"/>
  <c r="DH95" i="1"/>
  <c r="DG95" i="1"/>
  <c r="DF95" i="1"/>
  <c r="DE95" i="1"/>
  <c r="DD95" i="1"/>
  <c r="DC95" i="1"/>
  <c r="BZ95" i="1"/>
  <c r="DA95" i="1"/>
  <c r="CZ95" i="1"/>
  <c r="CY95" i="1"/>
  <c r="CX95" i="1"/>
  <c r="CV95" i="1"/>
  <c r="CU95" i="1"/>
  <c r="CT95" i="1"/>
  <c r="CS95" i="1"/>
  <c r="CP95" i="1"/>
  <c r="CO95" i="1"/>
  <c r="CN95" i="1"/>
  <c r="CM95" i="1"/>
  <c r="CL95" i="1"/>
  <c r="CK95" i="1"/>
  <c r="AX95" i="1"/>
  <c r="AS95" i="1"/>
  <c r="AN95" i="1"/>
  <c r="AF95" i="1"/>
  <c r="N95" i="1"/>
  <c r="BE94" i="5"/>
  <c r="BB94" i="5"/>
  <c r="AW94" i="5"/>
  <c r="AT94" i="5"/>
  <c r="AO94" i="5"/>
  <c r="AL94" i="5"/>
  <c r="AG94" i="5"/>
  <c r="Q94" i="5"/>
  <c r="N94" i="5"/>
  <c r="H94" i="5"/>
  <c r="G94" i="5"/>
  <c r="E94" i="5"/>
  <c r="D94" i="5"/>
  <c r="CH94" i="4"/>
  <c r="CG94" i="4"/>
  <c r="CF94" i="4"/>
  <c r="CE94" i="4"/>
  <c r="CD94" i="4"/>
  <c r="CC94" i="4"/>
  <c r="CB94" i="4"/>
  <c r="CA94" i="4"/>
  <c r="BZ94" i="4"/>
  <c r="BY94" i="4"/>
  <c r="BX94" i="4"/>
  <c r="BW94" i="4"/>
  <c r="BU94" i="4"/>
  <c r="BT94" i="4"/>
  <c r="BS94" i="4"/>
  <c r="BR94" i="4"/>
  <c r="BO94" i="4"/>
  <c r="BN94" i="4"/>
  <c r="BM94" i="4"/>
  <c r="BL94" i="4"/>
  <c r="BK94" i="4"/>
  <c r="BJ94" i="4"/>
  <c r="DI94" i="1"/>
  <c r="DH94" i="1"/>
  <c r="DG94" i="1"/>
  <c r="DF94" i="1"/>
  <c r="DE94" i="1"/>
  <c r="DD94" i="1"/>
  <c r="DC94" i="1"/>
  <c r="BZ94" i="1"/>
  <c r="DA94" i="1"/>
  <c r="CZ94" i="1"/>
  <c r="CY94" i="1"/>
  <c r="CX94" i="1"/>
  <c r="CV94" i="1"/>
  <c r="CU94" i="1"/>
  <c r="CT94" i="1"/>
  <c r="CS94" i="1"/>
  <c r="CP94" i="1"/>
  <c r="CO94" i="1"/>
  <c r="CN94" i="1"/>
  <c r="CM94" i="1"/>
  <c r="CL94" i="1"/>
  <c r="CK94" i="1"/>
  <c r="AX94" i="1"/>
  <c r="AS94" i="1"/>
  <c r="AN94" i="1"/>
  <c r="AF94" i="1"/>
  <c r="N94" i="1"/>
  <c r="BE93" i="5"/>
  <c r="BB93" i="5"/>
  <c r="AW93" i="5"/>
  <c r="AT93" i="5"/>
  <c r="AO93" i="5"/>
  <c r="AL93" i="5"/>
  <c r="AG93" i="5"/>
  <c r="Q93" i="5"/>
  <c r="N93" i="5"/>
  <c r="H93" i="5"/>
  <c r="G93" i="5"/>
  <c r="E93" i="5"/>
  <c r="D93" i="5"/>
  <c r="CH93" i="4"/>
  <c r="CG93" i="4"/>
  <c r="CF93" i="4"/>
  <c r="CE93" i="4"/>
  <c r="CD93" i="4"/>
  <c r="CC93" i="4"/>
  <c r="CB93" i="4"/>
  <c r="CA93" i="4"/>
  <c r="BZ93" i="4"/>
  <c r="BY93" i="4"/>
  <c r="BX93" i="4"/>
  <c r="BW93" i="4"/>
  <c r="BU93" i="4"/>
  <c r="BT93" i="4"/>
  <c r="BS93" i="4"/>
  <c r="BR93" i="4"/>
  <c r="BO93" i="4"/>
  <c r="BN93" i="4"/>
  <c r="BM93" i="4"/>
  <c r="BL93" i="4"/>
  <c r="BK93" i="4"/>
  <c r="BJ93" i="4"/>
  <c r="DI93" i="1"/>
  <c r="DH93" i="1"/>
  <c r="DG93" i="1"/>
  <c r="DF93" i="1"/>
  <c r="DE93" i="1"/>
  <c r="DD93" i="1"/>
  <c r="DC93" i="1"/>
  <c r="BZ93" i="1"/>
  <c r="DA93" i="1"/>
  <c r="CZ93" i="1"/>
  <c r="CY93" i="1"/>
  <c r="CX93" i="1"/>
  <c r="CV93" i="1"/>
  <c r="CU93" i="1"/>
  <c r="CT93" i="1"/>
  <c r="CS93" i="1"/>
  <c r="CP93" i="1"/>
  <c r="CO93" i="1"/>
  <c r="CN93" i="1"/>
  <c r="CM93" i="1"/>
  <c r="CL93" i="1"/>
  <c r="CK93" i="1"/>
  <c r="AX93" i="1"/>
  <c r="AS93" i="1"/>
  <c r="AN93" i="1"/>
  <c r="AF93" i="1"/>
  <c r="N93" i="1"/>
  <c r="BE92" i="5"/>
  <c r="BB92" i="5"/>
  <c r="AW92" i="5"/>
  <c r="AT92" i="5"/>
  <c r="AO92" i="5"/>
  <c r="AL92" i="5"/>
  <c r="AG92" i="5"/>
  <c r="Q92" i="5"/>
  <c r="N92" i="5"/>
  <c r="H92" i="5"/>
  <c r="G92" i="5"/>
  <c r="E92" i="5"/>
  <c r="D92" i="5"/>
  <c r="CH92" i="4"/>
  <c r="CG92" i="4"/>
  <c r="CF92" i="4"/>
  <c r="CE92" i="4"/>
  <c r="CD92" i="4"/>
  <c r="CC92" i="4"/>
  <c r="CB92" i="4"/>
  <c r="CA92" i="4"/>
  <c r="BZ92" i="4"/>
  <c r="BY92" i="4"/>
  <c r="BX92" i="4"/>
  <c r="BW92" i="4"/>
  <c r="BU92" i="4"/>
  <c r="BT92" i="4"/>
  <c r="BS92" i="4"/>
  <c r="BR92" i="4"/>
  <c r="BO92" i="4"/>
  <c r="BN92" i="4"/>
  <c r="BM92" i="4"/>
  <c r="BL92" i="4"/>
  <c r="BK92" i="4"/>
  <c r="BJ92" i="4"/>
  <c r="DI92" i="1"/>
  <c r="DH92" i="1"/>
  <c r="DG92" i="1"/>
  <c r="DF92" i="1"/>
  <c r="DE92" i="1"/>
  <c r="DD92" i="1"/>
  <c r="DC92" i="1"/>
  <c r="BZ92" i="1"/>
  <c r="DA92" i="1"/>
  <c r="CZ92" i="1"/>
  <c r="CY92" i="1"/>
  <c r="CX92" i="1"/>
  <c r="CV92" i="1"/>
  <c r="CU92" i="1"/>
  <c r="CT92" i="1"/>
  <c r="CS92" i="1"/>
  <c r="CP92" i="1"/>
  <c r="CO92" i="1"/>
  <c r="CN92" i="1"/>
  <c r="CM92" i="1"/>
  <c r="CL92" i="1"/>
  <c r="CK92" i="1"/>
  <c r="AX92" i="1"/>
  <c r="AS92" i="1"/>
  <c r="AN92" i="1"/>
  <c r="AF92" i="1"/>
  <c r="N92" i="1"/>
  <c r="BE91" i="5"/>
  <c r="BB91" i="5"/>
  <c r="AW91" i="5"/>
  <c r="AT91" i="5"/>
  <c r="AO91" i="5"/>
  <c r="AL91" i="5"/>
  <c r="AG91" i="5"/>
  <c r="Q91" i="5"/>
  <c r="N91" i="5"/>
  <c r="H91" i="5"/>
  <c r="G91" i="5"/>
  <c r="E91" i="5"/>
  <c r="D91" i="5"/>
  <c r="CH91" i="4"/>
  <c r="CG91" i="4"/>
  <c r="CF91" i="4"/>
  <c r="CE91" i="4"/>
  <c r="CD91" i="4"/>
  <c r="CC91" i="4"/>
  <c r="CB91" i="4"/>
  <c r="CA91" i="4"/>
  <c r="BZ91" i="4"/>
  <c r="BY91" i="4"/>
  <c r="BX91" i="4"/>
  <c r="BW91" i="4"/>
  <c r="BU91" i="4"/>
  <c r="BT91" i="4"/>
  <c r="BS91" i="4"/>
  <c r="BR91" i="4"/>
  <c r="BO91" i="4"/>
  <c r="BN91" i="4"/>
  <c r="BM91" i="4"/>
  <c r="BL91" i="4"/>
  <c r="BK91" i="4"/>
  <c r="BJ91" i="4"/>
  <c r="DI91" i="1"/>
  <c r="DH91" i="1"/>
  <c r="DG91" i="1"/>
  <c r="DF91" i="1"/>
  <c r="DE91" i="1"/>
  <c r="DD91" i="1"/>
  <c r="DC91" i="1"/>
  <c r="BZ91" i="1"/>
  <c r="DA91" i="1"/>
  <c r="CZ91" i="1"/>
  <c r="CY91" i="1"/>
  <c r="CX91" i="1"/>
  <c r="CV91" i="1"/>
  <c r="CU91" i="1"/>
  <c r="CT91" i="1"/>
  <c r="CS91" i="1"/>
  <c r="CP91" i="1"/>
  <c r="CO91" i="1"/>
  <c r="CN91" i="1"/>
  <c r="CM91" i="1"/>
  <c r="CL91" i="1"/>
  <c r="CK91" i="1"/>
  <c r="AX91" i="1"/>
  <c r="AS91" i="1"/>
  <c r="AN91" i="1"/>
  <c r="AF91" i="1"/>
  <c r="N91" i="1"/>
  <c r="BE90" i="5"/>
  <c r="BB90" i="5"/>
  <c r="AW90" i="5"/>
  <c r="AT90" i="5"/>
  <c r="AO90" i="5"/>
  <c r="AL90" i="5"/>
  <c r="AG90" i="5"/>
  <c r="Q90" i="5"/>
  <c r="N90" i="5"/>
  <c r="H90" i="5"/>
  <c r="G90" i="5"/>
  <c r="E90" i="5"/>
  <c r="D90" i="5"/>
  <c r="CH90" i="4"/>
  <c r="CG90" i="4"/>
  <c r="CF90" i="4"/>
  <c r="CE90" i="4"/>
  <c r="CD90" i="4"/>
  <c r="CC90" i="4"/>
  <c r="CB90" i="4"/>
  <c r="CA90" i="4"/>
  <c r="BZ90" i="4"/>
  <c r="BY90" i="4"/>
  <c r="BX90" i="4"/>
  <c r="BW90" i="4"/>
  <c r="BU90" i="4"/>
  <c r="BT90" i="4"/>
  <c r="BS90" i="4"/>
  <c r="BR90" i="4"/>
  <c r="BO90" i="4"/>
  <c r="BN90" i="4"/>
  <c r="BM90" i="4"/>
  <c r="BL90" i="4"/>
  <c r="BK90" i="4"/>
  <c r="BJ90" i="4"/>
  <c r="M90" i="3"/>
  <c r="DI90" i="1"/>
  <c r="DH90" i="1"/>
  <c r="DG90" i="1"/>
  <c r="DF90" i="1"/>
  <c r="DE90" i="1"/>
  <c r="DD90" i="1"/>
  <c r="DC90" i="1"/>
  <c r="BZ90" i="1"/>
  <c r="DA90" i="1"/>
  <c r="CZ90" i="1"/>
  <c r="CY90" i="1"/>
  <c r="CX90" i="1"/>
  <c r="CV90" i="1"/>
  <c r="CU90" i="1"/>
  <c r="CT90" i="1"/>
  <c r="CS90" i="1"/>
  <c r="CP90" i="1"/>
  <c r="CO90" i="1"/>
  <c r="CN90" i="1"/>
  <c r="CM90" i="1"/>
  <c r="CL90" i="1"/>
  <c r="CK90" i="1"/>
  <c r="AX90" i="1"/>
  <c r="AS90" i="1"/>
  <c r="AN90" i="1"/>
  <c r="AF90" i="1"/>
  <c r="N90" i="1"/>
  <c r="BE89" i="5"/>
  <c r="BB89" i="5"/>
  <c r="AW89" i="5"/>
  <c r="AT89" i="5"/>
  <c r="AO89" i="5"/>
  <c r="AL89" i="5"/>
  <c r="AG89" i="5"/>
  <c r="Q89" i="5"/>
  <c r="N89" i="5"/>
  <c r="H89" i="5"/>
  <c r="G89" i="5"/>
  <c r="E89" i="5"/>
  <c r="D89" i="5"/>
  <c r="CH89" i="4"/>
  <c r="CG89" i="4"/>
  <c r="CF89" i="4"/>
  <c r="CE89" i="4"/>
  <c r="CD89" i="4"/>
  <c r="CC89" i="4"/>
  <c r="CB89" i="4"/>
  <c r="CA89" i="4"/>
  <c r="BZ89" i="4"/>
  <c r="BY89" i="4"/>
  <c r="BX89" i="4"/>
  <c r="BW89" i="4"/>
  <c r="BU89" i="4"/>
  <c r="BT89" i="4"/>
  <c r="BS89" i="4"/>
  <c r="BR89" i="4"/>
  <c r="BO89" i="4"/>
  <c r="BN89" i="4"/>
  <c r="BM89" i="4"/>
  <c r="BL89" i="4"/>
  <c r="BK89" i="4"/>
  <c r="BJ89" i="4"/>
  <c r="M89" i="3"/>
  <c r="DI89" i="1"/>
  <c r="DH89" i="1"/>
  <c r="DG89" i="1"/>
  <c r="DF89" i="1"/>
  <c r="DE89" i="1"/>
  <c r="BZ89" i="1"/>
  <c r="DC89" i="1"/>
  <c r="DA89" i="1"/>
  <c r="CZ89" i="1"/>
  <c r="CY89" i="1"/>
  <c r="CX89" i="1"/>
  <c r="BU89" i="1"/>
  <c r="CV89" i="1"/>
  <c r="CU89" i="1"/>
  <c r="CT89" i="1"/>
  <c r="CS89" i="1"/>
  <c r="CP89" i="1"/>
  <c r="CO89" i="1"/>
  <c r="CN89" i="1"/>
  <c r="CM89" i="1"/>
  <c r="CL89" i="1"/>
  <c r="CK89" i="1"/>
  <c r="AX89" i="1"/>
  <c r="AS89" i="1"/>
  <c r="AN89" i="1"/>
  <c r="AF89" i="1"/>
  <c r="N89" i="1"/>
  <c r="BE88" i="5"/>
  <c r="BB88" i="5"/>
  <c r="AW88" i="5"/>
  <c r="AT88" i="5"/>
  <c r="AO88" i="5"/>
  <c r="AL88" i="5"/>
  <c r="AG88" i="5"/>
  <c r="Q88" i="5"/>
  <c r="N88" i="5"/>
  <c r="H88" i="5"/>
  <c r="G88" i="5"/>
  <c r="E88" i="5"/>
  <c r="D88" i="5"/>
  <c r="CH88" i="4"/>
  <c r="CG88" i="4"/>
  <c r="CF88" i="4"/>
  <c r="CE88" i="4"/>
  <c r="CD88" i="4"/>
  <c r="CC88" i="4"/>
  <c r="CB88" i="4"/>
  <c r="CA88" i="4"/>
  <c r="BZ88" i="4"/>
  <c r="BY88" i="4"/>
  <c r="BX88" i="4"/>
  <c r="BW88" i="4"/>
  <c r="BU88" i="4"/>
  <c r="BT88" i="4"/>
  <c r="BS88" i="4"/>
  <c r="BR88" i="4"/>
  <c r="BO88" i="4"/>
  <c r="BN88" i="4"/>
  <c r="BM88" i="4"/>
  <c r="BL88" i="4"/>
  <c r="BK88" i="4"/>
  <c r="BJ88" i="4"/>
  <c r="M88" i="3"/>
  <c r="DI88" i="1"/>
  <c r="DH88" i="1"/>
  <c r="DG88" i="1"/>
  <c r="DF88" i="1"/>
  <c r="DE88" i="1"/>
  <c r="DD88" i="1"/>
  <c r="DC88" i="1"/>
  <c r="BZ88" i="1"/>
  <c r="DA88" i="1"/>
  <c r="CZ88" i="1"/>
  <c r="CY88" i="1"/>
  <c r="CX88" i="1"/>
  <c r="CV88" i="1"/>
  <c r="CU88" i="1"/>
  <c r="CT88" i="1"/>
  <c r="CS88" i="1"/>
  <c r="CP88" i="1"/>
  <c r="CO88" i="1"/>
  <c r="CN88" i="1"/>
  <c r="CM88" i="1"/>
  <c r="CL88" i="1"/>
  <c r="CK88" i="1"/>
  <c r="AX88" i="1"/>
  <c r="AS88" i="1"/>
  <c r="AN88" i="1"/>
  <c r="AF88" i="1"/>
  <c r="N88" i="1"/>
  <c r="BE87" i="5"/>
  <c r="BB87" i="5"/>
  <c r="AW87" i="5"/>
  <c r="AT87" i="5"/>
  <c r="AO87" i="5"/>
  <c r="AL87" i="5"/>
  <c r="AG87" i="5"/>
  <c r="Q87" i="5"/>
  <c r="N87" i="5"/>
  <c r="H87" i="5"/>
  <c r="G87" i="5"/>
  <c r="E87" i="5"/>
  <c r="D87" i="5"/>
  <c r="CH87" i="4"/>
  <c r="CG87" i="4"/>
  <c r="CF87" i="4"/>
  <c r="CE87" i="4"/>
  <c r="CD87" i="4"/>
  <c r="CC87" i="4"/>
  <c r="CA87" i="4"/>
  <c r="BZ87" i="4"/>
  <c r="BY87" i="4"/>
  <c r="BX87" i="4"/>
  <c r="BW87" i="4"/>
  <c r="BU87" i="4"/>
  <c r="BT87" i="4"/>
  <c r="BS87" i="4"/>
  <c r="BR87" i="4"/>
  <c r="BO87" i="4"/>
  <c r="BN87" i="4"/>
  <c r="BM87" i="4"/>
  <c r="BL87" i="4"/>
  <c r="BK87" i="4"/>
  <c r="BJ87" i="4"/>
  <c r="DI87" i="1"/>
  <c r="DH87" i="1"/>
  <c r="DG87" i="1"/>
  <c r="DF87" i="1"/>
  <c r="DE87" i="1"/>
  <c r="DD87" i="1"/>
  <c r="DC87" i="1"/>
  <c r="BZ87" i="1"/>
  <c r="DA87" i="1"/>
  <c r="CZ87" i="1"/>
  <c r="CY87" i="1"/>
  <c r="CX87" i="1"/>
  <c r="CV87" i="1"/>
  <c r="CU87" i="1"/>
  <c r="CT87" i="1"/>
  <c r="CS87" i="1"/>
  <c r="CP87" i="1"/>
  <c r="CO87" i="1"/>
  <c r="CN87" i="1"/>
  <c r="CM87" i="1"/>
  <c r="CL87" i="1"/>
  <c r="CK87" i="1"/>
  <c r="AX87" i="1"/>
  <c r="AS87" i="1"/>
  <c r="AN87" i="1"/>
  <c r="AF87" i="1"/>
  <c r="N87" i="1"/>
  <c r="BE86" i="5"/>
  <c r="BB86" i="5"/>
  <c r="AW86" i="5"/>
  <c r="AT86" i="5"/>
  <c r="AO86" i="5"/>
  <c r="AL86" i="5"/>
  <c r="AG86" i="5"/>
  <c r="Q86" i="5"/>
  <c r="N86" i="5"/>
  <c r="H86" i="5"/>
  <c r="G86" i="5"/>
  <c r="E86" i="5"/>
  <c r="D86" i="5"/>
  <c r="CH86" i="4"/>
  <c r="CG86" i="4"/>
  <c r="CF86" i="4"/>
  <c r="CE86" i="4"/>
  <c r="CD86" i="4"/>
  <c r="CC86" i="4"/>
  <c r="CB86" i="4"/>
  <c r="CA86" i="4"/>
  <c r="BZ86" i="4"/>
  <c r="BY86" i="4"/>
  <c r="BX86" i="4"/>
  <c r="BW86" i="4"/>
  <c r="BU86" i="4"/>
  <c r="BT86" i="4"/>
  <c r="BS86" i="4"/>
  <c r="BR86" i="4"/>
  <c r="BO86" i="4"/>
  <c r="BN86" i="4"/>
  <c r="BM86" i="4"/>
  <c r="BL86" i="4"/>
  <c r="BK86" i="4"/>
  <c r="BJ86" i="4"/>
  <c r="DI86" i="1"/>
  <c r="DH86" i="1"/>
  <c r="DG86" i="1"/>
  <c r="DF86" i="1"/>
  <c r="DE86" i="1"/>
  <c r="BZ86" i="1"/>
  <c r="DC86" i="1"/>
  <c r="DA86" i="1"/>
  <c r="CZ86" i="1"/>
  <c r="CY86" i="1"/>
  <c r="CX86" i="1"/>
  <c r="BU86" i="1"/>
  <c r="CV86" i="1"/>
  <c r="CU86" i="1"/>
  <c r="CT86" i="1"/>
  <c r="CS86" i="1"/>
  <c r="CP86" i="1"/>
  <c r="CO86" i="1"/>
  <c r="CN86" i="1"/>
  <c r="CM86" i="1"/>
  <c r="CL86" i="1"/>
  <c r="CK86" i="1"/>
  <c r="AX86" i="1"/>
  <c r="AS86" i="1"/>
  <c r="AN86" i="1"/>
  <c r="AF86" i="1"/>
  <c r="N86" i="1"/>
  <c r="BE85" i="5"/>
  <c r="BB85" i="5"/>
  <c r="AW85" i="5"/>
  <c r="AT85" i="5"/>
  <c r="AO85" i="5"/>
  <c r="AL85" i="5"/>
  <c r="AG85" i="5"/>
  <c r="Q85" i="5"/>
  <c r="N85" i="5"/>
  <c r="H85" i="5"/>
  <c r="G85" i="5"/>
  <c r="E85" i="5"/>
  <c r="D85" i="5"/>
  <c r="CH85" i="4"/>
  <c r="CG85" i="4"/>
  <c r="CF85" i="4"/>
  <c r="CE85" i="4"/>
  <c r="CD85" i="4"/>
  <c r="CC85" i="4"/>
  <c r="CB85" i="4"/>
  <c r="CA85" i="4"/>
  <c r="BZ85" i="4"/>
  <c r="BY85" i="4"/>
  <c r="BX85" i="4"/>
  <c r="BW85" i="4"/>
  <c r="BU85" i="4"/>
  <c r="BT85" i="4"/>
  <c r="BS85" i="4"/>
  <c r="BR85" i="4"/>
  <c r="BO85" i="4"/>
  <c r="BN85" i="4"/>
  <c r="BM85" i="4"/>
  <c r="BL85" i="4"/>
  <c r="BK85" i="4"/>
  <c r="BJ85" i="4"/>
  <c r="DI85" i="1"/>
  <c r="DH85" i="1"/>
  <c r="DG85" i="1"/>
  <c r="DF85" i="1"/>
  <c r="DE85" i="1"/>
  <c r="BZ85" i="1"/>
  <c r="DC85" i="1"/>
  <c r="DA85" i="1"/>
  <c r="CZ85" i="1"/>
  <c r="CY85" i="1"/>
  <c r="CX85" i="1"/>
  <c r="BU85" i="1"/>
  <c r="CV85" i="1"/>
  <c r="CU85" i="1"/>
  <c r="CT85" i="1"/>
  <c r="CS85" i="1"/>
  <c r="CP85" i="1"/>
  <c r="CO85" i="1"/>
  <c r="CN85" i="1"/>
  <c r="CM85" i="1"/>
  <c r="CL85" i="1"/>
  <c r="CK85" i="1"/>
  <c r="AX85" i="1"/>
  <c r="AS85" i="1"/>
  <c r="AN85" i="1"/>
  <c r="AF85" i="1"/>
  <c r="N85" i="1"/>
  <c r="BE84" i="5"/>
  <c r="BB84" i="5"/>
  <c r="AW84" i="5"/>
  <c r="AT84" i="5"/>
  <c r="AO84" i="5"/>
  <c r="AL84" i="5"/>
  <c r="AG84" i="5"/>
  <c r="Q84" i="5"/>
  <c r="N84" i="5"/>
  <c r="H84" i="5"/>
  <c r="G84" i="5"/>
  <c r="E84" i="5"/>
  <c r="D84" i="5"/>
  <c r="CH84" i="4"/>
  <c r="CG84" i="4"/>
  <c r="CF84" i="4"/>
  <c r="CE84" i="4"/>
  <c r="CD84" i="4"/>
  <c r="CC84" i="4"/>
  <c r="CB84" i="4"/>
  <c r="CA84" i="4"/>
  <c r="BZ84" i="4"/>
  <c r="BY84" i="4"/>
  <c r="BX84" i="4"/>
  <c r="BW84" i="4"/>
  <c r="BU84" i="4"/>
  <c r="BT84" i="4"/>
  <c r="BS84" i="4"/>
  <c r="BR84" i="4"/>
  <c r="BO84" i="4"/>
  <c r="BN84" i="4"/>
  <c r="BM84" i="4"/>
  <c r="BL84" i="4"/>
  <c r="BK84" i="4"/>
  <c r="BJ84" i="4"/>
  <c r="DI84" i="1"/>
  <c r="DH84" i="1"/>
  <c r="DG84" i="1"/>
  <c r="DF84" i="1"/>
  <c r="DE84" i="1"/>
  <c r="DD84" i="1"/>
  <c r="DC84" i="1"/>
  <c r="BZ84" i="1"/>
  <c r="DA84" i="1"/>
  <c r="CZ84" i="1"/>
  <c r="CY84" i="1"/>
  <c r="CX84" i="1"/>
  <c r="CV84" i="1"/>
  <c r="CU84" i="1"/>
  <c r="CT84" i="1"/>
  <c r="CS84" i="1"/>
  <c r="CP84" i="1"/>
  <c r="CO84" i="1"/>
  <c r="CN84" i="1"/>
  <c r="CM84" i="1"/>
  <c r="CL84" i="1"/>
  <c r="CK84" i="1"/>
  <c r="AX84" i="1"/>
  <c r="AS84" i="1"/>
  <c r="AN84" i="1"/>
  <c r="AF84" i="1"/>
  <c r="N84" i="1"/>
  <c r="BE83" i="5"/>
  <c r="BB83" i="5"/>
  <c r="AW83" i="5"/>
  <c r="AT83" i="5"/>
  <c r="AO83" i="5"/>
  <c r="AL83" i="5"/>
  <c r="AG83" i="5"/>
  <c r="Q83" i="5"/>
  <c r="N83" i="5"/>
  <c r="H83" i="5"/>
  <c r="G83" i="5"/>
  <c r="E83" i="5"/>
  <c r="D83" i="5"/>
  <c r="CH83" i="4"/>
  <c r="CG83" i="4"/>
  <c r="CF83" i="4"/>
  <c r="CE83" i="4"/>
  <c r="CD83" i="4"/>
  <c r="CC83" i="4"/>
  <c r="CB83" i="4"/>
  <c r="CA83" i="4"/>
  <c r="BZ83" i="4"/>
  <c r="BY83" i="4"/>
  <c r="BX83" i="4"/>
  <c r="BW83" i="4"/>
  <c r="BU83" i="4"/>
  <c r="BT83" i="4"/>
  <c r="BS83" i="4"/>
  <c r="BR83" i="4"/>
  <c r="BO83" i="4"/>
  <c r="BN83" i="4"/>
  <c r="BM83" i="4"/>
  <c r="BL83" i="4"/>
  <c r="BK83" i="4"/>
  <c r="BJ83" i="4"/>
  <c r="DI83" i="1"/>
  <c r="DH83" i="1"/>
  <c r="DG83" i="1"/>
  <c r="DF83" i="1"/>
  <c r="DE83" i="1"/>
  <c r="DD83" i="1"/>
  <c r="DC83" i="1"/>
  <c r="BZ83" i="1"/>
  <c r="DA83" i="1"/>
  <c r="CZ83" i="1"/>
  <c r="CY83" i="1"/>
  <c r="CX83" i="1"/>
  <c r="CV83" i="1"/>
  <c r="CU83" i="1"/>
  <c r="CT83" i="1"/>
  <c r="CS83" i="1"/>
  <c r="CP83" i="1"/>
  <c r="CO83" i="1"/>
  <c r="CN83" i="1"/>
  <c r="CM83" i="1"/>
  <c r="CL83" i="1"/>
  <c r="CK83" i="1"/>
  <c r="AX83" i="1"/>
  <c r="AS83" i="1"/>
  <c r="AN83" i="1"/>
  <c r="AF83" i="1"/>
  <c r="N83" i="1"/>
  <c r="BE82" i="5"/>
  <c r="BB82" i="5"/>
  <c r="AW82" i="5"/>
  <c r="AT82" i="5"/>
  <c r="AO82" i="5"/>
  <c r="AL82" i="5"/>
  <c r="AG82" i="5"/>
  <c r="Q82" i="5"/>
  <c r="N82" i="5"/>
  <c r="H82" i="5"/>
  <c r="G82" i="5"/>
  <c r="E82" i="5"/>
  <c r="D82" i="5"/>
  <c r="CH82" i="4"/>
  <c r="CG82" i="4"/>
  <c r="CF82" i="4"/>
  <c r="CE82" i="4"/>
  <c r="CD82" i="4"/>
  <c r="CC82" i="4"/>
  <c r="CB82" i="4"/>
  <c r="CA82" i="4"/>
  <c r="BZ82" i="4"/>
  <c r="BY82" i="4"/>
  <c r="BX82" i="4"/>
  <c r="BW82" i="4"/>
  <c r="BU82" i="4"/>
  <c r="BT82" i="4"/>
  <c r="BS82" i="4"/>
  <c r="BR82" i="4"/>
  <c r="BO82" i="4"/>
  <c r="BN82" i="4"/>
  <c r="BM82" i="4"/>
  <c r="BL82" i="4"/>
  <c r="BK82" i="4"/>
  <c r="BJ82" i="4"/>
  <c r="DI82" i="1"/>
  <c r="DH82" i="1"/>
  <c r="DG82" i="1"/>
  <c r="DF82" i="1"/>
  <c r="DE82" i="1"/>
  <c r="DD82" i="1"/>
  <c r="DC82" i="1"/>
  <c r="BZ82" i="1"/>
  <c r="DA82" i="1"/>
  <c r="CZ82" i="1"/>
  <c r="CY82" i="1"/>
  <c r="CX82" i="1"/>
  <c r="CV82" i="1"/>
  <c r="CU82" i="1"/>
  <c r="CT82" i="1"/>
  <c r="CS82" i="1"/>
  <c r="CP82" i="1"/>
  <c r="CO82" i="1"/>
  <c r="CN82" i="1"/>
  <c r="CM82" i="1"/>
  <c r="CL82" i="1"/>
  <c r="CK82" i="1"/>
  <c r="AX82" i="1"/>
  <c r="AS82" i="1"/>
  <c r="AN82" i="1"/>
  <c r="AF82" i="1"/>
  <c r="N82" i="1"/>
  <c r="BE81" i="5"/>
  <c r="BB81" i="5"/>
  <c r="AW81" i="5"/>
  <c r="AT81" i="5"/>
  <c r="AO81" i="5"/>
  <c r="AL81" i="5"/>
  <c r="AG81" i="5"/>
  <c r="Q81" i="5"/>
  <c r="N81" i="5"/>
  <c r="H81" i="5"/>
  <c r="G81" i="5"/>
  <c r="E81" i="5"/>
  <c r="D81" i="5"/>
  <c r="CH81" i="4"/>
  <c r="CG81" i="4"/>
  <c r="CF81" i="4"/>
  <c r="CE81" i="4"/>
  <c r="CD81" i="4"/>
  <c r="CC81" i="4"/>
  <c r="CB81" i="4"/>
  <c r="CA81" i="4"/>
  <c r="BZ81" i="4"/>
  <c r="BY81" i="4"/>
  <c r="BX81" i="4"/>
  <c r="BW81" i="4"/>
  <c r="BU81" i="4"/>
  <c r="BT81" i="4"/>
  <c r="BS81" i="4"/>
  <c r="BR81" i="4"/>
  <c r="BO81" i="4"/>
  <c r="BN81" i="4"/>
  <c r="BM81" i="4"/>
  <c r="BL81" i="4"/>
  <c r="BK81" i="4"/>
  <c r="BJ81" i="4"/>
  <c r="DI81" i="1"/>
  <c r="DH81" i="1"/>
  <c r="DG81" i="1"/>
  <c r="DF81" i="1"/>
  <c r="DE81" i="1"/>
  <c r="DD81" i="1"/>
  <c r="DC81" i="1"/>
  <c r="BZ81" i="1"/>
  <c r="DA81" i="1"/>
  <c r="CZ81" i="1"/>
  <c r="CY81" i="1"/>
  <c r="CX81" i="1"/>
  <c r="CV81" i="1"/>
  <c r="CU81" i="1"/>
  <c r="CT81" i="1"/>
  <c r="CS81" i="1"/>
  <c r="CP81" i="1"/>
  <c r="CO81" i="1"/>
  <c r="CN81" i="1"/>
  <c r="CM81" i="1"/>
  <c r="CL81" i="1"/>
  <c r="CK81" i="1"/>
  <c r="AX81" i="1"/>
  <c r="AS81" i="1"/>
  <c r="AN81" i="1"/>
  <c r="AF81" i="1"/>
  <c r="N81" i="1"/>
  <c r="BE80" i="5"/>
  <c r="BB80" i="5"/>
  <c r="AW80" i="5"/>
  <c r="AT80" i="5"/>
  <c r="AO80" i="5"/>
  <c r="AL80" i="5"/>
  <c r="AG80" i="5"/>
  <c r="Q80" i="5"/>
  <c r="N80" i="5"/>
  <c r="H80" i="5"/>
  <c r="G80" i="5"/>
  <c r="E80" i="5"/>
  <c r="D80" i="5"/>
  <c r="CH80" i="4"/>
  <c r="CG80" i="4"/>
  <c r="CF80" i="4"/>
  <c r="CE80" i="4"/>
  <c r="CD80" i="4"/>
  <c r="CC80" i="4"/>
  <c r="CB80" i="4"/>
  <c r="CA80" i="4"/>
  <c r="BZ80" i="4"/>
  <c r="BY80" i="4"/>
  <c r="BX80" i="4"/>
  <c r="BW80" i="4"/>
  <c r="BU80" i="4"/>
  <c r="BT80" i="4"/>
  <c r="BS80" i="4"/>
  <c r="BR80" i="4"/>
  <c r="BO80" i="4"/>
  <c r="BN80" i="4"/>
  <c r="BM80" i="4"/>
  <c r="BL80" i="4"/>
  <c r="BK80" i="4"/>
  <c r="BJ80" i="4"/>
  <c r="M80" i="3"/>
  <c r="DI80" i="1"/>
  <c r="DH80" i="1"/>
  <c r="DG80" i="1"/>
  <c r="DF80" i="1"/>
  <c r="DE80" i="1"/>
  <c r="DD80" i="1"/>
  <c r="DC80" i="1"/>
  <c r="BZ80" i="1"/>
  <c r="DA80" i="1"/>
  <c r="CZ80" i="1"/>
  <c r="CY80" i="1"/>
  <c r="CX80" i="1"/>
  <c r="CV80" i="1"/>
  <c r="CU80" i="1"/>
  <c r="CT80" i="1"/>
  <c r="CS80" i="1"/>
  <c r="CP80" i="1"/>
  <c r="CO80" i="1"/>
  <c r="CN80" i="1"/>
  <c r="CM80" i="1"/>
  <c r="CL80" i="1"/>
  <c r="CK80" i="1"/>
  <c r="AX80" i="1"/>
  <c r="AS80" i="1"/>
  <c r="AN80" i="1"/>
  <c r="AF80" i="1"/>
  <c r="N80" i="1"/>
  <c r="BE79" i="5"/>
  <c r="BB79" i="5"/>
  <c r="AW79" i="5"/>
  <c r="AT79" i="5"/>
  <c r="AO79" i="5"/>
  <c r="AL79" i="5"/>
  <c r="AG79" i="5"/>
  <c r="Q79" i="5"/>
  <c r="N79" i="5"/>
  <c r="H79" i="5"/>
  <c r="G79" i="5"/>
  <c r="E79" i="5"/>
  <c r="D79" i="5"/>
  <c r="CH79" i="4"/>
  <c r="CG79" i="4"/>
  <c r="CF79" i="4"/>
  <c r="CE79" i="4"/>
  <c r="CD79" i="4"/>
  <c r="CC79" i="4"/>
  <c r="CB79" i="4"/>
  <c r="CA79" i="4"/>
  <c r="BZ79" i="4"/>
  <c r="BY79" i="4"/>
  <c r="BX79" i="4"/>
  <c r="BW79" i="4"/>
  <c r="BU79" i="4"/>
  <c r="BT79" i="4"/>
  <c r="BS79" i="4"/>
  <c r="BR79" i="4"/>
  <c r="BO79" i="4"/>
  <c r="BN79" i="4"/>
  <c r="BM79" i="4"/>
  <c r="BL79" i="4"/>
  <c r="BK79" i="4"/>
  <c r="BJ79" i="4"/>
  <c r="DI79" i="1"/>
  <c r="DH79" i="1"/>
  <c r="DG79" i="1"/>
  <c r="DF79" i="1"/>
  <c r="DE79" i="1"/>
  <c r="DD79" i="1"/>
  <c r="DC79" i="1"/>
  <c r="BZ79" i="1"/>
  <c r="DA79" i="1"/>
  <c r="CZ79" i="1"/>
  <c r="CY79" i="1"/>
  <c r="CX79" i="1"/>
  <c r="CV79" i="1"/>
  <c r="CU79" i="1"/>
  <c r="CT79" i="1"/>
  <c r="CS79" i="1"/>
  <c r="CP79" i="1"/>
  <c r="CO79" i="1"/>
  <c r="CN79" i="1"/>
  <c r="CM79" i="1"/>
  <c r="CL79" i="1"/>
  <c r="CK79" i="1"/>
  <c r="AX79" i="1"/>
  <c r="AS79" i="1"/>
  <c r="AN79" i="1"/>
  <c r="AF79" i="1"/>
  <c r="N79" i="1"/>
  <c r="BE78" i="5"/>
  <c r="BB78" i="5"/>
  <c r="AW78" i="5"/>
  <c r="AT78" i="5"/>
  <c r="AO78" i="5"/>
  <c r="AL78" i="5"/>
  <c r="AG78" i="5"/>
  <c r="Q78" i="5"/>
  <c r="N78" i="5"/>
  <c r="H78" i="5"/>
  <c r="G78" i="5"/>
  <c r="E78" i="5"/>
  <c r="D78" i="5"/>
  <c r="CH78" i="4"/>
  <c r="CG78" i="4"/>
  <c r="CF78" i="4"/>
  <c r="CE78" i="4"/>
  <c r="CD78" i="4"/>
  <c r="CC78" i="4"/>
  <c r="CA78" i="4"/>
  <c r="BZ78" i="4"/>
  <c r="BY78" i="4"/>
  <c r="BX78" i="4"/>
  <c r="BW78" i="4"/>
  <c r="BU78" i="4"/>
  <c r="BT78" i="4"/>
  <c r="BS78" i="4"/>
  <c r="BR78" i="4"/>
  <c r="BO78" i="4"/>
  <c r="BN78" i="4"/>
  <c r="BM78" i="4"/>
  <c r="BL78" i="4"/>
  <c r="BK78" i="4"/>
  <c r="BJ78" i="4"/>
  <c r="M78" i="3"/>
  <c r="DI78" i="1"/>
  <c r="DH78" i="1"/>
  <c r="DG78" i="1"/>
  <c r="DF78" i="1"/>
  <c r="DE78" i="1"/>
  <c r="DD78" i="1"/>
  <c r="DC78" i="1"/>
  <c r="BZ78" i="1"/>
  <c r="DA78" i="1"/>
  <c r="CZ78" i="1"/>
  <c r="CY78" i="1"/>
  <c r="CX78" i="1"/>
  <c r="CV78" i="1"/>
  <c r="CU78" i="1"/>
  <c r="CT78" i="1"/>
  <c r="CS78" i="1"/>
  <c r="CP78" i="1"/>
  <c r="CO78" i="1"/>
  <c r="CN78" i="1"/>
  <c r="CM78" i="1"/>
  <c r="CL78" i="1"/>
  <c r="CK78" i="1"/>
  <c r="AX78" i="1"/>
  <c r="AS78" i="1"/>
  <c r="AN78" i="1"/>
  <c r="AF78" i="1"/>
  <c r="N78" i="1"/>
  <c r="BE77" i="5"/>
  <c r="BB77" i="5"/>
  <c r="AW77" i="5"/>
  <c r="AT77" i="5"/>
  <c r="AO77" i="5"/>
  <c r="AL77" i="5"/>
  <c r="AG77" i="5"/>
  <c r="Q77" i="5"/>
  <c r="N77" i="5"/>
  <c r="H77" i="5"/>
  <c r="G77" i="5"/>
  <c r="E77" i="5"/>
  <c r="D77" i="5"/>
  <c r="CH77" i="4"/>
  <c r="CG77" i="4"/>
  <c r="CF77" i="4"/>
  <c r="CE77" i="4"/>
  <c r="CD77" i="4"/>
  <c r="CC77" i="4"/>
  <c r="CB77" i="4"/>
  <c r="CA77" i="4"/>
  <c r="BZ77" i="4"/>
  <c r="BY77" i="4"/>
  <c r="BX77" i="4"/>
  <c r="BW77" i="4"/>
  <c r="BU77" i="4"/>
  <c r="BT77" i="4"/>
  <c r="BS77" i="4"/>
  <c r="BR77" i="4"/>
  <c r="BO77" i="4"/>
  <c r="BN77" i="4"/>
  <c r="BM77" i="4"/>
  <c r="BL77" i="4"/>
  <c r="BK77" i="4"/>
  <c r="BJ77" i="4"/>
  <c r="DI77" i="1"/>
  <c r="DH77" i="1"/>
  <c r="DG77" i="1"/>
  <c r="DF77" i="1"/>
  <c r="DE77" i="1"/>
  <c r="DD77" i="1"/>
  <c r="DC77" i="1"/>
  <c r="BZ77" i="1"/>
  <c r="DA77" i="1"/>
  <c r="CZ77" i="1"/>
  <c r="CY77" i="1"/>
  <c r="CX77" i="1"/>
  <c r="CV77" i="1"/>
  <c r="CU77" i="1"/>
  <c r="CT77" i="1"/>
  <c r="CS77" i="1"/>
  <c r="CP77" i="1"/>
  <c r="CO77" i="1"/>
  <c r="CN77" i="1"/>
  <c r="CM77" i="1"/>
  <c r="CL77" i="1"/>
  <c r="CK77" i="1"/>
  <c r="AX77" i="1"/>
  <c r="AS77" i="1"/>
  <c r="AN77" i="1"/>
  <c r="AF77" i="1"/>
  <c r="AE77" i="1" s="1"/>
  <c r="N77" i="1"/>
  <c r="BE76" i="5"/>
  <c r="BB76" i="5"/>
  <c r="AW76" i="5"/>
  <c r="AT76" i="5"/>
  <c r="AO76" i="5"/>
  <c r="AL76" i="5"/>
  <c r="AG76" i="5"/>
  <c r="Q76" i="5"/>
  <c r="N76" i="5"/>
  <c r="H76" i="5"/>
  <c r="G76" i="5"/>
  <c r="E76" i="5"/>
  <c r="D76" i="5"/>
  <c r="CH76" i="4"/>
  <c r="CG76" i="4"/>
  <c r="CF76" i="4"/>
  <c r="CE76" i="4"/>
  <c r="CD76" i="4"/>
  <c r="CC76" i="4"/>
  <c r="CB76" i="4"/>
  <c r="CA76" i="4"/>
  <c r="BZ76" i="4"/>
  <c r="BY76" i="4"/>
  <c r="BX76" i="4"/>
  <c r="BW76" i="4"/>
  <c r="BU76" i="4"/>
  <c r="BT76" i="4"/>
  <c r="BS76" i="4"/>
  <c r="BR76" i="4"/>
  <c r="BO76" i="4"/>
  <c r="BN76" i="4"/>
  <c r="BM76" i="4"/>
  <c r="BL76" i="4"/>
  <c r="BK76" i="4"/>
  <c r="BJ76" i="4"/>
  <c r="M76" i="3"/>
  <c r="DI76" i="1"/>
  <c r="DH76" i="1"/>
  <c r="DG76" i="1"/>
  <c r="DF76" i="1"/>
  <c r="DE76" i="1"/>
  <c r="DD76" i="1"/>
  <c r="DC76" i="1"/>
  <c r="BZ76" i="1"/>
  <c r="DA76" i="1"/>
  <c r="CZ76" i="1"/>
  <c r="CY76" i="1"/>
  <c r="CX76" i="1"/>
  <c r="CV76" i="1"/>
  <c r="CU76" i="1"/>
  <c r="CT76" i="1"/>
  <c r="CS76" i="1"/>
  <c r="CP76" i="1"/>
  <c r="CO76" i="1"/>
  <c r="CN76" i="1"/>
  <c r="CM76" i="1"/>
  <c r="CL76" i="1"/>
  <c r="CK76" i="1"/>
  <c r="AX76" i="1"/>
  <c r="AS76" i="1"/>
  <c r="AN76" i="1"/>
  <c r="AF76" i="1"/>
  <c r="N76" i="1"/>
  <c r="BE75" i="5"/>
  <c r="BB75" i="5"/>
  <c r="AW75" i="5"/>
  <c r="AT75" i="5"/>
  <c r="AO75" i="5"/>
  <c r="AL75" i="5"/>
  <c r="AG75" i="5"/>
  <c r="Q75" i="5"/>
  <c r="N75" i="5"/>
  <c r="H75" i="5"/>
  <c r="G75" i="5"/>
  <c r="E75" i="5"/>
  <c r="D75" i="5"/>
  <c r="CH75" i="4"/>
  <c r="CG75" i="4"/>
  <c r="CF75" i="4"/>
  <c r="CE75" i="4"/>
  <c r="CD75" i="4"/>
  <c r="CC75" i="4"/>
  <c r="CB75" i="4"/>
  <c r="CA75" i="4"/>
  <c r="BZ75" i="4"/>
  <c r="BY75" i="4"/>
  <c r="BX75" i="4"/>
  <c r="BW75" i="4"/>
  <c r="BU75" i="4"/>
  <c r="BT75" i="4"/>
  <c r="BS75" i="4"/>
  <c r="BR75" i="4"/>
  <c r="BO75" i="4"/>
  <c r="BN75" i="4"/>
  <c r="BM75" i="4"/>
  <c r="BL75" i="4"/>
  <c r="BK75" i="4"/>
  <c r="BJ75" i="4"/>
  <c r="DI75" i="1"/>
  <c r="DH75" i="1"/>
  <c r="DG75" i="1"/>
  <c r="DF75" i="1"/>
  <c r="DE75" i="1"/>
  <c r="DD75" i="1"/>
  <c r="DC75" i="1"/>
  <c r="BZ75" i="1"/>
  <c r="DA75" i="1"/>
  <c r="CZ75" i="1"/>
  <c r="CY75" i="1"/>
  <c r="CX75" i="1"/>
  <c r="CV75" i="1"/>
  <c r="CU75" i="1"/>
  <c r="CT75" i="1"/>
  <c r="CS75" i="1"/>
  <c r="CP75" i="1"/>
  <c r="CO75" i="1"/>
  <c r="CN75" i="1"/>
  <c r="CM75" i="1"/>
  <c r="CL75" i="1"/>
  <c r="CK75" i="1"/>
  <c r="AX75" i="1"/>
  <c r="AS75" i="1"/>
  <c r="AN75" i="1"/>
  <c r="AF75" i="1"/>
  <c r="N75" i="1"/>
  <c r="BE74" i="5"/>
  <c r="BB74" i="5"/>
  <c r="AW74" i="5"/>
  <c r="AT74" i="5"/>
  <c r="AO74" i="5"/>
  <c r="AL74" i="5"/>
  <c r="AG74" i="5"/>
  <c r="Q74" i="5"/>
  <c r="N74" i="5"/>
  <c r="H74" i="5"/>
  <c r="G74" i="5"/>
  <c r="E74" i="5"/>
  <c r="D74" i="5"/>
  <c r="CH74" i="4"/>
  <c r="CG74" i="4"/>
  <c r="CF74" i="4"/>
  <c r="CE74" i="4"/>
  <c r="CD74" i="4"/>
  <c r="CC74" i="4"/>
  <c r="CB74" i="4"/>
  <c r="CA74" i="4"/>
  <c r="BZ74" i="4"/>
  <c r="BY74" i="4"/>
  <c r="BX74" i="4"/>
  <c r="BW74" i="4"/>
  <c r="BU74" i="4"/>
  <c r="BT74" i="4"/>
  <c r="BS74" i="4"/>
  <c r="BR74" i="4"/>
  <c r="BO74" i="4"/>
  <c r="BN74" i="4"/>
  <c r="BM74" i="4"/>
  <c r="BL74" i="4"/>
  <c r="BK74" i="4"/>
  <c r="BJ74" i="4"/>
  <c r="DI74" i="1"/>
  <c r="DH74" i="1"/>
  <c r="DG74" i="1"/>
  <c r="DF74" i="1"/>
  <c r="DE74" i="1"/>
  <c r="DD74" i="1"/>
  <c r="DC74" i="1"/>
  <c r="BZ74" i="1"/>
  <c r="DA74" i="1"/>
  <c r="CZ74" i="1"/>
  <c r="CY74" i="1"/>
  <c r="CX74" i="1"/>
  <c r="CV74" i="1"/>
  <c r="CU74" i="1"/>
  <c r="CT74" i="1"/>
  <c r="CS74" i="1"/>
  <c r="CP74" i="1"/>
  <c r="CO74" i="1"/>
  <c r="CN74" i="1"/>
  <c r="CM74" i="1"/>
  <c r="CL74" i="1"/>
  <c r="CK74" i="1"/>
  <c r="AX74" i="1"/>
  <c r="AS74" i="1"/>
  <c r="AN74" i="1"/>
  <c r="AF74" i="1"/>
  <c r="AE74" i="1" s="1"/>
  <c r="N74" i="1"/>
  <c r="BE73" i="5"/>
  <c r="BB73" i="5"/>
  <c r="AW73" i="5"/>
  <c r="AT73" i="5"/>
  <c r="AO73" i="5"/>
  <c r="AL73" i="5"/>
  <c r="AG73" i="5"/>
  <c r="Q73" i="5"/>
  <c r="N73" i="5"/>
  <c r="H73" i="5"/>
  <c r="G73" i="5"/>
  <c r="E73" i="5"/>
  <c r="D73" i="5"/>
  <c r="CH73" i="4"/>
  <c r="CG73" i="4"/>
  <c r="CF73" i="4"/>
  <c r="CE73" i="4"/>
  <c r="CD73" i="4"/>
  <c r="CC73" i="4"/>
  <c r="CB73" i="4"/>
  <c r="CA73" i="4"/>
  <c r="BZ73" i="4"/>
  <c r="BY73" i="4"/>
  <c r="BX73" i="4"/>
  <c r="BW73" i="4"/>
  <c r="BU73" i="4"/>
  <c r="BT73" i="4"/>
  <c r="BS73" i="4"/>
  <c r="BR73" i="4"/>
  <c r="BO73" i="4"/>
  <c r="BN73" i="4"/>
  <c r="BM73" i="4"/>
  <c r="BL73" i="4"/>
  <c r="BK73" i="4"/>
  <c r="BJ73" i="4"/>
  <c r="DI73" i="1"/>
  <c r="DH73" i="1"/>
  <c r="DG73" i="1"/>
  <c r="DF73" i="1"/>
  <c r="DE73" i="1"/>
  <c r="DD73" i="1"/>
  <c r="DC73" i="1"/>
  <c r="BZ73" i="1"/>
  <c r="DA73" i="1"/>
  <c r="CZ73" i="1"/>
  <c r="CY73" i="1"/>
  <c r="CX73" i="1"/>
  <c r="CV73" i="1"/>
  <c r="CU73" i="1"/>
  <c r="CT73" i="1"/>
  <c r="CS73" i="1"/>
  <c r="CP73" i="1"/>
  <c r="CO73" i="1"/>
  <c r="CN73" i="1"/>
  <c r="CM73" i="1"/>
  <c r="CL73" i="1"/>
  <c r="CK73" i="1"/>
  <c r="AX73" i="1"/>
  <c r="AS73" i="1"/>
  <c r="AN73" i="1"/>
  <c r="AF73" i="1"/>
  <c r="N73" i="1"/>
  <c r="BE72" i="5"/>
  <c r="BB72" i="5"/>
  <c r="AW72" i="5"/>
  <c r="AT72" i="5"/>
  <c r="AO72" i="5"/>
  <c r="AL72" i="5"/>
  <c r="AG72" i="5"/>
  <c r="Q72" i="5"/>
  <c r="N72" i="5"/>
  <c r="H72" i="5"/>
  <c r="G72" i="5"/>
  <c r="E72" i="5"/>
  <c r="D72" i="5"/>
  <c r="CH72" i="4"/>
  <c r="CG72" i="4"/>
  <c r="CF72" i="4"/>
  <c r="CE72" i="4"/>
  <c r="CD72" i="4"/>
  <c r="CC72" i="4"/>
  <c r="CB72" i="4"/>
  <c r="CA72" i="4"/>
  <c r="BZ72" i="4"/>
  <c r="BY72" i="4"/>
  <c r="BX72" i="4"/>
  <c r="BW72" i="4"/>
  <c r="BU72" i="4"/>
  <c r="BT72" i="4"/>
  <c r="BS72" i="4"/>
  <c r="BR72" i="4"/>
  <c r="BO72" i="4"/>
  <c r="BN72" i="4"/>
  <c r="BM72" i="4"/>
  <c r="BL72" i="4"/>
  <c r="BK72" i="4"/>
  <c r="BJ72" i="4"/>
  <c r="DI72" i="1"/>
  <c r="DH72" i="1"/>
  <c r="DG72" i="1"/>
  <c r="DF72" i="1"/>
  <c r="DE72" i="1"/>
  <c r="BZ72" i="1"/>
  <c r="DC72" i="1"/>
  <c r="DA72" i="1"/>
  <c r="CZ72" i="1"/>
  <c r="CY72" i="1"/>
  <c r="CX72" i="1"/>
  <c r="BU72" i="1"/>
  <c r="CV72" i="1"/>
  <c r="CU72" i="1"/>
  <c r="CT72" i="1"/>
  <c r="CS72" i="1"/>
  <c r="CP72" i="1"/>
  <c r="CO72" i="1"/>
  <c r="CN72" i="1"/>
  <c r="CM72" i="1"/>
  <c r="CL72" i="1"/>
  <c r="CK72" i="1"/>
  <c r="AX72" i="1"/>
  <c r="AS72" i="1"/>
  <c r="AN72" i="1"/>
  <c r="AF72" i="1"/>
  <c r="N72" i="1"/>
  <c r="BE71" i="5"/>
  <c r="BB71" i="5"/>
  <c r="AW71" i="5"/>
  <c r="AT71" i="5"/>
  <c r="AO71" i="5"/>
  <c r="AL71" i="5"/>
  <c r="AG71" i="5"/>
  <c r="Q71" i="5"/>
  <c r="N71" i="5"/>
  <c r="H71" i="5"/>
  <c r="G71" i="5"/>
  <c r="E71" i="5"/>
  <c r="D71" i="5"/>
  <c r="CH71" i="4"/>
  <c r="CG71" i="4"/>
  <c r="CF71" i="4"/>
  <c r="CE71" i="4"/>
  <c r="CD71" i="4"/>
  <c r="CC71" i="4"/>
  <c r="CB71" i="4"/>
  <c r="CA71" i="4"/>
  <c r="BZ71" i="4"/>
  <c r="BY71" i="4"/>
  <c r="BX71" i="4"/>
  <c r="BW71" i="4"/>
  <c r="BU71" i="4"/>
  <c r="BT71" i="4"/>
  <c r="BS71" i="4"/>
  <c r="BR71" i="4"/>
  <c r="BO71" i="4"/>
  <c r="BN71" i="4"/>
  <c r="BM71" i="4"/>
  <c r="BL71" i="4"/>
  <c r="BK71" i="4"/>
  <c r="BJ71" i="4"/>
  <c r="M71" i="3"/>
  <c r="DI71" i="1"/>
  <c r="DH71" i="1"/>
  <c r="DG71" i="1"/>
  <c r="DF71" i="1"/>
  <c r="DE71" i="1"/>
  <c r="DD71" i="1"/>
  <c r="DC71" i="1"/>
  <c r="BZ71" i="1"/>
  <c r="DA71" i="1"/>
  <c r="CZ71" i="1"/>
  <c r="CY71" i="1"/>
  <c r="CX71" i="1"/>
  <c r="CV71" i="1"/>
  <c r="CU71" i="1"/>
  <c r="CT71" i="1"/>
  <c r="CS71" i="1"/>
  <c r="CP71" i="1"/>
  <c r="CO71" i="1"/>
  <c r="CN71" i="1"/>
  <c r="CM71" i="1"/>
  <c r="CL71" i="1"/>
  <c r="CK71" i="1"/>
  <c r="AX71" i="1"/>
  <c r="AS71" i="1"/>
  <c r="AN71" i="1"/>
  <c r="AF71" i="1"/>
  <c r="N71" i="1"/>
  <c r="BE70" i="5"/>
  <c r="BB70" i="5"/>
  <c r="AW70" i="5"/>
  <c r="AT70" i="5"/>
  <c r="AO70" i="5"/>
  <c r="AL70" i="5"/>
  <c r="AG70" i="5"/>
  <c r="Q70" i="5"/>
  <c r="N70" i="5"/>
  <c r="H70" i="5"/>
  <c r="G70" i="5"/>
  <c r="E70" i="5"/>
  <c r="D70" i="5"/>
  <c r="CH70" i="4"/>
  <c r="CG70" i="4"/>
  <c r="CF70" i="4"/>
  <c r="CE70" i="4"/>
  <c r="CD70" i="4"/>
  <c r="CC70" i="4"/>
  <c r="CB70" i="4"/>
  <c r="CA70" i="4"/>
  <c r="BZ70" i="4"/>
  <c r="BY70" i="4"/>
  <c r="BX70" i="4"/>
  <c r="BW70" i="4"/>
  <c r="BU70" i="4"/>
  <c r="BT70" i="4"/>
  <c r="BS70" i="4"/>
  <c r="BR70" i="4"/>
  <c r="BO70" i="4"/>
  <c r="BN70" i="4"/>
  <c r="BM70" i="4"/>
  <c r="BL70" i="4"/>
  <c r="BK70" i="4"/>
  <c r="BJ70" i="4"/>
  <c r="DI70" i="1"/>
  <c r="DH70" i="1"/>
  <c r="DG70" i="1"/>
  <c r="DF70" i="1"/>
  <c r="DE70" i="1"/>
  <c r="DD70" i="1"/>
  <c r="DC70" i="1"/>
  <c r="BZ70" i="1"/>
  <c r="DA70" i="1"/>
  <c r="CZ70" i="1"/>
  <c r="CY70" i="1"/>
  <c r="CX70" i="1"/>
  <c r="CV70" i="1"/>
  <c r="CU70" i="1"/>
  <c r="CT70" i="1"/>
  <c r="CS70" i="1"/>
  <c r="CP70" i="1"/>
  <c r="CO70" i="1"/>
  <c r="CN70" i="1"/>
  <c r="CM70" i="1"/>
  <c r="CL70" i="1"/>
  <c r="CK70" i="1"/>
  <c r="AX70" i="1"/>
  <c r="AS70" i="1"/>
  <c r="AN70" i="1"/>
  <c r="AF70" i="1"/>
  <c r="N70" i="1"/>
  <c r="BE69" i="5"/>
  <c r="BB69" i="5"/>
  <c r="AW69" i="5"/>
  <c r="AT69" i="5"/>
  <c r="AO69" i="5"/>
  <c r="AL69" i="5"/>
  <c r="AG69" i="5"/>
  <c r="Q69" i="5"/>
  <c r="N69" i="5"/>
  <c r="H69" i="5"/>
  <c r="G69" i="5"/>
  <c r="E69" i="5"/>
  <c r="D69" i="5"/>
  <c r="CH69" i="4"/>
  <c r="CG69" i="4"/>
  <c r="CF69" i="4"/>
  <c r="CE69" i="4"/>
  <c r="CD69" i="4"/>
  <c r="CC69" i="4"/>
  <c r="CB69" i="4"/>
  <c r="CA69" i="4"/>
  <c r="BZ69" i="4"/>
  <c r="BY69" i="4"/>
  <c r="BX69" i="4"/>
  <c r="BW69" i="4"/>
  <c r="BU69" i="4"/>
  <c r="BT69" i="4"/>
  <c r="BS69" i="4"/>
  <c r="BR69" i="4"/>
  <c r="BO69" i="4"/>
  <c r="BN69" i="4"/>
  <c r="BM69" i="4"/>
  <c r="BL69" i="4"/>
  <c r="BK69" i="4"/>
  <c r="BJ69" i="4"/>
  <c r="DC69" i="1"/>
  <c r="CY69" i="1"/>
  <c r="DI69" i="1"/>
  <c r="DH69" i="1"/>
  <c r="DG69" i="1"/>
  <c r="DF69" i="1"/>
  <c r="DE69" i="1"/>
  <c r="DD69" i="1"/>
  <c r="BZ69" i="1"/>
  <c r="DA69" i="1"/>
  <c r="CZ69" i="1"/>
  <c r="CX69" i="1"/>
  <c r="CV69" i="1"/>
  <c r="CU69" i="1"/>
  <c r="CT69" i="1"/>
  <c r="CS69" i="1"/>
  <c r="CP69" i="1"/>
  <c r="CO69" i="1"/>
  <c r="CN69" i="1"/>
  <c r="CM69" i="1"/>
  <c r="CL69" i="1"/>
  <c r="CK69" i="1"/>
  <c r="AX69" i="1"/>
  <c r="AS69" i="1"/>
  <c r="AN69" i="1"/>
  <c r="AF69" i="1"/>
  <c r="AE69" i="1" s="1"/>
  <c r="N69" i="1"/>
  <c r="M69" i="1" s="1"/>
  <c r="BE68" i="5"/>
  <c r="BB68" i="5"/>
  <c r="AW68" i="5"/>
  <c r="AT68" i="5"/>
  <c r="AO68" i="5"/>
  <c r="AL68" i="5"/>
  <c r="AG68" i="5"/>
  <c r="Q68" i="5"/>
  <c r="N68" i="5"/>
  <c r="H68" i="5"/>
  <c r="G68" i="5"/>
  <c r="E68" i="5"/>
  <c r="D68" i="5"/>
  <c r="CH68" i="4"/>
  <c r="CG68" i="4"/>
  <c r="CF68" i="4"/>
  <c r="CE68" i="4"/>
  <c r="CD68" i="4"/>
  <c r="CC68" i="4"/>
  <c r="CB68" i="4"/>
  <c r="CA68" i="4"/>
  <c r="BZ68" i="4"/>
  <c r="BY68" i="4"/>
  <c r="BX68" i="4"/>
  <c r="BW68" i="4"/>
  <c r="BU68" i="4"/>
  <c r="BT68" i="4"/>
  <c r="BS68" i="4"/>
  <c r="BR68" i="4"/>
  <c r="BO68" i="4"/>
  <c r="BN68" i="4"/>
  <c r="BM68" i="4"/>
  <c r="BL68" i="4"/>
  <c r="BK68" i="4"/>
  <c r="BJ68" i="4"/>
  <c r="M68" i="3"/>
  <c r="DI68" i="1"/>
  <c r="DH68" i="1"/>
  <c r="DG68" i="1"/>
  <c r="DF68" i="1"/>
  <c r="DE68" i="1"/>
  <c r="DD68" i="1"/>
  <c r="DC68" i="1"/>
  <c r="BZ68" i="1"/>
  <c r="DA68" i="1"/>
  <c r="CZ68" i="1"/>
  <c r="CY68" i="1"/>
  <c r="CX68" i="1"/>
  <c r="CV68" i="1"/>
  <c r="CU68" i="1"/>
  <c r="CT68" i="1"/>
  <c r="CS68" i="1"/>
  <c r="CP68" i="1"/>
  <c r="CO68" i="1"/>
  <c r="CN68" i="1"/>
  <c r="CM68" i="1"/>
  <c r="CL68" i="1"/>
  <c r="CK68" i="1"/>
  <c r="AX68" i="1"/>
  <c r="AS68" i="1"/>
  <c r="AN68" i="1"/>
  <c r="AF68" i="1"/>
  <c r="N68" i="1"/>
  <c r="BE67" i="5"/>
  <c r="BB67" i="5"/>
  <c r="AW67" i="5"/>
  <c r="AT67" i="5"/>
  <c r="AO67" i="5"/>
  <c r="AL67" i="5"/>
  <c r="AG67" i="5"/>
  <c r="Q67" i="5"/>
  <c r="N67" i="5"/>
  <c r="H67" i="5"/>
  <c r="G67" i="5"/>
  <c r="E67" i="5"/>
  <c r="D67" i="5"/>
  <c r="CH67" i="4"/>
  <c r="CG67" i="4"/>
  <c r="CF67" i="4"/>
  <c r="CE67" i="4"/>
  <c r="CD67" i="4"/>
  <c r="CC67" i="4"/>
  <c r="CB67" i="4"/>
  <c r="CA67" i="4"/>
  <c r="BZ67" i="4"/>
  <c r="BY67" i="4"/>
  <c r="BX67" i="4"/>
  <c r="BW67" i="4"/>
  <c r="BU67" i="4"/>
  <c r="BT67" i="4"/>
  <c r="BS67" i="4"/>
  <c r="BR67" i="4"/>
  <c r="BO67" i="4"/>
  <c r="BN67" i="4"/>
  <c r="BM67" i="4"/>
  <c r="BL67" i="4"/>
  <c r="BK67" i="4"/>
  <c r="BJ67" i="4"/>
  <c r="DI67" i="1"/>
  <c r="DH67" i="1"/>
  <c r="DG67" i="1"/>
  <c r="DF67" i="1"/>
  <c r="DE67" i="1"/>
  <c r="DD67" i="1"/>
  <c r="DC67" i="1"/>
  <c r="BZ67" i="1"/>
  <c r="DA67" i="1"/>
  <c r="CZ67" i="1"/>
  <c r="CY67" i="1"/>
  <c r="CX67" i="1"/>
  <c r="CV67" i="1"/>
  <c r="CU67" i="1"/>
  <c r="CT67" i="1"/>
  <c r="CS67" i="1"/>
  <c r="CP67" i="1"/>
  <c r="CO67" i="1"/>
  <c r="CN67" i="1"/>
  <c r="CM67" i="1"/>
  <c r="CL67" i="1"/>
  <c r="CK67" i="1"/>
  <c r="AX67" i="1"/>
  <c r="AS67" i="1"/>
  <c r="AN67" i="1"/>
  <c r="AF67" i="1"/>
  <c r="N67" i="1"/>
  <c r="BE66" i="5"/>
  <c r="BB66" i="5"/>
  <c r="AW66" i="5"/>
  <c r="AT66" i="5"/>
  <c r="AO66" i="5"/>
  <c r="AL66" i="5"/>
  <c r="AG66" i="5"/>
  <c r="Q66" i="5"/>
  <c r="N66" i="5"/>
  <c r="H66" i="5"/>
  <c r="G66" i="5"/>
  <c r="E66" i="5"/>
  <c r="D66" i="5"/>
  <c r="CH66" i="4"/>
  <c r="CG66" i="4"/>
  <c r="CF66" i="4"/>
  <c r="CE66" i="4"/>
  <c r="CD66" i="4"/>
  <c r="CC66" i="4"/>
  <c r="CB66" i="4"/>
  <c r="CA66" i="4"/>
  <c r="BZ66" i="4"/>
  <c r="BY66" i="4"/>
  <c r="BX66" i="4"/>
  <c r="BW66" i="4"/>
  <c r="BU66" i="4"/>
  <c r="BT66" i="4"/>
  <c r="BS66" i="4"/>
  <c r="BR66" i="4"/>
  <c r="BO66" i="4"/>
  <c r="BN66" i="4"/>
  <c r="BM66" i="4"/>
  <c r="BL66" i="4"/>
  <c r="BK66" i="4"/>
  <c r="BJ66" i="4"/>
  <c r="M66" i="3"/>
  <c r="DI66" i="1"/>
  <c r="DH66" i="1"/>
  <c r="DG66" i="1"/>
  <c r="DF66" i="1"/>
  <c r="DE66" i="1"/>
  <c r="BZ66" i="1"/>
  <c r="DC66" i="1"/>
  <c r="DA66" i="1"/>
  <c r="CZ66" i="1"/>
  <c r="CY66" i="1"/>
  <c r="CX66" i="1"/>
  <c r="BU66" i="1"/>
  <c r="CV66" i="1"/>
  <c r="CU66" i="1"/>
  <c r="CT66" i="1"/>
  <c r="CS66" i="1"/>
  <c r="CP66" i="1"/>
  <c r="CO66" i="1"/>
  <c r="CN66" i="1"/>
  <c r="CM66" i="1"/>
  <c r="CL66" i="1"/>
  <c r="CK66" i="1"/>
  <c r="AX66" i="1"/>
  <c r="AS66" i="1"/>
  <c r="AN66" i="1"/>
  <c r="AF66" i="1"/>
  <c r="N66" i="1"/>
  <c r="BE65" i="5"/>
  <c r="BB65" i="5"/>
  <c r="AW65" i="5"/>
  <c r="AT65" i="5"/>
  <c r="AO65" i="5"/>
  <c r="AL65" i="5"/>
  <c r="AG65" i="5"/>
  <c r="Q65" i="5"/>
  <c r="N65" i="5"/>
  <c r="H65" i="5"/>
  <c r="G65" i="5"/>
  <c r="E65" i="5"/>
  <c r="D65" i="5"/>
  <c r="CH65" i="4"/>
  <c r="CG65" i="4"/>
  <c r="CF65" i="4"/>
  <c r="CE65" i="4"/>
  <c r="CD65" i="4"/>
  <c r="CC65" i="4"/>
  <c r="CB65" i="4"/>
  <c r="CA65" i="4"/>
  <c r="BZ65" i="4"/>
  <c r="BY65" i="4"/>
  <c r="BX65" i="4"/>
  <c r="BW65" i="4"/>
  <c r="BU65" i="4"/>
  <c r="BT65" i="4"/>
  <c r="BS65" i="4"/>
  <c r="BR65" i="4"/>
  <c r="BO65" i="4"/>
  <c r="BN65" i="4"/>
  <c r="BM65" i="4"/>
  <c r="BL65" i="4"/>
  <c r="BK65" i="4"/>
  <c r="BJ65" i="4"/>
  <c r="M65" i="3"/>
  <c r="DI65" i="1"/>
  <c r="DH65" i="1"/>
  <c r="DG65" i="1"/>
  <c r="DF65" i="1"/>
  <c r="DE65" i="1"/>
  <c r="DD65" i="1"/>
  <c r="DC65" i="1"/>
  <c r="BZ65" i="1"/>
  <c r="DA65" i="1"/>
  <c r="CZ65" i="1"/>
  <c r="CY65" i="1"/>
  <c r="CX65" i="1"/>
  <c r="CV65" i="1"/>
  <c r="CU65" i="1"/>
  <c r="CT65" i="1"/>
  <c r="CS65" i="1"/>
  <c r="CP65" i="1"/>
  <c r="CO65" i="1"/>
  <c r="CN65" i="1"/>
  <c r="CM65" i="1"/>
  <c r="CL65" i="1"/>
  <c r="CK65" i="1"/>
  <c r="AX65" i="1"/>
  <c r="AS65" i="1"/>
  <c r="AN65" i="1"/>
  <c r="AF65" i="1"/>
  <c r="N65" i="1"/>
  <c r="BE64" i="5"/>
  <c r="BB64" i="5"/>
  <c r="AW64" i="5"/>
  <c r="AT64" i="5"/>
  <c r="AO64" i="5"/>
  <c r="AL64" i="5"/>
  <c r="AG64" i="5"/>
  <c r="Q64" i="5"/>
  <c r="N64" i="5"/>
  <c r="H64" i="5"/>
  <c r="G64" i="5"/>
  <c r="E64" i="5"/>
  <c r="D64" i="5"/>
  <c r="CH64" i="4"/>
  <c r="CG64" i="4"/>
  <c r="CF64" i="4"/>
  <c r="CE64" i="4"/>
  <c r="CD64" i="4"/>
  <c r="CC64" i="4"/>
  <c r="CB64" i="4"/>
  <c r="CA64" i="4"/>
  <c r="BZ64" i="4"/>
  <c r="BY64" i="4"/>
  <c r="BX64" i="4"/>
  <c r="BW64" i="4"/>
  <c r="BU64" i="4"/>
  <c r="BT64" i="4"/>
  <c r="BS64" i="4"/>
  <c r="BR64" i="4"/>
  <c r="BO64" i="4"/>
  <c r="BN64" i="4"/>
  <c r="BM64" i="4"/>
  <c r="BL64" i="4"/>
  <c r="BK64" i="4"/>
  <c r="BJ64" i="4"/>
  <c r="DI64" i="1"/>
  <c r="DH64" i="1"/>
  <c r="DG64" i="1"/>
  <c r="DF64" i="1"/>
  <c r="DE64" i="1"/>
  <c r="DD64" i="1"/>
  <c r="BZ64" i="1"/>
  <c r="DA64" i="1"/>
  <c r="CZ64" i="1"/>
  <c r="CY64" i="1"/>
  <c r="CX64" i="1"/>
  <c r="BU64" i="1"/>
  <c r="CV64" i="1"/>
  <c r="CU64" i="1"/>
  <c r="CT64" i="1"/>
  <c r="CS64" i="1"/>
  <c r="CP64" i="1"/>
  <c r="CO64" i="1"/>
  <c r="CN64" i="1"/>
  <c r="CM64" i="1"/>
  <c r="CL64" i="1"/>
  <c r="CK64" i="1"/>
  <c r="AX64" i="1"/>
  <c r="AS64" i="1"/>
  <c r="AN64" i="1"/>
  <c r="AF64" i="1"/>
  <c r="N64" i="1"/>
  <c r="M64" i="1" s="1"/>
  <c r="BE63" i="5"/>
  <c r="BB63" i="5"/>
  <c r="AW63" i="5"/>
  <c r="AT63" i="5"/>
  <c r="AO63" i="5"/>
  <c r="AL63" i="5"/>
  <c r="AG63" i="5"/>
  <c r="Q63" i="5"/>
  <c r="N63" i="5"/>
  <c r="H63" i="5"/>
  <c r="G63" i="5"/>
  <c r="E63" i="5"/>
  <c r="D63" i="5"/>
  <c r="CH63" i="4"/>
  <c r="CG63" i="4"/>
  <c r="CF63" i="4"/>
  <c r="CE63" i="4"/>
  <c r="CD63" i="4"/>
  <c r="CC63" i="4"/>
  <c r="CB63" i="4"/>
  <c r="CA63" i="4"/>
  <c r="BZ63" i="4"/>
  <c r="BY63" i="4"/>
  <c r="BX63" i="4"/>
  <c r="BW63" i="4"/>
  <c r="BU63" i="4"/>
  <c r="BT63" i="4"/>
  <c r="BS63" i="4"/>
  <c r="BR63" i="4"/>
  <c r="BO63" i="4"/>
  <c r="BN63" i="4"/>
  <c r="BM63" i="4"/>
  <c r="BL63" i="4"/>
  <c r="BK63" i="4"/>
  <c r="BJ63" i="4"/>
  <c r="M63" i="3"/>
  <c r="DI63" i="1"/>
  <c r="DH63" i="1"/>
  <c r="DG63" i="1"/>
  <c r="DF63" i="1"/>
  <c r="DE63" i="1"/>
  <c r="DD63" i="1"/>
  <c r="DC63" i="1"/>
  <c r="BZ63" i="1"/>
  <c r="DA63" i="1"/>
  <c r="CZ63" i="1"/>
  <c r="CY63" i="1"/>
  <c r="CX63" i="1"/>
  <c r="CV63" i="1"/>
  <c r="CU63" i="1"/>
  <c r="CT63" i="1"/>
  <c r="CS63" i="1"/>
  <c r="CP63" i="1"/>
  <c r="CO63" i="1"/>
  <c r="CN63" i="1"/>
  <c r="CM63" i="1"/>
  <c r="CL63" i="1"/>
  <c r="CK63" i="1"/>
  <c r="AX63" i="1"/>
  <c r="AS63" i="1"/>
  <c r="AN63" i="1"/>
  <c r="AF63" i="1"/>
  <c r="N63" i="1"/>
  <c r="BE62" i="5"/>
  <c r="BB62" i="5"/>
  <c r="AW62" i="5"/>
  <c r="AT62" i="5"/>
  <c r="AO62" i="5"/>
  <c r="AL62" i="5"/>
  <c r="AG62" i="5"/>
  <c r="Q62" i="5"/>
  <c r="N62" i="5"/>
  <c r="H62" i="5"/>
  <c r="G62" i="5"/>
  <c r="E62" i="5"/>
  <c r="D62" i="5"/>
  <c r="CH62" i="4"/>
  <c r="CG62" i="4"/>
  <c r="CF62" i="4"/>
  <c r="CE62" i="4"/>
  <c r="CD62" i="4"/>
  <c r="CC62" i="4"/>
  <c r="CB62" i="4"/>
  <c r="CA62" i="4"/>
  <c r="BZ62" i="4"/>
  <c r="BY62" i="4"/>
  <c r="BX62" i="4"/>
  <c r="BW62" i="4"/>
  <c r="BU62" i="4"/>
  <c r="BT62" i="4"/>
  <c r="BS62" i="4"/>
  <c r="BR62" i="4"/>
  <c r="BO62" i="4"/>
  <c r="BN62" i="4"/>
  <c r="BM62" i="4"/>
  <c r="BL62" i="4"/>
  <c r="BK62" i="4"/>
  <c r="BJ62" i="4"/>
  <c r="DI62" i="1"/>
  <c r="DH62" i="1"/>
  <c r="DG62" i="1"/>
  <c r="DF62" i="1"/>
  <c r="DE62" i="1"/>
  <c r="DD62" i="1"/>
  <c r="DC62" i="1"/>
  <c r="BZ62" i="1"/>
  <c r="DA62" i="1"/>
  <c r="CZ62" i="1"/>
  <c r="CY62" i="1"/>
  <c r="CX62" i="1"/>
  <c r="CV62" i="1"/>
  <c r="CU62" i="1"/>
  <c r="CT62" i="1"/>
  <c r="CS62" i="1"/>
  <c r="CP62" i="1"/>
  <c r="CO62" i="1"/>
  <c r="CN62" i="1"/>
  <c r="CM62" i="1"/>
  <c r="CL62" i="1"/>
  <c r="CK62" i="1"/>
  <c r="AX62" i="1"/>
  <c r="AS62" i="1"/>
  <c r="AN62" i="1"/>
  <c r="AF62" i="1"/>
  <c r="N62" i="1"/>
  <c r="BE61" i="5"/>
  <c r="BB61" i="5"/>
  <c r="AW61" i="5"/>
  <c r="AT61" i="5"/>
  <c r="AO61" i="5"/>
  <c r="AL61" i="5"/>
  <c r="AG61" i="5"/>
  <c r="Q61" i="5"/>
  <c r="N61" i="5"/>
  <c r="H61" i="5"/>
  <c r="G61" i="5"/>
  <c r="E61" i="5"/>
  <c r="D61" i="5"/>
  <c r="CH61" i="4"/>
  <c r="CG61" i="4"/>
  <c r="CF61" i="4"/>
  <c r="CE61" i="4"/>
  <c r="CD61" i="4"/>
  <c r="CC61" i="4"/>
  <c r="CB61" i="4"/>
  <c r="CA61" i="4"/>
  <c r="BZ61" i="4"/>
  <c r="BY61" i="4"/>
  <c r="BX61" i="4"/>
  <c r="BW61" i="4"/>
  <c r="BU61" i="4"/>
  <c r="BT61" i="4"/>
  <c r="BS61" i="4"/>
  <c r="BR61" i="4"/>
  <c r="BO61" i="4"/>
  <c r="BN61" i="4"/>
  <c r="BM61" i="4"/>
  <c r="BL61" i="4"/>
  <c r="BK61" i="4"/>
  <c r="BJ61" i="4"/>
  <c r="M61" i="3"/>
  <c r="DI61" i="1"/>
  <c r="DH61" i="1"/>
  <c r="DG61" i="1"/>
  <c r="DF61" i="1"/>
  <c r="DE61" i="1"/>
  <c r="DD61" i="1"/>
  <c r="DC61" i="1"/>
  <c r="BZ61" i="1"/>
  <c r="DA61" i="1"/>
  <c r="CZ61" i="1"/>
  <c r="CY61" i="1"/>
  <c r="CX61" i="1"/>
  <c r="CV61" i="1"/>
  <c r="CU61" i="1"/>
  <c r="CT61" i="1"/>
  <c r="CS61" i="1"/>
  <c r="CP61" i="1"/>
  <c r="CO61" i="1"/>
  <c r="CN61" i="1"/>
  <c r="CM61" i="1"/>
  <c r="CL61" i="1"/>
  <c r="CK61" i="1"/>
  <c r="AX61" i="1"/>
  <c r="AS61" i="1"/>
  <c r="AN61" i="1"/>
  <c r="AF61" i="1"/>
  <c r="N61" i="1"/>
  <c r="BE60" i="5"/>
  <c r="BB60" i="5"/>
  <c r="AW60" i="5"/>
  <c r="AT60" i="5"/>
  <c r="AO60" i="5"/>
  <c r="AL60" i="5"/>
  <c r="AG60" i="5"/>
  <c r="Q60" i="5"/>
  <c r="N60" i="5"/>
  <c r="H60" i="5"/>
  <c r="G60" i="5"/>
  <c r="E60" i="5"/>
  <c r="D60" i="5"/>
  <c r="CH60" i="4"/>
  <c r="CG60" i="4"/>
  <c r="CF60" i="4"/>
  <c r="CE60" i="4"/>
  <c r="CD60" i="4"/>
  <c r="CC60" i="4"/>
  <c r="CA60" i="4"/>
  <c r="BZ60" i="4"/>
  <c r="BY60" i="4"/>
  <c r="BX60" i="4"/>
  <c r="BW60" i="4"/>
  <c r="BU60" i="4"/>
  <c r="BT60" i="4"/>
  <c r="BS60" i="4"/>
  <c r="BR60" i="4"/>
  <c r="BO60" i="4"/>
  <c r="BN60" i="4"/>
  <c r="BM60" i="4"/>
  <c r="BL60" i="4"/>
  <c r="BK60" i="4"/>
  <c r="BJ60" i="4"/>
  <c r="M60" i="3"/>
  <c r="DI60" i="1"/>
  <c r="DH60" i="1"/>
  <c r="DG60" i="1"/>
  <c r="DF60" i="1"/>
  <c r="DE60" i="1"/>
  <c r="DD60" i="1"/>
  <c r="BZ60" i="1"/>
  <c r="DA60" i="1"/>
  <c r="CZ60" i="1"/>
  <c r="CY60" i="1"/>
  <c r="CX60" i="1"/>
  <c r="CV60" i="1"/>
  <c r="BP60" i="1"/>
  <c r="CT60" i="1"/>
  <c r="CS60" i="1"/>
  <c r="CP60" i="1"/>
  <c r="CO60" i="1"/>
  <c r="CN60" i="1"/>
  <c r="BH60" i="1"/>
  <c r="CL60" i="1"/>
  <c r="CK60" i="1"/>
  <c r="AX60" i="1"/>
  <c r="AS60" i="1"/>
  <c r="AN60" i="1"/>
  <c r="AF60" i="1"/>
  <c r="AE60" i="1" s="1"/>
  <c r="N60" i="1"/>
  <c r="M60" i="1" s="1"/>
  <c r="BE59" i="5"/>
  <c r="BB59" i="5"/>
  <c r="AW59" i="5"/>
  <c r="AT59" i="5"/>
  <c r="AO59" i="5"/>
  <c r="AL59" i="5"/>
  <c r="AG59" i="5"/>
  <c r="Q59" i="5"/>
  <c r="N59" i="5"/>
  <c r="H59" i="5"/>
  <c r="G59" i="5"/>
  <c r="E59" i="5"/>
  <c r="D59" i="5"/>
  <c r="CH59" i="4"/>
  <c r="CG59" i="4"/>
  <c r="CF59" i="4"/>
  <c r="CE59" i="4"/>
  <c r="CD59" i="4"/>
  <c r="CC59" i="4"/>
  <c r="CB59" i="4"/>
  <c r="CA59" i="4"/>
  <c r="BZ59" i="4"/>
  <c r="BY59" i="4"/>
  <c r="BX59" i="4"/>
  <c r="BW59" i="4"/>
  <c r="BU59" i="4"/>
  <c r="BT59" i="4"/>
  <c r="BS59" i="4"/>
  <c r="BR59" i="4"/>
  <c r="BO59" i="4"/>
  <c r="BN59" i="4"/>
  <c r="BM59" i="4"/>
  <c r="BL59" i="4"/>
  <c r="BK59" i="4"/>
  <c r="BJ59" i="4"/>
  <c r="DI59" i="1"/>
  <c r="DH59" i="1"/>
  <c r="DG59" i="1"/>
  <c r="DF59" i="1"/>
  <c r="DE59" i="1"/>
  <c r="DD59" i="1"/>
  <c r="DC59" i="1"/>
  <c r="BZ59" i="1"/>
  <c r="DA59" i="1"/>
  <c r="CZ59" i="1"/>
  <c r="CY59" i="1"/>
  <c r="CX59" i="1"/>
  <c r="CV59" i="1"/>
  <c r="CU59" i="1"/>
  <c r="CT59" i="1"/>
  <c r="CS59" i="1"/>
  <c r="CP59" i="1"/>
  <c r="CO59" i="1"/>
  <c r="CN59" i="1"/>
  <c r="CM59" i="1"/>
  <c r="CL59" i="1"/>
  <c r="CK59" i="1"/>
  <c r="AX59" i="1"/>
  <c r="AS59" i="1"/>
  <c r="AN59" i="1"/>
  <c r="AF59" i="1"/>
  <c r="N59" i="1"/>
  <c r="E59" i="1"/>
  <c r="BE58" i="5"/>
  <c r="BB58" i="5"/>
  <c r="AW58" i="5"/>
  <c r="AT58" i="5"/>
  <c r="AO58" i="5"/>
  <c r="AL58" i="5"/>
  <c r="AG58" i="5"/>
  <c r="Q58" i="5"/>
  <c r="N58" i="5"/>
  <c r="H58" i="5"/>
  <c r="G58" i="5"/>
  <c r="E58" i="5"/>
  <c r="D58" i="5"/>
  <c r="CH58" i="4"/>
  <c r="CG58" i="4"/>
  <c r="CF58" i="4"/>
  <c r="CE58" i="4"/>
  <c r="CD58" i="4"/>
  <c r="CC58" i="4"/>
  <c r="CB58" i="4"/>
  <c r="CA58" i="4"/>
  <c r="BZ58" i="4"/>
  <c r="BY58" i="4"/>
  <c r="BX58" i="4"/>
  <c r="BW58" i="4"/>
  <c r="BU58" i="4"/>
  <c r="BT58" i="4"/>
  <c r="BS58" i="4"/>
  <c r="BR58" i="4"/>
  <c r="BO58" i="4"/>
  <c r="BN58" i="4"/>
  <c r="BM58" i="4"/>
  <c r="BL58" i="4"/>
  <c r="BK58" i="4"/>
  <c r="BJ58" i="4"/>
  <c r="M58" i="3"/>
  <c r="CY58" i="1"/>
  <c r="DI58" i="1"/>
  <c r="DH58" i="1"/>
  <c r="DG58" i="1"/>
  <c r="DF58" i="1"/>
  <c r="DE58" i="1"/>
  <c r="DD58" i="1"/>
  <c r="BZ58" i="1"/>
  <c r="DA58" i="1"/>
  <c r="CZ58" i="1"/>
  <c r="CX58" i="1"/>
  <c r="CV58" i="1"/>
  <c r="CU58" i="1"/>
  <c r="CT58" i="1"/>
  <c r="CS58" i="1"/>
  <c r="CP58" i="1"/>
  <c r="CO58" i="1"/>
  <c r="CN58" i="1"/>
  <c r="CM58" i="1"/>
  <c r="CL58" i="1"/>
  <c r="CK58" i="1"/>
  <c r="AX58" i="1"/>
  <c r="AS58" i="1"/>
  <c r="AN58" i="1"/>
  <c r="AF58" i="1"/>
  <c r="AE58" i="1" s="1"/>
  <c r="N58" i="1"/>
  <c r="M58" i="1" s="1"/>
  <c r="BE57" i="5"/>
  <c r="BB57" i="5"/>
  <c r="AW57" i="5"/>
  <c r="AT57" i="5"/>
  <c r="AO57" i="5"/>
  <c r="AL57" i="5"/>
  <c r="AG57" i="5"/>
  <c r="Q57" i="5"/>
  <c r="N57" i="5"/>
  <c r="H57" i="5"/>
  <c r="G57" i="5"/>
  <c r="E57" i="5"/>
  <c r="D57" i="5"/>
  <c r="CH57" i="4"/>
  <c r="CG57" i="4"/>
  <c r="CF57" i="4"/>
  <c r="CE57" i="4"/>
  <c r="CD57" i="4"/>
  <c r="CC57" i="4"/>
  <c r="CB57" i="4"/>
  <c r="CA57" i="4"/>
  <c r="BZ57" i="4"/>
  <c r="BY57" i="4"/>
  <c r="BX57" i="4"/>
  <c r="BW57" i="4"/>
  <c r="BU57" i="4"/>
  <c r="BT57" i="4"/>
  <c r="BS57" i="4"/>
  <c r="BR57" i="4"/>
  <c r="BO57" i="4"/>
  <c r="BN57" i="4"/>
  <c r="BM57" i="4"/>
  <c r="BL57" i="4"/>
  <c r="BK57" i="4"/>
  <c r="BJ57" i="4"/>
  <c r="M57" i="3"/>
  <c r="DI57" i="1"/>
  <c r="DH57" i="1"/>
  <c r="DG57" i="1"/>
  <c r="DF57" i="1"/>
  <c r="BZ57" i="1"/>
  <c r="DD57" i="1"/>
  <c r="DC57" i="1"/>
  <c r="DA57" i="1"/>
  <c r="CZ57" i="1"/>
  <c r="CY57" i="1"/>
  <c r="CX57" i="1"/>
  <c r="BU57" i="1"/>
  <c r="CV57" i="1"/>
  <c r="CU57" i="1"/>
  <c r="CT57" i="1"/>
  <c r="CS57" i="1"/>
  <c r="CP57" i="1"/>
  <c r="CO57" i="1"/>
  <c r="CN57" i="1"/>
  <c r="CM57" i="1"/>
  <c r="CL57" i="1"/>
  <c r="CK57" i="1"/>
  <c r="AX57" i="1"/>
  <c r="AS57" i="1"/>
  <c r="AN57" i="1"/>
  <c r="AF57" i="1"/>
  <c r="N57" i="1"/>
  <c r="BE56" i="5"/>
  <c r="BB56" i="5"/>
  <c r="AW56" i="5"/>
  <c r="AT56" i="5"/>
  <c r="AO56" i="5"/>
  <c r="AL56" i="5"/>
  <c r="AG56" i="5"/>
  <c r="Q56" i="5"/>
  <c r="N56" i="5"/>
  <c r="H56" i="5"/>
  <c r="G56" i="5"/>
  <c r="E56" i="5"/>
  <c r="D56" i="5"/>
  <c r="CH56" i="4"/>
  <c r="CG56" i="4"/>
  <c r="CF56" i="4"/>
  <c r="CE56" i="4"/>
  <c r="CD56" i="4"/>
  <c r="CC56" i="4"/>
  <c r="CB56" i="4"/>
  <c r="CA56" i="4"/>
  <c r="BZ56" i="4"/>
  <c r="BY56" i="4"/>
  <c r="BX56" i="4"/>
  <c r="BW56" i="4"/>
  <c r="BU56" i="4"/>
  <c r="BT56" i="4"/>
  <c r="BS56" i="4"/>
  <c r="BR56" i="4"/>
  <c r="BO56" i="4"/>
  <c r="BN56" i="4"/>
  <c r="BM56" i="4"/>
  <c r="BL56" i="4"/>
  <c r="BK56" i="4"/>
  <c r="BJ56" i="4"/>
  <c r="DI56" i="1"/>
  <c r="DH56" i="1"/>
  <c r="DG56" i="1"/>
  <c r="DF56" i="1"/>
  <c r="DE56" i="1"/>
  <c r="DD56" i="1"/>
  <c r="DC56" i="1"/>
  <c r="BZ56" i="1"/>
  <c r="DA56" i="1"/>
  <c r="CZ56" i="1"/>
  <c r="CY56" i="1"/>
  <c r="CX56" i="1"/>
  <c r="CV56" i="1"/>
  <c r="CU56" i="1"/>
  <c r="CT56" i="1"/>
  <c r="CS56" i="1"/>
  <c r="CP56" i="1"/>
  <c r="CO56" i="1"/>
  <c r="CN56" i="1"/>
  <c r="CM56" i="1"/>
  <c r="CL56" i="1"/>
  <c r="CK56" i="1"/>
  <c r="AX56" i="1"/>
  <c r="AS56" i="1"/>
  <c r="AN56" i="1"/>
  <c r="AF56" i="1"/>
  <c r="N56" i="1"/>
  <c r="BE55" i="5"/>
  <c r="BB55" i="5"/>
  <c r="AW55" i="5"/>
  <c r="AT55" i="5"/>
  <c r="AO55" i="5"/>
  <c r="AL55" i="5"/>
  <c r="AG55" i="5"/>
  <c r="Q55" i="5"/>
  <c r="N55" i="5"/>
  <c r="H55" i="5"/>
  <c r="G55" i="5"/>
  <c r="E55" i="5"/>
  <c r="D55" i="5"/>
  <c r="CH55" i="4"/>
  <c r="CG55" i="4"/>
  <c r="CF55" i="4"/>
  <c r="CE55" i="4"/>
  <c r="CD55" i="4"/>
  <c r="CC55" i="4"/>
  <c r="CB55" i="4"/>
  <c r="CA55" i="4"/>
  <c r="BZ55" i="4"/>
  <c r="BY55" i="4"/>
  <c r="BX55" i="4"/>
  <c r="BW55" i="4"/>
  <c r="BU55" i="4"/>
  <c r="BT55" i="4"/>
  <c r="BS55" i="4"/>
  <c r="BR55" i="4"/>
  <c r="BO55" i="4"/>
  <c r="BN55" i="4"/>
  <c r="BM55" i="4"/>
  <c r="BL55" i="4"/>
  <c r="BK55" i="4"/>
  <c r="BJ55" i="4"/>
  <c r="DI55" i="1"/>
  <c r="DH55" i="1"/>
  <c r="DG55" i="1"/>
  <c r="DF55" i="1"/>
  <c r="DE55" i="1"/>
  <c r="DD55" i="1"/>
  <c r="DC55" i="1"/>
  <c r="BZ55" i="1"/>
  <c r="DA55" i="1"/>
  <c r="CZ55" i="1"/>
  <c r="CY55" i="1"/>
  <c r="CX55" i="1"/>
  <c r="CV55" i="1"/>
  <c r="CU55" i="1"/>
  <c r="CT55" i="1"/>
  <c r="CS55" i="1"/>
  <c r="CP55" i="1"/>
  <c r="CO55" i="1"/>
  <c r="CN55" i="1"/>
  <c r="CM55" i="1"/>
  <c r="CL55" i="1"/>
  <c r="CK55" i="1"/>
  <c r="AX55" i="1"/>
  <c r="AS55" i="1"/>
  <c r="AN55" i="1"/>
  <c r="AF55" i="1"/>
  <c r="N55" i="1"/>
  <c r="BE54" i="5"/>
  <c r="BB54" i="5"/>
  <c r="AW54" i="5"/>
  <c r="AT54" i="5"/>
  <c r="AO54" i="5"/>
  <c r="AL54" i="5"/>
  <c r="AG54" i="5"/>
  <c r="Q54" i="5"/>
  <c r="N54" i="5"/>
  <c r="H54" i="5"/>
  <c r="G54" i="5"/>
  <c r="E54" i="5"/>
  <c r="D54" i="5"/>
  <c r="CH54" i="4"/>
  <c r="CG54" i="4"/>
  <c r="CF54" i="4"/>
  <c r="CE54" i="4"/>
  <c r="CD54" i="4"/>
  <c r="CC54" i="4"/>
  <c r="CB54" i="4"/>
  <c r="CA54" i="4"/>
  <c r="BZ54" i="4"/>
  <c r="BY54" i="4"/>
  <c r="BX54" i="4"/>
  <c r="BW54" i="4"/>
  <c r="BU54" i="4"/>
  <c r="BT54" i="4"/>
  <c r="BS54" i="4"/>
  <c r="BR54" i="4"/>
  <c r="BO54" i="4"/>
  <c r="BN54" i="4"/>
  <c r="BM54" i="4"/>
  <c r="BL54" i="4"/>
  <c r="BK54" i="4"/>
  <c r="BJ54" i="4"/>
  <c r="M54" i="3"/>
  <c r="DI54" i="1"/>
  <c r="DH54" i="1"/>
  <c r="DG54" i="1"/>
  <c r="DF54" i="1"/>
  <c r="DE54" i="1"/>
  <c r="DD54" i="1"/>
  <c r="DC54" i="1"/>
  <c r="BZ54" i="1"/>
  <c r="DA54" i="1"/>
  <c r="CZ54" i="1"/>
  <c r="CY54" i="1"/>
  <c r="CX54" i="1"/>
  <c r="CV54" i="1"/>
  <c r="CU54" i="1"/>
  <c r="CT54" i="1"/>
  <c r="CS54" i="1"/>
  <c r="CP54" i="1"/>
  <c r="CO54" i="1"/>
  <c r="CN54" i="1"/>
  <c r="CM54" i="1"/>
  <c r="CL54" i="1"/>
  <c r="CK54" i="1"/>
  <c r="AX54" i="1"/>
  <c r="AS54" i="1"/>
  <c r="AN54" i="1"/>
  <c r="AF54" i="1"/>
  <c r="N54" i="1"/>
  <c r="BE53" i="5"/>
  <c r="BB53" i="5"/>
  <c r="AW53" i="5"/>
  <c r="AT53" i="5"/>
  <c r="AO53" i="5"/>
  <c r="AL53" i="5"/>
  <c r="AG53" i="5"/>
  <c r="Q53" i="5"/>
  <c r="N53" i="5"/>
  <c r="H53" i="5"/>
  <c r="G53" i="5"/>
  <c r="E53" i="5"/>
  <c r="D53" i="5"/>
  <c r="CH53" i="4"/>
  <c r="CG53" i="4"/>
  <c r="CF53" i="4"/>
  <c r="CE53" i="4"/>
  <c r="CD53" i="4"/>
  <c r="CC53" i="4"/>
  <c r="CB53" i="4"/>
  <c r="CA53" i="4"/>
  <c r="BZ53" i="4"/>
  <c r="BY53" i="4"/>
  <c r="BX53" i="4"/>
  <c r="BW53" i="4"/>
  <c r="BU53" i="4"/>
  <c r="BT53" i="4"/>
  <c r="BS53" i="4"/>
  <c r="BR53" i="4"/>
  <c r="BO53" i="4"/>
  <c r="BN53" i="4"/>
  <c r="BM53" i="4"/>
  <c r="BL53" i="4"/>
  <c r="BK53" i="4"/>
  <c r="BJ53" i="4"/>
  <c r="DI53" i="1"/>
  <c r="DH53" i="1"/>
  <c r="DG53" i="1"/>
  <c r="DF53" i="1"/>
  <c r="DE53" i="1"/>
  <c r="DD53" i="1"/>
  <c r="DC53" i="1"/>
  <c r="BZ53" i="1"/>
  <c r="DA53" i="1"/>
  <c r="CZ53" i="1"/>
  <c r="CY53" i="1"/>
  <c r="CX53" i="1"/>
  <c r="CV53" i="1"/>
  <c r="CU53" i="1"/>
  <c r="CT53" i="1"/>
  <c r="CS53" i="1"/>
  <c r="CP53" i="1"/>
  <c r="CO53" i="1"/>
  <c r="CN53" i="1"/>
  <c r="CM53" i="1"/>
  <c r="CL53" i="1"/>
  <c r="CK53" i="1"/>
  <c r="AX53" i="1"/>
  <c r="AS53" i="1"/>
  <c r="AN53" i="1"/>
  <c r="AF53" i="1"/>
  <c r="N53" i="1"/>
  <c r="BE52" i="5"/>
  <c r="BB52" i="5"/>
  <c r="AW52" i="5"/>
  <c r="AT52" i="5"/>
  <c r="AO52" i="5"/>
  <c r="AL52" i="5"/>
  <c r="AG52" i="5"/>
  <c r="Q52" i="5"/>
  <c r="N52" i="5"/>
  <c r="H52" i="5"/>
  <c r="G52" i="5"/>
  <c r="E52" i="5"/>
  <c r="D52" i="5"/>
  <c r="CH52" i="4"/>
  <c r="CG52" i="4"/>
  <c r="CF52" i="4"/>
  <c r="CE52" i="4"/>
  <c r="CD52" i="4"/>
  <c r="CC52" i="4"/>
  <c r="CB52" i="4"/>
  <c r="CA52" i="4"/>
  <c r="BZ52" i="4"/>
  <c r="BY52" i="4"/>
  <c r="BX52" i="4"/>
  <c r="BW52" i="4"/>
  <c r="BU52" i="4"/>
  <c r="BT52" i="4"/>
  <c r="BS52" i="4"/>
  <c r="BR52" i="4"/>
  <c r="BO52" i="4"/>
  <c r="BN52" i="4"/>
  <c r="BM52" i="4"/>
  <c r="BL52" i="4"/>
  <c r="BK52" i="4"/>
  <c r="BJ52" i="4"/>
  <c r="DC52" i="1"/>
  <c r="CY52" i="1"/>
  <c r="DI52" i="1"/>
  <c r="DH52" i="1"/>
  <c r="DG52" i="1"/>
  <c r="DF52" i="1"/>
  <c r="DE52" i="1"/>
  <c r="DD52" i="1"/>
  <c r="BZ52" i="1"/>
  <c r="DA52" i="1"/>
  <c r="CZ52" i="1"/>
  <c r="CX52" i="1"/>
  <c r="CV52" i="1"/>
  <c r="CU52" i="1"/>
  <c r="CT52" i="1"/>
  <c r="CS52" i="1"/>
  <c r="CP52" i="1"/>
  <c r="CO52" i="1"/>
  <c r="CN52" i="1"/>
  <c r="CM52" i="1"/>
  <c r="CL52" i="1"/>
  <c r="CK52" i="1"/>
  <c r="AX52" i="1"/>
  <c r="AS52" i="1"/>
  <c r="AN52" i="1"/>
  <c r="AF52" i="1"/>
  <c r="AE52" i="1" s="1"/>
  <c r="N52" i="1"/>
  <c r="M52" i="1" s="1"/>
  <c r="BE51" i="5"/>
  <c r="BB51" i="5"/>
  <c r="AW51" i="5"/>
  <c r="AT51" i="5"/>
  <c r="AO51" i="5"/>
  <c r="AL51" i="5"/>
  <c r="AG51" i="5"/>
  <c r="Q51" i="5"/>
  <c r="N51" i="5"/>
  <c r="H51" i="5"/>
  <c r="G51" i="5"/>
  <c r="E51" i="5"/>
  <c r="D51" i="5"/>
  <c r="CH51" i="4"/>
  <c r="CG51" i="4"/>
  <c r="CF51" i="4"/>
  <c r="CE51" i="4"/>
  <c r="CD51" i="4"/>
  <c r="CC51" i="4"/>
  <c r="CB51" i="4"/>
  <c r="CA51" i="4"/>
  <c r="BZ51" i="4"/>
  <c r="BY51" i="4"/>
  <c r="BX51" i="4"/>
  <c r="BW51" i="4"/>
  <c r="BU51" i="4"/>
  <c r="BT51" i="4"/>
  <c r="BS51" i="4"/>
  <c r="BR51" i="4"/>
  <c r="BO51" i="4"/>
  <c r="BN51" i="4"/>
  <c r="BM51" i="4"/>
  <c r="BL51" i="4"/>
  <c r="BK51" i="4"/>
  <c r="BJ51" i="4"/>
  <c r="M51" i="3"/>
  <c r="DC51" i="1"/>
  <c r="CY51" i="1"/>
  <c r="DI51" i="1"/>
  <c r="DH51" i="1"/>
  <c r="DG51" i="1"/>
  <c r="DF51" i="1"/>
  <c r="DE51" i="1"/>
  <c r="DD51" i="1"/>
  <c r="BZ51" i="1"/>
  <c r="DA51" i="1"/>
  <c r="CZ51" i="1"/>
  <c r="CX51" i="1"/>
  <c r="CV51" i="1"/>
  <c r="CU51" i="1"/>
  <c r="CT51" i="1"/>
  <c r="CS51" i="1"/>
  <c r="CP51" i="1"/>
  <c r="CO51" i="1"/>
  <c r="CN51" i="1"/>
  <c r="CM51" i="1"/>
  <c r="CL51" i="1"/>
  <c r="CK51" i="1"/>
  <c r="AX51" i="1"/>
  <c r="AS51" i="1"/>
  <c r="AN51" i="1"/>
  <c r="AF51" i="1"/>
  <c r="AE51" i="1" s="1"/>
  <c r="N51" i="1"/>
  <c r="M51" i="1" s="1"/>
  <c r="BE50" i="5"/>
  <c r="BB50" i="5"/>
  <c r="AW50" i="5"/>
  <c r="AT50" i="5"/>
  <c r="AO50" i="5"/>
  <c r="AL50" i="5"/>
  <c r="AG50" i="5"/>
  <c r="Q50" i="5"/>
  <c r="N50" i="5"/>
  <c r="H50" i="5"/>
  <c r="G50" i="5"/>
  <c r="E50" i="5"/>
  <c r="D50" i="5"/>
  <c r="CH50" i="4"/>
  <c r="CG50" i="4"/>
  <c r="CF50" i="4"/>
  <c r="CE50" i="4"/>
  <c r="CD50" i="4"/>
  <c r="CC50" i="4"/>
  <c r="CB50" i="4"/>
  <c r="CA50" i="4"/>
  <c r="BZ50" i="4"/>
  <c r="BY50" i="4"/>
  <c r="BX50" i="4"/>
  <c r="BW50" i="4"/>
  <c r="BU50" i="4"/>
  <c r="BT50" i="4"/>
  <c r="BS50" i="4"/>
  <c r="BR50" i="4"/>
  <c r="BO50" i="4"/>
  <c r="BN50" i="4"/>
  <c r="BM50" i="4"/>
  <c r="BL50" i="4"/>
  <c r="BK50" i="4"/>
  <c r="BJ50" i="4"/>
  <c r="DI50" i="1"/>
  <c r="DH50" i="1"/>
  <c r="DG50" i="1"/>
  <c r="DF50" i="1"/>
  <c r="BZ50" i="1"/>
  <c r="DD50" i="1"/>
  <c r="DC50" i="1"/>
  <c r="DA50" i="1"/>
  <c r="CZ50" i="1"/>
  <c r="CY50" i="1"/>
  <c r="CX50" i="1"/>
  <c r="BU50" i="1"/>
  <c r="CV50" i="1"/>
  <c r="CU50" i="1"/>
  <c r="CT50" i="1"/>
  <c r="CS50" i="1"/>
  <c r="CP50" i="1"/>
  <c r="CO50" i="1"/>
  <c r="CN50" i="1"/>
  <c r="CM50" i="1"/>
  <c r="CL50" i="1"/>
  <c r="CK50" i="1"/>
  <c r="AX50" i="1"/>
  <c r="AS50" i="1"/>
  <c r="AN50" i="1"/>
  <c r="AF50" i="1"/>
  <c r="N50" i="1"/>
  <c r="BE49" i="5"/>
  <c r="BB49" i="5"/>
  <c r="AW49" i="5"/>
  <c r="AT49" i="5"/>
  <c r="AO49" i="5"/>
  <c r="AL49" i="5"/>
  <c r="AG49" i="5"/>
  <c r="Q49" i="5"/>
  <c r="N49" i="5"/>
  <c r="H49" i="5"/>
  <c r="G49" i="5"/>
  <c r="E49" i="5"/>
  <c r="D49" i="5"/>
  <c r="CH49" i="4"/>
  <c r="CG49" i="4"/>
  <c r="CF49" i="4"/>
  <c r="CE49" i="4"/>
  <c r="CD49" i="4"/>
  <c r="CC49" i="4"/>
  <c r="CB49" i="4"/>
  <c r="CA49" i="4"/>
  <c r="BZ49" i="4"/>
  <c r="BY49" i="4"/>
  <c r="BX49" i="4"/>
  <c r="BW49" i="4"/>
  <c r="BU49" i="4"/>
  <c r="BT49" i="4"/>
  <c r="BS49" i="4"/>
  <c r="BR49" i="4"/>
  <c r="BO49" i="4"/>
  <c r="BN49" i="4"/>
  <c r="BM49" i="4"/>
  <c r="BL49" i="4"/>
  <c r="BK49" i="4"/>
  <c r="BJ49" i="4"/>
  <c r="DI49" i="1"/>
  <c r="DH49" i="1"/>
  <c r="DG49" i="1"/>
  <c r="DF49" i="1"/>
  <c r="DE49" i="1"/>
  <c r="DD49" i="1"/>
  <c r="DC49" i="1"/>
  <c r="BZ49" i="1"/>
  <c r="DA49" i="1"/>
  <c r="CZ49" i="1"/>
  <c r="CY49" i="1"/>
  <c r="CX49" i="1"/>
  <c r="CV49" i="1"/>
  <c r="CU49" i="1"/>
  <c r="CT49" i="1"/>
  <c r="CS49" i="1"/>
  <c r="CP49" i="1"/>
  <c r="CO49" i="1"/>
  <c r="CN49" i="1"/>
  <c r="CM49" i="1"/>
  <c r="CL49" i="1"/>
  <c r="CK49" i="1"/>
  <c r="AX49" i="1"/>
  <c r="AS49" i="1"/>
  <c r="AN49" i="1"/>
  <c r="AF49" i="1"/>
  <c r="N49" i="1"/>
  <c r="BE48" i="5"/>
  <c r="BB48" i="5"/>
  <c r="AW48" i="5"/>
  <c r="AT48" i="5"/>
  <c r="AO48" i="5"/>
  <c r="AL48" i="5"/>
  <c r="AG48" i="5"/>
  <c r="Q48" i="5"/>
  <c r="N48" i="5"/>
  <c r="H48" i="5"/>
  <c r="G48" i="5"/>
  <c r="E48" i="5"/>
  <c r="D48" i="5"/>
  <c r="CH48" i="4"/>
  <c r="CG48" i="4"/>
  <c r="CF48" i="4"/>
  <c r="CE48" i="4"/>
  <c r="CD48" i="4"/>
  <c r="CC48" i="4"/>
  <c r="CB48" i="4"/>
  <c r="CA48" i="4"/>
  <c r="BZ48" i="4"/>
  <c r="BY48" i="4"/>
  <c r="BX48" i="4"/>
  <c r="BW48" i="4"/>
  <c r="BU48" i="4"/>
  <c r="BT48" i="4"/>
  <c r="BS48" i="4"/>
  <c r="BR48" i="4"/>
  <c r="BO48" i="4"/>
  <c r="BN48" i="4"/>
  <c r="BM48" i="4"/>
  <c r="BL48" i="4"/>
  <c r="BK48" i="4"/>
  <c r="BJ48" i="4"/>
  <c r="DI48" i="1"/>
  <c r="DH48" i="1"/>
  <c r="DG48" i="1"/>
  <c r="DF48" i="1"/>
  <c r="DE48" i="1"/>
  <c r="DD48" i="1"/>
  <c r="DC48" i="1"/>
  <c r="BZ48" i="1"/>
  <c r="DA48" i="1"/>
  <c r="CZ48" i="1"/>
  <c r="CY48" i="1"/>
  <c r="CX48" i="1"/>
  <c r="CV48" i="1"/>
  <c r="CU48" i="1"/>
  <c r="CT48" i="1"/>
  <c r="CS48" i="1"/>
  <c r="CP48" i="1"/>
  <c r="CO48" i="1"/>
  <c r="CN48" i="1"/>
  <c r="CM48" i="1"/>
  <c r="CL48" i="1"/>
  <c r="CK48" i="1"/>
  <c r="AX48" i="1"/>
  <c r="AS48" i="1"/>
  <c r="AN48" i="1"/>
  <c r="AF48" i="1"/>
  <c r="N48" i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H47" i="4"/>
  <c r="CG47" i="4"/>
  <c r="CF47" i="4"/>
  <c r="CE47" i="4"/>
  <c r="CD47" i="4"/>
  <c r="CC47" i="4"/>
  <c r="CB47" i="4"/>
  <c r="CA47" i="4"/>
  <c r="BZ47" i="4"/>
  <c r="BY47" i="4"/>
  <c r="BX47" i="4"/>
  <c r="BW47" i="4"/>
  <c r="BU47" i="4"/>
  <c r="BT47" i="4"/>
  <c r="BS47" i="4"/>
  <c r="BR47" i="4"/>
  <c r="BO47" i="4"/>
  <c r="BN47" i="4"/>
  <c r="BM47" i="4"/>
  <c r="BL47" i="4"/>
  <c r="BK47" i="4"/>
  <c r="BJ47" i="4"/>
  <c r="M47" i="3"/>
  <c r="DI47" i="1"/>
  <c r="DH47" i="1"/>
  <c r="DG47" i="1"/>
  <c r="DF47" i="1"/>
  <c r="DE47" i="1"/>
  <c r="DD47" i="1"/>
  <c r="DC47" i="1"/>
  <c r="BZ47" i="1"/>
  <c r="DA47" i="1"/>
  <c r="CZ47" i="1"/>
  <c r="CY47" i="1"/>
  <c r="CX47" i="1"/>
  <c r="CV47" i="1"/>
  <c r="CU47" i="1"/>
  <c r="CT47" i="1"/>
  <c r="CS47" i="1"/>
  <c r="CP47" i="1"/>
  <c r="CO47" i="1"/>
  <c r="CN47" i="1"/>
  <c r="CM47" i="1"/>
  <c r="CL47" i="1"/>
  <c r="CK47" i="1"/>
  <c r="AX47" i="1"/>
  <c r="AS47" i="1"/>
  <c r="AN47" i="1"/>
  <c r="AF47" i="1"/>
  <c r="N47" i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B46" i="4"/>
  <c r="CA46" i="4"/>
  <c r="BZ46" i="4"/>
  <c r="BY46" i="4"/>
  <c r="BX46" i="4"/>
  <c r="BW46" i="4"/>
  <c r="BU46" i="4"/>
  <c r="BT46" i="4"/>
  <c r="BS46" i="4"/>
  <c r="BR46" i="4"/>
  <c r="BO46" i="4"/>
  <c r="BN46" i="4"/>
  <c r="BM46" i="4"/>
  <c r="BL46" i="4"/>
  <c r="BK46" i="4"/>
  <c r="BJ46" i="4"/>
  <c r="M46" i="3"/>
  <c r="DI46" i="1"/>
  <c r="DH46" i="1"/>
  <c r="DG46" i="1"/>
  <c r="DF46" i="1"/>
  <c r="DE46" i="1"/>
  <c r="DD46" i="1"/>
  <c r="DC46" i="1"/>
  <c r="BZ46" i="1"/>
  <c r="DA46" i="1"/>
  <c r="CZ46" i="1"/>
  <c r="CY46" i="1"/>
  <c r="CX46" i="1"/>
  <c r="CV46" i="1"/>
  <c r="CU46" i="1"/>
  <c r="CT46" i="1"/>
  <c r="CS46" i="1"/>
  <c r="CP46" i="1"/>
  <c r="CO46" i="1"/>
  <c r="CN46" i="1"/>
  <c r="CM46" i="1"/>
  <c r="CL46" i="1"/>
  <c r="CK46" i="1"/>
  <c r="AX46" i="1"/>
  <c r="AS46" i="1"/>
  <c r="AN46" i="1"/>
  <c r="AF46" i="1"/>
  <c r="N46" i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B45" i="4"/>
  <c r="CA45" i="4"/>
  <c r="BZ45" i="4"/>
  <c r="BY45" i="4"/>
  <c r="BX45" i="4"/>
  <c r="BW45" i="4"/>
  <c r="BU45" i="4"/>
  <c r="BT45" i="4"/>
  <c r="BS45" i="4"/>
  <c r="BR45" i="4"/>
  <c r="BO45" i="4"/>
  <c r="BN45" i="4"/>
  <c r="BM45" i="4"/>
  <c r="BL45" i="4"/>
  <c r="BK45" i="4"/>
  <c r="BJ45" i="4"/>
  <c r="DI45" i="1"/>
  <c r="DH45" i="1"/>
  <c r="DG45" i="1"/>
  <c r="DF45" i="1"/>
  <c r="DE45" i="1"/>
  <c r="DD45" i="1"/>
  <c r="DC45" i="1"/>
  <c r="BZ45" i="1"/>
  <c r="DA45" i="1"/>
  <c r="CZ45" i="1"/>
  <c r="CY45" i="1"/>
  <c r="CX45" i="1"/>
  <c r="CV45" i="1"/>
  <c r="CU45" i="1"/>
  <c r="CT45" i="1"/>
  <c r="CS45" i="1"/>
  <c r="CP45" i="1"/>
  <c r="CO45" i="1"/>
  <c r="CN45" i="1"/>
  <c r="CM45" i="1"/>
  <c r="CL45" i="1"/>
  <c r="CK45" i="1"/>
  <c r="AX45" i="1"/>
  <c r="AS45" i="1"/>
  <c r="AN45" i="1"/>
  <c r="AF45" i="1"/>
  <c r="N45" i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B44" i="4"/>
  <c r="CA44" i="4"/>
  <c r="BZ44" i="4"/>
  <c r="BY44" i="4"/>
  <c r="BX44" i="4"/>
  <c r="BW44" i="4"/>
  <c r="BU44" i="4"/>
  <c r="BT44" i="4"/>
  <c r="BS44" i="4"/>
  <c r="BR44" i="4"/>
  <c r="BO44" i="4"/>
  <c r="BN44" i="4"/>
  <c r="BM44" i="4"/>
  <c r="BL44" i="4"/>
  <c r="BK44" i="4"/>
  <c r="BJ44" i="4"/>
  <c r="M44" i="3"/>
  <c r="DI44" i="1"/>
  <c r="DH44" i="1"/>
  <c r="DG44" i="1"/>
  <c r="DF44" i="1"/>
  <c r="DE44" i="1"/>
  <c r="DD44" i="1"/>
  <c r="DC44" i="1"/>
  <c r="BZ44" i="1"/>
  <c r="DB44" i="1" s="1"/>
  <c r="DA44" i="1"/>
  <c r="CZ44" i="1"/>
  <c r="CY44" i="1"/>
  <c r="CX44" i="1"/>
  <c r="CV44" i="1"/>
  <c r="CU44" i="1"/>
  <c r="CT44" i="1"/>
  <c r="CS44" i="1"/>
  <c r="CP44" i="1"/>
  <c r="CO44" i="1"/>
  <c r="CN44" i="1"/>
  <c r="CM44" i="1"/>
  <c r="CL44" i="1"/>
  <c r="CK44" i="1"/>
  <c r="AX44" i="1"/>
  <c r="AS44" i="1"/>
  <c r="AN44" i="1"/>
  <c r="AF44" i="1"/>
  <c r="N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B43" i="4"/>
  <c r="CA43" i="4"/>
  <c r="BZ43" i="4"/>
  <c r="BY43" i="4"/>
  <c r="BX43" i="4"/>
  <c r="BW43" i="4"/>
  <c r="BU43" i="4"/>
  <c r="BT43" i="4"/>
  <c r="BS43" i="4"/>
  <c r="BR43" i="4"/>
  <c r="BO43" i="4"/>
  <c r="BN43" i="4"/>
  <c r="BM43" i="4"/>
  <c r="BL43" i="4"/>
  <c r="BK43" i="4"/>
  <c r="BJ43" i="4"/>
  <c r="DI43" i="1"/>
  <c r="DH43" i="1"/>
  <c r="DG43" i="1"/>
  <c r="DF43" i="1"/>
  <c r="DE43" i="1"/>
  <c r="DD43" i="1"/>
  <c r="DC43" i="1"/>
  <c r="BZ43" i="1"/>
  <c r="DA43" i="1"/>
  <c r="CZ43" i="1"/>
  <c r="CY43" i="1"/>
  <c r="CX43" i="1"/>
  <c r="CV43" i="1"/>
  <c r="CU43" i="1"/>
  <c r="CT43" i="1"/>
  <c r="CS43" i="1"/>
  <c r="CP43" i="1"/>
  <c r="CO43" i="1"/>
  <c r="CN43" i="1"/>
  <c r="CM43" i="1"/>
  <c r="CL43" i="1"/>
  <c r="CK43" i="1"/>
  <c r="AX43" i="1"/>
  <c r="AS43" i="1"/>
  <c r="AN43" i="1"/>
  <c r="AF43" i="1"/>
  <c r="N43" i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B42" i="4"/>
  <c r="CA42" i="4"/>
  <c r="BZ42" i="4"/>
  <c r="BY42" i="4"/>
  <c r="BX42" i="4"/>
  <c r="BW42" i="4"/>
  <c r="BU42" i="4"/>
  <c r="BT42" i="4"/>
  <c r="BS42" i="4"/>
  <c r="BR42" i="4"/>
  <c r="BO42" i="4"/>
  <c r="BN42" i="4"/>
  <c r="BM42" i="4"/>
  <c r="BL42" i="4"/>
  <c r="BK42" i="4"/>
  <c r="BJ42" i="4"/>
  <c r="CY42" i="1"/>
  <c r="DI42" i="1"/>
  <c r="DH42" i="1"/>
  <c r="DG42" i="1"/>
  <c r="DF42" i="1"/>
  <c r="DE42" i="1"/>
  <c r="DD42" i="1"/>
  <c r="BZ42" i="1"/>
  <c r="DA42" i="1"/>
  <c r="CZ42" i="1"/>
  <c r="CX42" i="1"/>
  <c r="CV42" i="1"/>
  <c r="CU42" i="1"/>
  <c r="CT42" i="1"/>
  <c r="CS42" i="1"/>
  <c r="CP42" i="1"/>
  <c r="CO42" i="1"/>
  <c r="CN42" i="1"/>
  <c r="CM42" i="1"/>
  <c r="CL42" i="1"/>
  <c r="CK42" i="1"/>
  <c r="AX42" i="1"/>
  <c r="AS42" i="1"/>
  <c r="AN42" i="1"/>
  <c r="AF42" i="1"/>
  <c r="AE42" i="1" s="1"/>
  <c r="N42" i="1"/>
  <c r="M42" i="1" s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B41" i="4"/>
  <c r="CA41" i="4"/>
  <c r="BZ41" i="4"/>
  <c r="BY41" i="4"/>
  <c r="BX41" i="4"/>
  <c r="BW41" i="4"/>
  <c r="BU41" i="4"/>
  <c r="BT41" i="4"/>
  <c r="BS41" i="4"/>
  <c r="BR41" i="4"/>
  <c r="BO41" i="4"/>
  <c r="BN41" i="4"/>
  <c r="BM41" i="4"/>
  <c r="BL41" i="4"/>
  <c r="BK41" i="4"/>
  <c r="BJ41" i="4"/>
  <c r="DI41" i="1"/>
  <c r="DH41" i="1"/>
  <c r="DG41" i="1"/>
  <c r="DF41" i="1"/>
  <c r="DE41" i="1"/>
  <c r="DD41" i="1"/>
  <c r="DC41" i="1"/>
  <c r="BZ41" i="1"/>
  <c r="DA41" i="1"/>
  <c r="CZ41" i="1"/>
  <c r="CY41" i="1"/>
  <c r="CX41" i="1"/>
  <c r="CV41" i="1"/>
  <c r="CU41" i="1"/>
  <c r="CT41" i="1"/>
  <c r="CS41" i="1"/>
  <c r="CP41" i="1"/>
  <c r="CO41" i="1"/>
  <c r="CN41" i="1"/>
  <c r="CM41" i="1"/>
  <c r="CL41" i="1"/>
  <c r="CK41" i="1"/>
  <c r="AX41" i="1"/>
  <c r="AS41" i="1"/>
  <c r="AN41" i="1"/>
  <c r="AF41" i="1"/>
  <c r="N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B40" i="4"/>
  <c r="CA40" i="4"/>
  <c r="BZ40" i="4"/>
  <c r="BY40" i="4"/>
  <c r="BX40" i="4"/>
  <c r="BW40" i="4"/>
  <c r="BU40" i="4"/>
  <c r="BT40" i="4"/>
  <c r="BS40" i="4"/>
  <c r="BR40" i="4"/>
  <c r="BO40" i="4"/>
  <c r="BN40" i="4"/>
  <c r="BM40" i="4"/>
  <c r="BL40" i="4"/>
  <c r="BK40" i="4"/>
  <c r="BJ40" i="4"/>
  <c r="DI40" i="1"/>
  <c r="DH40" i="1"/>
  <c r="DG40" i="1"/>
  <c r="DF40" i="1"/>
  <c r="DE40" i="1"/>
  <c r="DD40" i="1"/>
  <c r="DC40" i="1"/>
  <c r="BZ40" i="1"/>
  <c r="DA40" i="1"/>
  <c r="CZ40" i="1"/>
  <c r="CY40" i="1"/>
  <c r="CX40" i="1"/>
  <c r="CV40" i="1"/>
  <c r="CU40" i="1"/>
  <c r="CT40" i="1"/>
  <c r="CS40" i="1"/>
  <c r="CP40" i="1"/>
  <c r="CO40" i="1"/>
  <c r="CN40" i="1"/>
  <c r="CM40" i="1"/>
  <c r="CL40" i="1"/>
  <c r="CK40" i="1"/>
  <c r="AX40" i="1"/>
  <c r="AS40" i="1"/>
  <c r="AN40" i="1"/>
  <c r="AF40" i="1"/>
  <c r="N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U39" i="4"/>
  <c r="BT39" i="4"/>
  <c r="BS39" i="4"/>
  <c r="BR39" i="4"/>
  <c r="BO39" i="4"/>
  <c r="BN39" i="4"/>
  <c r="BM39" i="4"/>
  <c r="BL39" i="4"/>
  <c r="BK39" i="4"/>
  <c r="BJ39" i="4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CP39" i="1"/>
  <c r="CO39" i="1"/>
  <c r="CN39" i="1"/>
  <c r="CM39" i="1"/>
  <c r="CL39" i="1"/>
  <c r="CK39" i="1"/>
  <c r="AX39" i="1"/>
  <c r="AS39" i="1"/>
  <c r="AN39" i="1"/>
  <c r="AF39" i="1"/>
  <c r="N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B38" i="4"/>
  <c r="CA38" i="4"/>
  <c r="BZ38" i="4"/>
  <c r="BY38" i="4"/>
  <c r="BX38" i="4"/>
  <c r="BW38" i="4"/>
  <c r="BU38" i="4"/>
  <c r="BT38" i="4"/>
  <c r="BS38" i="4"/>
  <c r="BR38" i="4"/>
  <c r="BO38" i="4"/>
  <c r="BN38" i="4"/>
  <c r="BM38" i="4"/>
  <c r="BL38" i="4"/>
  <c r="BK38" i="4"/>
  <c r="BJ38" i="4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CP38" i="1"/>
  <c r="CO38" i="1"/>
  <c r="CN38" i="1"/>
  <c r="CM38" i="1"/>
  <c r="CL38" i="1"/>
  <c r="CK38" i="1"/>
  <c r="AX38" i="1"/>
  <c r="AS38" i="1"/>
  <c r="AN38" i="1"/>
  <c r="AF38" i="1"/>
  <c r="N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O37" i="4"/>
  <c r="BN37" i="4"/>
  <c r="BM37" i="4"/>
  <c r="BL37" i="4"/>
  <c r="BK37" i="4"/>
  <c r="BJ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CP37" i="1"/>
  <c r="CO37" i="1"/>
  <c r="CN37" i="1"/>
  <c r="CM37" i="1"/>
  <c r="CL37" i="1"/>
  <c r="CK37" i="1"/>
  <c r="AX37" i="1"/>
  <c r="AS37" i="1"/>
  <c r="AN37" i="1"/>
  <c r="AF37" i="1"/>
  <c r="N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A36" i="4"/>
  <c r="CB36" i="4"/>
  <c r="BZ36" i="4"/>
  <c r="BY36" i="4"/>
  <c r="BX36" i="4"/>
  <c r="BW36" i="4"/>
  <c r="BV36" i="4"/>
  <c r="BU36" i="4"/>
  <c r="BT36" i="4"/>
  <c r="BS36" i="4"/>
  <c r="BR36" i="4"/>
  <c r="BO36" i="4"/>
  <c r="BN36" i="4"/>
  <c r="BM36" i="4"/>
  <c r="BL36" i="4"/>
  <c r="BK36" i="4"/>
  <c r="BJ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CP36" i="1"/>
  <c r="CO36" i="1"/>
  <c r="CN36" i="1"/>
  <c r="CM36" i="1"/>
  <c r="CL36" i="1"/>
  <c r="CK36" i="1"/>
  <c r="AX36" i="1"/>
  <c r="AS36" i="1"/>
  <c r="AN36" i="1"/>
  <c r="AF36" i="1"/>
  <c r="N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O35" i="4"/>
  <c r="BN35" i="4"/>
  <c r="BM35" i="4"/>
  <c r="BL35" i="4"/>
  <c r="BK35" i="4"/>
  <c r="BJ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CS35" i="1"/>
  <c r="CP35" i="1"/>
  <c r="CO35" i="1"/>
  <c r="CN35" i="1"/>
  <c r="CM35" i="1"/>
  <c r="CL35" i="1"/>
  <c r="CK35" i="1"/>
  <c r="AX35" i="1"/>
  <c r="AS35" i="1"/>
  <c r="AN35" i="1"/>
  <c r="AF35" i="1"/>
  <c r="N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O34" i="4"/>
  <c r="BN34" i="4"/>
  <c r="BM34" i="4"/>
  <c r="BL34" i="4"/>
  <c r="BK34" i="4"/>
  <c r="BJ34" i="4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CP34" i="1"/>
  <c r="CO34" i="1"/>
  <c r="CN34" i="1"/>
  <c r="CM34" i="1"/>
  <c r="CL34" i="1"/>
  <c r="CK34" i="1"/>
  <c r="AX34" i="1"/>
  <c r="AS34" i="1"/>
  <c r="AN34" i="1"/>
  <c r="AF34" i="1"/>
  <c r="N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O33" i="4"/>
  <c r="BN33" i="4"/>
  <c r="BM33" i="4"/>
  <c r="BL33" i="4"/>
  <c r="BK33" i="4"/>
  <c r="BJ33" i="4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N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W32" i="4"/>
  <c r="BU32" i="4"/>
  <c r="BT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N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U31" i="4"/>
  <c r="BT31" i="4"/>
  <c r="BS31" i="4"/>
  <c r="BR31" i="4"/>
  <c r="BO31" i="4"/>
  <c r="BN31" i="4"/>
  <c r="BM31" i="4"/>
  <c r="BL31" i="4"/>
  <c r="BK31" i="4"/>
  <c r="BJ31" i="4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N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O30" i="4"/>
  <c r="BN30" i="4"/>
  <c r="BM30" i="4"/>
  <c r="BL30" i="4"/>
  <c r="BK30" i="4"/>
  <c r="BJ30" i="4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CP30" i="1"/>
  <c r="CO30" i="1"/>
  <c r="CN30" i="1"/>
  <c r="CM30" i="1"/>
  <c r="CL30" i="1"/>
  <c r="CK30" i="1"/>
  <c r="AX30" i="1"/>
  <c r="AS30" i="1"/>
  <c r="AN30" i="1"/>
  <c r="AF30" i="1"/>
  <c r="N30" i="1"/>
  <c r="BE29" i="5"/>
  <c r="BB29" i="5"/>
  <c r="AW29" i="5"/>
  <c r="AT29" i="5"/>
  <c r="AO29" i="5"/>
  <c r="AL29" i="5"/>
  <c r="AG29" i="5"/>
  <c r="Q29" i="5"/>
  <c r="N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N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O28" i="4"/>
  <c r="BN28" i="4"/>
  <c r="BM28" i="4"/>
  <c r="BL28" i="4"/>
  <c r="BK28" i="4"/>
  <c r="BJ28" i="4"/>
  <c r="DI28" i="1"/>
  <c r="DH28" i="1"/>
  <c r="DG28" i="1"/>
  <c r="DF28" i="1"/>
  <c r="DE28" i="1"/>
  <c r="BZ28" i="1"/>
  <c r="DC28" i="1"/>
  <c r="DA28" i="1"/>
  <c r="CZ28" i="1"/>
  <c r="CY28" i="1"/>
  <c r="CX28" i="1"/>
  <c r="BU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N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O27" i="4"/>
  <c r="BN27" i="4"/>
  <c r="BM27" i="4"/>
  <c r="BL27" i="4"/>
  <c r="BK27" i="4"/>
  <c r="BJ27" i="4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N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B26" i="4"/>
  <c r="BX26" i="4"/>
  <c r="CH26" i="4"/>
  <c r="CG26" i="4"/>
  <c r="CF26" i="4"/>
  <c r="CE26" i="4"/>
  <c r="CD26" i="4"/>
  <c r="CC26" i="4"/>
  <c r="BZ26" i="4"/>
  <c r="BY26" i="4"/>
  <c r="BW26" i="4"/>
  <c r="BU26" i="4"/>
  <c r="BT26" i="4"/>
  <c r="BS26" i="4"/>
  <c r="BR26" i="4"/>
  <c r="BO26" i="4"/>
  <c r="BN26" i="4"/>
  <c r="BM26" i="4"/>
  <c r="BL26" i="4"/>
  <c r="BK26" i="4"/>
  <c r="BJ26" i="4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N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N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O24" i="4"/>
  <c r="BN24" i="4"/>
  <c r="BM24" i="4"/>
  <c r="BL24" i="4"/>
  <c r="BK24" i="4"/>
  <c r="BJ24" i="4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N24" i="1"/>
  <c r="BE23" i="5"/>
  <c r="BB23" i="5"/>
  <c r="AW23" i="5"/>
  <c r="AT23" i="5"/>
  <c r="AO23" i="5"/>
  <c r="AL23" i="5"/>
  <c r="AG23" i="5"/>
  <c r="Q23" i="5"/>
  <c r="E23" i="5"/>
  <c r="H23" i="5"/>
  <c r="G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BZ23" i="1"/>
  <c r="DC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N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N22" i="1"/>
  <c r="BE21" i="5"/>
  <c r="BB21" i="5"/>
  <c r="AW21" i="5"/>
  <c r="AT21" i="5"/>
  <c r="AO21" i="5"/>
  <c r="AL21" i="5"/>
  <c r="AG21" i="5"/>
  <c r="E21" i="5"/>
  <c r="Q21" i="5"/>
  <c r="N21" i="5"/>
  <c r="H21" i="5"/>
  <c r="G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BU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N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BZ20" i="4"/>
  <c r="BY20" i="4"/>
  <c r="BX20" i="4"/>
  <c r="BW20" i="4"/>
  <c r="BV20" i="4"/>
  <c r="BU20" i="4"/>
  <c r="BT20" i="4"/>
  <c r="BS20" i="4"/>
  <c r="BR20" i="4"/>
  <c r="BO20" i="4"/>
  <c r="BN20" i="4"/>
  <c r="BM20" i="4"/>
  <c r="BL20" i="4"/>
  <c r="BK20" i="4"/>
  <c r="BJ20" i="4"/>
  <c r="DI20" i="1"/>
  <c r="DH20" i="1"/>
  <c r="DG20" i="1"/>
  <c r="DF20" i="1"/>
  <c r="BZ20" i="1"/>
  <c r="DD20" i="1"/>
  <c r="DC20" i="1"/>
  <c r="DA20" i="1"/>
  <c r="CZ20" i="1"/>
  <c r="CY20" i="1"/>
  <c r="CX20" i="1"/>
  <c r="BU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N20" i="1"/>
  <c r="BE19" i="5"/>
  <c r="BB19" i="5"/>
  <c r="AW19" i="5"/>
  <c r="AT19" i="5"/>
  <c r="AO19" i="5"/>
  <c r="AL19" i="5"/>
  <c r="AG19" i="5"/>
  <c r="E19" i="5"/>
  <c r="Q19" i="5"/>
  <c r="N19" i="5"/>
  <c r="H19" i="5"/>
  <c r="G19" i="5"/>
  <c r="D19" i="5"/>
  <c r="CH19" i="4"/>
  <c r="CG19" i="4"/>
  <c r="CF19" i="4"/>
  <c r="CE19" i="4"/>
  <c r="CD19" i="4"/>
  <c r="CC19" i="4"/>
  <c r="CB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BJ19" i="4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N19" i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DA16" i="1"/>
  <c r="CZ16" i="1"/>
  <c r="CY16" i="1"/>
  <c r="CX16" i="1"/>
  <c r="BU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N16" i="1"/>
  <c r="BE15" i="5"/>
  <c r="BB15" i="5"/>
  <c r="AW15" i="5"/>
  <c r="AT15" i="5"/>
  <c r="AO15" i="5"/>
  <c r="AL15" i="5"/>
  <c r="AG15" i="5"/>
  <c r="Q15" i="5"/>
  <c r="N15" i="5"/>
  <c r="H15" i="5"/>
  <c r="G15" i="5"/>
  <c r="D15" i="5"/>
  <c r="CH15" i="4"/>
  <c r="CG15" i="4"/>
  <c r="CF15" i="4"/>
  <c r="CE15" i="4"/>
  <c r="CD15" i="4"/>
  <c r="CC15" i="4"/>
  <c r="CB15" i="4"/>
  <c r="BZ15" i="4"/>
  <c r="BY15" i="4"/>
  <c r="BX15" i="4"/>
  <c r="BW15" i="4"/>
  <c r="BV15" i="4"/>
  <c r="BU15" i="4"/>
  <c r="BT15" i="4"/>
  <c r="BS15" i="4"/>
  <c r="BR15" i="4"/>
  <c r="BO15" i="4"/>
  <c r="BN15" i="4"/>
  <c r="BM15" i="4"/>
  <c r="BL15" i="4"/>
  <c r="BK15" i="4"/>
  <c r="BJ15" i="4"/>
  <c r="D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D14" i="5"/>
  <c r="CH14" i="4"/>
  <c r="CG14" i="4"/>
  <c r="CF14" i="4"/>
  <c r="CE14" i="4"/>
  <c r="CD14" i="4"/>
  <c r="CC14" i="4"/>
  <c r="CB14" i="4"/>
  <c r="BZ14" i="4"/>
  <c r="BY14" i="4"/>
  <c r="BX14" i="4"/>
  <c r="BW14" i="4"/>
  <c r="BV14" i="4"/>
  <c r="BU14" i="4"/>
  <c r="BT14" i="4"/>
  <c r="BS14" i="4"/>
  <c r="BR14" i="4"/>
  <c r="BO14" i="4"/>
  <c r="BN14" i="4"/>
  <c r="BM14" i="4"/>
  <c r="BL14" i="4"/>
  <c r="BK14" i="4"/>
  <c r="BJ14" i="4"/>
  <c r="M14" i="3"/>
  <c r="D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BU14" i="1"/>
  <c r="CV14" i="1"/>
  <c r="CU14" i="1"/>
  <c r="CT14" i="1"/>
  <c r="CS14" i="1"/>
  <c r="CP14" i="1"/>
  <c r="CO14" i="1"/>
  <c r="CN14" i="1"/>
  <c r="CM14" i="1"/>
  <c r="CL14" i="1"/>
  <c r="CK14" i="1"/>
  <c r="BH14" i="1"/>
  <c r="AX14" i="1"/>
  <c r="AS14" i="1"/>
  <c r="AN14" i="1"/>
  <c r="AF14" i="1"/>
  <c r="N14" i="1"/>
  <c r="E14" i="1"/>
  <c r="BE13" i="5"/>
  <c r="BB13" i="5"/>
  <c r="AW13" i="5"/>
  <c r="AT13" i="5"/>
  <c r="AO13" i="5"/>
  <c r="AL13" i="5"/>
  <c r="AG13" i="5"/>
  <c r="E13" i="5"/>
  <c r="Q13" i="5"/>
  <c r="N13" i="5"/>
  <c r="H13" i="5"/>
  <c r="G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D13" i="3"/>
  <c r="DI13" i="1"/>
  <c r="DH13" i="1"/>
  <c r="DG13" i="1"/>
  <c r="DF13" i="1"/>
  <c r="DE13" i="1"/>
  <c r="BZ13" i="1"/>
  <c r="DC13" i="1"/>
  <c r="DA13" i="1"/>
  <c r="CZ13" i="1"/>
  <c r="CY13" i="1"/>
  <c r="CX13" i="1"/>
  <c r="BU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N13" i="1"/>
  <c r="E13" i="1"/>
  <c r="D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BZ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12" i="3"/>
  <c r="DI12" i="1"/>
  <c r="DH12" i="1"/>
  <c r="DG12" i="1"/>
  <c r="DF12" i="1"/>
  <c r="DE12" i="1"/>
  <c r="DD12" i="1"/>
  <c r="DC12" i="1"/>
  <c r="DA12" i="1"/>
  <c r="CZ12" i="1"/>
  <c r="CY12" i="1"/>
  <c r="CX12" i="1"/>
  <c r="CV12" i="1"/>
  <c r="CU12" i="1"/>
  <c r="CT12" i="1"/>
  <c r="CS12" i="1"/>
  <c r="BP12" i="1"/>
  <c r="CP12" i="1"/>
  <c r="CN12" i="1"/>
  <c r="CM12" i="1"/>
  <c r="CL12" i="1"/>
  <c r="CK12" i="1"/>
  <c r="AX12" i="1"/>
  <c r="AS12" i="1"/>
  <c r="AN12" i="1"/>
  <c r="AF12" i="1"/>
  <c r="N12" i="1"/>
  <c r="E12" i="1"/>
  <c r="D12" i="1" s="1"/>
  <c r="BE11" i="5"/>
  <c r="BB11" i="5"/>
  <c r="AW11" i="5"/>
  <c r="AT11" i="5"/>
  <c r="AO11" i="5"/>
  <c r="AL11" i="5"/>
  <c r="AG11" i="5"/>
  <c r="Q11" i="5"/>
  <c r="G11" i="5"/>
  <c r="N11" i="5"/>
  <c r="H11" i="5"/>
  <c r="E11" i="5"/>
  <c r="D11" i="5"/>
  <c r="CH11" i="4"/>
  <c r="CG11" i="4"/>
  <c r="CF11" i="4"/>
  <c r="CE11" i="4"/>
  <c r="CD11" i="4"/>
  <c r="CB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BZ11" i="1"/>
  <c r="DC11" i="1"/>
  <c r="DA11" i="1"/>
  <c r="BU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N11" i="1"/>
  <c r="BE10" i="5"/>
  <c r="BB10" i="5"/>
  <c r="AW10" i="5"/>
  <c r="AT10" i="5"/>
  <c r="AO10" i="5"/>
  <c r="AL10" i="5"/>
  <c r="AG10" i="5"/>
  <c r="Q10" i="5"/>
  <c r="G10" i="5"/>
  <c r="N10" i="5"/>
  <c r="H10" i="5"/>
  <c r="E10" i="5"/>
  <c r="D10" i="5"/>
  <c r="CH10" i="4"/>
  <c r="CG10" i="4"/>
  <c r="CF10" i="4"/>
  <c r="CE10" i="4"/>
  <c r="CD10" i="4"/>
  <c r="CC10" i="4"/>
  <c r="CB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BI10" i="4"/>
  <c r="M10" i="3"/>
  <c r="D10" i="3"/>
  <c r="DI10" i="1"/>
  <c r="DH10" i="1"/>
  <c r="DG10" i="1"/>
  <c r="DF10" i="1"/>
  <c r="DE10" i="1"/>
  <c r="DD10" i="1"/>
  <c r="DC10" i="1"/>
  <c r="DA10" i="1"/>
  <c r="BU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CK10" i="1"/>
  <c r="BH10" i="1"/>
  <c r="AX10" i="1"/>
  <c r="AS10" i="1"/>
  <c r="AN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DI9" i="1"/>
  <c r="DH9" i="1"/>
  <c r="DG9" i="1"/>
  <c r="DF9" i="1"/>
  <c r="DE9" i="1"/>
  <c r="DD9" i="1"/>
  <c r="DC9" i="1"/>
  <c r="DA9" i="1"/>
  <c r="CZ9" i="1"/>
  <c r="CY9" i="1"/>
  <c r="CX9" i="1"/>
  <c r="BU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CJ8" i="1" s="1"/>
  <c r="AX8" i="1"/>
  <c r="AS8" i="1"/>
  <c r="AN8" i="1"/>
  <c r="AF8" i="1"/>
  <c r="N8" i="1"/>
  <c r="E8" i="1"/>
  <c r="CW8" i="2" l="1"/>
  <c r="CW9" i="1"/>
  <c r="CW20" i="1"/>
  <c r="DB63" i="1"/>
  <c r="CA160" i="4"/>
  <c r="D160" i="3"/>
  <c r="CJ8" i="2"/>
  <c r="BF8" i="2"/>
  <c r="BF7" i="2" s="1"/>
  <c r="DB8" i="2"/>
  <c r="E8" i="2"/>
  <c r="BG8" i="2"/>
  <c r="CI8" i="2" s="1"/>
  <c r="BP8" i="2"/>
  <c r="CK8" i="2"/>
  <c r="CX8" i="2"/>
  <c r="I159" i="5"/>
  <c r="F159" i="5"/>
  <c r="BV159" i="4"/>
  <c r="M159" i="3"/>
  <c r="DB159" i="1"/>
  <c r="AM159" i="1"/>
  <c r="AE159" i="1"/>
  <c r="M159" i="1"/>
  <c r="E159" i="1"/>
  <c r="BH159" i="1"/>
  <c r="CJ159" i="1" s="1"/>
  <c r="BP159" i="1"/>
  <c r="BU159" i="1"/>
  <c r="CW159" i="1" s="1"/>
  <c r="I158" i="5"/>
  <c r="F158" i="5"/>
  <c r="CB158" i="4"/>
  <c r="BV158" i="4"/>
  <c r="M158" i="3"/>
  <c r="DB158" i="1"/>
  <c r="AM158" i="1"/>
  <c r="AE158" i="1"/>
  <c r="M158" i="1"/>
  <c r="E158" i="1"/>
  <c r="BH158" i="1"/>
  <c r="CJ158" i="1" s="1"/>
  <c r="BP158" i="1"/>
  <c r="BU158" i="1"/>
  <c r="CW158" i="1" s="1"/>
  <c r="I157" i="5"/>
  <c r="F157" i="5"/>
  <c r="BV157" i="4"/>
  <c r="M157" i="3"/>
  <c r="D157" i="3"/>
  <c r="DB157" i="1"/>
  <c r="AM157" i="1"/>
  <c r="AE157" i="1"/>
  <c r="M157" i="1"/>
  <c r="E157" i="1"/>
  <c r="BH157" i="1"/>
  <c r="CJ157" i="1" s="1"/>
  <c r="BP157" i="1"/>
  <c r="BU157" i="1"/>
  <c r="CW157" i="1" s="1"/>
  <c r="I156" i="5"/>
  <c r="F156" i="5"/>
  <c r="BV156" i="4"/>
  <c r="M156" i="3"/>
  <c r="D156" i="3"/>
  <c r="DB156" i="1"/>
  <c r="AM156" i="1"/>
  <c r="AE156" i="1"/>
  <c r="M156" i="1"/>
  <c r="E156" i="1"/>
  <c r="BH156" i="1"/>
  <c r="CJ156" i="1" s="1"/>
  <c r="BP156" i="1"/>
  <c r="BU156" i="1"/>
  <c r="CW156" i="1" s="1"/>
  <c r="I155" i="5"/>
  <c r="F155" i="5"/>
  <c r="BV155" i="4"/>
  <c r="M155" i="3"/>
  <c r="DB155" i="1"/>
  <c r="AM155" i="1"/>
  <c r="AE155" i="1"/>
  <c r="M155" i="1"/>
  <c r="E155" i="1"/>
  <c r="BH155" i="1"/>
  <c r="CJ155" i="1" s="1"/>
  <c r="BP155" i="1"/>
  <c r="BU155" i="1"/>
  <c r="CW155" i="1" s="1"/>
  <c r="I154" i="5"/>
  <c r="F154" i="5"/>
  <c r="BV154" i="4"/>
  <c r="BX154" i="4"/>
  <c r="CB154" i="4"/>
  <c r="M154" i="3"/>
  <c r="AM154" i="1"/>
  <c r="BF154" i="1" s="1"/>
  <c r="DB154" i="1"/>
  <c r="E154" i="1"/>
  <c r="BH154" i="1"/>
  <c r="BP154" i="1"/>
  <c r="BU154" i="1"/>
  <c r="CW154" i="1" s="1"/>
  <c r="I153" i="5"/>
  <c r="F153" i="5"/>
  <c r="BV153" i="4"/>
  <c r="M153" i="3"/>
  <c r="D153" i="3"/>
  <c r="DB153" i="1"/>
  <c r="AM153" i="1"/>
  <c r="AE153" i="1"/>
  <c r="M153" i="1"/>
  <c r="E153" i="1"/>
  <c r="BH153" i="1"/>
  <c r="CJ153" i="1" s="1"/>
  <c r="BP153" i="1"/>
  <c r="BU153" i="1"/>
  <c r="CW153" i="1" s="1"/>
  <c r="I152" i="5"/>
  <c r="F152" i="5"/>
  <c r="CA152" i="4"/>
  <c r="BV152" i="4"/>
  <c r="CB152" i="4"/>
  <c r="M152" i="3"/>
  <c r="DB152" i="1"/>
  <c r="AM152" i="1"/>
  <c r="AE152" i="1"/>
  <c r="M152" i="1"/>
  <c r="E152" i="1"/>
  <c r="BH152" i="1"/>
  <c r="CJ152" i="1" s="1"/>
  <c r="BP152" i="1"/>
  <c r="BU152" i="1"/>
  <c r="CW152" i="1" s="1"/>
  <c r="I151" i="5"/>
  <c r="F151" i="5"/>
  <c r="CB151" i="4"/>
  <c r="BV151" i="4"/>
  <c r="M151" i="3"/>
  <c r="DB151" i="1"/>
  <c r="AM151" i="1"/>
  <c r="AE151" i="1"/>
  <c r="M151" i="1"/>
  <c r="E151" i="1"/>
  <c r="BH151" i="1"/>
  <c r="CJ151" i="1" s="1"/>
  <c r="BP151" i="1"/>
  <c r="BU151" i="1"/>
  <c r="CW151" i="1" s="1"/>
  <c r="I150" i="5"/>
  <c r="F150" i="5"/>
  <c r="BV150" i="4"/>
  <c r="M150" i="3"/>
  <c r="D150" i="3"/>
  <c r="DB150" i="1"/>
  <c r="AM150" i="1"/>
  <c r="AE150" i="1"/>
  <c r="M150" i="1"/>
  <c r="E150" i="1"/>
  <c r="BH150" i="1"/>
  <c r="CJ150" i="1" s="1"/>
  <c r="BP150" i="1"/>
  <c r="BU150" i="1"/>
  <c r="CW150" i="1" s="1"/>
  <c r="I149" i="5"/>
  <c r="F149" i="5"/>
  <c r="CA149" i="4"/>
  <c r="CD149" i="4"/>
  <c r="D149" i="3"/>
  <c r="DB149" i="1"/>
  <c r="AM149" i="1"/>
  <c r="M149" i="1"/>
  <c r="AE149" i="1"/>
  <c r="E149" i="1"/>
  <c r="BH149" i="1"/>
  <c r="CJ149" i="1" s="1"/>
  <c r="BP149" i="1"/>
  <c r="BU149" i="1"/>
  <c r="CW149" i="1" s="1"/>
  <c r="I148" i="5"/>
  <c r="F148" i="5"/>
  <c r="CB148" i="4"/>
  <c r="BV148" i="4"/>
  <c r="M148" i="3"/>
  <c r="DB148" i="1"/>
  <c r="AM148" i="1"/>
  <c r="AE148" i="1"/>
  <c r="M148" i="1"/>
  <c r="E148" i="1"/>
  <c r="BH148" i="1"/>
  <c r="CJ148" i="1" s="1"/>
  <c r="BP148" i="1"/>
  <c r="BU148" i="1"/>
  <c r="CW148" i="1" s="1"/>
  <c r="I147" i="5"/>
  <c r="F147" i="5"/>
  <c r="BV147" i="4"/>
  <c r="M147" i="3"/>
  <c r="DB147" i="1"/>
  <c r="AM147" i="1"/>
  <c r="AE147" i="1"/>
  <c r="M147" i="1"/>
  <c r="E147" i="1"/>
  <c r="BH147" i="1"/>
  <c r="CJ147" i="1" s="1"/>
  <c r="BP147" i="1"/>
  <c r="BU147" i="1"/>
  <c r="CW147" i="1" s="1"/>
  <c r="I146" i="5"/>
  <c r="F146" i="5"/>
  <c r="BV146" i="4"/>
  <c r="M146" i="3"/>
  <c r="DB146" i="1"/>
  <c r="AM146" i="1"/>
  <c r="AE146" i="1"/>
  <c r="M146" i="1"/>
  <c r="E146" i="1"/>
  <c r="BH146" i="1"/>
  <c r="CJ146" i="1" s="1"/>
  <c r="BP146" i="1"/>
  <c r="BU146" i="1"/>
  <c r="CW146" i="1" s="1"/>
  <c r="I145" i="5"/>
  <c r="F145" i="5"/>
  <c r="BV145" i="4"/>
  <c r="M145" i="3"/>
  <c r="D145" i="3"/>
  <c r="DB145" i="1"/>
  <c r="AM145" i="1"/>
  <c r="AE145" i="1"/>
  <c r="M145" i="1"/>
  <c r="E145" i="1"/>
  <c r="BH145" i="1"/>
  <c r="CJ145" i="1" s="1"/>
  <c r="BP145" i="1"/>
  <c r="BU145" i="1"/>
  <c r="CW145" i="1" s="1"/>
  <c r="I144" i="5"/>
  <c r="F144" i="5"/>
  <c r="BV144" i="4"/>
  <c r="D144" i="3"/>
  <c r="DB144" i="1"/>
  <c r="AM144" i="1"/>
  <c r="AE144" i="1"/>
  <c r="M144" i="1"/>
  <c r="E144" i="1"/>
  <c r="BH144" i="1"/>
  <c r="CJ144" i="1" s="1"/>
  <c r="BP144" i="1"/>
  <c r="BU144" i="1"/>
  <c r="CW144" i="1" s="1"/>
  <c r="I143" i="5"/>
  <c r="F143" i="5"/>
  <c r="BV143" i="4"/>
  <c r="DB143" i="1"/>
  <c r="AM143" i="1"/>
  <c r="AE143" i="1"/>
  <c r="M143" i="1"/>
  <c r="E143" i="1"/>
  <c r="BH143" i="1"/>
  <c r="CJ143" i="1" s="1"/>
  <c r="BP143" i="1"/>
  <c r="BU143" i="1"/>
  <c r="CW143" i="1" s="1"/>
  <c r="I142" i="5"/>
  <c r="F142" i="5"/>
  <c r="BV142" i="4"/>
  <c r="M142" i="3"/>
  <c r="D142" i="3"/>
  <c r="DB142" i="1"/>
  <c r="AM142" i="1"/>
  <c r="AE142" i="1"/>
  <c r="M142" i="1"/>
  <c r="E142" i="1"/>
  <c r="BH142" i="1"/>
  <c r="CJ142" i="1" s="1"/>
  <c r="BP142" i="1"/>
  <c r="BU142" i="1"/>
  <c r="CW142" i="1" s="1"/>
  <c r="I141" i="5"/>
  <c r="F141" i="5"/>
  <c r="BV141" i="4"/>
  <c r="M141" i="3"/>
  <c r="DB141" i="1"/>
  <c r="AM141" i="1"/>
  <c r="AE141" i="1"/>
  <c r="M141" i="1"/>
  <c r="E141" i="1"/>
  <c r="BH141" i="1"/>
  <c r="CJ141" i="1" s="1"/>
  <c r="BP141" i="1"/>
  <c r="BU141" i="1"/>
  <c r="CW141" i="1" s="1"/>
  <c r="I140" i="5"/>
  <c r="F140" i="5"/>
  <c r="BV140" i="4"/>
  <c r="M140" i="3"/>
  <c r="DB140" i="1"/>
  <c r="AM140" i="1"/>
  <c r="AE140" i="1"/>
  <c r="M140" i="1"/>
  <c r="E140" i="1"/>
  <c r="BH140" i="1"/>
  <c r="CJ140" i="1" s="1"/>
  <c r="BP140" i="1"/>
  <c r="BU140" i="1"/>
  <c r="CW140" i="1" s="1"/>
  <c r="I139" i="5"/>
  <c r="F139" i="5"/>
  <c r="BV139" i="4"/>
  <c r="M139" i="3"/>
  <c r="D139" i="3"/>
  <c r="DB139" i="1"/>
  <c r="AM139" i="1"/>
  <c r="M139" i="1"/>
  <c r="AE139" i="1"/>
  <c r="E139" i="1"/>
  <c r="BH139" i="1"/>
  <c r="CJ139" i="1" s="1"/>
  <c r="BP139" i="1"/>
  <c r="BU139" i="1"/>
  <c r="CW139" i="1" s="1"/>
  <c r="I138" i="5"/>
  <c r="F138" i="5"/>
  <c r="CA138" i="4"/>
  <c r="CD138" i="4"/>
  <c r="M138" i="3"/>
  <c r="D138" i="3"/>
  <c r="DB138" i="1"/>
  <c r="AM138" i="1"/>
  <c r="AE138" i="1"/>
  <c r="M138" i="1"/>
  <c r="E138" i="1"/>
  <c r="BH138" i="1"/>
  <c r="CJ138" i="1" s="1"/>
  <c r="BP138" i="1"/>
  <c r="BU138" i="1"/>
  <c r="CW138" i="1" s="1"/>
  <c r="I137" i="5"/>
  <c r="F137" i="5"/>
  <c r="BV137" i="4"/>
  <c r="AM137" i="1"/>
  <c r="BF137" i="1" s="1"/>
  <c r="DB137" i="1"/>
  <c r="DC137" i="1"/>
  <c r="E137" i="1"/>
  <c r="BH137" i="1"/>
  <c r="BP137" i="1"/>
  <c r="BU137" i="1"/>
  <c r="CW137" i="1" s="1"/>
  <c r="I136" i="5"/>
  <c r="F136" i="5"/>
  <c r="BV136" i="4"/>
  <c r="M136" i="3"/>
  <c r="D136" i="3"/>
  <c r="DB136" i="1"/>
  <c r="AM136" i="1"/>
  <c r="AE136" i="1"/>
  <c r="M136" i="1"/>
  <c r="E136" i="1"/>
  <c r="BH136" i="1"/>
  <c r="CJ136" i="1" s="1"/>
  <c r="BP136" i="1"/>
  <c r="BU136" i="1"/>
  <c r="CW136" i="1" s="1"/>
  <c r="F135" i="5"/>
  <c r="I135" i="5"/>
  <c r="BV135" i="4"/>
  <c r="M135" i="3"/>
  <c r="D135" i="3"/>
  <c r="DB135" i="1"/>
  <c r="AM135" i="1"/>
  <c r="AE135" i="1"/>
  <c r="M135" i="1"/>
  <c r="E135" i="1"/>
  <c r="BH135" i="1"/>
  <c r="CJ135" i="1" s="1"/>
  <c r="BP135" i="1"/>
  <c r="BU135" i="1"/>
  <c r="CW135" i="1" s="1"/>
  <c r="I134" i="5"/>
  <c r="F134" i="5"/>
  <c r="BV134" i="4"/>
  <c r="CB134" i="4"/>
  <c r="M134" i="3"/>
  <c r="D134" i="3"/>
  <c r="DB134" i="1"/>
  <c r="AM134" i="1"/>
  <c r="BF134" i="1" s="1"/>
  <c r="AE134" i="1"/>
  <c r="M134" i="1"/>
  <c r="E134" i="1"/>
  <c r="BH134" i="1"/>
  <c r="CJ134" i="1" s="1"/>
  <c r="BP134" i="1"/>
  <c r="BU134" i="1"/>
  <c r="CW134" i="1" s="1"/>
  <c r="I133" i="5"/>
  <c r="F133" i="5"/>
  <c r="BV133" i="4"/>
  <c r="DB133" i="1"/>
  <c r="AM133" i="1"/>
  <c r="AE133" i="1"/>
  <c r="M133" i="1"/>
  <c r="E133" i="1"/>
  <c r="BH133" i="1"/>
  <c r="CJ133" i="1" s="1"/>
  <c r="BP133" i="1"/>
  <c r="BU133" i="1"/>
  <c r="CW133" i="1" s="1"/>
  <c r="I132" i="5"/>
  <c r="F132" i="5"/>
  <c r="CA132" i="4"/>
  <c r="CB132" i="4"/>
  <c r="BV132" i="4"/>
  <c r="D132" i="3"/>
  <c r="DB132" i="1"/>
  <c r="CW132" i="1"/>
  <c r="AM132" i="1"/>
  <c r="M132" i="1"/>
  <c r="AE132" i="1"/>
  <c r="E132" i="1"/>
  <c r="BH132" i="1"/>
  <c r="CJ132" i="1" s="1"/>
  <c r="BP132" i="1"/>
  <c r="DD132" i="1"/>
  <c r="I131" i="5"/>
  <c r="F131" i="5"/>
  <c r="BX131" i="4"/>
  <c r="CB131" i="4"/>
  <c r="D131" i="3"/>
  <c r="AM131" i="1"/>
  <c r="BF131" i="1" s="1"/>
  <c r="DB131" i="1"/>
  <c r="D131" i="1"/>
  <c r="BH131" i="1"/>
  <c r="BP131" i="1"/>
  <c r="DC131" i="1"/>
  <c r="BU131" i="1"/>
  <c r="CW131" i="1" s="1"/>
  <c r="I130" i="5"/>
  <c r="F130" i="5"/>
  <c r="BV130" i="4"/>
  <c r="M130" i="3"/>
  <c r="D130" i="3"/>
  <c r="CW130" i="1"/>
  <c r="AE130" i="1"/>
  <c r="AM130" i="1"/>
  <c r="DB130" i="1"/>
  <c r="E130" i="1"/>
  <c r="BH130" i="1"/>
  <c r="CJ130" i="1" s="1"/>
  <c r="BP130" i="1"/>
  <c r="DD130" i="1"/>
  <c r="I129" i="5"/>
  <c r="F129" i="5"/>
  <c r="BV129" i="4"/>
  <c r="M129" i="3"/>
  <c r="D129" i="3"/>
  <c r="DB129" i="1"/>
  <c r="AM129" i="1"/>
  <c r="BF129" i="1" s="1"/>
  <c r="M129" i="1"/>
  <c r="E129" i="1"/>
  <c r="BH129" i="1"/>
  <c r="BP129" i="1"/>
  <c r="BU129" i="1"/>
  <c r="CW129" i="1" s="1"/>
  <c r="I128" i="5"/>
  <c r="F128" i="5"/>
  <c r="BV128" i="4"/>
  <c r="M128" i="3"/>
  <c r="CW128" i="1"/>
  <c r="AE128" i="1"/>
  <c r="AM128" i="1"/>
  <c r="BF128" i="1" s="1"/>
  <c r="M128" i="1"/>
  <c r="DB128" i="1"/>
  <c r="E128" i="1"/>
  <c r="BH128" i="1"/>
  <c r="CJ128" i="1" s="1"/>
  <c r="BP128" i="1"/>
  <c r="DE128" i="1"/>
  <c r="I127" i="5"/>
  <c r="F127" i="5"/>
  <c r="BP127" i="4"/>
  <c r="CC127" i="4"/>
  <c r="BV127" i="4"/>
  <c r="M127" i="3"/>
  <c r="D127" i="3"/>
  <c r="DB127" i="1"/>
  <c r="AM127" i="1"/>
  <c r="AE127" i="1"/>
  <c r="M127" i="1"/>
  <c r="E127" i="1"/>
  <c r="BH127" i="1"/>
  <c r="CJ127" i="1" s="1"/>
  <c r="BP127" i="1"/>
  <c r="BU127" i="1"/>
  <c r="CW127" i="1" s="1"/>
  <c r="I126" i="5"/>
  <c r="F126" i="5"/>
  <c r="BV126" i="4"/>
  <c r="D126" i="3"/>
  <c r="DB126" i="1"/>
  <c r="AM126" i="1"/>
  <c r="AE126" i="1"/>
  <c r="M126" i="1"/>
  <c r="E126" i="1"/>
  <c r="BH126" i="1"/>
  <c r="CJ126" i="1" s="1"/>
  <c r="BP126" i="1"/>
  <c r="BU126" i="1"/>
  <c r="CW126" i="1" s="1"/>
  <c r="I125" i="5"/>
  <c r="F125" i="5"/>
  <c r="BV125" i="4"/>
  <c r="M125" i="3"/>
  <c r="D125" i="3"/>
  <c r="DB125" i="1"/>
  <c r="AM125" i="1"/>
  <c r="BF125" i="1" s="1"/>
  <c r="AE125" i="1"/>
  <c r="M125" i="1"/>
  <c r="E125" i="1"/>
  <c r="BH125" i="1"/>
  <c r="CJ125" i="1" s="1"/>
  <c r="BP125" i="1"/>
  <c r="BU125" i="1"/>
  <c r="CW125" i="1" s="1"/>
  <c r="I124" i="5"/>
  <c r="F124" i="5"/>
  <c r="BV124" i="4"/>
  <c r="M124" i="3"/>
  <c r="DB124" i="1"/>
  <c r="AM124" i="1"/>
  <c r="AE124" i="1"/>
  <c r="M124" i="1"/>
  <c r="E124" i="1"/>
  <c r="BH124" i="1"/>
  <c r="CJ124" i="1" s="1"/>
  <c r="BP124" i="1"/>
  <c r="BU124" i="1"/>
  <c r="CW124" i="1" s="1"/>
  <c r="I123" i="5"/>
  <c r="F123" i="5"/>
  <c r="BV123" i="4"/>
  <c r="D123" i="3"/>
  <c r="DB123" i="1"/>
  <c r="AM123" i="1"/>
  <c r="AE123" i="1"/>
  <c r="M123" i="1"/>
  <c r="E123" i="1"/>
  <c r="BH123" i="1"/>
  <c r="CJ123" i="1" s="1"/>
  <c r="BP123" i="1"/>
  <c r="BU123" i="1"/>
  <c r="CW123" i="1" s="1"/>
  <c r="I122" i="5"/>
  <c r="F122" i="5"/>
  <c r="BV122" i="4"/>
  <c r="M122" i="3"/>
  <c r="D122" i="3"/>
  <c r="DB122" i="1"/>
  <c r="AM122" i="1"/>
  <c r="AE122" i="1"/>
  <c r="M122" i="1"/>
  <c r="D122" i="1"/>
  <c r="BH122" i="1"/>
  <c r="CJ122" i="1" s="1"/>
  <c r="BP122" i="1"/>
  <c r="BU122" i="1"/>
  <c r="CW122" i="1" s="1"/>
  <c r="I121" i="5"/>
  <c r="F121" i="5"/>
  <c r="CB121" i="4"/>
  <c r="BV121" i="4"/>
  <c r="M121" i="3"/>
  <c r="D121" i="3"/>
  <c r="DB121" i="1"/>
  <c r="AM121" i="1"/>
  <c r="AE121" i="1"/>
  <c r="M121" i="1"/>
  <c r="E121" i="1"/>
  <c r="BH121" i="1"/>
  <c r="CJ121" i="1" s="1"/>
  <c r="BP121" i="1"/>
  <c r="BU121" i="1"/>
  <c r="CW121" i="1" s="1"/>
  <c r="I120" i="5"/>
  <c r="F120" i="5"/>
  <c r="BV120" i="4"/>
  <c r="M120" i="3"/>
  <c r="D120" i="3"/>
  <c r="DB120" i="1"/>
  <c r="AM120" i="1"/>
  <c r="AE120" i="1"/>
  <c r="M120" i="1"/>
  <c r="E120" i="1"/>
  <c r="BH120" i="1"/>
  <c r="CJ120" i="1" s="1"/>
  <c r="BP120" i="1"/>
  <c r="BU120" i="1"/>
  <c r="CW120" i="1" s="1"/>
  <c r="I119" i="5"/>
  <c r="F119" i="5"/>
  <c r="CC119" i="4"/>
  <c r="DB119" i="1"/>
  <c r="AM119" i="1"/>
  <c r="AE119" i="1"/>
  <c r="M119" i="1"/>
  <c r="E119" i="1"/>
  <c r="BH119" i="1"/>
  <c r="CJ119" i="1" s="1"/>
  <c r="BP119" i="1"/>
  <c r="BU119" i="1"/>
  <c r="CW119" i="1" s="1"/>
  <c r="I118" i="5"/>
  <c r="F118" i="5"/>
  <c r="BV118" i="4"/>
  <c r="M118" i="3"/>
  <c r="D118" i="3"/>
  <c r="DB118" i="1"/>
  <c r="AM118" i="1"/>
  <c r="AE118" i="1"/>
  <c r="M118" i="1"/>
  <c r="E118" i="1"/>
  <c r="BH118" i="1"/>
  <c r="CJ118" i="1" s="1"/>
  <c r="BP118" i="1"/>
  <c r="BU118" i="1"/>
  <c r="CW118" i="1" s="1"/>
  <c r="I117" i="5"/>
  <c r="F117" i="5"/>
  <c r="BV117" i="4"/>
  <c r="M117" i="3"/>
  <c r="D117" i="3"/>
  <c r="DB117" i="1"/>
  <c r="AM117" i="1"/>
  <c r="AE117" i="1"/>
  <c r="M117" i="1"/>
  <c r="E117" i="1"/>
  <c r="BH117" i="1"/>
  <c r="CJ117" i="1" s="1"/>
  <c r="BP117" i="1"/>
  <c r="BU117" i="1"/>
  <c r="CW117" i="1" s="1"/>
  <c r="I116" i="5"/>
  <c r="F116" i="5"/>
  <c r="BV116" i="4"/>
  <c r="DB116" i="1"/>
  <c r="AM116" i="1"/>
  <c r="BF116" i="1" s="1"/>
  <c r="AE116" i="1"/>
  <c r="M116" i="1"/>
  <c r="E116" i="1"/>
  <c r="BH116" i="1"/>
  <c r="CJ116" i="1" s="1"/>
  <c r="BP116" i="1"/>
  <c r="BU116" i="1"/>
  <c r="CW116" i="1" s="1"/>
  <c r="I115" i="5"/>
  <c r="F115" i="5"/>
  <c r="BV115" i="4"/>
  <c r="M115" i="3"/>
  <c r="D115" i="3"/>
  <c r="DB115" i="1"/>
  <c r="AM115" i="1"/>
  <c r="AE115" i="1"/>
  <c r="M115" i="1"/>
  <c r="E115" i="1"/>
  <c r="BH115" i="1"/>
  <c r="CJ115" i="1" s="1"/>
  <c r="BP115" i="1"/>
  <c r="BU115" i="1"/>
  <c r="CW115" i="1" s="1"/>
  <c r="I114" i="5"/>
  <c r="F114" i="5"/>
  <c r="BV114" i="4"/>
  <c r="M114" i="3"/>
  <c r="D114" i="3"/>
  <c r="DB114" i="1"/>
  <c r="AM114" i="1"/>
  <c r="AE114" i="1"/>
  <c r="M114" i="1"/>
  <c r="E114" i="1"/>
  <c r="BH114" i="1"/>
  <c r="CJ114" i="1" s="1"/>
  <c r="BP114" i="1"/>
  <c r="BU114" i="1"/>
  <c r="CW114" i="1" s="1"/>
  <c r="I113" i="5"/>
  <c r="F113" i="5"/>
  <c r="BV113" i="4"/>
  <c r="M113" i="3"/>
  <c r="D113" i="3"/>
  <c r="DB113" i="1"/>
  <c r="AM113" i="1"/>
  <c r="AE113" i="1"/>
  <c r="M113" i="1"/>
  <c r="E113" i="1"/>
  <c r="BH113" i="1"/>
  <c r="CJ113" i="1" s="1"/>
  <c r="BP113" i="1"/>
  <c r="BU113" i="1"/>
  <c r="CW113" i="1" s="1"/>
  <c r="I112" i="5"/>
  <c r="F112" i="5"/>
  <c r="BV112" i="4"/>
  <c r="D112" i="3"/>
  <c r="DB112" i="1"/>
  <c r="AM112" i="1"/>
  <c r="AE112" i="1"/>
  <c r="M112" i="1"/>
  <c r="E112" i="1"/>
  <c r="BH112" i="1"/>
  <c r="CJ112" i="1" s="1"/>
  <c r="BP112" i="1"/>
  <c r="BU112" i="1"/>
  <c r="CW112" i="1" s="1"/>
  <c r="I111" i="5"/>
  <c r="F111" i="5"/>
  <c r="BV111" i="4"/>
  <c r="D111" i="3"/>
  <c r="DB111" i="1"/>
  <c r="AM111" i="1"/>
  <c r="AE111" i="1"/>
  <c r="M111" i="1"/>
  <c r="E111" i="1"/>
  <c r="BH111" i="1"/>
  <c r="CJ111" i="1" s="1"/>
  <c r="BP111" i="1"/>
  <c r="BU111" i="1"/>
  <c r="CW111" i="1" s="1"/>
  <c r="I110" i="5"/>
  <c r="F110" i="5"/>
  <c r="CB110" i="4"/>
  <c r="BV110" i="4"/>
  <c r="M110" i="3"/>
  <c r="AM110" i="1"/>
  <c r="BF110" i="1" s="1"/>
  <c r="DB110" i="1"/>
  <c r="CW110" i="1"/>
  <c r="E110" i="1"/>
  <c r="BH110" i="1"/>
  <c r="BP110" i="1"/>
  <c r="CY110" i="1"/>
  <c r="DC110" i="1"/>
  <c r="I109" i="5"/>
  <c r="F109" i="5"/>
  <c r="BV109" i="4"/>
  <c r="M109" i="3"/>
  <c r="D109" i="3"/>
  <c r="DB109" i="1"/>
  <c r="AM109" i="1"/>
  <c r="AE109" i="1"/>
  <c r="M109" i="1"/>
  <c r="E109" i="1"/>
  <c r="BH109" i="1"/>
  <c r="CJ109" i="1" s="1"/>
  <c r="BP109" i="1"/>
  <c r="BU109" i="1"/>
  <c r="CW109" i="1" s="1"/>
  <c r="F108" i="5"/>
  <c r="I108" i="5"/>
  <c r="BV108" i="4"/>
  <c r="M108" i="3"/>
  <c r="D108" i="3"/>
  <c r="DB108" i="1"/>
  <c r="AM108" i="1"/>
  <c r="AE108" i="1"/>
  <c r="M108" i="1"/>
  <c r="E108" i="1"/>
  <c r="BH108" i="1"/>
  <c r="CJ108" i="1" s="1"/>
  <c r="BP108" i="1"/>
  <c r="BU108" i="1"/>
  <c r="CW108" i="1" s="1"/>
  <c r="I107" i="5"/>
  <c r="F107" i="5"/>
  <c r="BV107" i="4"/>
  <c r="M107" i="3"/>
  <c r="D107" i="3"/>
  <c r="DB107" i="1"/>
  <c r="AM107" i="1"/>
  <c r="AE107" i="1"/>
  <c r="M107" i="1"/>
  <c r="E107" i="1"/>
  <c r="BH107" i="1"/>
  <c r="CJ107" i="1" s="1"/>
  <c r="BP107" i="1"/>
  <c r="BU107" i="1"/>
  <c r="CW107" i="1" s="1"/>
  <c r="I106" i="5"/>
  <c r="F106" i="5"/>
  <c r="BV106" i="4"/>
  <c r="M106" i="3"/>
  <c r="D106" i="3"/>
  <c r="DB106" i="1"/>
  <c r="AM106" i="1"/>
  <c r="BF106" i="1" s="1"/>
  <c r="AE106" i="1"/>
  <c r="M106" i="1"/>
  <c r="E106" i="1"/>
  <c r="BH106" i="1"/>
  <c r="CJ106" i="1" s="1"/>
  <c r="BP106" i="1"/>
  <c r="BU106" i="1"/>
  <c r="CW106" i="1" s="1"/>
  <c r="I105" i="5"/>
  <c r="F105" i="5"/>
  <c r="BV105" i="4"/>
  <c r="D105" i="3"/>
  <c r="DB105" i="1"/>
  <c r="AM105" i="1"/>
  <c r="BF105" i="1" s="1"/>
  <c r="AE105" i="1"/>
  <c r="M105" i="1"/>
  <c r="E105" i="1"/>
  <c r="BH105" i="1"/>
  <c r="CJ105" i="1" s="1"/>
  <c r="BP105" i="1"/>
  <c r="BU105" i="1"/>
  <c r="CW105" i="1" s="1"/>
  <c r="I104" i="5"/>
  <c r="F104" i="5"/>
  <c r="BV104" i="4"/>
  <c r="D104" i="3"/>
  <c r="DB104" i="1"/>
  <c r="AM104" i="1"/>
  <c r="AE104" i="1"/>
  <c r="M104" i="1"/>
  <c r="E104" i="1"/>
  <c r="BH104" i="1"/>
  <c r="CJ104" i="1" s="1"/>
  <c r="BP104" i="1"/>
  <c r="BU104" i="1"/>
  <c r="CW104" i="1" s="1"/>
  <c r="I103" i="5"/>
  <c r="F103" i="5"/>
  <c r="BV103" i="4"/>
  <c r="D103" i="3"/>
  <c r="CR103" i="1"/>
  <c r="CJ103" i="1"/>
  <c r="AE103" i="1"/>
  <c r="M103" i="1"/>
  <c r="AM103" i="1"/>
  <c r="DB103" i="1"/>
  <c r="D103" i="1"/>
  <c r="BG103" i="1"/>
  <c r="DD103" i="1"/>
  <c r="BU103" i="1"/>
  <c r="CW103" i="1" s="1"/>
  <c r="I102" i="5"/>
  <c r="F102" i="5"/>
  <c r="BV102" i="4"/>
  <c r="M102" i="3"/>
  <c r="DB102" i="1"/>
  <c r="AM102" i="1"/>
  <c r="AE102" i="1"/>
  <c r="M102" i="1"/>
  <c r="E102" i="1"/>
  <c r="BH102" i="1"/>
  <c r="CJ102" i="1" s="1"/>
  <c r="BP102" i="1"/>
  <c r="BU102" i="1"/>
  <c r="CW102" i="1" s="1"/>
  <c r="I101" i="5"/>
  <c r="F101" i="5"/>
  <c r="BV101" i="4"/>
  <c r="M101" i="3"/>
  <c r="D101" i="3"/>
  <c r="DB101" i="1"/>
  <c r="AM101" i="1"/>
  <c r="AE101" i="1"/>
  <c r="M101" i="1"/>
  <c r="E101" i="1"/>
  <c r="BH101" i="1"/>
  <c r="CJ101" i="1" s="1"/>
  <c r="BP101" i="1"/>
  <c r="BU101" i="1"/>
  <c r="CW101" i="1" s="1"/>
  <c r="I100" i="5"/>
  <c r="F100" i="5"/>
  <c r="BV100" i="4"/>
  <c r="M100" i="3"/>
  <c r="DB100" i="1"/>
  <c r="AM100" i="1"/>
  <c r="AE100" i="1"/>
  <c r="M100" i="1"/>
  <c r="E100" i="1"/>
  <c r="BH100" i="1"/>
  <c r="CJ100" i="1" s="1"/>
  <c r="BP100" i="1"/>
  <c r="BU100" i="1"/>
  <c r="CW100" i="1" s="1"/>
  <c r="I99" i="5"/>
  <c r="F99" i="5"/>
  <c r="BV99" i="4"/>
  <c r="M99" i="3"/>
  <c r="D99" i="3"/>
  <c r="DB99" i="1"/>
  <c r="AM99" i="1"/>
  <c r="AE99" i="1"/>
  <c r="M99" i="1"/>
  <c r="E99" i="1"/>
  <c r="BH99" i="1"/>
  <c r="CJ99" i="1" s="1"/>
  <c r="BP99" i="1"/>
  <c r="BU99" i="1"/>
  <c r="CW99" i="1" s="1"/>
  <c r="F98" i="5"/>
  <c r="I98" i="5"/>
  <c r="BV98" i="4"/>
  <c r="M98" i="3"/>
  <c r="D98" i="3"/>
  <c r="DB98" i="1"/>
  <c r="AM98" i="1"/>
  <c r="AE98" i="1"/>
  <c r="M98" i="1"/>
  <c r="E98" i="1"/>
  <c r="BH98" i="1"/>
  <c r="CJ98" i="1" s="1"/>
  <c r="BP98" i="1"/>
  <c r="BU98" i="1"/>
  <c r="CW98" i="1" s="1"/>
  <c r="I97" i="5"/>
  <c r="F97" i="5"/>
  <c r="BV97" i="4"/>
  <c r="D97" i="3"/>
  <c r="DB97" i="1"/>
  <c r="AM97" i="1"/>
  <c r="AE97" i="1"/>
  <c r="M97" i="1"/>
  <c r="E97" i="1"/>
  <c r="BH97" i="1"/>
  <c r="CJ97" i="1" s="1"/>
  <c r="BP97" i="1"/>
  <c r="BU97" i="1"/>
  <c r="CW97" i="1" s="1"/>
  <c r="I96" i="5"/>
  <c r="F96" i="5"/>
  <c r="BV96" i="4"/>
  <c r="M96" i="3"/>
  <c r="DB96" i="1"/>
  <c r="AM96" i="1"/>
  <c r="AE96" i="1"/>
  <c r="M96" i="1"/>
  <c r="E96" i="1"/>
  <c r="BH96" i="1"/>
  <c r="CJ96" i="1" s="1"/>
  <c r="BP96" i="1"/>
  <c r="BU96" i="1"/>
  <c r="CW96" i="1" s="1"/>
  <c r="I95" i="5"/>
  <c r="F95" i="5"/>
  <c r="BV95" i="4"/>
  <c r="DB95" i="1"/>
  <c r="AM95" i="1"/>
  <c r="AE95" i="1"/>
  <c r="M95" i="1"/>
  <c r="E95" i="1"/>
  <c r="BH95" i="1"/>
  <c r="CJ95" i="1" s="1"/>
  <c r="BP95" i="1"/>
  <c r="BU95" i="1"/>
  <c r="CW95" i="1" s="1"/>
  <c r="I94" i="5"/>
  <c r="F94" i="5"/>
  <c r="BV94" i="4"/>
  <c r="M94" i="3"/>
  <c r="DB94" i="1"/>
  <c r="AM94" i="1"/>
  <c r="AE94" i="1"/>
  <c r="M94" i="1"/>
  <c r="E94" i="1"/>
  <c r="BH94" i="1"/>
  <c r="CJ94" i="1" s="1"/>
  <c r="BP94" i="1"/>
  <c r="BU94" i="1"/>
  <c r="CW94" i="1" s="1"/>
  <c r="I93" i="5"/>
  <c r="F93" i="5"/>
  <c r="BV93" i="4"/>
  <c r="M93" i="3"/>
  <c r="D93" i="3"/>
  <c r="DB93" i="1"/>
  <c r="AM93" i="1"/>
  <c r="AE93" i="1"/>
  <c r="M93" i="1"/>
  <c r="E93" i="1"/>
  <c r="BH93" i="1"/>
  <c r="CJ93" i="1" s="1"/>
  <c r="BP93" i="1"/>
  <c r="BU93" i="1"/>
  <c r="CW93" i="1" s="1"/>
  <c r="I92" i="5"/>
  <c r="F92" i="5"/>
  <c r="BV92" i="4"/>
  <c r="M92" i="3"/>
  <c r="DB92" i="1"/>
  <c r="AM92" i="1"/>
  <c r="AE92" i="1"/>
  <c r="M92" i="1"/>
  <c r="E92" i="1"/>
  <c r="BH92" i="1"/>
  <c r="CJ92" i="1" s="1"/>
  <c r="BP92" i="1"/>
  <c r="BU92" i="1"/>
  <c r="CW92" i="1" s="1"/>
  <c r="I91" i="5"/>
  <c r="F91" i="5"/>
  <c r="BV91" i="4"/>
  <c r="M91" i="3"/>
  <c r="DB91" i="1"/>
  <c r="AM91" i="1"/>
  <c r="AE91" i="1"/>
  <c r="M91" i="1"/>
  <c r="E91" i="1"/>
  <c r="BH91" i="1"/>
  <c r="CJ91" i="1" s="1"/>
  <c r="BP91" i="1"/>
  <c r="BU91" i="1"/>
  <c r="CW91" i="1" s="1"/>
  <c r="I90" i="5"/>
  <c r="F90" i="5"/>
  <c r="BV90" i="4"/>
  <c r="D90" i="3"/>
  <c r="DB90" i="1"/>
  <c r="AM90" i="1"/>
  <c r="AE90" i="1"/>
  <c r="M90" i="1"/>
  <c r="E90" i="1"/>
  <c r="BH90" i="1"/>
  <c r="CJ90" i="1" s="1"/>
  <c r="BP90" i="1"/>
  <c r="BU90" i="1"/>
  <c r="CW90" i="1" s="1"/>
  <c r="I89" i="5"/>
  <c r="F89" i="5"/>
  <c r="BV89" i="4"/>
  <c r="D89" i="3"/>
  <c r="DB89" i="1"/>
  <c r="CW89" i="1"/>
  <c r="AM89" i="1"/>
  <c r="BF89" i="1" s="1"/>
  <c r="AE89" i="1"/>
  <c r="M89" i="1"/>
  <c r="E89" i="1"/>
  <c r="BH89" i="1"/>
  <c r="CJ89" i="1" s="1"/>
  <c r="BP89" i="1"/>
  <c r="DD89" i="1"/>
  <c r="I88" i="5"/>
  <c r="F88" i="5"/>
  <c r="BV88" i="4"/>
  <c r="D88" i="3"/>
  <c r="DB88" i="1"/>
  <c r="AM88" i="1"/>
  <c r="AE88" i="1"/>
  <c r="M88" i="1"/>
  <c r="E88" i="1"/>
  <c r="BH88" i="1"/>
  <c r="CJ88" i="1" s="1"/>
  <c r="BP88" i="1"/>
  <c r="BU88" i="1"/>
  <c r="CW88" i="1" s="1"/>
  <c r="I87" i="5"/>
  <c r="F87" i="5"/>
  <c r="BV87" i="4"/>
  <c r="CB87" i="4"/>
  <c r="M87" i="3"/>
  <c r="DB87" i="1"/>
  <c r="AM87" i="1"/>
  <c r="AE87" i="1"/>
  <c r="M87" i="1"/>
  <c r="E87" i="1"/>
  <c r="BH87" i="1"/>
  <c r="CJ87" i="1" s="1"/>
  <c r="BP87" i="1"/>
  <c r="BU87" i="1"/>
  <c r="CW87" i="1" s="1"/>
  <c r="I86" i="5"/>
  <c r="F86" i="5"/>
  <c r="BV86" i="4"/>
  <c r="M86" i="3"/>
  <c r="D86" i="3"/>
  <c r="DB86" i="1"/>
  <c r="CW86" i="1"/>
  <c r="AM86" i="1"/>
  <c r="AE86" i="1"/>
  <c r="M86" i="1"/>
  <c r="E86" i="1"/>
  <c r="BH86" i="1"/>
  <c r="CJ86" i="1" s="1"/>
  <c r="BP86" i="1"/>
  <c r="DD86" i="1"/>
  <c r="I85" i="5"/>
  <c r="F85" i="5"/>
  <c r="BV85" i="4"/>
  <c r="M85" i="3"/>
  <c r="D85" i="3"/>
  <c r="DB85" i="1"/>
  <c r="CW85" i="1"/>
  <c r="AM85" i="1"/>
  <c r="M85" i="1"/>
  <c r="AE85" i="1"/>
  <c r="E85" i="1"/>
  <c r="BH85" i="1"/>
  <c r="CJ85" i="1" s="1"/>
  <c r="BP85" i="1"/>
  <c r="DD85" i="1"/>
  <c r="I84" i="5"/>
  <c r="F84" i="5"/>
  <c r="BV84" i="4"/>
  <c r="M84" i="3"/>
  <c r="D84" i="3"/>
  <c r="DB84" i="1"/>
  <c r="AM84" i="1"/>
  <c r="AE84" i="1"/>
  <c r="M84" i="1"/>
  <c r="E84" i="1"/>
  <c r="BH84" i="1"/>
  <c r="CJ84" i="1" s="1"/>
  <c r="BP84" i="1"/>
  <c r="BU84" i="1"/>
  <c r="CW84" i="1" s="1"/>
  <c r="I83" i="5"/>
  <c r="F83" i="5"/>
  <c r="BV83" i="4"/>
  <c r="M83" i="3"/>
  <c r="DB83" i="1"/>
  <c r="AM83" i="1"/>
  <c r="AE83" i="1"/>
  <c r="M83" i="1"/>
  <c r="E83" i="1"/>
  <c r="BH83" i="1"/>
  <c r="CJ83" i="1" s="1"/>
  <c r="BP83" i="1"/>
  <c r="BU83" i="1"/>
  <c r="CW83" i="1" s="1"/>
  <c r="I82" i="5"/>
  <c r="F82" i="5"/>
  <c r="BV82" i="4"/>
  <c r="M82" i="3"/>
  <c r="D82" i="3"/>
  <c r="DB82" i="1"/>
  <c r="AM82" i="1"/>
  <c r="AE82" i="1"/>
  <c r="M82" i="1"/>
  <c r="E82" i="1"/>
  <c r="BH82" i="1"/>
  <c r="CJ82" i="1" s="1"/>
  <c r="BP82" i="1"/>
  <c r="BU82" i="1"/>
  <c r="CW82" i="1" s="1"/>
  <c r="I81" i="5"/>
  <c r="F81" i="5"/>
  <c r="BV81" i="4"/>
  <c r="M81" i="3"/>
  <c r="DB81" i="1"/>
  <c r="AM81" i="1"/>
  <c r="AE81" i="1"/>
  <c r="M81" i="1"/>
  <c r="E81" i="1"/>
  <c r="BH81" i="1"/>
  <c r="CJ81" i="1" s="1"/>
  <c r="BP81" i="1"/>
  <c r="BU81" i="1"/>
  <c r="CW81" i="1" s="1"/>
  <c r="I80" i="5"/>
  <c r="F80" i="5"/>
  <c r="BV80" i="4"/>
  <c r="D80" i="3"/>
  <c r="DB80" i="1"/>
  <c r="AM80" i="1"/>
  <c r="AE80" i="1"/>
  <c r="M80" i="1"/>
  <c r="E80" i="1"/>
  <c r="BH80" i="1"/>
  <c r="CJ80" i="1" s="1"/>
  <c r="BP80" i="1"/>
  <c r="BU80" i="1"/>
  <c r="CW80" i="1" s="1"/>
  <c r="I79" i="5"/>
  <c r="F79" i="5"/>
  <c r="BV79" i="4"/>
  <c r="M79" i="3"/>
  <c r="D79" i="3"/>
  <c r="DB79" i="1"/>
  <c r="AM79" i="1"/>
  <c r="AE79" i="1"/>
  <c r="M79" i="1"/>
  <c r="E79" i="1"/>
  <c r="BH79" i="1"/>
  <c r="CJ79" i="1" s="1"/>
  <c r="BP79" i="1"/>
  <c r="BU79" i="1"/>
  <c r="CW79" i="1" s="1"/>
  <c r="I78" i="5"/>
  <c r="F78" i="5"/>
  <c r="CB78" i="4"/>
  <c r="BV78" i="4"/>
  <c r="DB78" i="1"/>
  <c r="AM78" i="1"/>
  <c r="BF78" i="1" s="1"/>
  <c r="AE78" i="1"/>
  <c r="M78" i="1"/>
  <c r="E78" i="1"/>
  <c r="BH78" i="1"/>
  <c r="CJ78" i="1" s="1"/>
  <c r="BP78" i="1"/>
  <c r="BU78" i="1"/>
  <c r="CW78" i="1" s="1"/>
  <c r="F77" i="5"/>
  <c r="I77" i="5"/>
  <c r="BV77" i="4"/>
  <c r="M77" i="3"/>
  <c r="DB77" i="1"/>
  <c r="AM77" i="1"/>
  <c r="BF77" i="1" s="1"/>
  <c r="M77" i="1"/>
  <c r="E77" i="1"/>
  <c r="BH77" i="1"/>
  <c r="BP77" i="1"/>
  <c r="BU77" i="1"/>
  <c r="CW77" i="1" s="1"/>
  <c r="I76" i="5"/>
  <c r="F76" i="5"/>
  <c r="BV76" i="4"/>
  <c r="D76" i="3"/>
  <c r="DB76" i="1"/>
  <c r="AM76" i="1"/>
  <c r="AE76" i="1"/>
  <c r="M76" i="1"/>
  <c r="E76" i="1"/>
  <c r="BH76" i="1"/>
  <c r="CJ76" i="1" s="1"/>
  <c r="BP76" i="1"/>
  <c r="BU76" i="1"/>
  <c r="CW76" i="1" s="1"/>
  <c r="I75" i="5"/>
  <c r="F75" i="5"/>
  <c r="BV75" i="4"/>
  <c r="M75" i="3"/>
  <c r="DB75" i="1"/>
  <c r="AM75" i="1"/>
  <c r="AE75" i="1"/>
  <c r="M75" i="1"/>
  <c r="E75" i="1"/>
  <c r="BH75" i="1"/>
  <c r="CJ75" i="1" s="1"/>
  <c r="BP75" i="1"/>
  <c r="BU75" i="1"/>
  <c r="CW75" i="1" s="1"/>
  <c r="I74" i="5"/>
  <c r="F74" i="5"/>
  <c r="BV74" i="4"/>
  <c r="M74" i="3"/>
  <c r="DB74" i="1"/>
  <c r="AM74" i="1"/>
  <c r="BF74" i="1" s="1"/>
  <c r="M74" i="1"/>
  <c r="E74" i="1"/>
  <c r="BH74" i="1"/>
  <c r="BP74" i="1"/>
  <c r="BU74" i="1"/>
  <c r="CW74" i="1" s="1"/>
  <c r="I73" i="5"/>
  <c r="F73" i="5"/>
  <c r="BV73" i="4"/>
  <c r="M73" i="3"/>
  <c r="D73" i="3"/>
  <c r="DB73" i="1"/>
  <c r="AM73" i="1"/>
  <c r="AE73" i="1"/>
  <c r="M73" i="1"/>
  <c r="E73" i="1"/>
  <c r="BH73" i="1"/>
  <c r="CJ73" i="1" s="1"/>
  <c r="BP73" i="1"/>
  <c r="BU73" i="1"/>
  <c r="CW73" i="1" s="1"/>
  <c r="I72" i="5"/>
  <c r="F72" i="5"/>
  <c r="BV72" i="4"/>
  <c r="M72" i="3"/>
  <c r="DB72" i="1"/>
  <c r="CW72" i="1"/>
  <c r="AM72" i="1"/>
  <c r="BF72" i="1" s="1"/>
  <c r="AE72" i="1"/>
  <c r="M72" i="1"/>
  <c r="E72" i="1"/>
  <c r="BH72" i="1"/>
  <c r="CJ72" i="1" s="1"/>
  <c r="BP72" i="1"/>
  <c r="DD72" i="1"/>
  <c r="F71" i="5"/>
  <c r="I71" i="5"/>
  <c r="BV71" i="4"/>
  <c r="DB71" i="1"/>
  <c r="AM71" i="1"/>
  <c r="AE71" i="1"/>
  <c r="M71" i="1"/>
  <c r="E71" i="1"/>
  <c r="BH71" i="1"/>
  <c r="CJ71" i="1" s="1"/>
  <c r="BP71" i="1"/>
  <c r="BU71" i="1"/>
  <c r="CW71" i="1" s="1"/>
  <c r="I70" i="5"/>
  <c r="F70" i="5"/>
  <c r="BV70" i="4"/>
  <c r="M70" i="3"/>
  <c r="DB70" i="1"/>
  <c r="AM70" i="1"/>
  <c r="AE70" i="1"/>
  <c r="M70" i="1"/>
  <c r="E70" i="1"/>
  <c r="BH70" i="1"/>
  <c r="CJ70" i="1" s="1"/>
  <c r="BP70" i="1"/>
  <c r="BU70" i="1"/>
  <c r="CW70" i="1" s="1"/>
  <c r="I69" i="5"/>
  <c r="F69" i="5"/>
  <c r="BV69" i="4"/>
  <c r="M69" i="3"/>
  <c r="DB69" i="1"/>
  <c r="AM69" i="1"/>
  <c r="BF69" i="1" s="1"/>
  <c r="E69" i="1"/>
  <c r="BH69" i="1"/>
  <c r="BP69" i="1"/>
  <c r="BU69" i="1"/>
  <c r="CW69" i="1" s="1"/>
  <c r="F68" i="5"/>
  <c r="I68" i="5"/>
  <c r="BV68" i="4"/>
  <c r="D68" i="3"/>
  <c r="DB68" i="1"/>
  <c r="AM68" i="1"/>
  <c r="AE68" i="1"/>
  <c r="M68" i="1"/>
  <c r="E68" i="1"/>
  <c r="BH68" i="1"/>
  <c r="CJ68" i="1" s="1"/>
  <c r="BP68" i="1"/>
  <c r="BU68" i="1"/>
  <c r="CW68" i="1" s="1"/>
  <c r="I67" i="5"/>
  <c r="F67" i="5"/>
  <c r="BV67" i="4"/>
  <c r="M67" i="3"/>
  <c r="DB67" i="1"/>
  <c r="AM67" i="1"/>
  <c r="AE67" i="1"/>
  <c r="M67" i="1"/>
  <c r="E67" i="1"/>
  <c r="BH67" i="1"/>
  <c r="CJ67" i="1" s="1"/>
  <c r="BP67" i="1"/>
  <c r="BU67" i="1"/>
  <c r="CW67" i="1" s="1"/>
  <c r="I66" i="5"/>
  <c r="F66" i="5"/>
  <c r="BV66" i="4"/>
  <c r="D66" i="3"/>
  <c r="DB66" i="1"/>
  <c r="CW66" i="1"/>
  <c r="AM66" i="1"/>
  <c r="M66" i="1"/>
  <c r="AE66" i="1"/>
  <c r="E66" i="1"/>
  <c r="BH66" i="1"/>
  <c r="CJ66" i="1" s="1"/>
  <c r="BP66" i="1"/>
  <c r="DD66" i="1"/>
  <c r="I65" i="5"/>
  <c r="F65" i="5"/>
  <c r="BV65" i="4"/>
  <c r="D65" i="3"/>
  <c r="DB65" i="1"/>
  <c r="AM65" i="1"/>
  <c r="BF65" i="1" s="1"/>
  <c r="AE65" i="1"/>
  <c r="M65" i="1"/>
  <c r="E65" i="1"/>
  <c r="BH65" i="1"/>
  <c r="CJ65" i="1" s="1"/>
  <c r="BP65" i="1"/>
  <c r="BU65" i="1"/>
  <c r="CW65" i="1" s="1"/>
  <c r="I64" i="5"/>
  <c r="F64" i="5"/>
  <c r="BV64" i="4"/>
  <c r="M64" i="3"/>
  <c r="CW64" i="1"/>
  <c r="AM64" i="1"/>
  <c r="BF64" i="1" s="1"/>
  <c r="AE64" i="1"/>
  <c r="DB64" i="1"/>
  <c r="DC64" i="1"/>
  <c r="E64" i="1"/>
  <c r="BH64" i="1"/>
  <c r="CJ64" i="1" s="1"/>
  <c r="BP64" i="1"/>
  <c r="I63" i="5"/>
  <c r="F63" i="5"/>
  <c r="BV63" i="4"/>
  <c r="D63" i="3"/>
  <c r="AM63" i="1"/>
  <c r="AE63" i="1"/>
  <c r="M63" i="1"/>
  <c r="E63" i="1"/>
  <c r="BH63" i="1"/>
  <c r="CJ63" i="1" s="1"/>
  <c r="BP63" i="1"/>
  <c r="BU63" i="1"/>
  <c r="CW63" i="1" s="1"/>
  <c r="I62" i="5"/>
  <c r="F62" i="5"/>
  <c r="BV62" i="4"/>
  <c r="M62" i="3"/>
  <c r="DB62" i="1"/>
  <c r="AM62" i="1"/>
  <c r="AE62" i="1"/>
  <c r="M62" i="1"/>
  <c r="E62" i="1"/>
  <c r="BH62" i="1"/>
  <c r="CJ62" i="1" s="1"/>
  <c r="BP62" i="1"/>
  <c r="BU62" i="1"/>
  <c r="CW62" i="1" s="1"/>
  <c r="I61" i="5"/>
  <c r="F61" i="5"/>
  <c r="BV61" i="4"/>
  <c r="D61" i="3"/>
  <c r="DB61" i="1"/>
  <c r="AM61" i="1"/>
  <c r="AE61" i="1"/>
  <c r="M61" i="1"/>
  <c r="E61" i="1"/>
  <c r="BH61" i="1"/>
  <c r="CJ61" i="1" s="1"/>
  <c r="BP61" i="1"/>
  <c r="BU61" i="1"/>
  <c r="CW61" i="1" s="1"/>
  <c r="I60" i="5"/>
  <c r="F60" i="5"/>
  <c r="CB60" i="4"/>
  <c r="BV60" i="4"/>
  <c r="D60" i="3"/>
  <c r="CJ60" i="1"/>
  <c r="BG60" i="1"/>
  <c r="CI60" i="1" s="1"/>
  <c r="DB60" i="1"/>
  <c r="AM60" i="1"/>
  <c r="BF60" i="1" s="1"/>
  <c r="CR60" i="1"/>
  <c r="CM60" i="1"/>
  <c r="CU60" i="1"/>
  <c r="DC60" i="1"/>
  <c r="E60" i="1"/>
  <c r="BU60" i="1"/>
  <c r="CW60" i="1" s="1"/>
  <c r="I59" i="5"/>
  <c r="F59" i="5"/>
  <c r="BV59" i="4"/>
  <c r="M59" i="3"/>
  <c r="DB59" i="1"/>
  <c r="AM59" i="1"/>
  <c r="BF59" i="1" s="1"/>
  <c r="AE59" i="1"/>
  <c r="M59" i="1"/>
  <c r="D59" i="1"/>
  <c r="BH59" i="1"/>
  <c r="CJ59" i="1" s="1"/>
  <c r="BP59" i="1"/>
  <c r="BU59" i="1"/>
  <c r="CW59" i="1" s="1"/>
  <c r="I58" i="5"/>
  <c r="F58" i="5"/>
  <c r="BV58" i="4"/>
  <c r="D58" i="3"/>
  <c r="DB58" i="1"/>
  <c r="AM58" i="1"/>
  <c r="BF58" i="1" s="1"/>
  <c r="E58" i="1"/>
  <c r="BH58" i="1"/>
  <c r="BP58" i="1"/>
  <c r="DC58" i="1"/>
  <c r="BU58" i="1"/>
  <c r="CW58" i="1" s="1"/>
  <c r="I57" i="5"/>
  <c r="F57" i="5"/>
  <c r="BV57" i="4"/>
  <c r="CW57" i="1"/>
  <c r="M57" i="1"/>
  <c r="AE57" i="1"/>
  <c r="AM57" i="1"/>
  <c r="DB57" i="1"/>
  <c r="D57" i="1"/>
  <c r="E57" i="1"/>
  <c r="BH57" i="1"/>
  <c r="CJ57" i="1" s="1"/>
  <c r="BP57" i="1"/>
  <c r="DE57" i="1"/>
  <c r="I56" i="5"/>
  <c r="F56" i="5"/>
  <c r="BV56" i="4"/>
  <c r="M56" i="3"/>
  <c r="D56" i="3"/>
  <c r="DB56" i="1"/>
  <c r="AM56" i="1"/>
  <c r="AE56" i="1"/>
  <c r="M56" i="1"/>
  <c r="E56" i="1"/>
  <c r="BH56" i="1"/>
  <c r="CJ56" i="1" s="1"/>
  <c r="BP56" i="1"/>
  <c r="BU56" i="1"/>
  <c r="CW56" i="1" s="1"/>
  <c r="I55" i="5"/>
  <c r="F55" i="5"/>
  <c r="BV55" i="4"/>
  <c r="M55" i="3"/>
  <c r="DB55" i="1"/>
  <c r="AM55" i="1"/>
  <c r="AE55" i="1"/>
  <c r="M55" i="1"/>
  <c r="E55" i="1"/>
  <c r="BH55" i="1"/>
  <c r="CJ55" i="1" s="1"/>
  <c r="BP55" i="1"/>
  <c r="BU55" i="1"/>
  <c r="CW55" i="1" s="1"/>
  <c r="I54" i="5"/>
  <c r="F54" i="5"/>
  <c r="BV54" i="4"/>
  <c r="D54" i="3"/>
  <c r="DB54" i="1"/>
  <c r="AM54" i="1"/>
  <c r="AE54" i="1"/>
  <c r="M54" i="1"/>
  <c r="E54" i="1"/>
  <c r="BH54" i="1"/>
  <c r="CJ54" i="1" s="1"/>
  <c r="BP54" i="1"/>
  <c r="BU54" i="1"/>
  <c r="CW54" i="1" s="1"/>
  <c r="I53" i="5"/>
  <c r="F53" i="5"/>
  <c r="BV53" i="4"/>
  <c r="M53" i="3"/>
  <c r="DB53" i="1"/>
  <c r="AM53" i="1"/>
  <c r="AE53" i="1"/>
  <c r="M53" i="1"/>
  <c r="E53" i="1"/>
  <c r="BH53" i="1"/>
  <c r="CJ53" i="1" s="1"/>
  <c r="BP53" i="1"/>
  <c r="BU53" i="1"/>
  <c r="CW53" i="1" s="1"/>
  <c r="I52" i="5"/>
  <c r="F52" i="5"/>
  <c r="BV52" i="4"/>
  <c r="M52" i="3"/>
  <c r="DB52" i="1"/>
  <c r="AM52" i="1"/>
  <c r="BF52" i="1" s="1"/>
  <c r="E52" i="1"/>
  <c r="BH52" i="1"/>
  <c r="BP52" i="1"/>
  <c r="BU52" i="1"/>
  <c r="CW52" i="1" s="1"/>
  <c r="F51" i="5"/>
  <c r="I51" i="5"/>
  <c r="BV51" i="4"/>
  <c r="D51" i="3"/>
  <c r="DB51" i="1"/>
  <c r="AM51" i="1"/>
  <c r="BF51" i="1" s="1"/>
  <c r="E51" i="1"/>
  <c r="BH51" i="1"/>
  <c r="BP51" i="1"/>
  <c r="BU51" i="1"/>
  <c r="CW51" i="1" s="1"/>
  <c r="F50" i="5"/>
  <c r="I50" i="5"/>
  <c r="BV50" i="4"/>
  <c r="M50" i="3"/>
  <c r="D50" i="3"/>
  <c r="CW50" i="1"/>
  <c r="AE50" i="1"/>
  <c r="AM50" i="1"/>
  <c r="M50" i="1"/>
  <c r="DB50" i="1"/>
  <c r="E50" i="1"/>
  <c r="BH50" i="1"/>
  <c r="CJ50" i="1" s="1"/>
  <c r="BP50" i="1"/>
  <c r="DE50" i="1"/>
  <c r="I49" i="5"/>
  <c r="F49" i="5"/>
  <c r="BV49" i="4"/>
  <c r="M49" i="3"/>
  <c r="D49" i="3"/>
  <c r="DB49" i="1"/>
  <c r="AE49" i="1"/>
  <c r="M49" i="1"/>
  <c r="AM49" i="1"/>
  <c r="BF49" i="1" s="1"/>
  <c r="E49" i="1"/>
  <c r="BH49" i="1"/>
  <c r="CJ49" i="1" s="1"/>
  <c r="BP49" i="1"/>
  <c r="BU49" i="1"/>
  <c r="CW49" i="1" s="1"/>
  <c r="I48" i="5"/>
  <c r="F48" i="5"/>
  <c r="BV48" i="4"/>
  <c r="M48" i="3"/>
  <c r="DB48" i="1"/>
  <c r="AM48" i="1"/>
  <c r="M48" i="1"/>
  <c r="AE48" i="1"/>
  <c r="E48" i="1"/>
  <c r="BH48" i="1"/>
  <c r="CJ48" i="1" s="1"/>
  <c r="BP48" i="1"/>
  <c r="BU48" i="1"/>
  <c r="CW48" i="1" s="1"/>
  <c r="I47" i="5"/>
  <c r="F47" i="5"/>
  <c r="BV47" i="4"/>
  <c r="D47" i="3"/>
  <c r="DB47" i="1"/>
  <c r="AM47" i="1"/>
  <c r="AE47" i="1"/>
  <c r="M47" i="1"/>
  <c r="E47" i="1"/>
  <c r="BH47" i="1"/>
  <c r="CJ47" i="1" s="1"/>
  <c r="BP47" i="1"/>
  <c r="BU47" i="1"/>
  <c r="CW47" i="1" s="1"/>
  <c r="F46" i="5"/>
  <c r="I46" i="5"/>
  <c r="BV46" i="4"/>
  <c r="DB46" i="1"/>
  <c r="AM46" i="1"/>
  <c r="AE46" i="1"/>
  <c r="M46" i="1"/>
  <c r="E46" i="1"/>
  <c r="BH46" i="1"/>
  <c r="CJ46" i="1" s="1"/>
  <c r="BP46" i="1"/>
  <c r="BU46" i="1"/>
  <c r="CW46" i="1" s="1"/>
  <c r="F45" i="5"/>
  <c r="I45" i="5"/>
  <c r="BV45" i="4"/>
  <c r="M45" i="3"/>
  <c r="D45" i="3"/>
  <c r="DB45" i="1"/>
  <c r="AM45" i="1"/>
  <c r="AE45" i="1"/>
  <c r="M45" i="1"/>
  <c r="E45" i="1"/>
  <c r="BH45" i="1"/>
  <c r="CJ45" i="1" s="1"/>
  <c r="BP45" i="1"/>
  <c r="BU45" i="1"/>
  <c r="CW45" i="1" s="1"/>
  <c r="I44" i="5"/>
  <c r="F44" i="5"/>
  <c r="BV44" i="4"/>
  <c r="AM44" i="1"/>
  <c r="AE44" i="1"/>
  <c r="M44" i="1"/>
  <c r="E44" i="1"/>
  <c r="BH44" i="1"/>
  <c r="CJ44" i="1" s="1"/>
  <c r="BP44" i="1"/>
  <c r="BU44" i="1"/>
  <c r="CW44" i="1" s="1"/>
  <c r="F43" i="5"/>
  <c r="I43" i="5"/>
  <c r="BV43" i="4"/>
  <c r="M43" i="3"/>
  <c r="DB43" i="1"/>
  <c r="AM43" i="1"/>
  <c r="BF43" i="1" s="1"/>
  <c r="AE43" i="1"/>
  <c r="M43" i="1"/>
  <c r="E43" i="1"/>
  <c r="BH43" i="1"/>
  <c r="CJ43" i="1" s="1"/>
  <c r="BP43" i="1"/>
  <c r="BU43" i="1"/>
  <c r="CW43" i="1" s="1"/>
  <c r="I42" i="5"/>
  <c r="F42" i="5"/>
  <c r="BV42" i="4"/>
  <c r="M42" i="3"/>
  <c r="DB42" i="1"/>
  <c r="AM42" i="1"/>
  <c r="BF42" i="1" s="1"/>
  <c r="E42" i="1"/>
  <c r="BH42" i="1"/>
  <c r="BP42" i="1"/>
  <c r="DC42" i="1"/>
  <c r="BU42" i="1"/>
  <c r="CW42" i="1" s="1"/>
  <c r="F41" i="5"/>
  <c r="I41" i="5"/>
  <c r="BV41" i="4"/>
  <c r="M41" i="3"/>
  <c r="DB41" i="1"/>
  <c r="AM41" i="1"/>
  <c r="M41" i="1"/>
  <c r="AE41" i="1"/>
  <c r="E41" i="1"/>
  <c r="BH41" i="1"/>
  <c r="CJ41" i="1" s="1"/>
  <c r="BP41" i="1"/>
  <c r="BU41" i="1"/>
  <c r="CW41" i="1" s="1"/>
  <c r="I40" i="5"/>
  <c r="F40" i="5"/>
  <c r="BV40" i="4"/>
  <c r="M40" i="3"/>
  <c r="DB40" i="1"/>
  <c r="AM40" i="1"/>
  <c r="M40" i="1"/>
  <c r="AE40" i="1"/>
  <c r="E40" i="1"/>
  <c r="BH40" i="1"/>
  <c r="CJ40" i="1" s="1"/>
  <c r="BP40" i="1"/>
  <c r="BU40" i="1"/>
  <c r="CW40" i="1" s="1"/>
  <c r="F39" i="5"/>
  <c r="I39" i="5"/>
  <c r="BV39" i="4"/>
  <c r="M39" i="3"/>
  <c r="DB39" i="1"/>
  <c r="AM39" i="1"/>
  <c r="M39" i="1"/>
  <c r="AE39" i="1"/>
  <c r="E39" i="1"/>
  <c r="BH39" i="1"/>
  <c r="CJ39" i="1" s="1"/>
  <c r="BP39" i="1"/>
  <c r="BU39" i="1"/>
  <c r="CW39" i="1" s="1"/>
  <c r="I38" i="5"/>
  <c r="F38" i="5"/>
  <c r="BV38" i="4"/>
  <c r="M38" i="3"/>
  <c r="DB38" i="1"/>
  <c r="AM38" i="1"/>
  <c r="AE38" i="1"/>
  <c r="M38" i="1"/>
  <c r="E38" i="1"/>
  <c r="BH38" i="1"/>
  <c r="CJ38" i="1" s="1"/>
  <c r="BP38" i="1"/>
  <c r="BU38" i="1"/>
  <c r="CW38" i="1" s="1"/>
  <c r="I37" i="5"/>
  <c r="F37" i="5"/>
  <c r="BV37" i="4"/>
  <c r="D37" i="3"/>
  <c r="DB37" i="1"/>
  <c r="AM37" i="1"/>
  <c r="M37" i="1"/>
  <c r="AE37" i="1"/>
  <c r="E37" i="1"/>
  <c r="BH37" i="1"/>
  <c r="CJ37" i="1" s="1"/>
  <c r="BP37" i="1"/>
  <c r="BU37" i="1"/>
  <c r="CW37" i="1" s="1"/>
  <c r="I36" i="5"/>
  <c r="F36" i="5"/>
  <c r="CC36" i="4"/>
  <c r="D36" i="3"/>
  <c r="DB36" i="1"/>
  <c r="AM36" i="1"/>
  <c r="M36" i="1"/>
  <c r="AE36" i="1"/>
  <c r="E36" i="1"/>
  <c r="BH36" i="1"/>
  <c r="CJ36" i="1" s="1"/>
  <c r="BP36" i="1"/>
  <c r="BU36" i="1"/>
  <c r="CW36" i="1" s="1"/>
  <c r="I35" i="5"/>
  <c r="F35" i="5"/>
  <c r="BV35" i="4"/>
  <c r="D35" i="3"/>
  <c r="DB35" i="1"/>
  <c r="AM35" i="1"/>
  <c r="M35" i="1"/>
  <c r="AE35" i="1"/>
  <c r="E35" i="1"/>
  <c r="BH35" i="1"/>
  <c r="CJ35" i="1" s="1"/>
  <c r="BP35" i="1"/>
  <c r="BU35" i="1"/>
  <c r="CW35" i="1" s="1"/>
  <c r="I34" i="5"/>
  <c r="F34" i="5"/>
  <c r="BV34" i="4"/>
  <c r="M34" i="3"/>
  <c r="D34" i="3"/>
  <c r="DB34" i="1"/>
  <c r="AM34" i="1"/>
  <c r="BF34" i="1" s="1"/>
  <c r="AE34" i="1"/>
  <c r="M34" i="1"/>
  <c r="E34" i="1"/>
  <c r="BH34" i="1"/>
  <c r="CJ34" i="1" s="1"/>
  <c r="BP34" i="1"/>
  <c r="BU34" i="1"/>
  <c r="CW34" i="1" s="1"/>
  <c r="I33" i="5"/>
  <c r="F33" i="5"/>
  <c r="BV33" i="4"/>
  <c r="M33" i="3"/>
  <c r="DB33" i="1"/>
  <c r="M33" i="1"/>
  <c r="AM33" i="1"/>
  <c r="AE33" i="1"/>
  <c r="E33" i="1"/>
  <c r="BH33" i="1"/>
  <c r="CJ33" i="1" s="1"/>
  <c r="BP33" i="1"/>
  <c r="BU33" i="1"/>
  <c r="CW33" i="1" s="1"/>
  <c r="I32" i="5"/>
  <c r="F32" i="5"/>
  <c r="BV32" i="4"/>
  <c r="DB32" i="1"/>
  <c r="AM32" i="1"/>
  <c r="AE32" i="1"/>
  <c r="M32" i="1"/>
  <c r="E32" i="1"/>
  <c r="BH32" i="1"/>
  <c r="CJ32" i="1" s="1"/>
  <c r="BP32" i="1"/>
  <c r="BU32" i="1"/>
  <c r="CW32" i="1" s="1"/>
  <c r="I31" i="5"/>
  <c r="F31" i="5"/>
  <c r="BV31" i="4"/>
  <c r="M31" i="3"/>
  <c r="D31" i="3"/>
  <c r="DB31" i="1"/>
  <c r="AM31" i="1"/>
  <c r="M31" i="1"/>
  <c r="AE31" i="1"/>
  <c r="E31" i="1"/>
  <c r="BH31" i="1"/>
  <c r="CJ31" i="1" s="1"/>
  <c r="BP31" i="1"/>
  <c r="BU31" i="1"/>
  <c r="CW31" i="1" s="1"/>
  <c r="I30" i="5"/>
  <c r="F30" i="5"/>
  <c r="BV30" i="4"/>
  <c r="M30" i="3"/>
  <c r="D30" i="3"/>
  <c r="DB30" i="1"/>
  <c r="AM30" i="1"/>
  <c r="M30" i="1"/>
  <c r="AE30" i="1"/>
  <c r="E30" i="1"/>
  <c r="BH30" i="1"/>
  <c r="CJ30" i="1" s="1"/>
  <c r="BP30" i="1"/>
  <c r="BU30" i="1"/>
  <c r="CW30" i="1" s="1"/>
  <c r="F29" i="5"/>
  <c r="H29" i="5"/>
  <c r="I29" i="5" s="1"/>
  <c r="BV29" i="4"/>
  <c r="M29" i="3"/>
  <c r="D29" i="3"/>
  <c r="DB29" i="1"/>
  <c r="AM29" i="1"/>
  <c r="M29" i="1"/>
  <c r="AE29" i="1"/>
  <c r="E29" i="1"/>
  <c r="BH29" i="1"/>
  <c r="CJ29" i="1" s="1"/>
  <c r="BP29" i="1"/>
  <c r="BU29" i="1"/>
  <c r="CW29" i="1" s="1"/>
  <c r="I28" i="5"/>
  <c r="F28" i="5"/>
  <c r="BV28" i="4"/>
  <c r="M28" i="3"/>
  <c r="D28" i="3"/>
  <c r="DB28" i="1"/>
  <c r="CW28" i="1"/>
  <c r="AM28" i="1"/>
  <c r="M28" i="1"/>
  <c r="AE28" i="1"/>
  <c r="E28" i="1"/>
  <c r="BH28" i="1"/>
  <c r="CJ28" i="1" s="1"/>
  <c r="BP28" i="1"/>
  <c r="DD28" i="1"/>
  <c r="I27" i="5"/>
  <c r="F27" i="5"/>
  <c r="BV27" i="4"/>
  <c r="M27" i="3"/>
  <c r="D27" i="3"/>
  <c r="DB27" i="1"/>
  <c r="AM27" i="1"/>
  <c r="M27" i="1"/>
  <c r="AE27" i="1"/>
  <c r="E27" i="1"/>
  <c r="BH27" i="1"/>
  <c r="CJ27" i="1" s="1"/>
  <c r="BP27" i="1"/>
  <c r="BU27" i="1"/>
  <c r="CW27" i="1" s="1"/>
  <c r="F26" i="5"/>
  <c r="I26" i="5"/>
  <c r="CA26" i="4"/>
  <c r="BV26" i="4"/>
  <c r="M26" i="3"/>
  <c r="D26" i="3"/>
  <c r="DB26" i="1"/>
  <c r="AM26" i="1"/>
  <c r="M26" i="1"/>
  <c r="AE26" i="1"/>
  <c r="E26" i="1"/>
  <c r="BH26" i="1"/>
  <c r="CJ26" i="1" s="1"/>
  <c r="BP26" i="1"/>
  <c r="BU26" i="1"/>
  <c r="CW26" i="1" s="1"/>
  <c r="I25" i="5"/>
  <c r="F25" i="5"/>
  <c r="BV25" i="4"/>
  <c r="M25" i="3"/>
  <c r="D25" i="3"/>
  <c r="DB25" i="1"/>
  <c r="AM25" i="1"/>
  <c r="BF25" i="1" s="1"/>
  <c r="AE25" i="1"/>
  <c r="M25" i="1"/>
  <c r="E25" i="1"/>
  <c r="BH25" i="1"/>
  <c r="CJ25" i="1" s="1"/>
  <c r="BP25" i="1"/>
  <c r="BU25" i="1"/>
  <c r="CW25" i="1" s="1"/>
  <c r="I24" i="5"/>
  <c r="F24" i="5"/>
  <c r="BV24" i="4"/>
  <c r="M24" i="3"/>
  <c r="DB24" i="1"/>
  <c r="AM24" i="1"/>
  <c r="M24" i="1"/>
  <c r="AE24" i="1"/>
  <c r="E24" i="1"/>
  <c r="BH24" i="1"/>
  <c r="CJ24" i="1" s="1"/>
  <c r="BP24" i="1"/>
  <c r="BU24" i="1"/>
  <c r="CW24" i="1" s="1"/>
  <c r="I23" i="5"/>
  <c r="F23" i="5"/>
  <c r="N23" i="5"/>
  <c r="BV23" i="4"/>
  <c r="DB23" i="1"/>
  <c r="CW23" i="1"/>
  <c r="AM23" i="1"/>
  <c r="AE23" i="1"/>
  <c r="M23" i="1"/>
  <c r="E23" i="1"/>
  <c r="BH23" i="1"/>
  <c r="CJ23" i="1" s="1"/>
  <c r="BP23" i="1"/>
  <c r="DD23" i="1"/>
  <c r="I22" i="5"/>
  <c r="F22" i="5"/>
  <c r="BV22" i="4"/>
  <c r="M22" i="3"/>
  <c r="DB22" i="1"/>
  <c r="AE22" i="1"/>
  <c r="M22" i="1"/>
  <c r="AM22" i="1"/>
  <c r="BF22" i="1" s="1"/>
  <c r="E22" i="1"/>
  <c r="BH22" i="1"/>
  <c r="CJ22" i="1" s="1"/>
  <c r="BP22" i="1"/>
  <c r="BU22" i="1"/>
  <c r="CW22" i="1" s="1"/>
  <c r="I21" i="5"/>
  <c r="F21" i="5"/>
  <c r="BV21" i="4"/>
  <c r="DB21" i="1"/>
  <c r="AM21" i="1"/>
  <c r="M21" i="1"/>
  <c r="AE21" i="1"/>
  <c r="CW21" i="1"/>
  <c r="E21" i="1"/>
  <c r="BH21" i="1"/>
  <c r="CJ21" i="1" s="1"/>
  <c r="BP21" i="1"/>
  <c r="I20" i="5"/>
  <c r="F20" i="5"/>
  <c r="CA20" i="4"/>
  <c r="M20" i="3"/>
  <c r="DB20" i="1"/>
  <c r="AM20" i="1"/>
  <c r="M20" i="1"/>
  <c r="AE20" i="1"/>
  <c r="E20" i="1"/>
  <c r="BH20" i="1"/>
  <c r="CJ20" i="1" s="1"/>
  <c r="BP20" i="1"/>
  <c r="DE20" i="1"/>
  <c r="I19" i="5"/>
  <c r="F19" i="5"/>
  <c r="CA19" i="4"/>
  <c r="M19" i="3"/>
  <c r="D19" i="3"/>
  <c r="DB19" i="1"/>
  <c r="AM19" i="1"/>
  <c r="M19" i="1"/>
  <c r="AE19" i="1"/>
  <c r="D19" i="1"/>
  <c r="BH19" i="1"/>
  <c r="CJ19" i="1" s="1"/>
  <c r="BP19" i="1"/>
  <c r="BU19" i="1"/>
  <c r="CW19" i="1" s="1"/>
  <c r="I18" i="5"/>
  <c r="F18" i="5"/>
  <c r="BV18" i="4"/>
  <c r="M18" i="3"/>
  <c r="DB18" i="1"/>
  <c r="AM18" i="1"/>
  <c r="M18" i="1"/>
  <c r="AE18" i="1"/>
  <c r="D18" i="1"/>
  <c r="BH18" i="1"/>
  <c r="CJ18" i="1" s="1"/>
  <c r="BP18" i="1"/>
  <c r="BU18" i="1"/>
  <c r="CW18" i="1" s="1"/>
  <c r="F17" i="5"/>
  <c r="I17" i="5"/>
  <c r="BV17" i="4"/>
  <c r="M17" i="3"/>
  <c r="DB17" i="1"/>
  <c r="AM17" i="1"/>
  <c r="M17" i="1"/>
  <c r="AE17" i="1"/>
  <c r="D17" i="1"/>
  <c r="BH17" i="1"/>
  <c r="CJ17" i="1" s="1"/>
  <c r="BP17" i="1"/>
  <c r="BU17" i="1"/>
  <c r="CW17" i="1" s="1"/>
  <c r="I16" i="5"/>
  <c r="F16" i="5"/>
  <c r="BV16" i="4"/>
  <c r="CA16" i="4"/>
  <c r="CW16" i="1"/>
  <c r="AM16" i="1"/>
  <c r="M16" i="1"/>
  <c r="AE16" i="1"/>
  <c r="BZ16" i="1"/>
  <c r="DB16" i="1" s="1"/>
  <c r="E16" i="1"/>
  <c r="BH16" i="1"/>
  <c r="CJ16" i="1" s="1"/>
  <c r="BP16" i="1"/>
  <c r="I15" i="5"/>
  <c r="E15" i="5"/>
  <c r="F15" i="5" s="1"/>
  <c r="CA15" i="4"/>
  <c r="M15" i="3"/>
  <c r="DB15" i="1"/>
  <c r="AM15" i="1"/>
  <c r="M15" i="1"/>
  <c r="D15" i="1"/>
  <c r="AE15" i="1"/>
  <c r="BH15" i="1"/>
  <c r="CJ15" i="1" s="1"/>
  <c r="BP15" i="1"/>
  <c r="BU15" i="1"/>
  <c r="CW15" i="1" s="1"/>
  <c r="I14" i="5"/>
  <c r="E14" i="5"/>
  <c r="F14" i="5" s="1"/>
  <c r="CA14" i="4"/>
  <c r="CW14" i="1"/>
  <c r="CJ14" i="1"/>
  <c r="AE14" i="1"/>
  <c r="M14" i="1"/>
  <c r="D14" i="1"/>
  <c r="AM14" i="1"/>
  <c r="DB14" i="1"/>
  <c r="BG14" i="1"/>
  <c r="BP14" i="1"/>
  <c r="F13" i="5"/>
  <c r="I13" i="5"/>
  <c r="BV13" i="4"/>
  <c r="M13" i="3"/>
  <c r="DB13" i="1"/>
  <c r="CW13" i="1"/>
  <c r="AM13" i="1"/>
  <c r="M13" i="1"/>
  <c r="AE13" i="1"/>
  <c r="BH13" i="1"/>
  <c r="CJ13" i="1" s="1"/>
  <c r="BP13" i="1"/>
  <c r="DD13" i="1"/>
  <c r="F12" i="5"/>
  <c r="I12" i="5"/>
  <c r="BH12" i="4"/>
  <c r="BV12" i="4"/>
  <c r="BI12" i="4"/>
  <c r="BQ12" i="4"/>
  <c r="BY12" i="4"/>
  <c r="CA12" i="4"/>
  <c r="AE12" i="1"/>
  <c r="M12" i="1"/>
  <c r="AM12" i="1"/>
  <c r="CR12" i="1"/>
  <c r="BU12" i="1"/>
  <c r="CW12" i="1" s="1"/>
  <c r="CO12" i="1"/>
  <c r="BZ12" i="1"/>
  <c r="DB12" i="1" s="1"/>
  <c r="BH12" i="1"/>
  <c r="CJ12" i="1" s="1"/>
  <c r="F11" i="5"/>
  <c r="I11" i="5"/>
  <c r="BH11" i="4"/>
  <c r="CA11" i="4"/>
  <c r="BI11" i="4"/>
  <c r="CC11" i="4"/>
  <c r="BV11" i="4"/>
  <c r="DB11" i="1"/>
  <c r="AM11" i="1"/>
  <c r="CW11" i="1"/>
  <c r="CR11" i="1"/>
  <c r="CJ11" i="1"/>
  <c r="AE11" i="1"/>
  <c r="M11" i="1"/>
  <c r="BG11" i="1"/>
  <c r="BO11" i="1"/>
  <c r="E11" i="1"/>
  <c r="CZ11" i="1"/>
  <c r="DD11" i="1"/>
  <c r="I10" i="5"/>
  <c r="F10" i="5"/>
  <c r="BV10" i="4"/>
  <c r="CA10" i="4"/>
  <c r="AM10" i="1"/>
  <c r="CR10" i="1"/>
  <c r="CJ10" i="1"/>
  <c r="AE10" i="1"/>
  <c r="D10" i="1"/>
  <c r="CW10" i="1"/>
  <c r="M10" i="1"/>
  <c r="BZ10" i="1"/>
  <c r="DB10" i="1" s="1"/>
  <c r="BG10" i="1"/>
  <c r="CZ10" i="1"/>
  <c r="I9" i="5"/>
  <c r="F9" i="5"/>
  <c r="BI9" i="4"/>
  <c r="BV9" i="4"/>
  <c r="CA9" i="4"/>
  <c r="BP9" i="4"/>
  <c r="D9" i="3"/>
  <c r="M9" i="3"/>
  <c r="AM9" i="1"/>
  <c r="M9" i="1"/>
  <c r="D9" i="1"/>
  <c r="AE9" i="1"/>
  <c r="BZ9" i="1"/>
  <c r="DB9" i="1" s="1"/>
  <c r="BH9" i="1"/>
  <c r="CJ9" i="1" s="1"/>
  <c r="BP9" i="1"/>
  <c r="I8" i="5"/>
  <c r="F8" i="5"/>
  <c r="BQ8" i="4"/>
  <c r="BR8" i="4"/>
  <c r="CA8" i="4"/>
  <c r="AM8" i="1"/>
  <c r="CR8" i="1"/>
  <c r="M8" i="1"/>
  <c r="D8" i="1"/>
  <c r="AE8" i="1"/>
  <c r="BF8" i="1" s="1"/>
  <c r="BU8" i="1"/>
  <c r="CW8" i="1" s="1"/>
  <c r="BZ8" i="1"/>
  <c r="DB8" i="1" s="1"/>
  <c r="BG8" i="1"/>
  <c r="BF10" i="1" l="1"/>
  <c r="CI11" i="1"/>
  <c r="BF12" i="1"/>
  <c r="BF71" i="1"/>
  <c r="BF73" i="1"/>
  <c r="BF75" i="1"/>
  <c r="BF82" i="1"/>
  <c r="BF91" i="1"/>
  <c r="BF92" i="1"/>
  <c r="BF96" i="1"/>
  <c r="BF98" i="1"/>
  <c r="BF117" i="1"/>
  <c r="BF32" i="1"/>
  <c r="BF38" i="1"/>
  <c r="BF53" i="1"/>
  <c r="BF54" i="1"/>
  <c r="BF55" i="1"/>
  <c r="BF56" i="1"/>
  <c r="BF62" i="1"/>
  <c r="BF67" i="1"/>
  <c r="BF68" i="1"/>
  <c r="BF101" i="1"/>
  <c r="BF111" i="1"/>
  <c r="BF113" i="1"/>
  <c r="BF119" i="1"/>
  <c r="BF127" i="1"/>
  <c r="BF151" i="1"/>
  <c r="BQ160" i="4"/>
  <c r="BP160" i="4"/>
  <c r="BH160" i="4"/>
  <c r="BO8" i="2"/>
  <c r="CR8" i="2"/>
  <c r="D8" i="2"/>
  <c r="BQ159" i="4"/>
  <c r="BP159" i="4"/>
  <c r="BI159" i="4"/>
  <c r="D159" i="3"/>
  <c r="BF159" i="1"/>
  <c r="CR159" i="1"/>
  <c r="BO159" i="1"/>
  <c r="D159" i="1"/>
  <c r="BG159" i="1"/>
  <c r="CI159" i="1" s="1"/>
  <c r="BP158" i="4"/>
  <c r="BQ158" i="4"/>
  <c r="BI158" i="4"/>
  <c r="D158" i="3"/>
  <c r="BG158" i="1"/>
  <c r="CI158" i="1" s="1"/>
  <c r="BF158" i="1"/>
  <c r="CR158" i="1"/>
  <c r="BO158" i="1"/>
  <c r="D158" i="1"/>
  <c r="BQ157" i="4"/>
  <c r="BP157" i="4"/>
  <c r="BI157" i="4"/>
  <c r="BG157" i="1"/>
  <c r="CI157" i="1" s="1"/>
  <c r="BF157" i="1"/>
  <c r="CR157" i="1"/>
  <c r="BO157" i="1"/>
  <c r="D157" i="1"/>
  <c r="BQ156" i="4"/>
  <c r="BP156" i="4"/>
  <c r="BI156" i="4"/>
  <c r="BG156" i="1"/>
  <c r="CI156" i="1" s="1"/>
  <c r="BF156" i="1"/>
  <c r="CR156" i="1"/>
  <c r="BO156" i="1"/>
  <c r="D156" i="1"/>
  <c r="BQ155" i="4"/>
  <c r="BP155" i="4"/>
  <c r="BI155" i="4"/>
  <c r="D155" i="3"/>
  <c r="BG155" i="1"/>
  <c r="CI155" i="1" s="1"/>
  <c r="BF155" i="1"/>
  <c r="CR155" i="1"/>
  <c r="BO155" i="1"/>
  <c r="D155" i="1"/>
  <c r="BQ154" i="4"/>
  <c r="BP154" i="4"/>
  <c r="BI154" i="4"/>
  <c r="D154" i="3"/>
  <c r="CR154" i="1"/>
  <c r="BO154" i="1"/>
  <c r="CJ154" i="1"/>
  <c r="BG154" i="1"/>
  <c r="CI154" i="1" s="1"/>
  <c r="D154" i="1"/>
  <c r="BQ153" i="4"/>
  <c r="BP153" i="4"/>
  <c r="BI153" i="4"/>
  <c r="BG153" i="1"/>
  <c r="BF153" i="1"/>
  <c r="CI153" i="1"/>
  <c r="CR153" i="1"/>
  <c r="BO153" i="1"/>
  <c r="D153" i="1"/>
  <c r="BP152" i="4"/>
  <c r="BQ152" i="4"/>
  <c r="BI152" i="4"/>
  <c r="D152" i="3"/>
  <c r="BG152" i="1"/>
  <c r="CI152" i="1" s="1"/>
  <c r="BF152" i="1"/>
  <c r="CR152" i="1"/>
  <c r="BO152" i="1"/>
  <c r="D152" i="1"/>
  <c r="BQ151" i="4"/>
  <c r="BP151" i="4"/>
  <c r="BI151" i="4"/>
  <c r="D151" i="3"/>
  <c r="CR151" i="1"/>
  <c r="BO151" i="1"/>
  <c r="D151" i="1"/>
  <c r="BG151" i="1"/>
  <c r="CI151" i="1" s="1"/>
  <c r="BQ150" i="4"/>
  <c r="BP150" i="4"/>
  <c r="BI150" i="4"/>
  <c r="BG150" i="1"/>
  <c r="CI150" i="1" s="1"/>
  <c r="BF150" i="1"/>
  <c r="CR150" i="1"/>
  <c r="BO150" i="1"/>
  <c r="D150" i="1"/>
  <c r="BI149" i="4"/>
  <c r="BQ149" i="4"/>
  <c r="BP149" i="4"/>
  <c r="BF149" i="1"/>
  <c r="BG149" i="1"/>
  <c r="CI149" i="1" s="1"/>
  <c r="CR149" i="1"/>
  <c r="BO149" i="1"/>
  <c r="D149" i="1"/>
  <c r="BQ148" i="4"/>
  <c r="BP148" i="4"/>
  <c r="BI148" i="4"/>
  <c r="D148" i="3"/>
  <c r="BG148" i="1"/>
  <c r="CI148" i="1" s="1"/>
  <c r="BF148" i="1"/>
  <c r="CR148" i="1"/>
  <c r="BO148" i="1"/>
  <c r="D148" i="1"/>
  <c r="BQ147" i="4"/>
  <c r="BP147" i="4"/>
  <c r="BI147" i="4"/>
  <c r="D147" i="3"/>
  <c r="BG147" i="1"/>
  <c r="CI147" i="1" s="1"/>
  <c r="BF147" i="1"/>
  <c r="CR147" i="1"/>
  <c r="BO147" i="1"/>
  <c r="D147" i="1"/>
  <c r="BQ146" i="4"/>
  <c r="BP146" i="4"/>
  <c r="BI146" i="4"/>
  <c r="D146" i="3"/>
  <c r="BG146" i="1"/>
  <c r="CI146" i="1" s="1"/>
  <c r="BF146" i="1"/>
  <c r="CR146" i="1"/>
  <c r="BO146" i="1"/>
  <c r="D146" i="1"/>
  <c r="BQ145" i="4"/>
  <c r="BP145" i="4"/>
  <c r="BI145" i="4"/>
  <c r="BG145" i="1"/>
  <c r="CI145" i="1" s="1"/>
  <c r="BF145" i="1"/>
  <c r="CR145" i="1"/>
  <c r="BO145" i="1"/>
  <c r="D145" i="1"/>
  <c r="BQ144" i="4"/>
  <c r="BP144" i="4"/>
  <c r="BI144" i="4"/>
  <c r="BG144" i="1"/>
  <c r="CI144" i="1" s="1"/>
  <c r="BF144" i="1"/>
  <c r="CR144" i="1"/>
  <c r="BO144" i="1"/>
  <c r="D144" i="1"/>
  <c r="BQ143" i="4"/>
  <c r="BP143" i="4"/>
  <c r="BI143" i="4"/>
  <c r="D143" i="3"/>
  <c r="BG143" i="1"/>
  <c r="CI143" i="1" s="1"/>
  <c r="BF143" i="1"/>
  <c r="CR143" i="1"/>
  <c r="BO143" i="1"/>
  <c r="D143" i="1"/>
  <c r="BQ142" i="4"/>
  <c r="BP142" i="4"/>
  <c r="BI142" i="4"/>
  <c r="BG142" i="1"/>
  <c r="CI142" i="1" s="1"/>
  <c r="BF142" i="1"/>
  <c r="CR142" i="1"/>
  <c r="BO142" i="1"/>
  <c r="D142" i="1"/>
  <c r="BQ141" i="4"/>
  <c r="BP141" i="4"/>
  <c r="BI141" i="4"/>
  <c r="D141" i="3"/>
  <c r="BG141" i="1"/>
  <c r="CI141" i="1" s="1"/>
  <c r="BF141" i="1"/>
  <c r="CR141" i="1"/>
  <c r="BO141" i="1"/>
  <c r="D141" i="1"/>
  <c r="BQ140" i="4"/>
  <c r="BP140" i="4"/>
  <c r="BI140" i="4"/>
  <c r="D140" i="3"/>
  <c r="BG140" i="1"/>
  <c r="CI140" i="1" s="1"/>
  <c r="BF140" i="1"/>
  <c r="CR140" i="1"/>
  <c r="BO140" i="1"/>
  <c r="D140" i="1"/>
  <c r="BQ139" i="4"/>
  <c r="BP139" i="4"/>
  <c r="BI139" i="4"/>
  <c r="BG139" i="1"/>
  <c r="BF139" i="1"/>
  <c r="CI139" i="1"/>
  <c r="CR139" i="1"/>
  <c r="BO139" i="1"/>
  <c r="D139" i="1"/>
  <c r="BI138" i="4"/>
  <c r="BQ138" i="4"/>
  <c r="BP138" i="4"/>
  <c r="BG138" i="1"/>
  <c r="CI138" i="1" s="1"/>
  <c r="BF138" i="1"/>
  <c r="CR138" i="1"/>
  <c r="BO138" i="1"/>
  <c r="D138" i="1"/>
  <c r="BQ137" i="4"/>
  <c r="BP137" i="4"/>
  <c r="BI137" i="4"/>
  <c r="D137" i="3"/>
  <c r="CJ137" i="1"/>
  <c r="BG137" i="1"/>
  <c r="CI137" i="1" s="1"/>
  <c r="D137" i="1"/>
  <c r="CR137" i="1"/>
  <c r="BO137" i="1"/>
  <c r="BQ136" i="4"/>
  <c r="BP136" i="4"/>
  <c r="BI136" i="4"/>
  <c r="BG136" i="1"/>
  <c r="CI136" i="1" s="1"/>
  <c r="BF136" i="1"/>
  <c r="CR136" i="1"/>
  <c r="BO136" i="1"/>
  <c r="D136" i="1"/>
  <c r="BQ135" i="4"/>
  <c r="BP135" i="4"/>
  <c r="BI135" i="4"/>
  <c r="BF135" i="1"/>
  <c r="CR135" i="1"/>
  <c r="BO135" i="1"/>
  <c r="D135" i="1"/>
  <c r="BG135" i="1"/>
  <c r="CI135" i="1" s="1"/>
  <c r="BP134" i="4"/>
  <c r="BQ134" i="4"/>
  <c r="BI134" i="4"/>
  <c r="CR134" i="1"/>
  <c r="BO134" i="1"/>
  <c r="D134" i="1"/>
  <c r="BG134" i="1"/>
  <c r="CI134" i="1" s="1"/>
  <c r="BQ133" i="4"/>
  <c r="BP133" i="4"/>
  <c r="BI133" i="4"/>
  <c r="D133" i="3"/>
  <c r="BG133" i="1"/>
  <c r="CI133" i="1" s="1"/>
  <c r="BF133" i="1"/>
  <c r="CR133" i="1"/>
  <c r="BO133" i="1"/>
  <c r="D133" i="1"/>
  <c r="BP132" i="4"/>
  <c r="BQ132" i="4"/>
  <c r="BI132" i="4"/>
  <c r="BF132" i="1"/>
  <c r="BG132" i="1"/>
  <c r="CI132" i="1" s="1"/>
  <c r="CR132" i="1"/>
  <c r="BO132" i="1"/>
  <c r="D132" i="1"/>
  <c r="BI131" i="4"/>
  <c r="BQ131" i="4"/>
  <c r="BP131" i="4"/>
  <c r="CR131" i="1"/>
  <c r="BO131" i="1"/>
  <c r="BG131" i="1"/>
  <c r="CI131" i="1" s="1"/>
  <c r="CJ131" i="1"/>
  <c r="BQ130" i="4"/>
  <c r="BP130" i="4"/>
  <c r="BI130" i="4"/>
  <c r="BF130" i="1"/>
  <c r="BG130" i="1"/>
  <c r="CI130" i="1" s="1"/>
  <c r="CR130" i="1"/>
  <c r="BO130" i="1"/>
  <c r="D130" i="1"/>
  <c r="BQ129" i="4"/>
  <c r="BP129" i="4"/>
  <c r="BI129" i="4"/>
  <c r="CJ129" i="1"/>
  <c r="BG129" i="1"/>
  <c r="CI129" i="1" s="1"/>
  <c r="D129" i="1"/>
  <c r="CR129" i="1"/>
  <c r="BO129" i="1"/>
  <c r="BQ128" i="4"/>
  <c r="BP128" i="4"/>
  <c r="BI128" i="4"/>
  <c r="D128" i="3"/>
  <c r="BG128" i="1"/>
  <c r="CI128" i="1" s="1"/>
  <c r="CR128" i="1"/>
  <c r="BO128" i="1"/>
  <c r="D128" i="1"/>
  <c r="CI127" i="4"/>
  <c r="BH127" i="4"/>
  <c r="CR127" i="1"/>
  <c r="BO127" i="1"/>
  <c r="D127" i="1"/>
  <c r="BG127" i="1"/>
  <c r="CI127" i="1" s="1"/>
  <c r="BQ126" i="4"/>
  <c r="BP126" i="4"/>
  <c r="BI126" i="4"/>
  <c r="BG126" i="1"/>
  <c r="CI126" i="1" s="1"/>
  <c r="BF126" i="1"/>
  <c r="CR126" i="1"/>
  <c r="BO126" i="1"/>
  <c r="D126" i="1"/>
  <c r="BQ125" i="4"/>
  <c r="BP125" i="4"/>
  <c r="BI125" i="4"/>
  <c r="CR125" i="1"/>
  <c r="BO125" i="1"/>
  <c r="D125" i="1"/>
  <c r="BG125" i="1"/>
  <c r="CI125" i="1" s="1"/>
  <c r="BQ124" i="4"/>
  <c r="BP124" i="4"/>
  <c r="BI124" i="4"/>
  <c r="D124" i="3"/>
  <c r="BF124" i="1"/>
  <c r="CR124" i="1"/>
  <c r="BO124" i="1"/>
  <c r="D124" i="1"/>
  <c r="BG124" i="1"/>
  <c r="CI124" i="1" s="1"/>
  <c r="BI123" i="4"/>
  <c r="BQ123" i="4"/>
  <c r="BP123" i="4"/>
  <c r="BF123" i="1"/>
  <c r="CR123" i="1"/>
  <c r="BO123" i="1"/>
  <c r="D123" i="1"/>
  <c r="BG123" i="1"/>
  <c r="CI123" i="1" s="1"/>
  <c r="BI122" i="4"/>
  <c r="BQ122" i="4"/>
  <c r="BP122" i="4"/>
  <c r="BG122" i="1"/>
  <c r="CI122" i="1" s="1"/>
  <c r="BF122" i="1"/>
  <c r="CR122" i="1"/>
  <c r="BO122" i="1"/>
  <c r="BP121" i="4"/>
  <c r="BQ121" i="4"/>
  <c r="BI121" i="4"/>
  <c r="BF121" i="1"/>
  <c r="CR121" i="1"/>
  <c r="BO121" i="1"/>
  <c r="D121" i="1"/>
  <c r="BG121" i="1"/>
  <c r="CI121" i="1" s="1"/>
  <c r="BI120" i="4"/>
  <c r="BQ120" i="4"/>
  <c r="BP120" i="4"/>
  <c r="BF120" i="1"/>
  <c r="CR120" i="1"/>
  <c r="BO120" i="1"/>
  <c r="D120" i="1"/>
  <c r="BG120" i="1"/>
  <c r="CI120" i="1" s="1"/>
  <c r="BQ119" i="4"/>
  <c r="BP119" i="4"/>
  <c r="BI119" i="4"/>
  <c r="D119" i="3"/>
  <c r="CR119" i="1"/>
  <c r="BO119" i="1"/>
  <c r="D119" i="1"/>
  <c r="BG119" i="1"/>
  <c r="CI119" i="1" s="1"/>
  <c r="BI118" i="4"/>
  <c r="BQ118" i="4"/>
  <c r="BP118" i="4"/>
  <c r="BF118" i="1"/>
  <c r="BG118" i="1"/>
  <c r="CI118" i="1" s="1"/>
  <c r="CR118" i="1"/>
  <c r="BO118" i="1"/>
  <c r="D118" i="1"/>
  <c r="BQ117" i="4"/>
  <c r="BP117" i="4"/>
  <c r="BI117" i="4"/>
  <c r="CR117" i="1"/>
  <c r="BO117" i="1"/>
  <c r="D117" i="1"/>
  <c r="BG117" i="1"/>
  <c r="CI117" i="1" s="1"/>
  <c r="BQ116" i="4"/>
  <c r="BP116" i="4"/>
  <c r="BI116" i="4"/>
  <c r="D116" i="3"/>
  <c r="CR116" i="1"/>
  <c r="BO116" i="1"/>
  <c r="D116" i="1"/>
  <c r="BG116" i="1"/>
  <c r="CI116" i="1" s="1"/>
  <c r="BQ115" i="4"/>
  <c r="BP115" i="4"/>
  <c r="BI115" i="4"/>
  <c r="BF115" i="1"/>
  <c r="CR115" i="1"/>
  <c r="BO115" i="1"/>
  <c r="D115" i="1"/>
  <c r="BG115" i="1"/>
  <c r="CI115" i="1" s="1"/>
  <c r="BI114" i="4"/>
  <c r="BQ114" i="4"/>
  <c r="BP114" i="4"/>
  <c r="BF114" i="1"/>
  <c r="CR114" i="1"/>
  <c r="BO114" i="1"/>
  <c r="D114" i="1"/>
  <c r="BG114" i="1"/>
  <c r="CI114" i="1" s="1"/>
  <c r="BI113" i="4"/>
  <c r="BQ113" i="4"/>
  <c r="BP113" i="4"/>
  <c r="CR113" i="1"/>
  <c r="BO113" i="1"/>
  <c r="D113" i="1"/>
  <c r="BG113" i="1"/>
  <c r="CI113" i="1" s="1"/>
  <c r="BQ112" i="4"/>
  <c r="BP112" i="4"/>
  <c r="BI112" i="4"/>
  <c r="BF112" i="1"/>
  <c r="CR112" i="1"/>
  <c r="BO112" i="1"/>
  <c r="D112" i="1"/>
  <c r="BG112" i="1"/>
  <c r="CI112" i="1" s="1"/>
  <c r="BQ111" i="4"/>
  <c r="BP111" i="4"/>
  <c r="BI111" i="4"/>
  <c r="CR111" i="1"/>
  <c r="BO111" i="1"/>
  <c r="D111" i="1"/>
  <c r="BG111" i="1"/>
  <c r="CI111" i="1" s="1"/>
  <c r="BP110" i="4"/>
  <c r="BQ110" i="4"/>
  <c r="BI110" i="4"/>
  <c r="D110" i="3"/>
  <c r="BG110" i="1"/>
  <c r="CI110" i="1" s="1"/>
  <c r="CJ110" i="1"/>
  <c r="D110" i="1"/>
  <c r="CR110" i="1"/>
  <c r="BO110" i="1"/>
  <c r="BQ109" i="4"/>
  <c r="BP109" i="4"/>
  <c r="BI109" i="4"/>
  <c r="BF109" i="1"/>
  <c r="CR109" i="1"/>
  <c r="BO109" i="1"/>
  <c r="D109" i="1"/>
  <c r="BG109" i="1"/>
  <c r="CI109" i="1" s="1"/>
  <c r="BQ108" i="4"/>
  <c r="BP108" i="4"/>
  <c r="BI108" i="4"/>
  <c r="BF108" i="1"/>
  <c r="CR108" i="1"/>
  <c r="BO108" i="1"/>
  <c r="D108" i="1"/>
  <c r="BG108" i="1"/>
  <c r="CI108" i="1" s="1"/>
  <c r="BQ107" i="4"/>
  <c r="BP107" i="4"/>
  <c r="BI107" i="4"/>
  <c r="BF107" i="1"/>
  <c r="CR107" i="1"/>
  <c r="BO107" i="1"/>
  <c r="D107" i="1"/>
  <c r="BG107" i="1"/>
  <c r="CI107" i="1" s="1"/>
  <c r="BQ106" i="4"/>
  <c r="BP106" i="4"/>
  <c r="BI106" i="4"/>
  <c r="CR106" i="1"/>
  <c r="BO106" i="1"/>
  <c r="D106" i="1"/>
  <c r="BG106" i="1"/>
  <c r="CI106" i="1" s="1"/>
  <c r="BQ105" i="4"/>
  <c r="BP105" i="4"/>
  <c r="BI105" i="4"/>
  <c r="CR105" i="1"/>
  <c r="BO105" i="1"/>
  <c r="D105" i="1"/>
  <c r="BG105" i="1"/>
  <c r="CI105" i="1" s="1"/>
  <c r="BQ104" i="4"/>
  <c r="BP104" i="4"/>
  <c r="BI104" i="4"/>
  <c r="BF104" i="1"/>
  <c r="CR104" i="1"/>
  <c r="BO104" i="1"/>
  <c r="D104" i="1"/>
  <c r="BG104" i="1"/>
  <c r="CI104" i="1" s="1"/>
  <c r="BQ103" i="4"/>
  <c r="BP103" i="4"/>
  <c r="BI103" i="4"/>
  <c r="BF103" i="1"/>
  <c r="CI103" i="1"/>
  <c r="BO103" i="1"/>
  <c r="BQ102" i="4"/>
  <c r="BP102" i="4"/>
  <c r="BI102" i="4"/>
  <c r="D102" i="3"/>
  <c r="BF102" i="1"/>
  <c r="CR102" i="1"/>
  <c r="BO102" i="1"/>
  <c r="D102" i="1"/>
  <c r="BG102" i="1"/>
  <c r="CI102" i="1" s="1"/>
  <c r="BI101" i="4"/>
  <c r="BQ101" i="4"/>
  <c r="BP101" i="4"/>
  <c r="CR101" i="1"/>
  <c r="BO101" i="1"/>
  <c r="D101" i="1"/>
  <c r="BG101" i="1"/>
  <c r="CI101" i="1" s="1"/>
  <c r="BQ100" i="4"/>
  <c r="BP100" i="4"/>
  <c r="BI100" i="4"/>
  <c r="D100" i="3"/>
  <c r="BG100" i="1"/>
  <c r="CI100" i="1" s="1"/>
  <c r="BF100" i="1"/>
  <c r="CR100" i="1"/>
  <c r="BO100" i="1"/>
  <c r="D100" i="1"/>
  <c r="BQ99" i="4"/>
  <c r="BP99" i="4"/>
  <c r="BI99" i="4"/>
  <c r="BF99" i="1"/>
  <c r="BG99" i="1"/>
  <c r="CI99" i="1" s="1"/>
  <c r="CR99" i="1"/>
  <c r="BO99" i="1"/>
  <c r="D99" i="1"/>
  <c r="BI98" i="4"/>
  <c r="BQ98" i="4"/>
  <c r="BP98" i="4"/>
  <c r="CR98" i="1"/>
  <c r="BO98" i="1"/>
  <c r="D98" i="1"/>
  <c r="BG98" i="1"/>
  <c r="CI98" i="1" s="1"/>
  <c r="BQ97" i="4"/>
  <c r="BP97" i="4"/>
  <c r="BI97" i="4"/>
  <c r="BF97" i="1"/>
  <c r="BG97" i="1"/>
  <c r="CI97" i="1" s="1"/>
  <c r="CR97" i="1"/>
  <c r="BO97" i="1"/>
  <c r="D97" i="1"/>
  <c r="BQ96" i="4"/>
  <c r="BP96" i="4"/>
  <c r="BI96" i="4"/>
  <c r="D96" i="3"/>
  <c r="CR96" i="1"/>
  <c r="BO96" i="1"/>
  <c r="D96" i="1"/>
  <c r="BG96" i="1"/>
  <c r="CI96" i="1" s="1"/>
  <c r="BQ95" i="4"/>
  <c r="BP95" i="4"/>
  <c r="BI95" i="4"/>
  <c r="D95" i="3"/>
  <c r="BF95" i="1"/>
  <c r="BG95" i="1"/>
  <c r="CI95" i="1" s="1"/>
  <c r="CR95" i="1"/>
  <c r="BO95" i="1"/>
  <c r="D95" i="1"/>
  <c r="BQ94" i="4"/>
  <c r="BP94" i="4"/>
  <c r="BI94" i="4"/>
  <c r="D94" i="3"/>
  <c r="BF94" i="1"/>
  <c r="CR94" i="1"/>
  <c r="BO94" i="1"/>
  <c r="D94" i="1"/>
  <c r="BG94" i="1"/>
  <c r="CI94" i="1" s="1"/>
  <c r="BI93" i="4"/>
  <c r="BQ93" i="4"/>
  <c r="BP93" i="4"/>
  <c r="BF93" i="1"/>
  <c r="BG93" i="1"/>
  <c r="CI93" i="1" s="1"/>
  <c r="CR93" i="1"/>
  <c r="BO93" i="1"/>
  <c r="D93" i="1"/>
  <c r="BQ92" i="4"/>
  <c r="BP92" i="4"/>
  <c r="BI92" i="4"/>
  <c r="D92" i="3"/>
  <c r="CR92" i="1"/>
  <c r="BO92" i="1"/>
  <c r="D92" i="1"/>
  <c r="BG92" i="1"/>
  <c r="CI92" i="1" s="1"/>
  <c r="BQ91" i="4"/>
  <c r="BP91" i="4"/>
  <c r="BI91" i="4"/>
  <c r="D91" i="3"/>
  <c r="BG91" i="1"/>
  <c r="CI91" i="1" s="1"/>
  <c r="CR91" i="1"/>
  <c r="BO91" i="1"/>
  <c r="D91" i="1"/>
  <c r="BQ90" i="4"/>
  <c r="BP90" i="4"/>
  <c r="BI90" i="4"/>
  <c r="BF90" i="1"/>
  <c r="BG90" i="1"/>
  <c r="CI90" i="1" s="1"/>
  <c r="CR90" i="1"/>
  <c r="BO90" i="1"/>
  <c r="D90" i="1"/>
  <c r="BQ89" i="4"/>
  <c r="BP89" i="4"/>
  <c r="BI89" i="4"/>
  <c r="CR89" i="1"/>
  <c r="BO89" i="1"/>
  <c r="D89" i="1"/>
  <c r="BG89" i="1"/>
  <c r="CI89" i="1" s="1"/>
  <c r="BQ88" i="4"/>
  <c r="BP88" i="4"/>
  <c r="BI88" i="4"/>
  <c r="BF88" i="1"/>
  <c r="BG88" i="1"/>
  <c r="CI88" i="1" s="1"/>
  <c r="CR88" i="1"/>
  <c r="BO88" i="1"/>
  <c r="D88" i="1"/>
  <c r="BQ87" i="4"/>
  <c r="BP87" i="4"/>
  <c r="BI87" i="4"/>
  <c r="D87" i="3"/>
  <c r="BF87" i="1"/>
  <c r="BG87" i="1"/>
  <c r="CI87" i="1" s="1"/>
  <c r="CR87" i="1"/>
  <c r="BO87" i="1"/>
  <c r="D87" i="1"/>
  <c r="BQ86" i="4"/>
  <c r="BP86" i="4"/>
  <c r="BI86" i="4"/>
  <c r="BF86" i="1"/>
  <c r="CR86" i="1"/>
  <c r="BO86" i="1"/>
  <c r="D86" i="1"/>
  <c r="BG86" i="1"/>
  <c r="CI86" i="1" s="1"/>
  <c r="BQ85" i="4"/>
  <c r="BP85" i="4"/>
  <c r="BI85" i="4"/>
  <c r="BF85" i="1"/>
  <c r="D85" i="1"/>
  <c r="BG85" i="1"/>
  <c r="CI85" i="1" s="1"/>
  <c r="CR85" i="1"/>
  <c r="BO85" i="1"/>
  <c r="BQ84" i="4"/>
  <c r="BP84" i="4"/>
  <c r="BI84" i="4"/>
  <c r="BF84" i="1"/>
  <c r="CR84" i="1"/>
  <c r="BO84" i="1"/>
  <c r="D84" i="1"/>
  <c r="BG84" i="1"/>
  <c r="CI84" i="1" s="1"/>
  <c r="BI83" i="4"/>
  <c r="BQ83" i="4"/>
  <c r="BP83" i="4"/>
  <c r="D83" i="3"/>
  <c r="BF83" i="1"/>
  <c r="BG83" i="1"/>
  <c r="CI83" i="1" s="1"/>
  <c r="CR83" i="1"/>
  <c r="BO83" i="1"/>
  <c r="D83" i="1"/>
  <c r="BI82" i="4"/>
  <c r="BQ82" i="4"/>
  <c r="BP82" i="4"/>
  <c r="CR82" i="1"/>
  <c r="BO82" i="1"/>
  <c r="D82" i="1"/>
  <c r="BG82" i="1"/>
  <c r="CI82" i="1" s="1"/>
  <c r="BQ81" i="4"/>
  <c r="BP81" i="4"/>
  <c r="BI81" i="4"/>
  <c r="D81" i="3"/>
  <c r="BF81" i="1"/>
  <c r="BG81" i="1"/>
  <c r="CI81" i="1" s="1"/>
  <c r="CR81" i="1"/>
  <c r="BO81" i="1"/>
  <c r="D81" i="1"/>
  <c r="BQ80" i="4"/>
  <c r="BP80" i="4"/>
  <c r="BI80" i="4"/>
  <c r="BF80" i="1"/>
  <c r="CR80" i="1"/>
  <c r="BO80" i="1"/>
  <c r="D80" i="1"/>
  <c r="BG80" i="1"/>
  <c r="CI80" i="1" s="1"/>
  <c r="BQ79" i="4"/>
  <c r="BP79" i="4"/>
  <c r="BI79" i="4"/>
  <c r="BF79" i="1"/>
  <c r="BG79" i="1"/>
  <c r="CI79" i="1" s="1"/>
  <c r="CR79" i="1"/>
  <c r="BO79" i="1"/>
  <c r="D79" i="1"/>
  <c r="BQ78" i="4"/>
  <c r="BP78" i="4"/>
  <c r="BI78" i="4"/>
  <c r="D78" i="3"/>
  <c r="CR78" i="1"/>
  <c r="BO78" i="1"/>
  <c r="D78" i="1"/>
  <c r="BG78" i="1"/>
  <c r="CI78" i="1" s="1"/>
  <c r="BQ77" i="4"/>
  <c r="BP77" i="4"/>
  <c r="BI77" i="4"/>
  <c r="D77" i="3"/>
  <c r="D77" i="1"/>
  <c r="CJ77" i="1"/>
  <c r="BG77" i="1"/>
  <c r="CI77" i="1" s="1"/>
  <c r="CR77" i="1"/>
  <c r="BO77" i="1"/>
  <c r="BI76" i="4"/>
  <c r="BQ76" i="4"/>
  <c r="BP76" i="4"/>
  <c r="BF76" i="1"/>
  <c r="CR76" i="1"/>
  <c r="BO76" i="1"/>
  <c r="D76" i="1"/>
  <c r="BG76" i="1"/>
  <c r="CI76" i="1" s="1"/>
  <c r="BQ75" i="4"/>
  <c r="BP75" i="4"/>
  <c r="BI75" i="4"/>
  <c r="D75" i="3"/>
  <c r="CR75" i="1"/>
  <c r="BO75" i="1"/>
  <c r="D75" i="1"/>
  <c r="BG75" i="1"/>
  <c r="CI75" i="1" s="1"/>
  <c r="BQ74" i="4"/>
  <c r="BP74" i="4"/>
  <c r="BI74" i="4"/>
  <c r="D74" i="3"/>
  <c r="CJ74" i="1"/>
  <c r="BG74" i="1"/>
  <c r="CI74" i="1" s="1"/>
  <c r="D74" i="1"/>
  <c r="CR74" i="1"/>
  <c r="BO74" i="1"/>
  <c r="BI73" i="4"/>
  <c r="BQ73" i="4"/>
  <c r="BP73" i="4"/>
  <c r="CR73" i="1"/>
  <c r="BO73" i="1"/>
  <c r="D73" i="1"/>
  <c r="BG73" i="1"/>
  <c r="CI73" i="1" s="1"/>
  <c r="BQ72" i="4"/>
  <c r="BP72" i="4"/>
  <c r="BI72" i="4"/>
  <c r="D72" i="3"/>
  <c r="CR72" i="1"/>
  <c r="BO72" i="1"/>
  <c r="D72" i="1"/>
  <c r="BG72" i="1"/>
  <c r="CI72" i="1" s="1"/>
  <c r="BQ71" i="4"/>
  <c r="BP71" i="4"/>
  <c r="BI71" i="4"/>
  <c r="D71" i="3"/>
  <c r="CR71" i="1"/>
  <c r="BO71" i="1"/>
  <c r="D71" i="1"/>
  <c r="BG71" i="1"/>
  <c r="CI71" i="1" s="1"/>
  <c r="BQ70" i="4"/>
  <c r="BP70" i="4"/>
  <c r="BI70" i="4"/>
  <c r="D70" i="3"/>
  <c r="BF70" i="1"/>
  <c r="BG70" i="1"/>
  <c r="CI70" i="1" s="1"/>
  <c r="CR70" i="1"/>
  <c r="BO70" i="1"/>
  <c r="D70" i="1"/>
  <c r="BQ69" i="4"/>
  <c r="BP69" i="4"/>
  <c r="BI69" i="4"/>
  <c r="D69" i="3"/>
  <c r="CJ69" i="1"/>
  <c r="BG69" i="1"/>
  <c r="CI69" i="1" s="1"/>
  <c r="CR69" i="1"/>
  <c r="BO69" i="1"/>
  <c r="D69" i="1"/>
  <c r="BI68" i="4"/>
  <c r="BQ68" i="4"/>
  <c r="BP68" i="4"/>
  <c r="BG68" i="1"/>
  <c r="CI68" i="1" s="1"/>
  <c r="CR68" i="1"/>
  <c r="BO68" i="1"/>
  <c r="D68" i="1"/>
  <c r="BI67" i="4"/>
  <c r="BQ67" i="4"/>
  <c r="BP67" i="4"/>
  <c r="D67" i="3"/>
  <c r="CR67" i="1"/>
  <c r="BO67" i="1"/>
  <c r="D67" i="1"/>
  <c r="BG67" i="1"/>
  <c r="CI67" i="1" s="1"/>
  <c r="BI66" i="4"/>
  <c r="BQ66" i="4"/>
  <c r="BP66" i="4"/>
  <c r="BF66" i="1"/>
  <c r="D66" i="1"/>
  <c r="BG66" i="1"/>
  <c r="CI66" i="1" s="1"/>
  <c r="CR66" i="1"/>
  <c r="BO66" i="1"/>
  <c r="BQ65" i="4"/>
  <c r="BP65" i="4"/>
  <c r="BI65" i="4"/>
  <c r="CR65" i="1"/>
  <c r="BO65" i="1"/>
  <c r="D65" i="1"/>
  <c r="BG65" i="1"/>
  <c r="CI65" i="1" s="1"/>
  <c r="BI64" i="4"/>
  <c r="BQ64" i="4"/>
  <c r="BP64" i="4"/>
  <c r="D64" i="3"/>
  <c r="BG64" i="1"/>
  <c r="CI64" i="1" s="1"/>
  <c r="CR64" i="1"/>
  <c r="BO64" i="1"/>
  <c r="D64" i="1"/>
  <c r="BQ63" i="4"/>
  <c r="BP63" i="4"/>
  <c r="BI63" i="4"/>
  <c r="BF63" i="1"/>
  <c r="BG63" i="1"/>
  <c r="CI63" i="1" s="1"/>
  <c r="CR63" i="1"/>
  <c r="BO63" i="1"/>
  <c r="D63" i="1"/>
  <c r="BQ62" i="4"/>
  <c r="BP62" i="4"/>
  <c r="BI62" i="4"/>
  <c r="D62" i="3"/>
  <c r="CR62" i="1"/>
  <c r="BO62" i="1"/>
  <c r="D62" i="1"/>
  <c r="BG62" i="1"/>
  <c r="CI62" i="1" s="1"/>
  <c r="BI61" i="4"/>
  <c r="BQ61" i="4"/>
  <c r="BP61" i="4"/>
  <c r="BF61" i="1"/>
  <c r="CR61" i="1"/>
  <c r="BO61" i="1"/>
  <c r="D61" i="1"/>
  <c r="BG61" i="1"/>
  <c r="CI61" i="1" s="1"/>
  <c r="BI60" i="4"/>
  <c r="BP60" i="4"/>
  <c r="BQ60" i="4"/>
  <c r="D60" i="1"/>
  <c r="BO60" i="1"/>
  <c r="BQ59" i="4"/>
  <c r="BP59" i="4"/>
  <c r="BI59" i="4"/>
  <c r="D59" i="3"/>
  <c r="CR59" i="1"/>
  <c r="BO59" i="1"/>
  <c r="BG59" i="1"/>
  <c r="CI59" i="1" s="1"/>
  <c r="BI58" i="4"/>
  <c r="BQ58" i="4"/>
  <c r="BP58" i="4"/>
  <c r="CR58" i="1"/>
  <c r="BO58" i="1"/>
  <c r="BG58" i="1"/>
  <c r="CI58" i="1" s="1"/>
  <c r="CJ58" i="1"/>
  <c r="D58" i="1"/>
  <c r="BQ57" i="4"/>
  <c r="BP57" i="4"/>
  <c r="BI57" i="4"/>
  <c r="D57" i="3"/>
  <c r="BF57" i="1"/>
  <c r="CR57" i="1"/>
  <c r="BO57" i="1"/>
  <c r="BG57" i="1"/>
  <c r="CI57" i="1" s="1"/>
  <c r="BQ56" i="4"/>
  <c r="BP56" i="4"/>
  <c r="BI56" i="4"/>
  <c r="CR56" i="1"/>
  <c r="BO56" i="1"/>
  <c r="D56" i="1"/>
  <c r="BG56" i="1"/>
  <c r="CI56" i="1" s="1"/>
  <c r="BI55" i="4"/>
  <c r="BQ55" i="4"/>
  <c r="BP55" i="4"/>
  <c r="D55" i="3"/>
  <c r="CR55" i="1"/>
  <c r="BO55" i="1"/>
  <c r="D55" i="1"/>
  <c r="BG55" i="1"/>
  <c r="CI55" i="1" s="1"/>
  <c r="BI54" i="4"/>
  <c r="BQ54" i="4"/>
  <c r="BP54" i="4"/>
  <c r="CR54" i="1"/>
  <c r="BO54" i="1"/>
  <c r="D54" i="1"/>
  <c r="BG54" i="1"/>
  <c r="CI54" i="1" s="1"/>
  <c r="BQ53" i="4"/>
  <c r="BP53" i="4"/>
  <c r="BI53" i="4"/>
  <c r="D53" i="3"/>
  <c r="CR53" i="1"/>
  <c r="BO53" i="1"/>
  <c r="D53" i="1"/>
  <c r="BG53" i="1"/>
  <c r="CI53" i="1" s="1"/>
  <c r="BI52" i="4"/>
  <c r="BQ52" i="4"/>
  <c r="BP52" i="4"/>
  <c r="D52" i="3"/>
  <c r="D52" i="1"/>
  <c r="CR52" i="1"/>
  <c r="BO52" i="1"/>
  <c r="CJ52" i="1"/>
  <c r="BG52" i="1"/>
  <c r="CI52" i="1" s="1"/>
  <c r="BI51" i="4"/>
  <c r="BQ51" i="4"/>
  <c r="BP51" i="4"/>
  <c r="CJ51" i="1"/>
  <c r="BG51" i="1"/>
  <c r="CI51" i="1" s="1"/>
  <c r="CR51" i="1"/>
  <c r="BO51" i="1"/>
  <c r="D51" i="1"/>
  <c r="BI50" i="4"/>
  <c r="BQ50" i="4"/>
  <c r="BP50" i="4"/>
  <c r="D50" i="1"/>
  <c r="BG50" i="1"/>
  <c r="CI50" i="1" s="1"/>
  <c r="BF50" i="1"/>
  <c r="CR50" i="1"/>
  <c r="BO50" i="1"/>
  <c r="BQ49" i="4"/>
  <c r="BP49" i="4"/>
  <c r="BI49" i="4"/>
  <c r="CR49" i="1"/>
  <c r="BO49" i="1"/>
  <c r="D49" i="1"/>
  <c r="BG49" i="1"/>
  <c r="CI49" i="1" s="1"/>
  <c r="BQ48" i="4"/>
  <c r="BP48" i="4"/>
  <c r="BI48" i="4"/>
  <c r="D48" i="3"/>
  <c r="BF48" i="1"/>
  <c r="BG48" i="1"/>
  <c r="CI48" i="1" s="1"/>
  <c r="CR48" i="1"/>
  <c r="BO48" i="1"/>
  <c r="D48" i="1"/>
  <c r="BQ47" i="4"/>
  <c r="BP47" i="4"/>
  <c r="BI47" i="4"/>
  <c r="BF47" i="1"/>
  <c r="BG47" i="1"/>
  <c r="CI47" i="1" s="1"/>
  <c r="CR47" i="1"/>
  <c r="BO47" i="1"/>
  <c r="D47" i="1"/>
  <c r="BQ46" i="4"/>
  <c r="BP46" i="4"/>
  <c r="BI46" i="4"/>
  <c r="D46" i="3"/>
  <c r="BF46" i="1"/>
  <c r="BG46" i="1"/>
  <c r="CI46" i="1" s="1"/>
  <c r="CR46" i="1"/>
  <c r="BO46" i="1"/>
  <c r="D46" i="1"/>
  <c r="BQ45" i="4"/>
  <c r="BP45" i="4"/>
  <c r="BI45" i="4"/>
  <c r="BF45" i="1"/>
  <c r="BG45" i="1"/>
  <c r="CI45" i="1" s="1"/>
  <c r="CR45" i="1"/>
  <c r="BO45" i="1"/>
  <c r="D45" i="1"/>
  <c r="BI44" i="4"/>
  <c r="BQ44" i="4"/>
  <c r="BP44" i="4"/>
  <c r="D44" i="3"/>
  <c r="BF44" i="1"/>
  <c r="BG44" i="1"/>
  <c r="CI44" i="1" s="1"/>
  <c r="CR44" i="1"/>
  <c r="BO44" i="1"/>
  <c r="D44" i="1"/>
  <c r="BQ43" i="4"/>
  <c r="BP43" i="4"/>
  <c r="BI43" i="4"/>
  <c r="D43" i="3"/>
  <c r="BG43" i="1"/>
  <c r="CI43" i="1" s="1"/>
  <c r="CR43" i="1"/>
  <c r="BO43" i="1"/>
  <c r="D43" i="1"/>
  <c r="BQ42" i="4"/>
  <c r="BP42" i="4"/>
  <c r="BI42" i="4"/>
  <c r="D42" i="3"/>
  <c r="CR42" i="1"/>
  <c r="BO42" i="1"/>
  <c r="BG42" i="1"/>
  <c r="CI42" i="1" s="1"/>
  <c r="CJ42" i="1"/>
  <c r="D42" i="1"/>
  <c r="BQ41" i="4"/>
  <c r="BP41" i="4"/>
  <c r="BI41" i="4"/>
  <c r="D41" i="3"/>
  <c r="BF41" i="1"/>
  <c r="BG41" i="1"/>
  <c r="CI41" i="1" s="1"/>
  <c r="CR41" i="1"/>
  <c r="BO41" i="1"/>
  <c r="D41" i="1"/>
  <c r="BQ40" i="4"/>
  <c r="BP40" i="4"/>
  <c r="BI40" i="4"/>
  <c r="D40" i="3"/>
  <c r="BF40" i="1"/>
  <c r="BG40" i="1"/>
  <c r="CI40" i="1" s="1"/>
  <c r="CR40" i="1"/>
  <c r="BO40" i="1"/>
  <c r="D40" i="1"/>
  <c r="BQ39" i="4"/>
  <c r="BP39" i="4"/>
  <c r="BI39" i="4"/>
  <c r="D39" i="3"/>
  <c r="BF39" i="1"/>
  <c r="BG39" i="1"/>
  <c r="CI39" i="1" s="1"/>
  <c r="CR39" i="1"/>
  <c r="BO39" i="1"/>
  <c r="D39" i="1"/>
  <c r="BQ38" i="4"/>
  <c r="BP38" i="4"/>
  <c r="BI38" i="4"/>
  <c r="D38" i="3"/>
  <c r="CR38" i="1"/>
  <c r="BO38" i="1"/>
  <c r="D38" i="1"/>
  <c r="BG38" i="1"/>
  <c r="CI38" i="1" s="1"/>
  <c r="BQ37" i="4"/>
  <c r="BP37" i="4"/>
  <c r="BI37" i="4"/>
  <c r="BF37" i="1"/>
  <c r="BG37" i="1"/>
  <c r="CI37" i="1" s="1"/>
  <c r="CR37" i="1"/>
  <c r="BO37" i="1"/>
  <c r="D37" i="1"/>
  <c r="BI36" i="4"/>
  <c r="BQ36" i="4"/>
  <c r="BP36" i="4"/>
  <c r="BG36" i="1"/>
  <c r="CI36" i="1" s="1"/>
  <c r="BF36" i="1"/>
  <c r="CR36" i="1"/>
  <c r="BO36" i="1"/>
  <c r="D36" i="1"/>
  <c r="BQ35" i="4"/>
  <c r="BP35" i="4"/>
  <c r="BI35" i="4"/>
  <c r="BF35" i="1"/>
  <c r="BG35" i="1"/>
  <c r="CI35" i="1" s="1"/>
  <c r="CR35" i="1"/>
  <c r="BO35" i="1"/>
  <c r="D35" i="1"/>
  <c r="BQ34" i="4"/>
  <c r="BP34" i="4"/>
  <c r="BI34" i="4"/>
  <c r="CR34" i="1"/>
  <c r="BO34" i="1"/>
  <c r="D34" i="1"/>
  <c r="BG34" i="1"/>
  <c r="CI34" i="1" s="1"/>
  <c r="BQ33" i="4"/>
  <c r="BP33" i="4"/>
  <c r="BI33" i="4"/>
  <c r="D33" i="3"/>
  <c r="BG33" i="1"/>
  <c r="CI33" i="1" s="1"/>
  <c r="CR33" i="1"/>
  <c r="BO33" i="1"/>
  <c r="D33" i="1"/>
  <c r="BF33" i="1"/>
  <c r="BQ32" i="4"/>
  <c r="BP32" i="4"/>
  <c r="BI32" i="4"/>
  <c r="D32" i="3"/>
  <c r="BG32" i="1"/>
  <c r="CI32" i="1" s="1"/>
  <c r="CR32" i="1"/>
  <c r="BO32" i="1"/>
  <c r="D32" i="1"/>
  <c r="BQ31" i="4"/>
  <c r="BP31" i="4"/>
  <c r="BI31" i="4"/>
  <c r="BF31" i="1"/>
  <c r="BG31" i="1"/>
  <c r="CI31" i="1" s="1"/>
  <c r="CR31" i="1"/>
  <c r="BO31" i="1"/>
  <c r="D31" i="1"/>
  <c r="BQ30" i="4"/>
  <c r="BP30" i="4"/>
  <c r="BI30" i="4"/>
  <c r="BF30" i="1"/>
  <c r="BG30" i="1"/>
  <c r="CI30" i="1" s="1"/>
  <c r="CR30" i="1"/>
  <c r="BO30" i="1"/>
  <c r="D30" i="1"/>
  <c r="BI29" i="4"/>
  <c r="BQ29" i="4"/>
  <c r="BP29" i="4"/>
  <c r="BF29" i="1"/>
  <c r="BG29" i="1"/>
  <c r="CI29" i="1" s="1"/>
  <c r="CR29" i="1"/>
  <c r="BO29" i="1"/>
  <c r="D29" i="1"/>
  <c r="BI28" i="4"/>
  <c r="BQ28" i="4"/>
  <c r="BP28" i="4"/>
  <c r="BF28" i="1"/>
  <c r="BG28" i="1"/>
  <c r="CI28" i="1" s="1"/>
  <c r="CR28" i="1"/>
  <c r="BO28" i="1"/>
  <c r="D28" i="1"/>
  <c r="BQ27" i="4"/>
  <c r="BP27" i="4"/>
  <c r="BI27" i="4"/>
  <c r="BG27" i="1"/>
  <c r="BF27" i="1"/>
  <c r="CI27" i="1"/>
  <c r="CR27" i="1"/>
  <c r="BO27" i="1"/>
  <c r="D27" i="1"/>
  <c r="BQ26" i="4"/>
  <c r="BP26" i="4"/>
  <c r="BI26" i="4"/>
  <c r="BF26" i="1"/>
  <c r="BG26" i="1"/>
  <c r="CI26" i="1" s="1"/>
  <c r="CR26" i="1"/>
  <c r="BO26" i="1"/>
  <c r="D26" i="1"/>
  <c r="BI25" i="4"/>
  <c r="BQ25" i="4"/>
  <c r="BP25" i="4"/>
  <c r="BG25" i="1"/>
  <c r="CI25" i="1" s="1"/>
  <c r="CR25" i="1"/>
  <c r="BO25" i="1"/>
  <c r="D25" i="1"/>
  <c r="BQ24" i="4"/>
  <c r="BP24" i="4"/>
  <c r="BI24" i="4"/>
  <c r="D24" i="3"/>
  <c r="BF24" i="1"/>
  <c r="BG24" i="1"/>
  <c r="CI24" i="1" s="1"/>
  <c r="CR24" i="1"/>
  <c r="BO24" i="1"/>
  <c r="D24" i="1"/>
  <c r="BI23" i="4"/>
  <c r="BQ23" i="4"/>
  <c r="BP23" i="4"/>
  <c r="D23" i="3"/>
  <c r="BF23" i="1"/>
  <c r="BG23" i="1"/>
  <c r="CI23" i="1" s="1"/>
  <c r="CR23" i="1"/>
  <c r="BO23" i="1"/>
  <c r="D23" i="1"/>
  <c r="BQ22" i="4"/>
  <c r="BP22" i="4"/>
  <c r="BI22" i="4"/>
  <c r="D22" i="3"/>
  <c r="BG22" i="1"/>
  <c r="CI22" i="1" s="1"/>
  <c r="CR22" i="1"/>
  <c r="BO22" i="1"/>
  <c r="D22" i="1"/>
  <c r="BQ21" i="4"/>
  <c r="BP21" i="4"/>
  <c r="BI21" i="4"/>
  <c r="D21" i="3"/>
  <c r="BG21" i="1"/>
  <c r="CI21" i="1" s="1"/>
  <c r="BF21" i="1"/>
  <c r="D21" i="1"/>
  <c r="CR21" i="1"/>
  <c r="BO21" i="1"/>
  <c r="BQ20" i="4"/>
  <c r="BP20" i="4"/>
  <c r="BI20" i="4"/>
  <c r="D20" i="3"/>
  <c r="BG20" i="1"/>
  <c r="BF20" i="1"/>
  <c r="CI20" i="1"/>
  <c r="CR20" i="1"/>
  <c r="BO20" i="1"/>
  <c r="D20" i="1"/>
  <c r="BQ19" i="4"/>
  <c r="BP19" i="4"/>
  <c r="BI19" i="4"/>
  <c r="BG19" i="1"/>
  <c r="CI19" i="1" s="1"/>
  <c r="BF19" i="1"/>
  <c r="CR19" i="1"/>
  <c r="BO19" i="1"/>
  <c r="BI18" i="4"/>
  <c r="BQ18" i="4"/>
  <c r="BP18" i="4"/>
  <c r="D18" i="3"/>
  <c r="BG18" i="1"/>
  <c r="CI18" i="1" s="1"/>
  <c r="BF18" i="1"/>
  <c r="CR18" i="1"/>
  <c r="BO18" i="1"/>
  <c r="BI17" i="4"/>
  <c r="BQ17" i="4"/>
  <c r="BP17" i="4"/>
  <c r="D17" i="3"/>
  <c r="BF17" i="1"/>
  <c r="CR17" i="1"/>
  <c r="BO17" i="1"/>
  <c r="BG17" i="1"/>
  <c r="CI17" i="1" s="1"/>
  <c r="BP16" i="4"/>
  <c r="BH16" i="4"/>
  <c r="CI16" i="4"/>
  <c r="D16" i="3"/>
  <c r="BG16" i="1"/>
  <c r="CI16" i="1" s="1"/>
  <c r="BF16" i="1"/>
  <c r="D16" i="1"/>
  <c r="CR16" i="1"/>
  <c r="BO16" i="1"/>
  <c r="BQ15" i="4"/>
  <c r="BP15" i="4"/>
  <c r="BI15" i="4"/>
  <c r="BF15" i="1"/>
  <c r="BG15" i="1"/>
  <c r="CI15" i="1" s="1"/>
  <c r="CR15" i="1"/>
  <c r="BO15" i="1"/>
  <c r="BQ14" i="4"/>
  <c r="BP14" i="4"/>
  <c r="BI14" i="4"/>
  <c r="CI14" i="1"/>
  <c r="BF14" i="1"/>
  <c r="CR14" i="1"/>
  <c r="BO14" i="1"/>
  <c r="BI13" i="4"/>
  <c r="BQ13" i="4"/>
  <c r="BP13" i="4"/>
  <c r="BF13" i="1"/>
  <c r="BG13" i="1"/>
  <c r="CI13" i="1" s="1"/>
  <c r="CR13" i="1"/>
  <c r="BO13" i="1"/>
  <c r="BO12" i="1"/>
  <c r="CQ12" i="1" s="1"/>
  <c r="BG12" i="1"/>
  <c r="CI12" i="1" s="1"/>
  <c r="BQ11" i="4"/>
  <c r="D11" i="3"/>
  <c r="BF11" i="1"/>
  <c r="D11" i="1"/>
  <c r="CH11" i="1"/>
  <c r="CQ11" i="1"/>
  <c r="BP10" i="4"/>
  <c r="BH10" i="4"/>
  <c r="CI10" i="4"/>
  <c r="CI10" i="1"/>
  <c r="BO10" i="1"/>
  <c r="BH9" i="4"/>
  <c r="CI9" i="4"/>
  <c r="BF9" i="1"/>
  <c r="CR9" i="1"/>
  <c r="BO9" i="1"/>
  <c r="BG9" i="1"/>
  <c r="CI9" i="1" s="1"/>
  <c r="BI8" i="4"/>
  <c r="BP8" i="4"/>
  <c r="D8" i="3"/>
  <c r="CI8" i="1"/>
  <c r="BO8" i="1"/>
  <c r="CI160" i="4" l="1"/>
  <c r="CI7" i="4" s="1"/>
  <c r="CQ8" i="2"/>
  <c r="CH8" i="2"/>
  <c r="DJ8" i="2" s="1"/>
  <c r="DJ7" i="2" s="1"/>
  <c r="CI159" i="4"/>
  <c r="BH159" i="4"/>
  <c r="CH159" i="1"/>
  <c r="DJ159" i="1" s="1"/>
  <c r="CQ159" i="1"/>
  <c r="CI158" i="4"/>
  <c r="BH158" i="4"/>
  <c r="CH158" i="1"/>
  <c r="DJ158" i="1" s="1"/>
  <c r="CQ158" i="1"/>
  <c r="CI157" i="4"/>
  <c r="BH157" i="4"/>
  <c r="CH157" i="1"/>
  <c r="DJ157" i="1" s="1"/>
  <c r="CQ157" i="1"/>
  <c r="CI156" i="4"/>
  <c r="BH156" i="4"/>
  <c r="CH156" i="1"/>
  <c r="DJ156" i="1" s="1"/>
  <c r="CQ156" i="1"/>
  <c r="CI155" i="4"/>
  <c r="BH155" i="4"/>
  <c r="CH155" i="1"/>
  <c r="DJ155" i="1" s="1"/>
  <c r="CQ155" i="1"/>
  <c r="CI154" i="4"/>
  <c r="BH154" i="4"/>
  <c r="CH154" i="1"/>
  <c r="DJ154" i="1" s="1"/>
  <c r="CQ154" i="1"/>
  <c r="CI153" i="4"/>
  <c r="BH153" i="4"/>
  <c r="CH153" i="1"/>
  <c r="DJ153" i="1" s="1"/>
  <c r="CQ153" i="1"/>
  <c r="CI152" i="4"/>
  <c r="BH152" i="4"/>
  <c r="CH152" i="1"/>
  <c r="DJ152" i="1" s="1"/>
  <c r="CQ152" i="1"/>
  <c r="CI151" i="4"/>
  <c r="BH151" i="4"/>
  <c r="CH151" i="1"/>
  <c r="DJ151" i="1" s="1"/>
  <c r="CQ151" i="1"/>
  <c r="CI150" i="4"/>
  <c r="BH150" i="4"/>
  <c r="CH150" i="1"/>
  <c r="DJ150" i="1" s="1"/>
  <c r="CQ150" i="1"/>
  <c r="CI149" i="4"/>
  <c r="BH149" i="4"/>
  <c r="CH149" i="1"/>
  <c r="DJ149" i="1" s="1"/>
  <c r="CQ149" i="1"/>
  <c r="CI148" i="4"/>
  <c r="BH148" i="4"/>
  <c r="CH148" i="1"/>
  <c r="DJ148" i="1" s="1"/>
  <c r="CQ148" i="1"/>
  <c r="CI147" i="4"/>
  <c r="BH147" i="4"/>
  <c r="CH147" i="1"/>
  <c r="DJ147" i="1" s="1"/>
  <c r="CQ147" i="1"/>
  <c r="CI146" i="4"/>
  <c r="BH146" i="4"/>
  <c r="CH146" i="1"/>
  <c r="DJ146" i="1" s="1"/>
  <c r="CQ146" i="1"/>
  <c r="CI145" i="4"/>
  <c r="BH145" i="4"/>
  <c r="CH145" i="1"/>
  <c r="DJ145" i="1" s="1"/>
  <c r="CQ145" i="1"/>
  <c r="CI144" i="4"/>
  <c r="BH144" i="4"/>
  <c r="CH144" i="1"/>
  <c r="DJ144" i="1" s="1"/>
  <c r="CQ144" i="1"/>
  <c r="CI143" i="4"/>
  <c r="BH143" i="4"/>
  <c r="CH143" i="1"/>
  <c r="DJ143" i="1" s="1"/>
  <c r="CQ143" i="1"/>
  <c r="CI142" i="4"/>
  <c r="BH142" i="4"/>
  <c r="CH142" i="1"/>
  <c r="DJ142" i="1" s="1"/>
  <c r="CQ142" i="1"/>
  <c r="CI141" i="4"/>
  <c r="BH141" i="4"/>
  <c r="CH141" i="1"/>
  <c r="DJ141" i="1" s="1"/>
  <c r="CQ141" i="1"/>
  <c r="CI140" i="4"/>
  <c r="BH140" i="4"/>
  <c r="CH140" i="1"/>
  <c r="DJ140" i="1" s="1"/>
  <c r="CQ140" i="1"/>
  <c r="CI139" i="4"/>
  <c r="BH139" i="4"/>
  <c r="CH139" i="1"/>
  <c r="DJ139" i="1" s="1"/>
  <c r="CQ139" i="1"/>
  <c r="CI138" i="4"/>
  <c r="BH138" i="4"/>
  <c r="CH138" i="1"/>
  <c r="DJ138" i="1" s="1"/>
  <c r="CQ138" i="1"/>
  <c r="CI137" i="4"/>
  <c r="BH137" i="4"/>
  <c r="CH137" i="1"/>
  <c r="DJ137" i="1" s="1"/>
  <c r="CQ137" i="1"/>
  <c r="CI136" i="4"/>
  <c r="BH136" i="4"/>
  <c r="CH136" i="1"/>
  <c r="DJ136" i="1" s="1"/>
  <c r="CQ136" i="1"/>
  <c r="CI135" i="4"/>
  <c r="BH135" i="4"/>
  <c r="CH135" i="1"/>
  <c r="DJ135" i="1" s="1"/>
  <c r="CQ135" i="1"/>
  <c r="CI134" i="4"/>
  <c r="BH134" i="4"/>
  <c r="CH134" i="1"/>
  <c r="DJ134" i="1" s="1"/>
  <c r="CQ134" i="1"/>
  <c r="CI133" i="4"/>
  <c r="BH133" i="4"/>
  <c r="CH133" i="1"/>
  <c r="DJ133" i="1" s="1"/>
  <c r="CQ133" i="1"/>
  <c r="CI132" i="4"/>
  <c r="BH132" i="4"/>
  <c r="CH132" i="1"/>
  <c r="DJ132" i="1" s="1"/>
  <c r="CQ132" i="1"/>
  <c r="CI131" i="4"/>
  <c r="BH131" i="4"/>
  <c r="CH131" i="1"/>
  <c r="DJ131" i="1" s="1"/>
  <c r="CQ131" i="1"/>
  <c r="CI130" i="4"/>
  <c r="BH130" i="4"/>
  <c r="CH130" i="1"/>
  <c r="DJ130" i="1" s="1"/>
  <c r="CQ130" i="1"/>
  <c r="CI129" i="4"/>
  <c r="BH129" i="4"/>
  <c r="CH129" i="1"/>
  <c r="DJ129" i="1" s="1"/>
  <c r="CQ129" i="1"/>
  <c r="CI128" i="4"/>
  <c r="BH128" i="4"/>
  <c r="CH128" i="1"/>
  <c r="DJ128" i="1" s="1"/>
  <c r="CQ128" i="1"/>
  <c r="CH127" i="1"/>
  <c r="DJ127" i="1" s="1"/>
  <c r="CQ127" i="1"/>
  <c r="CI126" i="4"/>
  <c r="BH126" i="4"/>
  <c r="CH126" i="1"/>
  <c r="DJ126" i="1" s="1"/>
  <c r="CQ126" i="1"/>
  <c r="CI125" i="4"/>
  <c r="BH125" i="4"/>
  <c r="CH125" i="1"/>
  <c r="DJ125" i="1" s="1"/>
  <c r="CQ125" i="1"/>
  <c r="CI124" i="4"/>
  <c r="BH124" i="4"/>
  <c r="CH124" i="1"/>
  <c r="DJ124" i="1" s="1"/>
  <c r="CQ124" i="1"/>
  <c r="CI123" i="4"/>
  <c r="BH123" i="4"/>
  <c r="CH123" i="1"/>
  <c r="DJ123" i="1" s="1"/>
  <c r="CQ123" i="1"/>
  <c r="CI122" i="4"/>
  <c r="BH122" i="4"/>
  <c r="CH122" i="1"/>
  <c r="DJ122" i="1" s="1"/>
  <c r="CQ122" i="1"/>
  <c r="CI121" i="4"/>
  <c r="BH121" i="4"/>
  <c r="CH121" i="1"/>
  <c r="DJ121" i="1" s="1"/>
  <c r="CQ121" i="1"/>
  <c r="CI120" i="4"/>
  <c r="BH120" i="4"/>
  <c r="CH120" i="1"/>
  <c r="DJ120" i="1" s="1"/>
  <c r="CQ120" i="1"/>
  <c r="CI119" i="4"/>
  <c r="BH119" i="4"/>
  <c r="CH119" i="1"/>
  <c r="DJ119" i="1" s="1"/>
  <c r="CQ119" i="1"/>
  <c r="CI118" i="4"/>
  <c r="BH118" i="4"/>
  <c r="CH118" i="1"/>
  <c r="DJ118" i="1" s="1"/>
  <c r="CQ118" i="1"/>
  <c r="CI117" i="4"/>
  <c r="BH117" i="4"/>
  <c r="CH117" i="1"/>
  <c r="DJ117" i="1" s="1"/>
  <c r="CQ117" i="1"/>
  <c r="CI116" i="4"/>
  <c r="BH116" i="4"/>
  <c r="CH116" i="1"/>
  <c r="DJ116" i="1" s="1"/>
  <c r="CQ116" i="1"/>
  <c r="CI115" i="4"/>
  <c r="BH115" i="4"/>
  <c r="CH115" i="1"/>
  <c r="DJ115" i="1" s="1"/>
  <c r="CQ115" i="1"/>
  <c r="CI114" i="4"/>
  <c r="BH114" i="4"/>
  <c r="CH114" i="1"/>
  <c r="DJ114" i="1" s="1"/>
  <c r="CQ114" i="1"/>
  <c r="CI113" i="4"/>
  <c r="BH113" i="4"/>
  <c r="CH113" i="1"/>
  <c r="DJ113" i="1" s="1"/>
  <c r="CQ113" i="1"/>
  <c r="CI112" i="4"/>
  <c r="BH112" i="4"/>
  <c r="CH112" i="1"/>
  <c r="DJ112" i="1" s="1"/>
  <c r="CQ112" i="1"/>
  <c r="CI111" i="4"/>
  <c r="BH111" i="4"/>
  <c r="CH111" i="1"/>
  <c r="DJ111" i="1" s="1"/>
  <c r="CQ111" i="1"/>
  <c r="CI110" i="4"/>
  <c r="BH110" i="4"/>
  <c r="CH110" i="1"/>
  <c r="DJ110" i="1" s="1"/>
  <c r="CQ110" i="1"/>
  <c r="CI109" i="4"/>
  <c r="BH109" i="4"/>
  <c r="CH109" i="1"/>
  <c r="DJ109" i="1" s="1"/>
  <c r="CQ109" i="1"/>
  <c r="CI108" i="4"/>
  <c r="BH108" i="4"/>
  <c r="CH108" i="1"/>
  <c r="DJ108" i="1" s="1"/>
  <c r="CQ108" i="1"/>
  <c r="CI107" i="4"/>
  <c r="BH107" i="4"/>
  <c r="CH107" i="1"/>
  <c r="DJ107" i="1" s="1"/>
  <c r="CQ107" i="1"/>
  <c r="CI106" i="4"/>
  <c r="BH106" i="4"/>
  <c r="CH106" i="1"/>
  <c r="DJ106" i="1" s="1"/>
  <c r="CQ106" i="1"/>
  <c r="CI105" i="4"/>
  <c r="BH105" i="4"/>
  <c r="CH105" i="1"/>
  <c r="DJ105" i="1" s="1"/>
  <c r="CQ105" i="1"/>
  <c r="CI104" i="4"/>
  <c r="BH104" i="4"/>
  <c r="CH104" i="1"/>
  <c r="DJ104" i="1" s="1"/>
  <c r="CQ104" i="1"/>
  <c r="CI103" i="4"/>
  <c r="BH103" i="4"/>
  <c r="CH103" i="1"/>
  <c r="DJ103" i="1" s="1"/>
  <c r="CQ103" i="1"/>
  <c r="CI102" i="4"/>
  <c r="BH102" i="4"/>
  <c r="CH102" i="1"/>
  <c r="DJ102" i="1" s="1"/>
  <c r="CQ102" i="1"/>
  <c r="CI101" i="4"/>
  <c r="BH101" i="4"/>
  <c r="CH101" i="1"/>
  <c r="DJ101" i="1" s="1"/>
  <c r="CQ101" i="1"/>
  <c r="CI100" i="4"/>
  <c r="BH100" i="4"/>
  <c r="CH100" i="1"/>
  <c r="DJ100" i="1" s="1"/>
  <c r="CQ100" i="1"/>
  <c r="CI99" i="4"/>
  <c r="BH99" i="4"/>
  <c r="CH99" i="1"/>
  <c r="DJ99" i="1" s="1"/>
  <c r="CQ99" i="1"/>
  <c r="CI98" i="4"/>
  <c r="BH98" i="4"/>
  <c r="CH98" i="1"/>
  <c r="DJ98" i="1" s="1"/>
  <c r="CQ98" i="1"/>
  <c r="CI97" i="4"/>
  <c r="BH97" i="4"/>
  <c r="CH97" i="1"/>
  <c r="DJ97" i="1" s="1"/>
  <c r="CQ97" i="1"/>
  <c r="CI96" i="4"/>
  <c r="BH96" i="4"/>
  <c r="CH96" i="1"/>
  <c r="DJ96" i="1" s="1"/>
  <c r="CQ96" i="1"/>
  <c r="CI95" i="4"/>
  <c r="BH95" i="4"/>
  <c r="CH95" i="1"/>
  <c r="DJ95" i="1" s="1"/>
  <c r="CQ95" i="1"/>
  <c r="CI94" i="4"/>
  <c r="BH94" i="4"/>
  <c r="CH94" i="1"/>
  <c r="DJ94" i="1" s="1"/>
  <c r="CQ94" i="1"/>
  <c r="CI93" i="4"/>
  <c r="BH93" i="4"/>
  <c r="CH93" i="1"/>
  <c r="DJ93" i="1" s="1"/>
  <c r="CQ93" i="1"/>
  <c r="CI92" i="4"/>
  <c r="BH92" i="4"/>
  <c r="CH92" i="1"/>
  <c r="DJ92" i="1" s="1"/>
  <c r="CQ92" i="1"/>
  <c r="CI91" i="4"/>
  <c r="BH91" i="4"/>
  <c r="CH91" i="1"/>
  <c r="DJ91" i="1" s="1"/>
  <c r="CQ91" i="1"/>
  <c r="CI90" i="4"/>
  <c r="BH90" i="4"/>
  <c r="CH90" i="1"/>
  <c r="DJ90" i="1" s="1"/>
  <c r="CQ90" i="1"/>
  <c r="CI89" i="4"/>
  <c r="BH89" i="4"/>
  <c r="CH89" i="1"/>
  <c r="DJ89" i="1" s="1"/>
  <c r="CQ89" i="1"/>
  <c r="CI88" i="4"/>
  <c r="BH88" i="4"/>
  <c r="CH88" i="1"/>
  <c r="DJ88" i="1" s="1"/>
  <c r="CQ88" i="1"/>
  <c r="CI87" i="4"/>
  <c r="BH87" i="4"/>
  <c r="CH87" i="1"/>
  <c r="DJ87" i="1" s="1"/>
  <c r="CQ87" i="1"/>
  <c r="CI86" i="4"/>
  <c r="BH86" i="4"/>
  <c r="CH86" i="1"/>
  <c r="DJ86" i="1" s="1"/>
  <c r="CQ86" i="1"/>
  <c r="CI85" i="4"/>
  <c r="BH85" i="4"/>
  <c r="CH85" i="1"/>
  <c r="DJ85" i="1" s="1"/>
  <c r="CQ85" i="1"/>
  <c r="CI84" i="4"/>
  <c r="BH84" i="4"/>
  <c r="CH84" i="1"/>
  <c r="DJ84" i="1" s="1"/>
  <c r="CQ84" i="1"/>
  <c r="CI83" i="4"/>
  <c r="BH83" i="4"/>
  <c r="CH83" i="1"/>
  <c r="DJ83" i="1" s="1"/>
  <c r="CQ83" i="1"/>
  <c r="CI82" i="4"/>
  <c r="BH82" i="4"/>
  <c r="CH82" i="1"/>
  <c r="DJ82" i="1" s="1"/>
  <c r="CQ82" i="1"/>
  <c r="CI81" i="4"/>
  <c r="BH81" i="4"/>
  <c r="CH81" i="1"/>
  <c r="DJ81" i="1" s="1"/>
  <c r="CQ81" i="1"/>
  <c r="CI80" i="4"/>
  <c r="BH80" i="4"/>
  <c r="CH80" i="1"/>
  <c r="DJ80" i="1" s="1"/>
  <c r="CQ80" i="1"/>
  <c r="CI79" i="4"/>
  <c r="BH79" i="4"/>
  <c r="CH79" i="1"/>
  <c r="DJ79" i="1" s="1"/>
  <c r="CQ79" i="1"/>
  <c r="CI78" i="4"/>
  <c r="BH78" i="4"/>
  <c r="CH78" i="1"/>
  <c r="DJ78" i="1" s="1"/>
  <c r="CQ78" i="1"/>
  <c r="CI77" i="4"/>
  <c r="BH77" i="4"/>
  <c r="CH77" i="1"/>
  <c r="DJ77" i="1" s="1"/>
  <c r="CQ77" i="1"/>
  <c r="CI76" i="4"/>
  <c r="BH76" i="4"/>
  <c r="CH76" i="1"/>
  <c r="DJ76" i="1" s="1"/>
  <c r="CQ76" i="1"/>
  <c r="CI75" i="4"/>
  <c r="BH75" i="4"/>
  <c r="CH75" i="1"/>
  <c r="DJ75" i="1" s="1"/>
  <c r="CQ75" i="1"/>
  <c r="CI74" i="4"/>
  <c r="BH74" i="4"/>
  <c r="CH74" i="1"/>
  <c r="DJ74" i="1" s="1"/>
  <c r="CQ74" i="1"/>
  <c r="CI73" i="4"/>
  <c r="BH73" i="4"/>
  <c r="CH73" i="1"/>
  <c r="DJ73" i="1" s="1"/>
  <c r="CQ73" i="1"/>
  <c r="CI72" i="4"/>
  <c r="BH72" i="4"/>
  <c r="CH72" i="1"/>
  <c r="DJ72" i="1" s="1"/>
  <c r="CQ72" i="1"/>
  <c r="CI71" i="4"/>
  <c r="BH71" i="4"/>
  <c r="CH71" i="1"/>
  <c r="DJ71" i="1" s="1"/>
  <c r="CQ71" i="1"/>
  <c r="CI70" i="4"/>
  <c r="BH70" i="4"/>
  <c r="CH70" i="1"/>
  <c r="DJ70" i="1" s="1"/>
  <c r="CQ70" i="1"/>
  <c r="CI69" i="4"/>
  <c r="BH69" i="4"/>
  <c r="CH69" i="1"/>
  <c r="DJ69" i="1" s="1"/>
  <c r="CQ69" i="1"/>
  <c r="CI68" i="4"/>
  <c r="BH68" i="4"/>
  <c r="CH68" i="1"/>
  <c r="DJ68" i="1" s="1"/>
  <c r="CQ68" i="1"/>
  <c r="CI67" i="4"/>
  <c r="BH67" i="4"/>
  <c r="CH67" i="1"/>
  <c r="DJ67" i="1" s="1"/>
  <c r="CQ67" i="1"/>
  <c r="CI66" i="4"/>
  <c r="BH66" i="4"/>
  <c r="CH66" i="1"/>
  <c r="DJ66" i="1" s="1"/>
  <c r="CQ66" i="1"/>
  <c r="CI65" i="4"/>
  <c r="BH65" i="4"/>
  <c r="CH65" i="1"/>
  <c r="DJ65" i="1" s="1"/>
  <c r="CQ65" i="1"/>
  <c r="CI64" i="4"/>
  <c r="BH64" i="4"/>
  <c r="CH64" i="1"/>
  <c r="DJ64" i="1" s="1"/>
  <c r="CQ64" i="1"/>
  <c r="CI63" i="4"/>
  <c r="BH63" i="4"/>
  <c r="CH63" i="1"/>
  <c r="DJ63" i="1" s="1"/>
  <c r="CQ63" i="1"/>
  <c r="CI62" i="4"/>
  <c r="BH62" i="4"/>
  <c r="CH62" i="1"/>
  <c r="DJ62" i="1" s="1"/>
  <c r="CQ62" i="1"/>
  <c r="CI61" i="4"/>
  <c r="BH61" i="4"/>
  <c r="CH61" i="1"/>
  <c r="DJ61" i="1" s="1"/>
  <c r="CQ61" i="1"/>
  <c r="CI60" i="4"/>
  <c r="BH60" i="4"/>
  <c r="CH60" i="1"/>
  <c r="DJ60" i="1" s="1"/>
  <c r="CQ60" i="1"/>
  <c r="CI59" i="4"/>
  <c r="BH59" i="4"/>
  <c r="CH59" i="1"/>
  <c r="DJ59" i="1" s="1"/>
  <c r="CQ59" i="1"/>
  <c r="CI58" i="4"/>
  <c r="BH58" i="4"/>
  <c r="CH58" i="1"/>
  <c r="DJ58" i="1" s="1"/>
  <c r="CQ58" i="1"/>
  <c r="CI57" i="4"/>
  <c r="BH57" i="4"/>
  <c r="CH57" i="1"/>
  <c r="DJ57" i="1" s="1"/>
  <c r="CQ57" i="1"/>
  <c r="CI56" i="4"/>
  <c r="BH56" i="4"/>
  <c r="CH56" i="1"/>
  <c r="DJ56" i="1" s="1"/>
  <c r="CQ56" i="1"/>
  <c r="CI55" i="4"/>
  <c r="BH55" i="4"/>
  <c r="CH55" i="1"/>
  <c r="DJ55" i="1" s="1"/>
  <c r="CQ55" i="1"/>
  <c r="CI54" i="4"/>
  <c r="BH54" i="4"/>
  <c r="CH54" i="1"/>
  <c r="DJ54" i="1" s="1"/>
  <c r="CQ54" i="1"/>
  <c r="CI53" i="4"/>
  <c r="BH53" i="4"/>
  <c r="CH53" i="1"/>
  <c r="DJ53" i="1" s="1"/>
  <c r="CQ53" i="1"/>
  <c r="CI52" i="4"/>
  <c r="BH52" i="4"/>
  <c r="CH52" i="1"/>
  <c r="DJ52" i="1" s="1"/>
  <c r="CQ52" i="1"/>
  <c r="CI51" i="4"/>
  <c r="BH51" i="4"/>
  <c r="CH51" i="1"/>
  <c r="DJ51" i="1" s="1"/>
  <c r="CQ51" i="1"/>
  <c r="CI50" i="4"/>
  <c r="BH50" i="4"/>
  <c r="CH50" i="1"/>
  <c r="DJ50" i="1" s="1"/>
  <c r="CQ50" i="1"/>
  <c r="CI49" i="4"/>
  <c r="BH49" i="4"/>
  <c r="CH49" i="1"/>
  <c r="DJ49" i="1" s="1"/>
  <c r="CQ49" i="1"/>
  <c r="CI48" i="4"/>
  <c r="BH48" i="4"/>
  <c r="CH48" i="1"/>
  <c r="DJ48" i="1" s="1"/>
  <c r="CQ48" i="1"/>
  <c r="CI47" i="4"/>
  <c r="BH47" i="4"/>
  <c r="CH47" i="1"/>
  <c r="DJ47" i="1" s="1"/>
  <c r="CQ47" i="1"/>
  <c r="CI46" i="4"/>
  <c r="BH46" i="4"/>
  <c r="CH46" i="1"/>
  <c r="DJ46" i="1" s="1"/>
  <c r="CQ46" i="1"/>
  <c r="CI45" i="4"/>
  <c r="BH45" i="4"/>
  <c r="CH45" i="1"/>
  <c r="DJ45" i="1" s="1"/>
  <c r="CQ45" i="1"/>
  <c r="CI44" i="4"/>
  <c r="BH44" i="4"/>
  <c r="CH44" i="1"/>
  <c r="DJ44" i="1" s="1"/>
  <c r="CQ44" i="1"/>
  <c r="CI43" i="4"/>
  <c r="BH43" i="4"/>
  <c r="CH43" i="1"/>
  <c r="DJ43" i="1" s="1"/>
  <c r="CQ43" i="1"/>
  <c r="CI42" i="4"/>
  <c r="BH42" i="4"/>
  <c r="CH42" i="1"/>
  <c r="DJ42" i="1" s="1"/>
  <c r="CQ42" i="1"/>
  <c r="CI41" i="4"/>
  <c r="BH41" i="4"/>
  <c r="CH41" i="1"/>
  <c r="DJ41" i="1" s="1"/>
  <c r="CQ41" i="1"/>
  <c r="CI40" i="4"/>
  <c r="BH40" i="4"/>
  <c r="CH40" i="1"/>
  <c r="DJ40" i="1" s="1"/>
  <c r="CQ40" i="1"/>
  <c r="CI39" i="4"/>
  <c r="BH39" i="4"/>
  <c r="CH39" i="1"/>
  <c r="DJ39" i="1" s="1"/>
  <c r="CQ39" i="1"/>
  <c r="CI38" i="4"/>
  <c r="BH38" i="4"/>
  <c r="CH38" i="1"/>
  <c r="DJ38" i="1" s="1"/>
  <c r="CQ38" i="1"/>
  <c r="CI37" i="4"/>
  <c r="BH37" i="4"/>
  <c r="CH37" i="1"/>
  <c r="DJ37" i="1" s="1"/>
  <c r="CQ37" i="1"/>
  <c r="CI36" i="4"/>
  <c r="BH36" i="4"/>
  <c r="CH36" i="1"/>
  <c r="DJ36" i="1" s="1"/>
  <c r="CQ36" i="1"/>
  <c r="CI35" i="4"/>
  <c r="BH35" i="4"/>
  <c r="CH35" i="1"/>
  <c r="DJ35" i="1" s="1"/>
  <c r="CQ35" i="1"/>
  <c r="CI34" i="4"/>
  <c r="BH34" i="4"/>
  <c r="CH34" i="1"/>
  <c r="DJ34" i="1" s="1"/>
  <c r="CQ34" i="1"/>
  <c r="CI33" i="4"/>
  <c r="BH33" i="4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Q30" i="1"/>
  <c r="CI29" i="4"/>
  <c r="BH29" i="4"/>
  <c r="CH29" i="1"/>
  <c r="DJ29" i="1" s="1"/>
  <c r="CQ29" i="1"/>
  <c r="CI28" i="4"/>
  <c r="BH28" i="4"/>
  <c r="CH28" i="1"/>
  <c r="DJ28" i="1" s="1"/>
  <c r="CQ28" i="1"/>
  <c r="CI27" i="4"/>
  <c r="BH27" i="4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BH20" i="4"/>
  <c r="CI20" i="4"/>
  <c r="CQ20" i="1"/>
  <c r="CH20" i="1"/>
  <c r="DJ20" i="1" s="1"/>
  <c r="BH19" i="4"/>
  <c r="CI19" i="4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Q16" i="1"/>
  <c r="CH16" i="1"/>
  <c r="DJ16" i="1" s="1"/>
  <c r="CI15" i="4"/>
  <c r="BH15" i="4"/>
  <c r="CH15" i="1"/>
  <c r="DJ15" i="1" s="1"/>
  <c r="CQ15" i="1"/>
  <c r="CI14" i="4"/>
  <c r="BH14" i="4"/>
  <c r="CH14" i="1"/>
  <c r="DJ14" i="1" s="1"/>
  <c r="CQ14" i="1"/>
  <c r="BH13" i="4"/>
  <c r="CI13" i="4"/>
  <c r="CQ13" i="1"/>
  <c r="CH13" i="1"/>
  <c r="DJ13" i="1" s="1"/>
  <c r="BP12" i="4"/>
  <c r="CI12" i="4"/>
  <c r="CH12" i="1"/>
  <c r="DJ12" i="1" s="1"/>
  <c r="BP11" i="4"/>
  <c r="CI11" i="4"/>
  <c r="DJ11" i="1"/>
  <c r="CQ10" i="1"/>
  <c r="CH10" i="1"/>
  <c r="DJ10" i="1" s="1"/>
  <c r="CQ9" i="1"/>
  <c r="CH9" i="1"/>
  <c r="DJ9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<sst xmlns="http://schemas.openxmlformats.org/spreadsheetml/2006/main" count="5303" uniqueCount="840">
  <si>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</si>
  <si>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</si>
  <si>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</si>
  <si>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</si>
  <si>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</si>
  <si>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</si>
  <si>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</si>
  <si>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</si>
  <si>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</si>
  <si>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</si>
  <si>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</si>
  <si>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</si>
  <si>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</si>
  <si>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</si>
  <si>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</si>
  <si>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</si>
  <si>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</si>
  <si>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</si>
  <si>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</si>
  <si>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</si>
  <si>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</si>
  <si>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</si>
  <si>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</si>
  <si>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</si>
  <si>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</si>
  <si>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</si>
  <si>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</si>
  <si>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</si>
  <si>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</si>
  <si>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</si>
  <si>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</si>
  <si>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</si>
  <si>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</si>
  <si>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</si>
  <si>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</si>
  <si>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</si>
  <si>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</si>
  <si>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</si>
  <si>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</si>
  <si>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</si>
  <si>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</si>
  <si>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</si>
  <si>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</si>
  <si>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</si>
  <si>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</si>
  <si>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</si>
  <si>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</si>
  <si>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</si>
  <si>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</si>
  <si>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</si>
  <si>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</si>
  <si>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</si>
  <si>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</si>
  <si>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</si>
  <si>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</si>
  <si>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</si>
  <si>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</si>
  <si>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</si>
  <si>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</si>
  <si>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</si>
  <si>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</si>
  <si>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</si>
  <si>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</si>
  <si>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</si>
  <si>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</si>
  <si>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</si>
  <si>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</si>
  <si>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</si>
  <si>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</si>
  <si>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</si>
  <si>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</si>
  <si>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</si>
  <si>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</si>
  <si>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</si>
  <si>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</si>
  <si>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</si>
  <si>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</si>
  <si>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</si>
  <si>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</si>
  <si>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</si>
  <si>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</si>
  <si>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</si>
  <si>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</si>
  <si>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</si>
  <si>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</si>
  <si>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</si>
  <si>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</si>
  <si>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</si>
  <si>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</si>
  <si>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</si>
  <si>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</si>
  <si>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</si>
  <si>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</si>
  <si>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</si>
  <si>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</si>
  <si>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</si>
  <si>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</si>
  <si>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</si>
  <si>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</si>
  <si>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</si>
  <si>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</si>
  <si>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</si>
  <si>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</si>
  <si>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</si>
  <si>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</si>
  <si>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</si>
  <si>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</si>
  <si>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</si>
  <si>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</si>
  <si>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</si>
  <si>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</si>
  <si>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</si>
  <si>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</si>
  <si>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</si>
  <si>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</si>
  <si>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</si>
  <si>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</si>
  <si>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</si>
  <si>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</si>
  <si>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</si>
  <si>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</si>
  <si>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</si>
  <si>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</si>
  <si>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</si>
  <si>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</si>
  <si>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</si>
  <si>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</si>
  <si>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</si>
  <si>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</si>
  <si>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</si>
  <si>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</si>
  <si>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</si>
  <si>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</si>
  <si>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</si>
  <si>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</si>
  <si>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</si>
  <si>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</si>
  <si>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</si>
  <si>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</si>
  <si>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</si>
  <si>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</si>
  <si>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</si>
  <si>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</si>
  <si>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</si>
  <si>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</si>
  <si>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</si>
  <si>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</si>
  <si>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</si>
  <si>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</si>
  <si>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</si>
  <si>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</si>
  <si>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</si>
  <si>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</si>
  <si>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</si>
  <si>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</si>
  <si>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</si>
  <si>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</si>
  <si>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</si>
  <si>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</si>
  <si>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</si>
  <si>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</si>
  <si>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</si>
  <si>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</si>
  <si>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</si>
  <si>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</si>
  <si>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</si>
  <si>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</si>
  <si>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</si>
  <si>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</si>
  <si>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</si>
  <si>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</si>
  <si>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</si>
  <si>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</si>
  <si>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</si>
  <si>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</si>
  <si>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</si>
  <si>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</si>
  <si>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</si>
  <si>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</si>
  <si>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</si>
  <si>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</si>
  <si>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</si>
  <si>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</si>
  <si>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</si>
  <si>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</si>
  <si>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</si>
  <si>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</si>
  <si>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</si>
  <si>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</si>
  <si>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</si>
  <si>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</si>
  <si>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</si>
  <si>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</si>
  <si>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</si>
  <si>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</si>
  <si>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</si>
  <si>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</si>
  <si>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</si>
  <si>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</si>
  <si>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</si>
  <si>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</si>
  <si>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北海道</t>
    <phoneticPr fontId="3"/>
  </si>
  <si>
    <t>01100</t>
    <phoneticPr fontId="3"/>
  </si>
  <si>
    <t>札幌市</t>
    <phoneticPr fontId="3"/>
  </si>
  <si>
    <t>北海道</t>
    <phoneticPr fontId="3"/>
  </si>
  <si>
    <t>01100</t>
    <phoneticPr fontId="3"/>
  </si>
  <si>
    <t>札幌市</t>
    <phoneticPr fontId="3"/>
  </si>
  <si>
    <t/>
  </si>
  <si>
    <t>01203</t>
    <phoneticPr fontId="3"/>
  </si>
  <si>
    <t>小樽市</t>
    <phoneticPr fontId="3"/>
  </si>
  <si>
    <t>01203</t>
    <phoneticPr fontId="3"/>
  </si>
  <si>
    <t>小樽市</t>
    <phoneticPr fontId="3"/>
  </si>
  <si>
    <t>01205</t>
    <phoneticPr fontId="3"/>
  </si>
  <si>
    <t>室蘭市</t>
    <phoneticPr fontId="3"/>
  </si>
  <si>
    <t>01205</t>
    <phoneticPr fontId="3"/>
  </si>
  <si>
    <t>室蘭市</t>
    <phoneticPr fontId="3"/>
  </si>
  <si>
    <t>01206</t>
    <phoneticPr fontId="3"/>
  </si>
  <si>
    <t>釧路市</t>
    <phoneticPr fontId="3"/>
  </si>
  <si>
    <t>01206</t>
    <phoneticPr fontId="3"/>
  </si>
  <si>
    <t>釧路市</t>
    <phoneticPr fontId="3"/>
  </si>
  <si>
    <t>01209</t>
    <phoneticPr fontId="3"/>
  </si>
  <si>
    <t>夕張市</t>
    <phoneticPr fontId="3"/>
  </si>
  <si>
    <t>01209</t>
    <phoneticPr fontId="3"/>
  </si>
  <si>
    <t>夕張市</t>
    <phoneticPr fontId="3"/>
  </si>
  <si>
    <t>01210</t>
    <phoneticPr fontId="3"/>
  </si>
  <si>
    <t>岩見沢市</t>
    <phoneticPr fontId="3"/>
  </si>
  <si>
    <t>01210</t>
    <phoneticPr fontId="3"/>
  </si>
  <si>
    <t>岩見沢市</t>
    <phoneticPr fontId="3"/>
  </si>
  <si>
    <t>01211</t>
    <phoneticPr fontId="3"/>
  </si>
  <si>
    <t>網走市</t>
    <phoneticPr fontId="3"/>
  </si>
  <si>
    <t>01211</t>
    <phoneticPr fontId="3"/>
  </si>
  <si>
    <t>網走市</t>
    <phoneticPr fontId="3"/>
  </si>
  <si>
    <t>01212</t>
    <phoneticPr fontId="3"/>
  </si>
  <si>
    <t>留萌市</t>
    <phoneticPr fontId="3"/>
  </si>
  <si>
    <t>01212</t>
    <phoneticPr fontId="3"/>
  </si>
  <si>
    <t>留萌市</t>
    <phoneticPr fontId="3"/>
  </si>
  <si>
    <t>01213</t>
    <phoneticPr fontId="3"/>
  </si>
  <si>
    <t>苫小牧市</t>
    <phoneticPr fontId="3"/>
  </si>
  <si>
    <t>01213</t>
    <phoneticPr fontId="3"/>
  </si>
  <si>
    <t>苫小牧市</t>
    <phoneticPr fontId="3"/>
  </si>
  <si>
    <t>01214</t>
    <phoneticPr fontId="3"/>
  </si>
  <si>
    <t>稚内市</t>
    <phoneticPr fontId="3"/>
  </si>
  <si>
    <t>01214</t>
    <phoneticPr fontId="3"/>
  </si>
  <si>
    <t>稚内市</t>
    <phoneticPr fontId="3"/>
  </si>
  <si>
    <t>01215</t>
    <phoneticPr fontId="3"/>
  </si>
  <si>
    <t>美唄市</t>
    <phoneticPr fontId="3"/>
  </si>
  <si>
    <t>01215</t>
    <phoneticPr fontId="3"/>
  </si>
  <si>
    <t>美唄市</t>
    <phoneticPr fontId="3"/>
  </si>
  <si>
    <t>01216</t>
    <phoneticPr fontId="3"/>
  </si>
  <si>
    <t>芦別市</t>
    <phoneticPr fontId="3"/>
  </si>
  <si>
    <t>芦別市</t>
    <phoneticPr fontId="3"/>
  </si>
  <si>
    <t>01216</t>
    <phoneticPr fontId="3"/>
  </si>
  <si>
    <t>芦別市</t>
    <phoneticPr fontId="3"/>
  </si>
  <si>
    <t>01218</t>
    <phoneticPr fontId="3"/>
  </si>
  <si>
    <t>赤平市</t>
    <phoneticPr fontId="3"/>
  </si>
  <si>
    <t>01218</t>
    <phoneticPr fontId="3"/>
  </si>
  <si>
    <t>赤平市</t>
    <phoneticPr fontId="3"/>
  </si>
  <si>
    <t>01218</t>
    <phoneticPr fontId="3"/>
  </si>
  <si>
    <t>赤平市</t>
    <phoneticPr fontId="3"/>
  </si>
  <si>
    <t>01219</t>
    <phoneticPr fontId="3"/>
  </si>
  <si>
    <t>紋別市</t>
    <phoneticPr fontId="3"/>
  </si>
  <si>
    <t>01219</t>
    <phoneticPr fontId="3"/>
  </si>
  <si>
    <t>紋別市</t>
    <phoneticPr fontId="3"/>
  </si>
  <si>
    <t>01220</t>
    <phoneticPr fontId="3"/>
  </si>
  <si>
    <t>士別市</t>
    <phoneticPr fontId="3"/>
  </si>
  <si>
    <t>01220</t>
    <phoneticPr fontId="3"/>
  </si>
  <si>
    <t>士別市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</si>
  <si>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</si>
  <si>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</si>
  <si>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</si>
  <si>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</si>
  <si>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01222</t>
    <phoneticPr fontId="3"/>
  </si>
  <si>
    <t>三笠市</t>
    <phoneticPr fontId="3"/>
  </si>
  <si>
    <t>01222</t>
    <phoneticPr fontId="3"/>
  </si>
  <si>
    <t>三笠市</t>
    <phoneticPr fontId="3"/>
  </si>
  <si>
    <t>01223</t>
    <phoneticPr fontId="3"/>
  </si>
  <si>
    <t>根室市</t>
    <phoneticPr fontId="3"/>
  </si>
  <si>
    <t>01223</t>
    <phoneticPr fontId="3"/>
  </si>
  <si>
    <t>根室市</t>
    <phoneticPr fontId="3"/>
  </si>
  <si>
    <t>01224</t>
    <phoneticPr fontId="3"/>
  </si>
  <si>
    <t>千歳市</t>
    <phoneticPr fontId="3"/>
  </si>
  <si>
    <t>01224</t>
    <phoneticPr fontId="3"/>
  </si>
  <si>
    <t>千歳市</t>
    <phoneticPr fontId="3"/>
  </si>
  <si>
    <t>01225</t>
    <phoneticPr fontId="3"/>
  </si>
  <si>
    <t>滝川市</t>
    <phoneticPr fontId="3"/>
  </si>
  <si>
    <t>01225</t>
    <phoneticPr fontId="3"/>
  </si>
  <si>
    <t>滝川市</t>
    <phoneticPr fontId="3"/>
  </si>
  <si>
    <t>01227</t>
    <phoneticPr fontId="3"/>
  </si>
  <si>
    <t>歌志内市</t>
    <phoneticPr fontId="3"/>
  </si>
  <si>
    <t>01227</t>
    <phoneticPr fontId="3"/>
  </si>
  <si>
    <t>歌志内市</t>
    <phoneticPr fontId="3"/>
  </si>
  <si>
    <t>01228</t>
    <phoneticPr fontId="3"/>
  </si>
  <si>
    <t>深川市</t>
    <phoneticPr fontId="3"/>
  </si>
  <si>
    <t>01228</t>
    <phoneticPr fontId="3"/>
  </si>
  <si>
    <t>深川市</t>
    <phoneticPr fontId="3"/>
  </si>
  <si>
    <t>01229</t>
    <phoneticPr fontId="3"/>
  </si>
  <si>
    <t>富良野市</t>
    <phoneticPr fontId="3"/>
  </si>
  <si>
    <t>01229</t>
    <phoneticPr fontId="3"/>
  </si>
  <si>
    <t>富良野市</t>
    <phoneticPr fontId="3"/>
  </si>
  <si>
    <t>01230</t>
    <phoneticPr fontId="3"/>
  </si>
  <si>
    <t>登別市</t>
    <phoneticPr fontId="3"/>
  </si>
  <si>
    <t>01230</t>
    <phoneticPr fontId="3"/>
  </si>
  <si>
    <t>登別市</t>
    <phoneticPr fontId="3"/>
  </si>
  <si>
    <t>01231</t>
    <phoneticPr fontId="3"/>
  </si>
  <si>
    <t>恵庭市</t>
    <phoneticPr fontId="3"/>
  </si>
  <si>
    <t>01231</t>
    <phoneticPr fontId="3"/>
  </si>
  <si>
    <t>恵庭市</t>
    <phoneticPr fontId="3"/>
  </si>
  <si>
    <t>01233</t>
    <phoneticPr fontId="3"/>
  </si>
  <si>
    <t>伊達市</t>
    <phoneticPr fontId="3"/>
  </si>
  <si>
    <t>01233</t>
    <phoneticPr fontId="3"/>
  </si>
  <si>
    <t>伊達市</t>
    <phoneticPr fontId="3"/>
  </si>
  <si>
    <t>01235</t>
    <phoneticPr fontId="3"/>
  </si>
  <si>
    <t>石狩市</t>
    <phoneticPr fontId="3"/>
  </si>
  <si>
    <t>01235</t>
    <phoneticPr fontId="3"/>
  </si>
  <si>
    <t>石狩市</t>
    <phoneticPr fontId="3"/>
  </si>
  <si>
    <t>01236</t>
    <phoneticPr fontId="3"/>
  </si>
  <si>
    <t>北斗市</t>
    <phoneticPr fontId="3"/>
  </si>
  <si>
    <t>01236</t>
    <phoneticPr fontId="3"/>
  </si>
  <si>
    <t>北斗市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</si>
  <si>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</si>
  <si>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</si>
  <si>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</si>
  <si>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</si>
  <si>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01304</t>
    <phoneticPr fontId="3"/>
  </si>
  <si>
    <t>新篠津村</t>
    <phoneticPr fontId="3"/>
  </si>
  <si>
    <t>新篠津村</t>
    <phoneticPr fontId="3"/>
  </si>
  <si>
    <t>01304</t>
    <phoneticPr fontId="3"/>
  </si>
  <si>
    <t>新篠津村</t>
    <phoneticPr fontId="3"/>
  </si>
  <si>
    <t>01331</t>
    <phoneticPr fontId="3"/>
  </si>
  <si>
    <t>松前町</t>
    <phoneticPr fontId="3"/>
  </si>
  <si>
    <t>01331</t>
    <phoneticPr fontId="3"/>
  </si>
  <si>
    <t>松前町</t>
    <phoneticPr fontId="3"/>
  </si>
  <si>
    <t>01332</t>
    <phoneticPr fontId="3"/>
  </si>
  <si>
    <t>福島町</t>
    <phoneticPr fontId="3"/>
  </si>
  <si>
    <t>01332</t>
    <phoneticPr fontId="3"/>
  </si>
  <si>
    <t>福島町</t>
    <phoneticPr fontId="3"/>
  </si>
  <si>
    <t>01333</t>
    <phoneticPr fontId="3"/>
  </si>
  <si>
    <t>知内町</t>
    <phoneticPr fontId="3"/>
  </si>
  <si>
    <t>01333</t>
    <phoneticPr fontId="3"/>
  </si>
  <si>
    <t>知内町</t>
    <phoneticPr fontId="3"/>
  </si>
  <si>
    <t>01334</t>
    <phoneticPr fontId="3"/>
  </si>
  <si>
    <t>木古内町</t>
    <phoneticPr fontId="3"/>
  </si>
  <si>
    <t>01334</t>
    <phoneticPr fontId="3"/>
  </si>
  <si>
    <t>木古内町</t>
    <phoneticPr fontId="3"/>
  </si>
  <si>
    <t>01334</t>
    <phoneticPr fontId="3"/>
  </si>
  <si>
    <t>木古内町</t>
    <phoneticPr fontId="3"/>
  </si>
  <si>
    <t>01345</t>
    <phoneticPr fontId="3"/>
  </si>
  <si>
    <t>森町</t>
    <phoneticPr fontId="3"/>
  </si>
  <si>
    <t>01345</t>
    <phoneticPr fontId="3"/>
  </si>
  <si>
    <t>森町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</si>
  <si>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</si>
  <si>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</si>
  <si>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</si>
  <si>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</si>
  <si>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01347</t>
    <phoneticPr fontId="3"/>
  </si>
  <si>
    <t>長万部町</t>
    <phoneticPr fontId="3"/>
  </si>
  <si>
    <t>01347</t>
    <phoneticPr fontId="3"/>
  </si>
  <si>
    <t>長万部町</t>
    <phoneticPr fontId="3"/>
  </si>
  <si>
    <t>01361</t>
    <phoneticPr fontId="3"/>
  </si>
  <si>
    <t>江差町</t>
    <phoneticPr fontId="3"/>
  </si>
  <si>
    <t>01361</t>
    <phoneticPr fontId="3"/>
  </si>
  <si>
    <t>江差町</t>
    <phoneticPr fontId="3"/>
  </si>
  <si>
    <t>01363</t>
    <phoneticPr fontId="3"/>
  </si>
  <si>
    <t>厚沢部町</t>
    <phoneticPr fontId="3"/>
  </si>
  <si>
    <t>01363</t>
    <phoneticPr fontId="3"/>
  </si>
  <si>
    <t>厚沢部町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</si>
  <si>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</si>
  <si>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</si>
  <si>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</si>
  <si>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</si>
  <si>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01367</t>
    <phoneticPr fontId="3"/>
  </si>
  <si>
    <t>奥尻町</t>
    <phoneticPr fontId="3"/>
  </si>
  <si>
    <t>01367</t>
    <phoneticPr fontId="3"/>
  </si>
  <si>
    <t>奥尻町</t>
    <phoneticPr fontId="3"/>
  </si>
  <si>
    <t>01371</t>
    <phoneticPr fontId="3"/>
  </si>
  <si>
    <t>せたな町</t>
    <phoneticPr fontId="3"/>
  </si>
  <si>
    <t>01371</t>
    <phoneticPr fontId="3"/>
  </si>
  <si>
    <t>せたな町</t>
    <phoneticPr fontId="3"/>
  </si>
  <si>
    <t>01391</t>
    <phoneticPr fontId="3"/>
  </si>
  <si>
    <t>島牧村</t>
    <phoneticPr fontId="3"/>
  </si>
  <si>
    <t>01391</t>
    <phoneticPr fontId="3"/>
  </si>
  <si>
    <t>島牧村</t>
    <phoneticPr fontId="3"/>
  </si>
  <si>
    <t>01392</t>
    <phoneticPr fontId="3"/>
  </si>
  <si>
    <t>寿都町</t>
    <phoneticPr fontId="3"/>
  </si>
  <si>
    <t>01392</t>
    <phoneticPr fontId="3"/>
  </si>
  <si>
    <t>寿都町</t>
    <phoneticPr fontId="3"/>
  </si>
  <si>
    <t>01393</t>
    <phoneticPr fontId="3"/>
  </si>
  <si>
    <t>黒松内町</t>
    <phoneticPr fontId="3"/>
  </si>
  <si>
    <t>01393</t>
    <phoneticPr fontId="3"/>
  </si>
  <si>
    <t>黒松内町</t>
    <phoneticPr fontId="3"/>
  </si>
  <si>
    <t>01395</t>
    <phoneticPr fontId="3"/>
  </si>
  <si>
    <t>ニセコ町</t>
    <phoneticPr fontId="3"/>
  </si>
  <si>
    <t>01395</t>
    <phoneticPr fontId="3"/>
  </si>
  <si>
    <t>ニセコ町</t>
    <phoneticPr fontId="3"/>
  </si>
  <si>
    <t>01396</t>
    <phoneticPr fontId="3"/>
  </si>
  <si>
    <t>真狩村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</si>
  <si>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</si>
  <si>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</si>
  <si>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</si>
  <si>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</si>
  <si>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</si>
  <si>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</si>
  <si>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01398</t>
    <phoneticPr fontId="3"/>
  </si>
  <si>
    <t>喜茂別町</t>
    <phoneticPr fontId="3"/>
  </si>
  <si>
    <t>01398</t>
    <phoneticPr fontId="3"/>
  </si>
  <si>
    <t>喜茂別町</t>
    <phoneticPr fontId="3"/>
  </si>
  <si>
    <t>01399</t>
    <phoneticPr fontId="3"/>
  </si>
  <si>
    <t>京極町</t>
    <phoneticPr fontId="3"/>
  </si>
  <si>
    <t>01399</t>
    <phoneticPr fontId="3"/>
  </si>
  <si>
    <t>京極町</t>
    <phoneticPr fontId="3"/>
  </si>
  <si>
    <t>01400</t>
    <phoneticPr fontId="3"/>
  </si>
  <si>
    <t>倶知安町</t>
    <phoneticPr fontId="3"/>
  </si>
  <si>
    <t>01400</t>
    <phoneticPr fontId="3"/>
  </si>
  <si>
    <t>倶知安町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</si>
  <si>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</si>
  <si>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</si>
  <si>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</si>
  <si>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</si>
  <si>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</si>
  <si>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</si>
  <si>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</si>
  <si>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</si>
  <si>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01404</t>
    <phoneticPr fontId="3"/>
  </si>
  <si>
    <t>神恵内村</t>
    <phoneticPr fontId="3"/>
  </si>
  <si>
    <t>01404</t>
    <phoneticPr fontId="3"/>
  </si>
  <si>
    <t>神恵内村</t>
    <phoneticPr fontId="3"/>
  </si>
  <si>
    <t>01405</t>
    <phoneticPr fontId="3"/>
  </si>
  <si>
    <t>積丹町</t>
    <phoneticPr fontId="3"/>
  </si>
  <si>
    <t>01405</t>
    <phoneticPr fontId="3"/>
  </si>
  <si>
    <t>積丹町</t>
    <phoneticPr fontId="3"/>
  </si>
  <si>
    <t>01407</t>
    <phoneticPr fontId="3"/>
  </si>
  <si>
    <t>仁木町</t>
    <phoneticPr fontId="3"/>
  </si>
  <si>
    <t>01407</t>
    <phoneticPr fontId="3"/>
  </si>
  <si>
    <t>仁木町</t>
    <phoneticPr fontId="3"/>
  </si>
  <si>
    <t>01408</t>
    <phoneticPr fontId="3"/>
  </si>
  <si>
    <t>余市町</t>
    <phoneticPr fontId="3"/>
  </si>
  <si>
    <t>01408</t>
    <phoneticPr fontId="3"/>
  </si>
  <si>
    <t>余市町</t>
    <phoneticPr fontId="3"/>
  </si>
  <si>
    <t>01409</t>
    <phoneticPr fontId="3"/>
  </si>
  <si>
    <t>赤井川村</t>
    <phoneticPr fontId="3"/>
  </si>
  <si>
    <t>01409</t>
    <phoneticPr fontId="3"/>
  </si>
  <si>
    <t>赤井川村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</si>
  <si>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</si>
  <si>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</si>
  <si>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</si>
  <si>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</si>
  <si>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01424</t>
    <phoneticPr fontId="3"/>
  </si>
  <si>
    <t>奈井江町</t>
    <phoneticPr fontId="3"/>
  </si>
  <si>
    <t>01424</t>
    <phoneticPr fontId="3"/>
  </si>
  <si>
    <t>奈井江町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</si>
  <si>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</si>
  <si>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</si>
  <si>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</si>
  <si>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</si>
  <si>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01427</t>
    <phoneticPr fontId="3"/>
  </si>
  <si>
    <t>由仁町</t>
    <phoneticPr fontId="3"/>
  </si>
  <si>
    <t>01427</t>
    <phoneticPr fontId="3"/>
  </si>
  <si>
    <t>由仁町</t>
    <phoneticPr fontId="3"/>
  </si>
  <si>
    <t>01428</t>
    <phoneticPr fontId="3"/>
  </si>
  <si>
    <t>長沼町</t>
    <phoneticPr fontId="3"/>
  </si>
  <si>
    <t>01428</t>
    <phoneticPr fontId="3"/>
  </si>
  <si>
    <t>長沼町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</si>
  <si>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</si>
  <si>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</si>
  <si>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</si>
  <si>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</si>
  <si>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01430</t>
    <phoneticPr fontId="3"/>
  </si>
  <si>
    <t>月形町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</si>
  <si>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</si>
  <si>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</si>
  <si>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</si>
  <si>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</si>
  <si>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</si>
  <si>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</si>
  <si>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01432</t>
    <phoneticPr fontId="3"/>
  </si>
  <si>
    <t>新十津川町</t>
    <phoneticPr fontId="3"/>
  </si>
  <si>
    <t>01432</t>
    <phoneticPr fontId="3"/>
  </si>
  <si>
    <t>新十津川町</t>
    <phoneticPr fontId="3"/>
  </si>
  <si>
    <t>01434</t>
    <phoneticPr fontId="3"/>
  </si>
  <si>
    <t>秩父別町</t>
    <phoneticPr fontId="3"/>
  </si>
  <si>
    <t>01434</t>
    <phoneticPr fontId="3"/>
  </si>
  <si>
    <t>秩父別町</t>
    <phoneticPr fontId="3"/>
  </si>
  <si>
    <t>01436</t>
    <phoneticPr fontId="3"/>
  </si>
  <si>
    <t>雨竜町</t>
    <phoneticPr fontId="3"/>
  </si>
  <si>
    <t>01436</t>
    <phoneticPr fontId="3"/>
  </si>
  <si>
    <t>雨竜町</t>
    <phoneticPr fontId="3"/>
  </si>
  <si>
    <t>01438</t>
    <phoneticPr fontId="3"/>
  </si>
  <si>
    <t>沼田町</t>
    <phoneticPr fontId="3"/>
  </si>
  <si>
    <t>01438</t>
    <phoneticPr fontId="3"/>
  </si>
  <si>
    <t>沼田町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</si>
  <si>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</si>
  <si>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</si>
  <si>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</si>
  <si>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</si>
  <si>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01454</t>
    <phoneticPr fontId="3"/>
  </si>
  <si>
    <t>当麻町</t>
    <phoneticPr fontId="3"/>
  </si>
  <si>
    <t>01454</t>
    <phoneticPr fontId="3"/>
  </si>
  <si>
    <t>当麻町</t>
    <phoneticPr fontId="3"/>
  </si>
  <si>
    <t>01455</t>
    <phoneticPr fontId="3"/>
  </si>
  <si>
    <t>比布町</t>
    <phoneticPr fontId="3"/>
  </si>
  <si>
    <t>01455</t>
    <phoneticPr fontId="3"/>
  </si>
  <si>
    <t>比布町</t>
    <phoneticPr fontId="3"/>
  </si>
  <si>
    <t>01456</t>
    <phoneticPr fontId="3"/>
  </si>
  <si>
    <t>愛別町</t>
    <phoneticPr fontId="3"/>
  </si>
  <si>
    <t>01456</t>
    <phoneticPr fontId="3"/>
  </si>
  <si>
    <t>愛別町</t>
    <phoneticPr fontId="3"/>
  </si>
  <si>
    <t>01457</t>
    <phoneticPr fontId="3"/>
  </si>
  <si>
    <t>上川町</t>
    <phoneticPr fontId="3"/>
  </si>
  <si>
    <t>01457</t>
    <phoneticPr fontId="3"/>
  </si>
  <si>
    <t>上川町</t>
    <phoneticPr fontId="3"/>
  </si>
  <si>
    <t>01458</t>
    <phoneticPr fontId="3"/>
  </si>
  <si>
    <t>東川町</t>
    <phoneticPr fontId="3"/>
  </si>
  <si>
    <t>01458</t>
    <phoneticPr fontId="3"/>
  </si>
  <si>
    <t>東川町</t>
    <phoneticPr fontId="3"/>
  </si>
  <si>
    <t>01459</t>
    <phoneticPr fontId="3"/>
  </si>
  <si>
    <t>美瑛町</t>
    <phoneticPr fontId="3"/>
  </si>
  <si>
    <t>01459</t>
    <phoneticPr fontId="3"/>
  </si>
  <si>
    <t>美瑛町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</si>
  <si>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</si>
  <si>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</si>
  <si>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</si>
  <si>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</si>
  <si>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01461</t>
    <phoneticPr fontId="3"/>
  </si>
  <si>
    <t>中富良野町</t>
    <phoneticPr fontId="3"/>
  </si>
  <si>
    <t>01461</t>
    <phoneticPr fontId="3"/>
  </si>
  <si>
    <t>中富良野町</t>
    <phoneticPr fontId="3"/>
  </si>
  <si>
    <t>01462</t>
    <phoneticPr fontId="3"/>
  </si>
  <si>
    <t>南富良野町</t>
    <phoneticPr fontId="3"/>
  </si>
  <si>
    <t>01462</t>
    <phoneticPr fontId="3"/>
  </si>
  <si>
    <t>南富良野町</t>
    <phoneticPr fontId="3"/>
  </si>
  <si>
    <t>01463</t>
    <phoneticPr fontId="3"/>
  </si>
  <si>
    <t>占冠村</t>
    <phoneticPr fontId="3"/>
  </si>
  <si>
    <t>01463</t>
    <phoneticPr fontId="3"/>
  </si>
  <si>
    <t>占冠村</t>
    <phoneticPr fontId="3"/>
  </si>
  <si>
    <t>01465</t>
    <phoneticPr fontId="3"/>
  </si>
  <si>
    <t>剣淵町</t>
    <phoneticPr fontId="3"/>
  </si>
  <si>
    <t>01465</t>
    <phoneticPr fontId="3"/>
  </si>
  <si>
    <t>剣淵町</t>
    <phoneticPr fontId="3"/>
  </si>
  <si>
    <t>01468</t>
    <phoneticPr fontId="3"/>
  </si>
  <si>
    <t>下川町</t>
    <phoneticPr fontId="3"/>
  </si>
  <si>
    <t>01468</t>
    <phoneticPr fontId="3"/>
  </si>
  <si>
    <t>下川町</t>
    <phoneticPr fontId="3"/>
  </si>
  <si>
    <t>01469</t>
    <phoneticPr fontId="3"/>
  </si>
  <si>
    <t>美深町</t>
    <phoneticPr fontId="3"/>
  </si>
  <si>
    <t>01469</t>
    <phoneticPr fontId="3"/>
  </si>
  <si>
    <t>美深町</t>
    <phoneticPr fontId="3"/>
  </si>
  <si>
    <t>01470</t>
    <phoneticPr fontId="3"/>
  </si>
  <si>
    <t>音威子府村</t>
    <phoneticPr fontId="3"/>
  </si>
  <si>
    <t>01470</t>
    <phoneticPr fontId="3"/>
  </si>
  <si>
    <t>音威子府村</t>
    <phoneticPr fontId="3"/>
  </si>
  <si>
    <t>01471</t>
    <phoneticPr fontId="3"/>
  </si>
  <si>
    <t>中川町</t>
    <phoneticPr fontId="3"/>
  </si>
  <si>
    <t>01471</t>
    <phoneticPr fontId="3"/>
  </si>
  <si>
    <t>中川町</t>
    <phoneticPr fontId="3"/>
  </si>
  <si>
    <t>01472</t>
    <phoneticPr fontId="3"/>
  </si>
  <si>
    <t>幌加内町</t>
    <phoneticPr fontId="3"/>
  </si>
  <si>
    <t>01472</t>
    <phoneticPr fontId="3"/>
  </si>
  <si>
    <t>幌加内町</t>
    <phoneticPr fontId="3"/>
  </si>
  <si>
    <t>01481</t>
    <phoneticPr fontId="3"/>
  </si>
  <si>
    <t>増毛町</t>
    <phoneticPr fontId="3"/>
  </si>
  <si>
    <t>01481</t>
    <phoneticPr fontId="3"/>
  </si>
  <si>
    <t>増毛町</t>
    <phoneticPr fontId="3"/>
  </si>
  <si>
    <t>01482</t>
    <phoneticPr fontId="3"/>
  </si>
  <si>
    <t>小平町</t>
    <phoneticPr fontId="3"/>
  </si>
  <si>
    <t>01482</t>
    <phoneticPr fontId="3"/>
  </si>
  <si>
    <t>小平町</t>
    <phoneticPr fontId="3"/>
  </si>
  <si>
    <t>01483</t>
    <phoneticPr fontId="3"/>
  </si>
  <si>
    <t>苫前町</t>
    <phoneticPr fontId="3"/>
  </si>
  <si>
    <t>01483</t>
    <phoneticPr fontId="3"/>
  </si>
  <si>
    <t>苫前町</t>
    <phoneticPr fontId="3"/>
  </si>
  <si>
    <t>01484</t>
    <phoneticPr fontId="3"/>
  </si>
  <si>
    <t>羽幌町</t>
    <phoneticPr fontId="3"/>
  </si>
  <si>
    <t>01484</t>
    <phoneticPr fontId="3"/>
  </si>
  <si>
    <t>羽幌町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</si>
  <si>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</si>
  <si>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</si>
  <si>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</si>
  <si>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</si>
  <si>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01486</t>
    <phoneticPr fontId="3"/>
  </si>
  <si>
    <t>遠別町</t>
    <phoneticPr fontId="3"/>
  </si>
  <si>
    <t>01486</t>
    <phoneticPr fontId="3"/>
  </si>
  <si>
    <t>遠別町</t>
    <phoneticPr fontId="3"/>
  </si>
  <si>
    <t>01487</t>
    <phoneticPr fontId="3"/>
  </si>
  <si>
    <t>天塩町</t>
    <phoneticPr fontId="3"/>
  </si>
  <si>
    <t>01487</t>
    <phoneticPr fontId="3"/>
  </si>
  <si>
    <t>天塩町</t>
    <phoneticPr fontId="3"/>
  </si>
  <si>
    <t>01511</t>
    <phoneticPr fontId="3"/>
  </si>
  <si>
    <t>猿払村</t>
    <phoneticPr fontId="3"/>
  </si>
  <si>
    <t>01511</t>
    <phoneticPr fontId="3"/>
  </si>
  <si>
    <t>猿払村</t>
    <phoneticPr fontId="3"/>
  </si>
  <si>
    <t>01512</t>
    <phoneticPr fontId="3"/>
  </si>
  <si>
    <t>浜頓別町</t>
    <phoneticPr fontId="3"/>
  </si>
  <si>
    <t>01512</t>
    <phoneticPr fontId="3"/>
  </si>
  <si>
    <t>浜頓別町</t>
    <phoneticPr fontId="3"/>
  </si>
  <si>
    <t>01513</t>
    <phoneticPr fontId="3"/>
  </si>
  <si>
    <t>中頓別町</t>
    <phoneticPr fontId="3"/>
  </si>
  <si>
    <t>01513</t>
    <phoneticPr fontId="3"/>
  </si>
  <si>
    <t>中頓別町</t>
    <phoneticPr fontId="3"/>
  </si>
  <si>
    <t>01516</t>
    <phoneticPr fontId="3"/>
  </si>
  <si>
    <t>豊富町</t>
    <phoneticPr fontId="3"/>
  </si>
  <si>
    <t>01516</t>
    <phoneticPr fontId="3"/>
  </si>
  <si>
    <t>豊富町</t>
    <phoneticPr fontId="3"/>
  </si>
  <si>
    <t>01517</t>
    <phoneticPr fontId="3"/>
  </si>
  <si>
    <t>礼文町</t>
    <phoneticPr fontId="3"/>
  </si>
  <si>
    <t>01517</t>
    <phoneticPr fontId="3"/>
  </si>
  <si>
    <t>礼文町</t>
    <phoneticPr fontId="3"/>
  </si>
  <si>
    <t>01518</t>
    <phoneticPr fontId="3"/>
  </si>
  <si>
    <t>利尻町</t>
    <phoneticPr fontId="3"/>
  </si>
  <si>
    <t>01518</t>
    <phoneticPr fontId="3"/>
  </si>
  <si>
    <t>利尻町</t>
    <phoneticPr fontId="3"/>
  </si>
  <si>
    <t>01519</t>
    <phoneticPr fontId="3"/>
  </si>
  <si>
    <t>利尻富士町</t>
    <phoneticPr fontId="3"/>
  </si>
  <si>
    <t>01519</t>
    <phoneticPr fontId="3"/>
  </si>
  <si>
    <t>利尻富士町</t>
    <phoneticPr fontId="3"/>
  </si>
  <si>
    <t>01519</t>
    <phoneticPr fontId="3"/>
  </si>
  <si>
    <t>利尻富士町</t>
    <phoneticPr fontId="3"/>
  </si>
  <si>
    <t>01520</t>
    <phoneticPr fontId="3"/>
  </si>
  <si>
    <t>幌延町</t>
    <phoneticPr fontId="3"/>
  </si>
  <si>
    <t>01520</t>
    <phoneticPr fontId="3"/>
  </si>
  <si>
    <t>幌延町</t>
    <phoneticPr fontId="3"/>
  </si>
  <si>
    <t>01543</t>
    <phoneticPr fontId="3"/>
  </si>
  <si>
    <t>美幌町</t>
    <phoneticPr fontId="3"/>
  </si>
  <si>
    <t>01543</t>
    <phoneticPr fontId="3"/>
  </si>
  <si>
    <t>美幌町</t>
    <phoneticPr fontId="3"/>
  </si>
  <si>
    <t>01545</t>
    <phoneticPr fontId="3"/>
  </si>
  <si>
    <t>斜里町</t>
    <phoneticPr fontId="3"/>
  </si>
  <si>
    <t>01545</t>
    <phoneticPr fontId="3"/>
  </si>
  <si>
    <t>斜里町</t>
    <phoneticPr fontId="3"/>
  </si>
  <si>
    <t>01547</t>
    <phoneticPr fontId="3"/>
  </si>
  <si>
    <t>小清水町</t>
    <phoneticPr fontId="3"/>
  </si>
  <si>
    <t>01547</t>
    <phoneticPr fontId="3"/>
  </si>
  <si>
    <t>小清水町</t>
    <phoneticPr fontId="3"/>
  </si>
  <si>
    <t>01549</t>
    <phoneticPr fontId="3"/>
  </si>
  <si>
    <t>訓子府町</t>
    <phoneticPr fontId="3"/>
  </si>
  <si>
    <t>01549</t>
    <phoneticPr fontId="3"/>
  </si>
  <si>
    <t>訓子府町</t>
    <phoneticPr fontId="3"/>
  </si>
  <si>
    <t>01552</t>
    <phoneticPr fontId="3"/>
  </si>
  <si>
    <t>佐呂間町</t>
    <phoneticPr fontId="3"/>
  </si>
  <si>
    <t>01552</t>
    <phoneticPr fontId="3"/>
  </si>
  <si>
    <t>佐呂間町</t>
    <phoneticPr fontId="3"/>
  </si>
  <si>
    <t>01555</t>
    <phoneticPr fontId="3"/>
  </si>
  <si>
    <t>遠軽町</t>
    <phoneticPr fontId="3"/>
  </si>
  <si>
    <t>01555</t>
    <phoneticPr fontId="3"/>
  </si>
  <si>
    <t>遠軽町</t>
    <phoneticPr fontId="3"/>
  </si>
  <si>
    <t>01559</t>
    <phoneticPr fontId="3"/>
  </si>
  <si>
    <t>湧別町</t>
    <phoneticPr fontId="3"/>
  </si>
  <si>
    <t>01559</t>
    <phoneticPr fontId="3"/>
  </si>
  <si>
    <t>湧別町</t>
    <phoneticPr fontId="3"/>
  </si>
  <si>
    <t>01560</t>
    <phoneticPr fontId="3"/>
  </si>
  <si>
    <t>滝上町</t>
    <phoneticPr fontId="3"/>
  </si>
  <si>
    <t>01560</t>
    <phoneticPr fontId="3"/>
  </si>
  <si>
    <t>滝上町</t>
    <phoneticPr fontId="3"/>
  </si>
  <si>
    <t>01561</t>
    <phoneticPr fontId="3"/>
  </si>
  <si>
    <t>興部町</t>
    <phoneticPr fontId="3"/>
  </si>
  <si>
    <t>01561</t>
    <phoneticPr fontId="3"/>
  </si>
  <si>
    <t>興部町</t>
    <phoneticPr fontId="3"/>
  </si>
  <si>
    <t>01562</t>
    <phoneticPr fontId="3"/>
  </si>
  <si>
    <t>西興部村</t>
    <phoneticPr fontId="3"/>
  </si>
  <si>
    <t>01562</t>
    <phoneticPr fontId="3"/>
  </si>
  <si>
    <t>西興部村</t>
    <phoneticPr fontId="3"/>
  </si>
  <si>
    <t>01564</t>
    <phoneticPr fontId="3"/>
  </si>
  <si>
    <t>大空町</t>
    <phoneticPr fontId="3"/>
  </si>
  <si>
    <t>01564</t>
    <phoneticPr fontId="3"/>
  </si>
  <si>
    <t>大空町</t>
    <phoneticPr fontId="3"/>
  </si>
  <si>
    <t>01571</t>
    <phoneticPr fontId="3"/>
  </si>
  <si>
    <t>豊浦町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</si>
  <si>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</si>
  <si>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</si>
  <si>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</si>
  <si>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</si>
  <si>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01575</t>
    <phoneticPr fontId="3"/>
  </si>
  <si>
    <t>壮瞥町</t>
    <phoneticPr fontId="3"/>
  </si>
  <si>
    <t>01578</t>
    <phoneticPr fontId="3"/>
  </si>
  <si>
    <t>白老町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</si>
  <si>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</si>
  <si>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</si>
  <si>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</si>
  <si>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</si>
  <si>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01581</t>
    <phoneticPr fontId="3"/>
  </si>
  <si>
    <t>厚真町</t>
    <phoneticPr fontId="3"/>
  </si>
  <si>
    <t>01584</t>
    <phoneticPr fontId="3"/>
  </si>
  <si>
    <t>洞爺湖町</t>
    <phoneticPr fontId="3"/>
  </si>
  <si>
    <t>洞爺湖町</t>
    <phoneticPr fontId="3"/>
  </si>
  <si>
    <t>01584</t>
    <phoneticPr fontId="3"/>
  </si>
  <si>
    <t>洞爺湖町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</si>
  <si>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</si>
  <si>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</si>
  <si>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</si>
  <si>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</si>
  <si>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01586</t>
    <phoneticPr fontId="3"/>
  </si>
  <si>
    <t>むかわ町</t>
    <phoneticPr fontId="3"/>
  </si>
  <si>
    <t>01586</t>
    <phoneticPr fontId="3"/>
  </si>
  <si>
    <t>むかわ町</t>
    <phoneticPr fontId="3"/>
  </si>
  <si>
    <t>01604</t>
    <phoneticPr fontId="3"/>
  </si>
  <si>
    <t>新冠町</t>
    <phoneticPr fontId="3"/>
  </si>
  <si>
    <t>01604</t>
    <phoneticPr fontId="3"/>
  </si>
  <si>
    <t>新冠町</t>
    <phoneticPr fontId="3"/>
  </si>
  <si>
    <t>01604</t>
    <phoneticPr fontId="3"/>
  </si>
  <si>
    <t>新冠町</t>
    <phoneticPr fontId="3"/>
  </si>
  <si>
    <t>01607</t>
    <phoneticPr fontId="3"/>
  </si>
  <si>
    <t>浦河町</t>
    <phoneticPr fontId="3"/>
  </si>
  <si>
    <t>01607</t>
    <phoneticPr fontId="3"/>
  </si>
  <si>
    <t>浦河町</t>
    <phoneticPr fontId="3"/>
  </si>
  <si>
    <t>01608</t>
    <phoneticPr fontId="3"/>
  </si>
  <si>
    <t>様似町</t>
    <phoneticPr fontId="3"/>
  </si>
  <si>
    <t>01608</t>
    <phoneticPr fontId="3"/>
  </si>
  <si>
    <t>様似町</t>
    <phoneticPr fontId="3"/>
  </si>
  <si>
    <t>01609</t>
    <phoneticPr fontId="3"/>
  </si>
  <si>
    <t>えりも町</t>
    <phoneticPr fontId="3"/>
  </si>
  <si>
    <t>01609</t>
    <phoneticPr fontId="3"/>
  </si>
  <si>
    <t>えりも町</t>
    <phoneticPr fontId="3"/>
  </si>
  <si>
    <t>01610</t>
    <phoneticPr fontId="3"/>
  </si>
  <si>
    <t>新ひだか町</t>
    <phoneticPr fontId="3"/>
  </si>
  <si>
    <t>01610</t>
    <phoneticPr fontId="3"/>
  </si>
  <si>
    <t>新ひだか町</t>
    <phoneticPr fontId="3"/>
  </si>
  <si>
    <t>01631</t>
    <phoneticPr fontId="3"/>
  </si>
  <si>
    <t>音更町</t>
    <phoneticPr fontId="3"/>
  </si>
  <si>
    <t>01631</t>
    <phoneticPr fontId="3"/>
  </si>
  <si>
    <t>音更町</t>
    <phoneticPr fontId="3"/>
  </si>
  <si>
    <t>01632</t>
    <phoneticPr fontId="3"/>
  </si>
  <si>
    <t>士幌町</t>
    <phoneticPr fontId="3"/>
  </si>
  <si>
    <t>01632</t>
    <phoneticPr fontId="3"/>
  </si>
  <si>
    <t>士幌町</t>
    <phoneticPr fontId="3"/>
  </si>
  <si>
    <t>01633</t>
    <phoneticPr fontId="3"/>
  </si>
  <si>
    <t>上士幌町</t>
    <phoneticPr fontId="3"/>
  </si>
  <si>
    <t>上士幌町</t>
    <phoneticPr fontId="3"/>
  </si>
  <si>
    <t>01633</t>
    <phoneticPr fontId="3"/>
  </si>
  <si>
    <t>上士幌町</t>
    <phoneticPr fontId="3"/>
  </si>
  <si>
    <t>01634</t>
    <phoneticPr fontId="3"/>
  </si>
  <si>
    <t>鹿追町</t>
    <phoneticPr fontId="3"/>
  </si>
  <si>
    <t>01634</t>
    <phoneticPr fontId="3"/>
  </si>
  <si>
    <t>鹿追町</t>
    <phoneticPr fontId="3"/>
  </si>
  <si>
    <t>01635</t>
    <phoneticPr fontId="3"/>
  </si>
  <si>
    <t>新得町</t>
    <phoneticPr fontId="3"/>
  </si>
  <si>
    <t>01635</t>
    <phoneticPr fontId="3"/>
  </si>
  <si>
    <t>新得町</t>
    <phoneticPr fontId="3"/>
  </si>
  <si>
    <t>01636</t>
    <phoneticPr fontId="3"/>
  </si>
  <si>
    <t>清水町</t>
    <phoneticPr fontId="3"/>
  </si>
  <si>
    <t>01636</t>
    <phoneticPr fontId="3"/>
  </si>
  <si>
    <t>清水町</t>
    <phoneticPr fontId="3"/>
  </si>
  <si>
    <t>01637</t>
    <phoneticPr fontId="3"/>
  </si>
  <si>
    <t>芽室町</t>
    <phoneticPr fontId="3"/>
  </si>
  <si>
    <t>01637</t>
    <phoneticPr fontId="3"/>
  </si>
  <si>
    <t>芽室町</t>
    <phoneticPr fontId="3"/>
  </si>
  <si>
    <t>01638</t>
    <phoneticPr fontId="3"/>
  </si>
  <si>
    <t>中札内村</t>
    <phoneticPr fontId="3"/>
  </si>
  <si>
    <t>01638</t>
    <phoneticPr fontId="3"/>
  </si>
  <si>
    <t>中札内村</t>
    <phoneticPr fontId="3"/>
  </si>
  <si>
    <t>01639</t>
    <phoneticPr fontId="3"/>
  </si>
  <si>
    <t>更別村</t>
    <phoneticPr fontId="3"/>
  </si>
  <si>
    <t>01639</t>
    <phoneticPr fontId="3"/>
  </si>
  <si>
    <t>更別村</t>
    <phoneticPr fontId="3"/>
  </si>
  <si>
    <t>01641</t>
    <phoneticPr fontId="3"/>
  </si>
  <si>
    <t>大樹町</t>
    <phoneticPr fontId="3"/>
  </si>
  <si>
    <t>01641</t>
    <phoneticPr fontId="3"/>
  </si>
  <si>
    <t>大樹町</t>
    <phoneticPr fontId="3"/>
  </si>
  <si>
    <t>01642</t>
    <phoneticPr fontId="3"/>
  </si>
  <si>
    <t>広尾町</t>
    <phoneticPr fontId="3"/>
  </si>
  <si>
    <t>01642</t>
    <phoneticPr fontId="3"/>
  </si>
  <si>
    <t>広尾町</t>
    <phoneticPr fontId="3"/>
  </si>
  <si>
    <t>01643</t>
    <phoneticPr fontId="3"/>
  </si>
  <si>
    <t>幕別町</t>
    <phoneticPr fontId="3"/>
  </si>
  <si>
    <t>01835</t>
  </si>
  <si>
    <t>十勝環境複合事務組合</t>
  </si>
  <si>
    <t>01643</t>
    <phoneticPr fontId="3"/>
  </si>
  <si>
    <t>幕別町</t>
    <phoneticPr fontId="3"/>
  </si>
  <si>
    <t>01644</t>
    <phoneticPr fontId="3"/>
  </si>
  <si>
    <t>池田町</t>
    <phoneticPr fontId="3"/>
  </si>
  <si>
    <t>01644</t>
    <phoneticPr fontId="3"/>
  </si>
  <si>
    <t>池田町</t>
    <phoneticPr fontId="3"/>
  </si>
  <si>
    <t>01645</t>
    <phoneticPr fontId="3"/>
  </si>
  <si>
    <t>豊頃町</t>
    <phoneticPr fontId="3"/>
  </si>
  <si>
    <t>01645</t>
    <phoneticPr fontId="3"/>
  </si>
  <si>
    <t>豊頃町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</si>
  <si>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</si>
  <si>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</si>
  <si>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</si>
  <si>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</si>
  <si>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01647</t>
    <phoneticPr fontId="3"/>
  </si>
  <si>
    <t>足寄町</t>
    <phoneticPr fontId="3"/>
  </si>
  <si>
    <t>01647</t>
    <phoneticPr fontId="3"/>
  </si>
  <si>
    <t>足寄町</t>
    <phoneticPr fontId="3"/>
  </si>
  <si>
    <t>01648</t>
    <phoneticPr fontId="3"/>
  </si>
  <si>
    <t>陸別町</t>
    <phoneticPr fontId="3"/>
  </si>
  <si>
    <t>01648</t>
    <phoneticPr fontId="3"/>
  </si>
  <si>
    <t>陸別町</t>
    <phoneticPr fontId="3"/>
  </si>
  <si>
    <t>01648</t>
    <phoneticPr fontId="3"/>
  </si>
  <si>
    <t>陸別町</t>
    <phoneticPr fontId="3"/>
  </si>
  <si>
    <t>01649</t>
    <phoneticPr fontId="3"/>
  </si>
  <si>
    <t>浦幌町</t>
    <phoneticPr fontId="3"/>
  </si>
  <si>
    <t>01649</t>
    <phoneticPr fontId="3"/>
  </si>
  <si>
    <t>浦幌町</t>
    <phoneticPr fontId="3"/>
  </si>
  <si>
    <t>01661</t>
    <phoneticPr fontId="3"/>
  </si>
  <si>
    <t>釧路町</t>
    <phoneticPr fontId="3"/>
  </si>
  <si>
    <t>釧路町</t>
    <phoneticPr fontId="3"/>
  </si>
  <si>
    <t>01661</t>
    <phoneticPr fontId="3"/>
  </si>
  <si>
    <t>釧路町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</si>
  <si>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</si>
  <si>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</si>
  <si>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</si>
  <si>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</si>
  <si>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</si>
  <si>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</si>
  <si>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</si>
  <si>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</si>
  <si>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01665</t>
    <phoneticPr fontId="3"/>
  </si>
  <si>
    <t>弟子屈町</t>
    <phoneticPr fontId="3"/>
  </si>
  <si>
    <t>01665</t>
    <phoneticPr fontId="3"/>
  </si>
  <si>
    <t>弟子屈町</t>
    <phoneticPr fontId="3"/>
  </si>
  <si>
    <t>01667</t>
    <phoneticPr fontId="3"/>
  </si>
  <si>
    <t>鶴居村</t>
    <phoneticPr fontId="3"/>
  </si>
  <si>
    <t>01667</t>
    <phoneticPr fontId="3"/>
  </si>
  <si>
    <t>鶴居村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</si>
  <si>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</si>
  <si>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</si>
  <si>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</si>
  <si>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</si>
  <si>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01692</t>
    <phoneticPr fontId="3"/>
  </si>
  <si>
    <t>中標津町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</si>
  <si>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</si>
  <si>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</si>
  <si>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</si>
  <si>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</si>
  <si>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01693</t>
    <phoneticPr fontId="3"/>
  </si>
  <si>
    <t>標津町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</si>
  <si>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</si>
  <si>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</si>
  <si>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</si>
  <si>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</si>
  <si>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</si>
  <si>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</si>
  <si>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北海道</t>
    <phoneticPr fontId="3"/>
  </si>
  <si>
    <t>北海道</t>
    <phoneticPr fontId="3"/>
  </si>
  <si>
    <t>01000</t>
    <phoneticPr fontId="3"/>
  </si>
  <si>
    <t>-</t>
    <phoneticPr fontId="3"/>
  </si>
  <si>
    <t>-</t>
    <phoneticPr fontId="3"/>
  </si>
  <si>
    <t>01643</t>
  </si>
  <si>
    <t>幕別町</t>
  </si>
  <si>
    <t>01637</t>
  </si>
  <si>
    <t>芽室町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</si>
</sst>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5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A144" activeCellId="1" sqref="A139:XFD139 A144:XFD144"/>
      <selection pane="topRight" activeCell="A144" activeCellId="1" sqref="A139:XFD139 A144:XFD144"/>
      <selection pane="bottomLeft" activeCell="A144" activeCellId="1" sqref="A139:XFD139 A144:XFD144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832</v>
      </c>
      <c r="B7" s="92" t="s">
        <v>833</v>
      </c>
      <c r="C7" s="78" t="s">
        <v>192</v>
      </c>
      <c r="D7" s="79">
        <f>SUM($D$8:$D$159)</f>
        <v>268958</v>
      </c>
      <c r="E7" s="79">
        <f>SUM($E$8:$E$159)</f>
        <v>105280</v>
      </c>
      <c r="F7" s="79">
        <f>SUM($F$8:$F$159)</f>
        <v>95512</v>
      </c>
      <c r="G7" s="79">
        <f>SUM($G$8:$G$159)</f>
        <v>0</v>
      </c>
      <c r="H7" s="79">
        <f>SUM($H$8:$H$159)</f>
        <v>9700</v>
      </c>
      <c r="I7" s="79">
        <f>SUM($I$8:$I$159)</f>
        <v>0</v>
      </c>
      <c r="J7" s="93" t="s">
        <v>834</v>
      </c>
      <c r="K7" s="79">
        <f>SUM($K$8:$K$159)</f>
        <v>68</v>
      </c>
      <c r="L7" s="79">
        <f>SUM($L$8:$L$159)</f>
        <v>163678</v>
      </c>
      <c r="M7" s="79">
        <f>SUM($M$8:$M$159)</f>
        <v>192</v>
      </c>
      <c r="N7" s="79">
        <f>SUM($N$8:$N$159)</f>
        <v>0</v>
      </c>
      <c r="O7" s="79">
        <f>SUM($O$8:$O$159)</f>
        <v>0</v>
      </c>
      <c r="P7" s="79">
        <f>SUM($P$8:$P$159)</f>
        <v>0</v>
      </c>
      <c r="Q7" s="79">
        <f>SUM($Q$8:$Q$159)</f>
        <v>0</v>
      </c>
      <c r="R7" s="79">
        <f>SUM($R$8:$R$159)</f>
        <v>0</v>
      </c>
      <c r="S7" s="93" t="s">
        <v>834</v>
      </c>
      <c r="T7" s="79">
        <f>SUM($T$8:$T$159)</f>
        <v>0</v>
      </c>
      <c r="U7" s="79">
        <f>SUM($U$8:$U$159)</f>
        <v>192</v>
      </c>
      <c r="V7" s="79">
        <f>SUM($V$8:$V$159)</f>
        <v>269150</v>
      </c>
      <c r="W7" s="79">
        <f>SUM($W$8:$W$159)</f>
        <v>105280</v>
      </c>
      <c r="X7" s="79">
        <f>SUM($X$8:$X$159)</f>
        <v>95512</v>
      </c>
      <c r="Y7" s="79">
        <f>SUM($Y$8:$Y$159)</f>
        <v>0</v>
      </c>
      <c r="Z7" s="79">
        <f>SUM($Z$8:$Z$159)</f>
        <v>9700</v>
      </c>
      <c r="AA7" s="79">
        <f>SUM($AA$8:$AA$159)</f>
        <v>0</v>
      </c>
      <c r="AB7" s="93" t="s">
        <v>834</v>
      </c>
      <c r="AC7" s="79">
        <f>SUM($AC$8:$AC$159)</f>
        <v>68</v>
      </c>
      <c r="AD7" s="79">
        <f>SUM($AD$8:$AD$159)</f>
        <v>163870</v>
      </c>
      <c r="AE7" s="79">
        <f>SUM($AE$8:$AE$159)</f>
        <v>1923</v>
      </c>
      <c r="AF7" s="79">
        <f>SUM($AF$8:$AF$159)</f>
        <v>1923</v>
      </c>
      <c r="AG7" s="79">
        <f>SUM($AG$8:$AG$159)</f>
        <v>0</v>
      </c>
      <c r="AH7" s="79">
        <f>SUM($AH$8:$AH$159)</f>
        <v>0</v>
      </c>
      <c r="AI7" s="79">
        <f>SUM($AI$8:$AI$159)</f>
        <v>1923</v>
      </c>
      <c r="AJ7" s="79">
        <f>SUM($AJ$8:$AJ$159)</f>
        <v>0</v>
      </c>
      <c r="AK7" s="79">
        <f>SUM($AK$8:$AK$159)</f>
        <v>0</v>
      </c>
      <c r="AL7" s="79">
        <f>SUM($AL$8:$AL$159)</f>
        <v>0</v>
      </c>
      <c r="AM7" s="79">
        <f>SUM($AM$8:$AM$159)</f>
        <v>226002</v>
      </c>
      <c r="AN7" s="79">
        <f>SUM($AN$8:$AN$159)</f>
        <v>953</v>
      </c>
      <c r="AO7" s="79">
        <f>SUM($AO$8:$AO$159)</f>
        <v>953</v>
      </c>
      <c r="AP7" s="79">
        <f>SUM($AP$8:$AP$159)</f>
        <v>0</v>
      </c>
      <c r="AQ7" s="79">
        <f>SUM($AQ$8:$AQ$159)</f>
        <v>0</v>
      </c>
      <c r="AR7" s="79">
        <f>SUM($AR$8:$AR$159)</f>
        <v>0</v>
      </c>
      <c r="AS7" s="79">
        <f>SUM($AS$8:$AS$159)</f>
        <v>35412</v>
      </c>
      <c r="AT7" s="79">
        <f>SUM($AT$8:$AT$159)</f>
        <v>27376</v>
      </c>
      <c r="AU7" s="79">
        <f>SUM($AU$8:$AU$159)</f>
        <v>0</v>
      </c>
      <c r="AV7" s="79">
        <f>SUM($AV$8:$AV$159)</f>
        <v>8036</v>
      </c>
      <c r="AW7" s="79">
        <f>SUM($AW$8:$AW$159)</f>
        <v>0</v>
      </c>
      <c r="AX7" s="79">
        <f>SUM($AX$8:$AX$159)</f>
        <v>189637</v>
      </c>
      <c r="AY7" s="79">
        <f>SUM($AY$8:$AY$159)</f>
        <v>66627</v>
      </c>
      <c r="AZ7" s="79">
        <f>SUM($AZ$8:$AZ$159)</f>
        <v>61520</v>
      </c>
      <c r="BA7" s="79">
        <f>SUM($BA$8:$BA$159)</f>
        <v>61458</v>
      </c>
      <c r="BB7" s="79">
        <f>SUM($BB$8:$BB$159)</f>
        <v>32</v>
      </c>
      <c r="BC7" s="79">
        <f>SUM($BC$8:$BC$159)</f>
        <v>0</v>
      </c>
      <c r="BD7" s="79">
        <f>SUM($BD$8:$BD$159)</f>
        <v>0</v>
      </c>
      <c r="BE7" s="79">
        <f>SUM($BE$8:$BE$159)</f>
        <v>27965</v>
      </c>
      <c r="BF7" s="79">
        <f>SUM($BF$8:$BF$159)</f>
        <v>255890</v>
      </c>
      <c r="BG7" s="79">
        <f>SUM($BG$8:$BG$159)</f>
        <v>0</v>
      </c>
      <c r="BH7" s="79">
        <f>SUM($BH$8:$BH$159)</f>
        <v>0</v>
      </c>
      <c r="BI7" s="79">
        <f>SUM($BI$8:$BI$159)</f>
        <v>0</v>
      </c>
      <c r="BJ7" s="79">
        <f>SUM($BJ$8:$BJ$159)</f>
        <v>0</v>
      </c>
      <c r="BK7" s="79">
        <f>SUM($BK$8:$BK$159)</f>
        <v>0</v>
      </c>
      <c r="BL7" s="79">
        <f>SUM($BL$8:$BL$159)</f>
        <v>0</v>
      </c>
      <c r="BM7" s="79">
        <f>SUM($BM$8:$BM$159)</f>
        <v>0</v>
      </c>
      <c r="BN7" s="79">
        <f>SUM($BN$8:$BN$159)</f>
        <v>0</v>
      </c>
      <c r="BO7" s="79">
        <f>SUM($BO$8:$BO$159)</f>
        <v>192</v>
      </c>
      <c r="BP7" s="79">
        <f>SUM($BP$8:$BP$159)</f>
        <v>0</v>
      </c>
      <c r="BQ7" s="79">
        <f>SUM($BQ$8:$BQ$159)</f>
        <v>0</v>
      </c>
      <c r="BR7" s="79">
        <f>SUM($BR$8:$BR$159)</f>
        <v>0</v>
      </c>
      <c r="BS7" s="79">
        <f>SUM($BS$8:$BS$159)</f>
        <v>0</v>
      </c>
      <c r="BT7" s="79">
        <f>SUM($BT$8:$BT$159)</f>
        <v>0</v>
      </c>
      <c r="BU7" s="79">
        <f>SUM($BU$8:$BU$159)</f>
        <v>192</v>
      </c>
      <c r="BV7" s="79">
        <f>SUM($BV$8:$BV$159)</f>
        <v>192</v>
      </c>
      <c r="BW7" s="79">
        <f>SUM($BW$8:$BW$159)</f>
        <v>0</v>
      </c>
      <c r="BX7" s="79">
        <f>SUM($BX$8:$BX$159)</f>
        <v>0</v>
      </c>
      <c r="BY7" s="79">
        <f>SUM($BY$8:$BY$159)</f>
        <v>0</v>
      </c>
      <c r="BZ7" s="79">
        <f>SUM($BZ$8:$BZ$159)</f>
        <v>0</v>
      </c>
      <c r="CA7" s="79">
        <f>SUM($CA$8:$CA$159)</f>
        <v>0</v>
      </c>
      <c r="CB7" s="79">
        <f>SUM($CB$8:$CB$159)</f>
        <v>0</v>
      </c>
      <c r="CC7" s="79">
        <f>SUM($CC$8:$CC$159)</f>
        <v>0</v>
      </c>
      <c r="CD7" s="79">
        <f>SUM($CD$8:$CD$159)</f>
        <v>0</v>
      </c>
      <c r="CE7" s="79">
        <f>SUM($CE$8:$CE$159)</f>
        <v>0</v>
      </c>
      <c r="CF7" s="79">
        <f>SUM($CF$8:$CF$159)</f>
        <v>0</v>
      </c>
      <c r="CG7" s="79">
        <f>SUM($CG$8:$CG$159)</f>
        <v>0</v>
      </c>
      <c r="CH7" s="79">
        <f>SUM($CH$8:$CH$159)</f>
        <v>192</v>
      </c>
      <c r="CI7" s="79">
        <f>SUM($CI$8:$CI$159)</f>
        <v>1923</v>
      </c>
      <c r="CJ7" s="79">
        <f>SUM($CJ$8:$CJ$159)</f>
        <v>1923</v>
      </c>
      <c r="CK7" s="79">
        <f>SUM($CK$8:$CK$159)</f>
        <v>0</v>
      </c>
      <c r="CL7" s="79">
        <f>SUM($CL$8:$CL$159)</f>
        <v>0</v>
      </c>
      <c r="CM7" s="79">
        <f>SUM($CM$8:$CM$159)</f>
        <v>1923</v>
      </c>
      <c r="CN7" s="79">
        <f>SUM($CN$8:$CN$159)</f>
        <v>0</v>
      </c>
      <c r="CO7" s="79">
        <f>SUM($CO$8:$CO$159)</f>
        <v>0</v>
      </c>
      <c r="CP7" s="79">
        <f>SUM($CP$8:$CP$159)</f>
        <v>0</v>
      </c>
      <c r="CQ7" s="79">
        <f>SUM($CQ$8:$CQ$159)</f>
        <v>226194</v>
      </c>
      <c r="CR7" s="79">
        <f>SUM($CR$8:$CR$159)</f>
        <v>953</v>
      </c>
      <c r="CS7" s="79">
        <f>SUM($CS$8:$CS$159)</f>
        <v>953</v>
      </c>
      <c r="CT7" s="79">
        <f>SUM($CT$8:$CT$159)</f>
        <v>0</v>
      </c>
      <c r="CU7" s="79">
        <f>SUM($CU$8:$CU$159)</f>
        <v>0</v>
      </c>
      <c r="CV7" s="79">
        <f>SUM($CV$8:$CV$159)</f>
        <v>0</v>
      </c>
      <c r="CW7" s="79">
        <f>SUM($CW$8:$CW$159)</f>
        <v>35604</v>
      </c>
      <c r="CX7" s="79">
        <f>SUM($CX$8:$CX$159)</f>
        <v>27568</v>
      </c>
      <c r="CY7" s="79">
        <f>SUM($CY$8:$CY$159)</f>
        <v>0</v>
      </c>
      <c r="CZ7" s="79">
        <f>SUM($CZ$8:$CZ$159)</f>
        <v>8036</v>
      </c>
      <c r="DA7" s="79">
        <f>SUM($DA$8:$DA$159)</f>
        <v>0</v>
      </c>
      <c r="DB7" s="79">
        <f>SUM($DB$8:$DB$159)</f>
        <v>189637</v>
      </c>
      <c r="DC7" s="79">
        <f>SUM($DC$8:$DC$159)</f>
        <v>66627</v>
      </c>
      <c r="DD7" s="79">
        <f>SUM($DD$8:$DD$159)</f>
        <v>61520</v>
      </c>
      <c r="DE7" s="79">
        <f>SUM($DE$8:$DE$159)</f>
        <v>61458</v>
      </c>
      <c r="DF7" s="79">
        <f>SUM($DF$8:$DF$159)</f>
        <v>32</v>
      </c>
      <c r="DG7" s="79">
        <f>SUM($DG$8:$DG$159)</f>
        <v>0</v>
      </c>
      <c r="DH7" s="79">
        <f>SUM($DH$8:$DH$159)</f>
        <v>0</v>
      </c>
      <c r="DI7" s="79">
        <f>SUM($DI$8:$DI$159)</f>
        <v>27965</v>
      </c>
      <c r="DJ7" s="79">
        <f>SUM($DJ$8:$DJ$159)</f>
        <v>256082</v>
      </c>
    </row>
    <row r="8" spans="1:114" s="15" customFormat="1" ht="12" customHeight="1">
      <c r="A8" s="80" t="s">
        <v>201</v>
      </c>
      <c r="B8" s="83" t="s">
        <v>202</v>
      </c>
      <c r="C8" s="80" t="s">
        <v>203</v>
      </c>
      <c r="D8" s="84">
        <f t="shared" ref="D8:D39" si="0">SUM(E8,+L8)</f>
        <v>0</v>
      </c>
      <c r="E8" s="84">
        <f t="shared" ref="E8:E39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 t="shared" ref="M8:M39" si="2">SUM(N8,+U8)</f>
        <v>0</v>
      </c>
      <c r="N8" s="84">
        <f t="shared" ref="N8:N39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 t="shared" ref="AE8:AE39" si="4">SUM(AF8,+AK8)</f>
        <v>0</v>
      </c>
      <c r="AF8" s="84">
        <f t="shared" ref="AF8:AF39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 t="shared" ref="AM8:AM39" si="6">SUM(AN8,AS8,AW8,AX8,BD8)</f>
        <v>0</v>
      </c>
      <c r="AN8" s="84">
        <f t="shared" ref="AN8:AN39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39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39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 t="shared" ref="BF8:BF39" si="10">SUM(AE8,+AM8,+BE8)</f>
        <v>0</v>
      </c>
      <c r="BG8" s="84">
        <f t="shared" ref="BG8:BG39" si="11">SUM(BH8,+BM8)</f>
        <v>0</v>
      </c>
      <c r="BH8" s="84">
        <f t="shared" ref="BH8:BH39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 t="shared" ref="BO8:BO39" si="13">SUM(BP8,BU8,BY8,BZ8,CF8)</f>
        <v>0</v>
      </c>
      <c r="BP8" s="84">
        <f t="shared" ref="BP8:BP39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39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39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 t="shared" ref="CH8:CH39" si="17">SUM(BG8,+BO8,+CG8)</f>
        <v>0</v>
      </c>
      <c r="CI8" s="84">
        <f t="shared" ref="CI8:CI71" si="18">SUM(AE8,+BG8)</f>
        <v>0</v>
      </c>
      <c r="CJ8" s="84">
        <f t="shared" ref="CJ8:CJ71" si="19">SUM(AF8,+BH8)</f>
        <v>0</v>
      </c>
      <c r="CK8" s="84">
        <f t="shared" ref="CK8:CK71" si="20">SUM(AG8,+BI8)</f>
        <v>0</v>
      </c>
      <c r="CL8" s="84">
        <f t="shared" ref="CL8:CL71" si="21">SUM(AH8,+BJ8)</f>
        <v>0</v>
      </c>
      <c r="CM8" s="84">
        <f t="shared" ref="CM8:CM71" si="22">SUM(AI8,+BK8)</f>
        <v>0</v>
      </c>
      <c r="CN8" s="84">
        <f t="shared" ref="CN8:CN71" si="23">SUM(AJ8,+BL8)</f>
        <v>0</v>
      </c>
      <c r="CO8" s="84">
        <f t="shared" ref="CO8:CO71" si="24">SUM(AK8,+BM8)</f>
        <v>0</v>
      </c>
      <c r="CP8" s="84">
        <f t="shared" ref="CP8:CP71" si="25">SUM(AL8,+BN8)</f>
        <v>0</v>
      </c>
      <c r="CQ8" s="84">
        <f t="shared" ref="CQ8:CQ71" si="26">SUM(AM8,+BO8)</f>
        <v>0</v>
      </c>
      <c r="CR8" s="84">
        <f t="shared" ref="CR8:CR71" si="27">SUM(AN8,+BP8)</f>
        <v>0</v>
      </c>
      <c r="CS8" s="84">
        <f t="shared" ref="CS8:CS71" si="28">SUM(AO8,+BQ8)</f>
        <v>0</v>
      </c>
      <c r="CT8" s="84">
        <f t="shared" ref="CT8:CT71" si="29">SUM(AP8,+BR8)</f>
        <v>0</v>
      </c>
      <c r="CU8" s="84">
        <f t="shared" ref="CU8:CU71" si="30">SUM(AQ8,+BS8)</f>
        <v>0</v>
      </c>
      <c r="CV8" s="84">
        <f t="shared" ref="CV8:CV71" si="31">SUM(AR8,+BT8)</f>
        <v>0</v>
      </c>
      <c r="CW8" s="84">
        <f t="shared" ref="CW8:CW71" si="32">SUM(AS8,+BU8)</f>
        <v>0</v>
      </c>
      <c r="CX8" s="84">
        <f t="shared" ref="CX8:CX71" si="33">SUM(AT8,+BV8)</f>
        <v>0</v>
      </c>
      <c r="CY8" s="84">
        <f t="shared" ref="CY8:CY71" si="34">SUM(AU8,+BW8)</f>
        <v>0</v>
      </c>
      <c r="CZ8" s="84">
        <f t="shared" ref="CZ8:CZ71" si="35">SUM(AV8,+BX8)</f>
        <v>0</v>
      </c>
      <c r="DA8" s="84">
        <f t="shared" ref="DA8:DA71" si="36">SUM(AW8,+BY8)</f>
        <v>0</v>
      </c>
      <c r="DB8" s="84">
        <f t="shared" ref="DB8:DB71" si="37">SUM(AX8,+BZ8)</f>
        <v>0</v>
      </c>
      <c r="DC8" s="84">
        <f t="shared" ref="DC8:DC71" si="38">SUM(AY8,+CA8)</f>
        <v>0</v>
      </c>
      <c r="DD8" s="84">
        <f t="shared" ref="DD8:DD71" si="39">SUM(AZ8,+CB8)</f>
        <v>0</v>
      </c>
      <c r="DE8" s="84">
        <f t="shared" ref="DE8:DE71" si="40">SUM(BA8,+CC8)</f>
        <v>0</v>
      </c>
      <c r="DF8" s="84">
        <f t="shared" ref="DF8:DF71" si="41">SUM(BB8,+CD8)</f>
        <v>0</v>
      </c>
      <c r="DG8" s="84">
        <f t="shared" ref="DG8:DG71" si="42">SUM(BC8,+CE8)</f>
        <v>0</v>
      </c>
      <c r="DH8" s="84">
        <f t="shared" ref="DH8:DH71" si="43">SUM(BD8,+CF8)</f>
        <v>0</v>
      </c>
      <c r="DI8" s="84">
        <f t="shared" ref="DI8:DI71" si="44">SUM(BE8,+CG8)</f>
        <v>0</v>
      </c>
      <c r="DJ8" s="84">
        <f t="shared" ref="DJ8:DJ71" si="45">SUM(BF8,+CH8)</f>
        <v>0</v>
      </c>
    </row>
    <row r="9" spans="1:114" s="15" customFormat="1" ht="12" customHeight="1">
      <c r="A9" s="80" t="s">
        <v>201</v>
      </c>
      <c r="B9" s="83" t="s">
        <v>208</v>
      </c>
      <c r="C9" s="80" t="s">
        <v>209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15" customFormat="1" ht="12" customHeight="1">
      <c r="A10" s="80" t="s">
        <v>201</v>
      </c>
      <c r="B10" s="83" t="s">
        <v>212</v>
      </c>
      <c r="C10" s="80" t="s">
        <v>213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15" customFormat="1" ht="12" customHeight="1">
      <c r="A11" s="80" t="s">
        <v>201</v>
      </c>
      <c r="B11" s="83" t="s">
        <v>216</v>
      </c>
      <c r="C11" s="80" t="s">
        <v>217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15" customFormat="1" ht="12" customHeight="1">
      <c r="A12" s="80" t="s">
        <v>201</v>
      </c>
      <c r="B12" s="83" t="s">
        <v>220</v>
      </c>
      <c r="C12" s="80" t="s">
        <v>221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15" customFormat="1" ht="12" customHeight="1">
      <c r="A13" s="80" t="s">
        <v>201</v>
      </c>
      <c r="B13" s="83" t="s">
        <v>224</v>
      </c>
      <c r="C13" s="80" t="s">
        <v>225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15" customFormat="1" ht="12" customHeight="1">
      <c r="A14" s="80" t="s">
        <v>201</v>
      </c>
      <c r="B14" s="83" t="s">
        <v>228</v>
      </c>
      <c r="C14" s="80" t="s">
        <v>229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15" customFormat="1" ht="12" customHeight="1">
      <c r="A15" s="80" t="s">
        <v>201</v>
      </c>
      <c r="B15" s="83" t="s">
        <v>232</v>
      </c>
      <c r="C15" s="80" t="s">
        <v>233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15" customFormat="1" ht="12" customHeight="1">
      <c r="A16" s="80" t="s">
        <v>201</v>
      </c>
      <c r="B16" s="83" t="s">
        <v>236</v>
      </c>
      <c r="C16" s="80" t="s">
        <v>237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15" customFormat="1" ht="12" customHeight="1">
      <c r="A17" s="80" t="s">
        <v>201</v>
      </c>
      <c r="B17" s="83" t="s">
        <v>240</v>
      </c>
      <c r="C17" s="80" t="s">
        <v>241</v>
      </c>
      <c r="D17" s="84">
        <f t="shared" si="0"/>
        <v>1923</v>
      </c>
      <c r="E17" s="84">
        <f t="shared" si="1"/>
        <v>1900</v>
      </c>
      <c r="F17" s="84">
        <v>0</v>
      </c>
      <c r="G17" s="84">
        <v>0</v>
      </c>
      <c r="H17" s="84">
        <v>1900</v>
      </c>
      <c r="I17" s="84">
        <v>0</v>
      </c>
      <c r="J17" s="94" t="s">
        <v>194</v>
      </c>
      <c r="K17" s="84">
        <v>0</v>
      </c>
      <c r="L17" s="84">
        <v>23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1923</v>
      </c>
      <c r="W17" s="84">
        <v>1900</v>
      </c>
      <c r="X17" s="84">
        <v>0</v>
      </c>
      <c r="Y17" s="84">
        <v>0</v>
      </c>
      <c r="Z17" s="84">
        <v>1900</v>
      </c>
      <c r="AA17" s="84">
        <v>0</v>
      </c>
      <c r="AB17" s="94" t="s">
        <v>194</v>
      </c>
      <c r="AC17" s="84">
        <v>0</v>
      </c>
      <c r="AD17" s="84">
        <v>23</v>
      </c>
      <c r="AE17" s="84">
        <f t="shared" si="4"/>
        <v>1923</v>
      </c>
      <c r="AF17" s="84">
        <f t="shared" si="5"/>
        <v>1923</v>
      </c>
      <c r="AG17" s="84">
        <v>0</v>
      </c>
      <c r="AH17" s="84">
        <v>0</v>
      </c>
      <c r="AI17" s="84">
        <v>1923</v>
      </c>
      <c r="AJ17" s="84">
        <v>0</v>
      </c>
      <c r="AK17" s="84">
        <v>0</v>
      </c>
      <c r="AL17" s="84"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 t="shared" si="10"/>
        <v>1923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1923</v>
      </c>
      <c r="CJ17" s="84">
        <f t="shared" si="19"/>
        <v>1923</v>
      </c>
      <c r="CK17" s="84">
        <f t="shared" si="20"/>
        <v>0</v>
      </c>
      <c r="CL17" s="84">
        <f t="shared" si="21"/>
        <v>0</v>
      </c>
      <c r="CM17" s="84">
        <f t="shared" si="22"/>
        <v>1923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1923</v>
      </c>
    </row>
    <row r="18" spans="1:114" s="15" customFormat="1" ht="12" customHeight="1">
      <c r="A18" s="80" t="s">
        <v>201</v>
      </c>
      <c r="B18" s="83" t="s">
        <v>244</v>
      </c>
      <c r="C18" s="80" t="s">
        <v>245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15" customFormat="1" ht="12" customHeight="1">
      <c r="A19" s="80" t="s">
        <v>201</v>
      </c>
      <c r="B19" s="83" t="s">
        <v>248</v>
      </c>
      <c r="C19" s="80" t="s">
        <v>249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15" customFormat="1" ht="12" customHeight="1">
      <c r="A20" s="80" t="s">
        <v>201</v>
      </c>
      <c r="B20" s="83" t="s">
        <v>253</v>
      </c>
      <c r="C20" s="80" t="s">
        <v>254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15" customFormat="1" ht="12" customHeight="1">
      <c r="A21" s="80" t="s">
        <v>201</v>
      </c>
      <c r="B21" s="83" t="s">
        <v>259</v>
      </c>
      <c r="C21" s="80" t="s">
        <v>260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15" customFormat="1" ht="12" customHeight="1">
      <c r="A22" s="80" t="s">
        <v>201</v>
      </c>
      <c r="B22" s="83" t="s">
        <v>263</v>
      </c>
      <c r="C22" s="80" t="s">
        <v>264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15" customFormat="1" ht="12" customHeight="1">
      <c r="A23" s="80" t="s">
        <v>201</v>
      </c>
      <c r="B23" s="83" t="s">
        <v>267</v>
      </c>
      <c r="C23" s="80" t="s">
        <v>268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15" customFormat="1" ht="12" customHeight="1">
      <c r="A24" s="80" t="s">
        <v>201</v>
      </c>
      <c r="B24" s="83" t="s">
        <v>271</v>
      </c>
      <c r="C24" s="80" t="s">
        <v>272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15" customFormat="1" ht="12" customHeight="1">
      <c r="A25" s="80" t="s">
        <v>201</v>
      </c>
      <c r="B25" s="83" t="s">
        <v>275</v>
      </c>
      <c r="C25" s="80" t="s">
        <v>276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15" customFormat="1" ht="12" customHeight="1">
      <c r="A26" s="80" t="s">
        <v>201</v>
      </c>
      <c r="B26" s="83" t="s">
        <v>279</v>
      </c>
      <c r="C26" s="80" t="s">
        <v>280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15" customFormat="1" ht="12" customHeight="1">
      <c r="A27" s="80" t="s">
        <v>201</v>
      </c>
      <c r="B27" s="83" t="s">
        <v>283</v>
      </c>
      <c r="C27" s="80" t="s">
        <v>284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15" customFormat="1" ht="12" customHeight="1">
      <c r="A28" s="80" t="s">
        <v>201</v>
      </c>
      <c r="B28" s="83" t="s">
        <v>287</v>
      </c>
      <c r="C28" s="80" t="s">
        <v>288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15" customFormat="1" ht="12" customHeight="1">
      <c r="A29" s="80" t="s">
        <v>201</v>
      </c>
      <c r="B29" s="83" t="s">
        <v>291</v>
      </c>
      <c r="C29" s="80" t="s">
        <v>292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15" customFormat="1" ht="12" customHeight="1">
      <c r="A30" s="80" t="s">
        <v>201</v>
      </c>
      <c r="B30" s="83" t="s">
        <v>295</v>
      </c>
      <c r="C30" s="80" t="s">
        <v>296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15" customFormat="1" ht="12" customHeight="1">
      <c r="A31" s="80" t="s">
        <v>201</v>
      </c>
      <c r="B31" s="83" t="s">
        <v>299</v>
      </c>
      <c r="C31" s="80" t="s">
        <v>300</v>
      </c>
      <c r="D31" s="84">
        <f t="shared" si="0"/>
        <v>0</v>
      </c>
      <c r="E31" s="84">
        <f t="shared" si="1"/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 t="shared" si="2"/>
        <v>0</v>
      </c>
      <c r="N31" s="84">
        <f t="shared" si="3"/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 t="shared" si="4"/>
        <v>0</v>
      </c>
      <c r="AF31" s="84">
        <f t="shared" si="5"/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 t="shared" si="6"/>
        <v>0</v>
      </c>
      <c r="AN31" s="84">
        <f t="shared" si="7"/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8"/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 t="shared" si="9"/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 t="shared" si="10"/>
        <v>0</v>
      </c>
      <c r="BG31" s="84">
        <f t="shared" si="11"/>
        <v>0</v>
      </c>
      <c r="BH31" s="84">
        <f t="shared" si="12"/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 t="shared" si="13"/>
        <v>0</v>
      </c>
      <c r="BP31" s="84">
        <f t="shared" si="14"/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 t="shared" si="15"/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 t="shared" si="16"/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 t="shared" si="17"/>
        <v>0</v>
      </c>
      <c r="CI31" s="84">
        <f t="shared" si="18"/>
        <v>0</v>
      </c>
      <c r="CJ31" s="84">
        <f t="shared" si="19"/>
        <v>0</v>
      </c>
      <c r="CK31" s="84">
        <f t="shared" si="20"/>
        <v>0</v>
      </c>
      <c r="CL31" s="84">
        <f t="shared" si="21"/>
        <v>0</v>
      </c>
      <c r="CM31" s="84">
        <f t="shared" si="22"/>
        <v>0</v>
      </c>
      <c r="CN31" s="84">
        <f t="shared" si="23"/>
        <v>0</v>
      </c>
      <c r="CO31" s="84">
        <f t="shared" si="24"/>
        <v>0</v>
      </c>
      <c r="CP31" s="84">
        <f t="shared" si="25"/>
        <v>0</v>
      </c>
      <c r="CQ31" s="84">
        <f t="shared" si="26"/>
        <v>0</v>
      </c>
      <c r="CR31" s="84">
        <f t="shared" si="27"/>
        <v>0</v>
      </c>
      <c r="CS31" s="84">
        <f t="shared" si="28"/>
        <v>0</v>
      </c>
      <c r="CT31" s="84">
        <f t="shared" si="29"/>
        <v>0</v>
      </c>
      <c r="CU31" s="84">
        <f t="shared" si="30"/>
        <v>0</v>
      </c>
      <c r="CV31" s="84">
        <f t="shared" si="31"/>
        <v>0</v>
      </c>
      <c r="CW31" s="84">
        <f t="shared" si="32"/>
        <v>0</v>
      </c>
      <c r="CX31" s="84">
        <f t="shared" si="33"/>
        <v>0</v>
      </c>
      <c r="CY31" s="84">
        <f t="shared" si="34"/>
        <v>0</v>
      </c>
      <c r="CZ31" s="84">
        <f t="shared" si="35"/>
        <v>0</v>
      </c>
      <c r="DA31" s="84">
        <f t="shared" si="36"/>
        <v>0</v>
      </c>
      <c r="DB31" s="84">
        <f t="shared" si="37"/>
        <v>0</v>
      </c>
      <c r="DC31" s="84">
        <f t="shared" si="38"/>
        <v>0</v>
      </c>
      <c r="DD31" s="84">
        <f t="shared" si="39"/>
        <v>0</v>
      </c>
      <c r="DE31" s="84">
        <f t="shared" si="40"/>
        <v>0</v>
      </c>
      <c r="DF31" s="84">
        <f t="shared" si="41"/>
        <v>0</v>
      </c>
      <c r="DG31" s="84">
        <f t="shared" si="42"/>
        <v>0</v>
      </c>
      <c r="DH31" s="84">
        <f t="shared" si="43"/>
        <v>0</v>
      </c>
      <c r="DI31" s="84">
        <f t="shared" si="44"/>
        <v>0</v>
      </c>
      <c r="DJ31" s="84">
        <f t="shared" si="45"/>
        <v>0</v>
      </c>
    </row>
    <row r="32" spans="1:114" s="15" customFormat="1" ht="12" customHeight="1">
      <c r="A32" s="80" t="s">
        <v>201</v>
      </c>
      <c r="B32" s="83" t="s">
        <v>303</v>
      </c>
      <c r="C32" s="80" t="s">
        <v>304</v>
      </c>
      <c r="D32" s="84">
        <f t="shared" si="0"/>
        <v>0</v>
      </c>
      <c r="E32" s="84">
        <f t="shared" si="1"/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 t="shared" si="2"/>
        <v>0</v>
      </c>
      <c r="N32" s="84">
        <f t="shared" si="3"/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 t="shared" si="4"/>
        <v>0</v>
      </c>
      <c r="AF32" s="84">
        <f t="shared" si="5"/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 t="shared" si="6"/>
        <v>0</v>
      </c>
      <c r="AN32" s="84">
        <f t="shared" si="7"/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 t="shared" si="8"/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 t="shared" si="9"/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 t="shared" si="10"/>
        <v>0</v>
      </c>
      <c r="BG32" s="84">
        <f t="shared" si="11"/>
        <v>0</v>
      </c>
      <c r="BH32" s="84">
        <f t="shared" si="12"/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 t="shared" si="13"/>
        <v>0</v>
      </c>
      <c r="BP32" s="84">
        <f t="shared" si="14"/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 t="shared" si="15"/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 t="shared" si="16"/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 t="shared" si="17"/>
        <v>0</v>
      </c>
      <c r="CI32" s="84">
        <f t="shared" si="18"/>
        <v>0</v>
      </c>
      <c r="CJ32" s="84">
        <f t="shared" si="19"/>
        <v>0</v>
      </c>
      <c r="CK32" s="84">
        <f t="shared" si="20"/>
        <v>0</v>
      </c>
      <c r="CL32" s="84">
        <f t="shared" si="21"/>
        <v>0</v>
      </c>
      <c r="CM32" s="84">
        <f t="shared" si="22"/>
        <v>0</v>
      </c>
      <c r="CN32" s="84">
        <f t="shared" si="23"/>
        <v>0</v>
      </c>
      <c r="CO32" s="84">
        <f t="shared" si="24"/>
        <v>0</v>
      </c>
      <c r="CP32" s="84">
        <f t="shared" si="25"/>
        <v>0</v>
      </c>
      <c r="CQ32" s="84">
        <f t="shared" si="26"/>
        <v>0</v>
      </c>
      <c r="CR32" s="84">
        <f t="shared" si="27"/>
        <v>0</v>
      </c>
      <c r="CS32" s="84">
        <f t="shared" si="28"/>
        <v>0</v>
      </c>
      <c r="CT32" s="84">
        <f t="shared" si="29"/>
        <v>0</v>
      </c>
      <c r="CU32" s="84">
        <f t="shared" si="30"/>
        <v>0</v>
      </c>
      <c r="CV32" s="84">
        <f t="shared" si="31"/>
        <v>0</v>
      </c>
      <c r="CW32" s="84">
        <f t="shared" si="32"/>
        <v>0</v>
      </c>
      <c r="CX32" s="84">
        <f t="shared" si="33"/>
        <v>0</v>
      </c>
      <c r="CY32" s="84">
        <f t="shared" si="34"/>
        <v>0</v>
      </c>
      <c r="CZ32" s="84">
        <f t="shared" si="35"/>
        <v>0</v>
      </c>
      <c r="DA32" s="84">
        <f t="shared" si="36"/>
        <v>0</v>
      </c>
      <c r="DB32" s="84">
        <f t="shared" si="37"/>
        <v>0</v>
      </c>
      <c r="DC32" s="84">
        <f t="shared" si="38"/>
        <v>0</v>
      </c>
      <c r="DD32" s="84">
        <f t="shared" si="39"/>
        <v>0</v>
      </c>
      <c r="DE32" s="84">
        <f t="shared" si="40"/>
        <v>0</v>
      </c>
      <c r="DF32" s="84">
        <f t="shared" si="41"/>
        <v>0</v>
      </c>
      <c r="DG32" s="84">
        <f t="shared" si="42"/>
        <v>0</v>
      </c>
      <c r="DH32" s="84">
        <f t="shared" si="43"/>
        <v>0</v>
      </c>
      <c r="DI32" s="84">
        <f t="shared" si="44"/>
        <v>0</v>
      </c>
      <c r="DJ32" s="84">
        <f t="shared" si="45"/>
        <v>0</v>
      </c>
    </row>
    <row r="33" spans="1:114" s="15" customFormat="1" ht="12" customHeight="1">
      <c r="A33" s="80" t="s">
        <v>201</v>
      </c>
      <c r="B33" s="83" t="s">
        <v>307</v>
      </c>
      <c r="C33" s="80" t="s">
        <v>308</v>
      </c>
      <c r="D33" s="84">
        <f t="shared" si="0"/>
        <v>0</v>
      </c>
      <c r="E33" s="84">
        <f t="shared" si="1"/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 t="shared" si="2"/>
        <v>0</v>
      </c>
      <c r="N33" s="84">
        <f t="shared" si="3"/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 t="shared" si="4"/>
        <v>0</v>
      </c>
      <c r="AF33" s="84">
        <f t="shared" si="5"/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 t="shared" si="6"/>
        <v>0</v>
      </c>
      <c r="AN33" s="84">
        <f t="shared" si="7"/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 t="shared" si="8"/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 t="shared" si="9"/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 t="shared" si="10"/>
        <v>0</v>
      </c>
      <c r="BG33" s="84">
        <f t="shared" si="11"/>
        <v>0</v>
      </c>
      <c r="BH33" s="84">
        <f t="shared" si="12"/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 t="shared" si="13"/>
        <v>0</v>
      </c>
      <c r="BP33" s="84">
        <f t="shared" si="14"/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 t="shared" si="15"/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 t="shared" si="16"/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 t="shared" si="17"/>
        <v>0</v>
      </c>
      <c r="CI33" s="84">
        <f t="shared" si="18"/>
        <v>0</v>
      </c>
      <c r="CJ33" s="84">
        <f t="shared" si="19"/>
        <v>0</v>
      </c>
      <c r="CK33" s="84">
        <f t="shared" si="20"/>
        <v>0</v>
      </c>
      <c r="CL33" s="84">
        <f t="shared" si="21"/>
        <v>0</v>
      </c>
      <c r="CM33" s="84">
        <f t="shared" si="22"/>
        <v>0</v>
      </c>
      <c r="CN33" s="84">
        <f t="shared" si="23"/>
        <v>0</v>
      </c>
      <c r="CO33" s="84">
        <f t="shared" si="24"/>
        <v>0</v>
      </c>
      <c r="CP33" s="84">
        <f t="shared" si="25"/>
        <v>0</v>
      </c>
      <c r="CQ33" s="84">
        <f t="shared" si="26"/>
        <v>0</v>
      </c>
      <c r="CR33" s="84">
        <f t="shared" si="27"/>
        <v>0</v>
      </c>
      <c r="CS33" s="84">
        <f t="shared" si="28"/>
        <v>0</v>
      </c>
      <c r="CT33" s="84">
        <f t="shared" si="29"/>
        <v>0</v>
      </c>
      <c r="CU33" s="84">
        <f t="shared" si="30"/>
        <v>0</v>
      </c>
      <c r="CV33" s="84">
        <f t="shared" si="31"/>
        <v>0</v>
      </c>
      <c r="CW33" s="84">
        <f t="shared" si="32"/>
        <v>0</v>
      </c>
      <c r="CX33" s="84">
        <f t="shared" si="33"/>
        <v>0</v>
      </c>
      <c r="CY33" s="84">
        <f t="shared" si="34"/>
        <v>0</v>
      </c>
      <c r="CZ33" s="84">
        <f t="shared" si="35"/>
        <v>0</v>
      </c>
      <c r="DA33" s="84">
        <f t="shared" si="36"/>
        <v>0</v>
      </c>
      <c r="DB33" s="84">
        <f t="shared" si="37"/>
        <v>0</v>
      </c>
      <c r="DC33" s="84">
        <f t="shared" si="38"/>
        <v>0</v>
      </c>
      <c r="DD33" s="84">
        <f t="shared" si="39"/>
        <v>0</v>
      </c>
      <c r="DE33" s="84">
        <f t="shared" si="40"/>
        <v>0</v>
      </c>
      <c r="DF33" s="84">
        <f t="shared" si="41"/>
        <v>0</v>
      </c>
      <c r="DG33" s="84">
        <f t="shared" si="42"/>
        <v>0</v>
      </c>
      <c r="DH33" s="84">
        <f t="shared" si="43"/>
        <v>0</v>
      </c>
      <c r="DI33" s="84">
        <f t="shared" si="44"/>
        <v>0</v>
      </c>
      <c r="DJ33" s="84">
        <f t="shared" si="45"/>
        <v>0</v>
      </c>
    </row>
    <row r="34" spans="1:114" s="15" customFormat="1" ht="12" customHeight="1">
      <c r="A34" s="80" t="s">
        <v>201</v>
      </c>
      <c r="B34" s="83" t="s">
        <v>311</v>
      </c>
      <c r="C34" s="80" t="s">
        <v>312</v>
      </c>
      <c r="D34" s="84">
        <f t="shared" si="0"/>
        <v>0</v>
      </c>
      <c r="E34" s="84">
        <f t="shared" si="1"/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 t="shared" si="2"/>
        <v>0</v>
      </c>
      <c r="N34" s="84">
        <f t="shared" si="3"/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 t="shared" si="4"/>
        <v>0</v>
      </c>
      <c r="AF34" s="84">
        <f t="shared" si="5"/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 t="shared" si="6"/>
        <v>0</v>
      </c>
      <c r="AN34" s="84">
        <f t="shared" si="7"/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 t="shared" si="8"/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 t="shared" si="9"/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 t="shared" si="10"/>
        <v>0</v>
      </c>
      <c r="BG34" s="84">
        <f t="shared" si="11"/>
        <v>0</v>
      </c>
      <c r="BH34" s="84">
        <f t="shared" si="12"/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 t="shared" si="13"/>
        <v>0</v>
      </c>
      <c r="BP34" s="84">
        <f t="shared" si="14"/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 t="shared" si="15"/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 t="shared" si="16"/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 t="shared" si="17"/>
        <v>0</v>
      </c>
      <c r="CI34" s="84">
        <f t="shared" si="18"/>
        <v>0</v>
      </c>
      <c r="CJ34" s="84">
        <f t="shared" si="19"/>
        <v>0</v>
      </c>
      <c r="CK34" s="84">
        <f t="shared" si="20"/>
        <v>0</v>
      </c>
      <c r="CL34" s="84">
        <f t="shared" si="21"/>
        <v>0</v>
      </c>
      <c r="CM34" s="84">
        <f t="shared" si="22"/>
        <v>0</v>
      </c>
      <c r="CN34" s="84">
        <f t="shared" si="23"/>
        <v>0</v>
      </c>
      <c r="CO34" s="84">
        <f t="shared" si="24"/>
        <v>0</v>
      </c>
      <c r="CP34" s="84">
        <f t="shared" si="25"/>
        <v>0</v>
      </c>
      <c r="CQ34" s="84">
        <f t="shared" si="26"/>
        <v>0</v>
      </c>
      <c r="CR34" s="84">
        <f t="shared" si="27"/>
        <v>0</v>
      </c>
      <c r="CS34" s="84">
        <f t="shared" si="28"/>
        <v>0</v>
      </c>
      <c r="CT34" s="84">
        <f t="shared" si="29"/>
        <v>0</v>
      </c>
      <c r="CU34" s="84">
        <f t="shared" si="30"/>
        <v>0</v>
      </c>
      <c r="CV34" s="84">
        <f t="shared" si="31"/>
        <v>0</v>
      </c>
      <c r="CW34" s="84">
        <f t="shared" si="32"/>
        <v>0</v>
      </c>
      <c r="CX34" s="84">
        <f t="shared" si="33"/>
        <v>0</v>
      </c>
      <c r="CY34" s="84">
        <f t="shared" si="34"/>
        <v>0</v>
      </c>
      <c r="CZ34" s="84">
        <f t="shared" si="35"/>
        <v>0</v>
      </c>
      <c r="DA34" s="84">
        <f t="shared" si="36"/>
        <v>0</v>
      </c>
      <c r="DB34" s="84">
        <f t="shared" si="37"/>
        <v>0</v>
      </c>
      <c r="DC34" s="84">
        <f t="shared" si="38"/>
        <v>0</v>
      </c>
      <c r="DD34" s="84">
        <f t="shared" si="39"/>
        <v>0</v>
      </c>
      <c r="DE34" s="84">
        <f t="shared" si="40"/>
        <v>0</v>
      </c>
      <c r="DF34" s="84">
        <f t="shared" si="41"/>
        <v>0</v>
      </c>
      <c r="DG34" s="84">
        <f t="shared" si="42"/>
        <v>0</v>
      </c>
      <c r="DH34" s="84">
        <f t="shared" si="43"/>
        <v>0</v>
      </c>
      <c r="DI34" s="84">
        <f t="shared" si="44"/>
        <v>0</v>
      </c>
      <c r="DJ34" s="84">
        <f t="shared" si="45"/>
        <v>0</v>
      </c>
    </row>
    <row r="35" spans="1:114" s="15" customFormat="1" ht="12" customHeight="1">
      <c r="A35" s="80" t="s">
        <v>201</v>
      </c>
      <c r="B35" s="83" t="s">
        <v>315</v>
      </c>
      <c r="C35" s="80" t="s">
        <v>316</v>
      </c>
      <c r="D35" s="84">
        <f t="shared" si="0"/>
        <v>0</v>
      </c>
      <c r="E35" s="84">
        <f t="shared" si="1"/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 t="shared" si="2"/>
        <v>0</v>
      </c>
      <c r="N35" s="84">
        <f t="shared" si="3"/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 t="shared" si="4"/>
        <v>0</v>
      </c>
      <c r="AF35" s="84">
        <f t="shared" si="5"/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 t="shared" si="6"/>
        <v>0</v>
      </c>
      <c r="AN35" s="84">
        <f t="shared" si="7"/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 t="shared" si="8"/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 t="shared" si="9"/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 t="shared" si="10"/>
        <v>0</v>
      </c>
      <c r="BG35" s="84">
        <f t="shared" si="11"/>
        <v>0</v>
      </c>
      <c r="BH35" s="84">
        <f t="shared" si="12"/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 t="shared" si="13"/>
        <v>0</v>
      </c>
      <c r="BP35" s="84">
        <f t="shared" si="14"/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 t="shared" si="15"/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 t="shared" si="16"/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 t="shared" si="17"/>
        <v>0</v>
      </c>
      <c r="CI35" s="84">
        <f t="shared" si="18"/>
        <v>0</v>
      </c>
      <c r="CJ35" s="84">
        <f t="shared" si="19"/>
        <v>0</v>
      </c>
      <c r="CK35" s="84">
        <f t="shared" si="20"/>
        <v>0</v>
      </c>
      <c r="CL35" s="84">
        <f t="shared" si="21"/>
        <v>0</v>
      </c>
      <c r="CM35" s="84">
        <f t="shared" si="22"/>
        <v>0</v>
      </c>
      <c r="CN35" s="84">
        <f t="shared" si="23"/>
        <v>0</v>
      </c>
      <c r="CO35" s="84">
        <f t="shared" si="24"/>
        <v>0</v>
      </c>
      <c r="CP35" s="84">
        <f t="shared" si="25"/>
        <v>0</v>
      </c>
      <c r="CQ35" s="84">
        <f t="shared" si="26"/>
        <v>0</v>
      </c>
      <c r="CR35" s="84">
        <f t="shared" si="27"/>
        <v>0</v>
      </c>
      <c r="CS35" s="84">
        <f t="shared" si="28"/>
        <v>0</v>
      </c>
      <c r="CT35" s="84">
        <f t="shared" si="29"/>
        <v>0</v>
      </c>
      <c r="CU35" s="84">
        <f t="shared" si="30"/>
        <v>0</v>
      </c>
      <c r="CV35" s="84">
        <f t="shared" si="31"/>
        <v>0</v>
      </c>
      <c r="CW35" s="84">
        <f t="shared" si="32"/>
        <v>0</v>
      </c>
      <c r="CX35" s="84">
        <f t="shared" si="33"/>
        <v>0</v>
      </c>
      <c r="CY35" s="84">
        <f t="shared" si="34"/>
        <v>0</v>
      </c>
      <c r="CZ35" s="84">
        <f t="shared" si="35"/>
        <v>0</v>
      </c>
      <c r="DA35" s="84">
        <f t="shared" si="36"/>
        <v>0</v>
      </c>
      <c r="DB35" s="84">
        <f t="shared" si="37"/>
        <v>0</v>
      </c>
      <c r="DC35" s="84">
        <f t="shared" si="38"/>
        <v>0</v>
      </c>
      <c r="DD35" s="84">
        <f t="shared" si="39"/>
        <v>0</v>
      </c>
      <c r="DE35" s="84">
        <f t="shared" si="40"/>
        <v>0</v>
      </c>
      <c r="DF35" s="84">
        <f t="shared" si="41"/>
        <v>0</v>
      </c>
      <c r="DG35" s="84">
        <f t="shared" si="42"/>
        <v>0</v>
      </c>
      <c r="DH35" s="84">
        <f t="shared" si="43"/>
        <v>0</v>
      </c>
      <c r="DI35" s="84">
        <f t="shared" si="44"/>
        <v>0</v>
      </c>
      <c r="DJ35" s="84">
        <f t="shared" si="45"/>
        <v>0</v>
      </c>
    </row>
    <row r="36" spans="1:114" s="15" customFormat="1" ht="12" customHeight="1">
      <c r="A36" s="80" t="s">
        <v>201</v>
      </c>
      <c r="B36" s="83" t="s">
        <v>319</v>
      </c>
      <c r="C36" s="80" t="s">
        <v>320</v>
      </c>
      <c r="D36" s="84">
        <f t="shared" si="0"/>
        <v>0</v>
      </c>
      <c r="E36" s="84">
        <f t="shared" si="1"/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 t="shared" si="2"/>
        <v>0</v>
      </c>
      <c r="N36" s="84">
        <f t="shared" si="3"/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 t="shared" si="4"/>
        <v>0</v>
      </c>
      <c r="AF36" s="84">
        <f t="shared" si="5"/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 t="shared" si="6"/>
        <v>0</v>
      </c>
      <c r="AN36" s="84">
        <f t="shared" si="7"/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 t="shared" si="8"/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 t="shared" si="9"/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 t="shared" si="10"/>
        <v>0</v>
      </c>
      <c r="BG36" s="84">
        <f t="shared" si="11"/>
        <v>0</v>
      </c>
      <c r="BH36" s="84">
        <f t="shared" si="12"/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 t="shared" si="13"/>
        <v>0</v>
      </c>
      <c r="BP36" s="84">
        <f t="shared" si="14"/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 t="shared" si="15"/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 t="shared" si="16"/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 t="shared" si="17"/>
        <v>0</v>
      </c>
      <c r="CI36" s="84">
        <f t="shared" si="18"/>
        <v>0</v>
      </c>
      <c r="CJ36" s="84">
        <f t="shared" si="19"/>
        <v>0</v>
      </c>
      <c r="CK36" s="84">
        <f t="shared" si="20"/>
        <v>0</v>
      </c>
      <c r="CL36" s="84">
        <f t="shared" si="21"/>
        <v>0</v>
      </c>
      <c r="CM36" s="84">
        <f t="shared" si="22"/>
        <v>0</v>
      </c>
      <c r="CN36" s="84">
        <f t="shared" si="23"/>
        <v>0</v>
      </c>
      <c r="CO36" s="84">
        <f t="shared" si="24"/>
        <v>0</v>
      </c>
      <c r="CP36" s="84">
        <f t="shared" si="25"/>
        <v>0</v>
      </c>
      <c r="CQ36" s="84">
        <f t="shared" si="26"/>
        <v>0</v>
      </c>
      <c r="CR36" s="84">
        <f t="shared" si="27"/>
        <v>0</v>
      </c>
      <c r="CS36" s="84">
        <f t="shared" si="28"/>
        <v>0</v>
      </c>
      <c r="CT36" s="84">
        <f t="shared" si="29"/>
        <v>0</v>
      </c>
      <c r="CU36" s="84">
        <f t="shared" si="30"/>
        <v>0</v>
      </c>
      <c r="CV36" s="84">
        <f t="shared" si="31"/>
        <v>0</v>
      </c>
      <c r="CW36" s="84">
        <f t="shared" si="32"/>
        <v>0</v>
      </c>
      <c r="CX36" s="84">
        <f t="shared" si="33"/>
        <v>0</v>
      </c>
      <c r="CY36" s="84">
        <f t="shared" si="34"/>
        <v>0</v>
      </c>
      <c r="CZ36" s="84">
        <f t="shared" si="35"/>
        <v>0</v>
      </c>
      <c r="DA36" s="84">
        <f t="shared" si="36"/>
        <v>0</v>
      </c>
      <c r="DB36" s="84">
        <f t="shared" si="37"/>
        <v>0</v>
      </c>
      <c r="DC36" s="84">
        <f t="shared" si="38"/>
        <v>0</v>
      </c>
      <c r="DD36" s="84">
        <f t="shared" si="39"/>
        <v>0</v>
      </c>
      <c r="DE36" s="84">
        <f t="shared" si="40"/>
        <v>0</v>
      </c>
      <c r="DF36" s="84">
        <f t="shared" si="41"/>
        <v>0</v>
      </c>
      <c r="DG36" s="84">
        <f t="shared" si="42"/>
        <v>0</v>
      </c>
      <c r="DH36" s="84">
        <f t="shared" si="43"/>
        <v>0</v>
      </c>
      <c r="DI36" s="84">
        <f t="shared" si="44"/>
        <v>0</v>
      </c>
      <c r="DJ36" s="84">
        <f t="shared" si="45"/>
        <v>0</v>
      </c>
    </row>
    <row r="37" spans="1:114" s="15" customFormat="1" ht="12" customHeight="1">
      <c r="A37" s="80" t="s">
        <v>201</v>
      </c>
      <c r="B37" s="83" t="s">
        <v>323</v>
      </c>
      <c r="C37" s="80" t="s">
        <v>324</v>
      </c>
      <c r="D37" s="84">
        <f t="shared" si="0"/>
        <v>0</v>
      </c>
      <c r="E37" s="84">
        <f t="shared" si="1"/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 t="shared" si="2"/>
        <v>0</v>
      </c>
      <c r="N37" s="84">
        <f t="shared" si="3"/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 t="shared" si="4"/>
        <v>0</v>
      </c>
      <c r="AF37" s="84">
        <f t="shared" si="5"/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 t="shared" si="6"/>
        <v>0</v>
      </c>
      <c r="AN37" s="84">
        <f t="shared" si="7"/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 t="shared" si="8"/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 t="shared" si="9"/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 t="shared" si="10"/>
        <v>0</v>
      </c>
      <c r="BG37" s="84">
        <f t="shared" si="11"/>
        <v>0</v>
      </c>
      <c r="BH37" s="84">
        <f t="shared" si="12"/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 t="shared" si="13"/>
        <v>0</v>
      </c>
      <c r="BP37" s="84">
        <f t="shared" si="14"/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 t="shared" si="15"/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 t="shared" si="16"/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 t="shared" si="17"/>
        <v>0</v>
      </c>
      <c r="CI37" s="84">
        <f t="shared" si="18"/>
        <v>0</v>
      </c>
      <c r="CJ37" s="84">
        <f t="shared" si="19"/>
        <v>0</v>
      </c>
      <c r="CK37" s="84">
        <f t="shared" si="20"/>
        <v>0</v>
      </c>
      <c r="CL37" s="84">
        <f t="shared" si="21"/>
        <v>0</v>
      </c>
      <c r="CM37" s="84">
        <f t="shared" si="22"/>
        <v>0</v>
      </c>
      <c r="CN37" s="84">
        <f t="shared" si="23"/>
        <v>0</v>
      </c>
      <c r="CO37" s="84">
        <f t="shared" si="24"/>
        <v>0</v>
      </c>
      <c r="CP37" s="84">
        <f t="shared" si="25"/>
        <v>0</v>
      </c>
      <c r="CQ37" s="84">
        <f t="shared" si="26"/>
        <v>0</v>
      </c>
      <c r="CR37" s="84">
        <f t="shared" si="27"/>
        <v>0</v>
      </c>
      <c r="CS37" s="84">
        <f t="shared" si="28"/>
        <v>0</v>
      </c>
      <c r="CT37" s="84">
        <f t="shared" si="29"/>
        <v>0</v>
      </c>
      <c r="CU37" s="84">
        <f t="shared" si="30"/>
        <v>0</v>
      </c>
      <c r="CV37" s="84">
        <f t="shared" si="31"/>
        <v>0</v>
      </c>
      <c r="CW37" s="84">
        <f t="shared" si="32"/>
        <v>0</v>
      </c>
      <c r="CX37" s="84">
        <f t="shared" si="33"/>
        <v>0</v>
      </c>
      <c r="CY37" s="84">
        <f t="shared" si="34"/>
        <v>0</v>
      </c>
      <c r="CZ37" s="84">
        <f t="shared" si="35"/>
        <v>0</v>
      </c>
      <c r="DA37" s="84">
        <f t="shared" si="36"/>
        <v>0</v>
      </c>
      <c r="DB37" s="84">
        <f t="shared" si="37"/>
        <v>0</v>
      </c>
      <c r="DC37" s="84">
        <f t="shared" si="38"/>
        <v>0</v>
      </c>
      <c r="DD37" s="84">
        <f t="shared" si="39"/>
        <v>0</v>
      </c>
      <c r="DE37" s="84">
        <f t="shared" si="40"/>
        <v>0</v>
      </c>
      <c r="DF37" s="84">
        <f t="shared" si="41"/>
        <v>0</v>
      </c>
      <c r="DG37" s="84">
        <f t="shared" si="42"/>
        <v>0</v>
      </c>
      <c r="DH37" s="84">
        <f t="shared" si="43"/>
        <v>0</v>
      </c>
      <c r="DI37" s="84">
        <f t="shared" si="44"/>
        <v>0</v>
      </c>
      <c r="DJ37" s="84">
        <f t="shared" si="45"/>
        <v>0</v>
      </c>
    </row>
    <row r="38" spans="1:114" s="15" customFormat="1" ht="12" customHeight="1">
      <c r="A38" s="80" t="s">
        <v>201</v>
      </c>
      <c r="B38" s="83" t="s">
        <v>328</v>
      </c>
      <c r="C38" s="80" t="s">
        <v>329</v>
      </c>
      <c r="D38" s="84">
        <f t="shared" si="0"/>
        <v>0</v>
      </c>
      <c r="E38" s="84">
        <f t="shared" si="1"/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 t="shared" si="2"/>
        <v>0</v>
      </c>
      <c r="N38" s="84">
        <f t="shared" si="3"/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 t="shared" si="4"/>
        <v>0</v>
      </c>
      <c r="AF38" s="84">
        <f t="shared" si="5"/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 t="shared" si="6"/>
        <v>0</v>
      </c>
      <c r="AN38" s="84">
        <f t="shared" si="7"/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 t="shared" si="8"/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 t="shared" si="9"/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 t="shared" si="10"/>
        <v>0</v>
      </c>
      <c r="BG38" s="84">
        <f t="shared" si="11"/>
        <v>0</v>
      </c>
      <c r="BH38" s="84">
        <f t="shared" si="12"/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 t="shared" si="13"/>
        <v>0</v>
      </c>
      <c r="BP38" s="84">
        <f t="shared" si="14"/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 t="shared" si="15"/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 t="shared" si="16"/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 t="shared" si="17"/>
        <v>0</v>
      </c>
      <c r="CI38" s="84">
        <f t="shared" si="18"/>
        <v>0</v>
      </c>
      <c r="CJ38" s="84">
        <f t="shared" si="19"/>
        <v>0</v>
      </c>
      <c r="CK38" s="84">
        <f t="shared" si="20"/>
        <v>0</v>
      </c>
      <c r="CL38" s="84">
        <f t="shared" si="21"/>
        <v>0</v>
      </c>
      <c r="CM38" s="84">
        <f t="shared" si="22"/>
        <v>0</v>
      </c>
      <c r="CN38" s="84">
        <f t="shared" si="23"/>
        <v>0</v>
      </c>
      <c r="CO38" s="84">
        <f t="shared" si="24"/>
        <v>0</v>
      </c>
      <c r="CP38" s="84">
        <f t="shared" si="25"/>
        <v>0</v>
      </c>
      <c r="CQ38" s="84">
        <f t="shared" si="26"/>
        <v>0</v>
      </c>
      <c r="CR38" s="84">
        <f t="shared" si="27"/>
        <v>0</v>
      </c>
      <c r="CS38" s="84">
        <f t="shared" si="28"/>
        <v>0</v>
      </c>
      <c r="CT38" s="84">
        <f t="shared" si="29"/>
        <v>0</v>
      </c>
      <c r="CU38" s="84">
        <f t="shared" si="30"/>
        <v>0</v>
      </c>
      <c r="CV38" s="84">
        <f t="shared" si="31"/>
        <v>0</v>
      </c>
      <c r="CW38" s="84">
        <f t="shared" si="32"/>
        <v>0</v>
      </c>
      <c r="CX38" s="84">
        <f t="shared" si="33"/>
        <v>0</v>
      </c>
      <c r="CY38" s="84">
        <f t="shared" si="34"/>
        <v>0</v>
      </c>
      <c r="CZ38" s="84">
        <f t="shared" si="35"/>
        <v>0</v>
      </c>
      <c r="DA38" s="84">
        <f t="shared" si="36"/>
        <v>0</v>
      </c>
      <c r="DB38" s="84">
        <f t="shared" si="37"/>
        <v>0</v>
      </c>
      <c r="DC38" s="84">
        <f t="shared" si="38"/>
        <v>0</v>
      </c>
      <c r="DD38" s="84">
        <f t="shared" si="39"/>
        <v>0</v>
      </c>
      <c r="DE38" s="84">
        <f t="shared" si="40"/>
        <v>0</v>
      </c>
      <c r="DF38" s="84">
        <f t="shared" si="41"/>
        <v>0</v>
      </c>
      <c r="DG38" s="84">
        <f t="shared" si="42"/>
        <v>0</v>
      </c>
      <c r="DH38" s="84">
        <f t="shared" si="43"/>
        <v>0</v>
      </c>
      <c r="DI38" s="84">
        <f t="shared" si="44"/>
        <v>0</v>
      </c>
      <c r="DJ38" s="84">
        <f t="shared" si="45"/>
        <v>0</v>
      </c>
    </row>
    <row r="39" spans="1:114" s="15" customFormat="1" ht="12" customHeight="1">
      <c r="A39" s="80" t="s">
        <v>201</v>
      </c>
      <c r="B39" s="83" t="s">
        <v>332</v>
      </c>
      <c r="C39" s="80" t="s">
        <v>333</v>
      </c>
      <c r="D39" s="84">
        <f t="shared" si="0"/>
        <v>0</v>
      </c>
      <c r="E39" s="84">
        <f t="shared" si="1"/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 t="shared" si="2"/>
        <v>0</v>
      </c>
      <c r="N39" s="84">
        <f t="shared" si="3"/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 t="shared" si="4"/>
        <v>0</v>
      </c>
      <c r="AF39" s="84">
        <f t="shared" si="5"/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 t="shared" si="6"/>
        <v>0</v>
      </c>
      <c r="AN39" s="84">
        <f t="shared" si="7"/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 t="shared" si="8"/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 t="shared" si="9"/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 t="shared" si="10"/>
        <v>0</v>
      </c>
      <c r="BG39" s="84">
        <f t="shared" si="11"/>
        <v>0</v>
      </c>
      <c r="BH39" s="84">
        <f t="shared" si="12"/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 t="shared" si="13"/>
        <v>0</v>
      </c>
      <c r="BP39" s="84">
        <f t="shared" si="14"/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 t="shared" si="15"/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 t="shared" si="16"/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 t="shared" si="17"/>
        <v>0</v>
      </c>
      <c r="CI39" s="84">
        <f t="shared" si="18"/>
        <v>0</v>
      </c>
      <c r="CJ39" s="84">
        <f t="shared" si="19"/>
        <v>0</v>
      </c>
      <c r="CK39" s="84">
        <f t="shared" si="20"/>
        <v>0</v>
      </c>
      <c r="CL39" s="84">
        <f t="shared" si="21"/>
        <v>0</v>
      </c>
      <c r="CM39" s="84">
        <f t="shared" si="22"/>
        <v>0</v>
      </c>
      <c r="CN39" s="84">
        <f t="shared" si="23"/>
        <v>0</v>
      </c>
      <c r="CO39" s="84">
        <f t="shared" si="24"/>
        <v>0</v>
      </c>
      <c r="CP39" s="84">
        <f t="shared" si="25"/>
        <v>0</v>
      </c>
      <c r="CQ39" s="84">
        <f t="shared" si="26"/>
        <v>0</v>
      </c>
      <c r="CR39" s="84">
        <f t="shared" si="27"/>
        <v>0</v>
      </c>
      <c r="CS39" s="84">
        <f t="shared" si="28"/>
        <v>0</v>
      </c>
      <c r="CT39" s="84">
        <f t="shared" si="29"/>
        <v>0</v>
      </c>
      <c r="CU39" s="84">
        <f t="shared" si="30"/>
        <v>0</v>
      </c>
      <c r="CV39" s="84">
        <f t="shared" si="31"/>
        <v>0</v>
      </c>
      <c r="CW39" s="84">
        <f t="shared" si="32"/>
        <v>0</v>
      </c>
      <c r="CX39" s="84">
        <f t="shared" si="33"/>
        <v>0</v>
      </c>
      <c r="CY39" s="84">
        <f t="shared" si="34"/>
        <v>0</v>
      </c>
      <c r="CZ39" s="84">
        <f t="shared" si="35"/>
        <v>0</v>
      </c>
      <c r="DA39" s="84">
        <f t="shared" si="36"/>
        <v>0</v>
      </c>
      <c r="DB39" s="84">
        <f t="shared" si="37"/>
        <v>0</v>
      </c>
      <c r="DC39" s="84">
        <f t="shared" si="38"/>
        <v>0</v>
      </c>
      <c r="DD39" s="84">
        <f t="shared" si="39"/>
        <v>0</v>
      </c>
      <c r="DE39" s="84">
        <f t="shared" si="40"/>
        <v>0</v>
      </c>
      <c r="DF39" s="84">
        <f t="shared" si="41"/>
        <v>0</v>
      </c>
      <c r="DG39" s="84">
        <f t="shared" si="42"/>
        <v>0</v>
      </c>
      <c r="DH39" s="84">
        <f t="shared" si="43"/>
        <v>0</v>
      </c>
      <c r="DI39" s="84">
        <f t="shared" si="44"/>
        <v>0</v>
      </c>
      <c r="DJ39" s="84">
        <f t="shared" si="45"/>
        <v>0</v>
      </c>
    </row>
    <row r="40" spans="1:114" s="15" customFormat="1" ht="12" customHeight="1">
      <c r="A40" s="80" t="s">
        <v>201</v>
      </c>
      <c r="B40" s="83" t="s">
        <v>336</v>
      </c>
      <c r="C40" s="80" t="s">
        <v>337</v>
      </c>
      <c r="D40" s="84">
        <f t="shared" ref="D40:D71" si="46">SUM(E40,+L40)</f>
        <v>0</v>
      </c>
      <c r="E40" s="84">
        <f t="shared" ref="E40:E71" si="47"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 t="shared" ref="M40:M71" si="48">SUM(N40,+U40)</f>
        <v>0</v>
      </c>
      <c r="N40" s="84">
        <f t="shared" ref="N40:N71" si="49"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 t="shared" ref="AE40:AE71" si="50">SUM(AF40,+AK40)</f>
        <v>0</v>
      </c>
      <c r="AF40" s="84">
        <f t="shared" ref="AF40:AF71" si="51"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 t="shared" ref="AM40:AM71" si="52">SUM(AN40,AS40,AW40,AX40,BD40)</f>
        <v>0</v>
      </c>
      <c r="AN40" s="84">
        <f t="shared" ref="AN40:AN71" si="53"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 t="shared" ref="AS40:AS71" si="54"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 t="shared" ref="AX40:AX71" si="55"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 t="shared" ref="BF40:BF71" si="56">SUM(AE40,+AM40,+BE40)</f>
        <v>0</v>
      </c>
      <c r="BG40" s="84">
        <f t="shared" ref="BG40:BG71" si="57">SUM(BH40,+BM40)</f>
        <v>0</v>
      </c>
      <c r="BH40" s="84">
        <f t="shared" ref="BH40:BH71" si="58"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 t="shared" ref="BO40:BO71" si="59">SUM(BP40,BU40,BY40,BZ40,CF40)</f>
        <v>0</v>
      </c>
      <c r="BP40" s="84">
        <f t="shared" ref="BP40:BP71" si="60"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 t="shared" ref="BU40:BU71" si="61"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 t="shared" ref="BZ40:BZ71" si="62"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 t="shared" ref="CH40:CH71" si="63">SUM(BG40,+BO40,+CG40)</f>
        <v>0</v>
      </c>
      <c r="CI40" s="84">
        <f t="shared" si="18"/>
        <v>0</v>
      </c>
      <c r="CJ40" s="84">
        <f t="shared" si="19"/>
        <v>0</v>
      </c>
      <c r="CK40" s="84">
        <f t="shared" si="20"/>
        <v>0</v>
      </c>
      <c r="CL40" s="84">
        <f t="shared" si="21"/>
        <v>0</v>
      </c>
      <c r="CM40" s="84">
        <f t="shared" si="22"/>
        <v>0</v>
      </c>
      <c r="CN40" s="84">
        <f t="shared" si="23"/>
        <v>0</v>
      </c>
      <c r="CO40" s="84">
        <f t="shared" si="24"/>
        <v>0</v>
      </c>
      <c r="CP40" s="84">
        <f t="shared" si="25"/>
        <v>0</v>
      </c>
      <c r="CQ40" s="84">
        <f t="shared" si="26"/>
        <v>0</v>
      </c>
      <c r="CR40" s="84">
        <f t="shared" si="27"/>
        <v>0</v>
      </c>
      <c r="CS40" s="84">
        <f t="shared" si="28"/>
        <v>0</v>
      </c>
      <c r="CT40" s="84">
        <f t="shared" si="29"/>
        <v>0</v>
      </c>
      <c r="CU40" s="84">
        <f t="shared" si="30"/>
        <v>0</v>
      </c>
      <c r="CV40" s="84">
        <f t="shared" si="31"/>
        <v>0</v>
      </c>
      <c r="CW40" s="84">
        <f t="shared" si="32"/>
        <v>0</v>
      </c>
      <c r="CX40" s="84">
        <f t="shared" si="33"/>
        <v>0</v>
      </c>
      <c r="CY40" s="84">
        <f t="shared" si="34"/>
        <v>0</v>
      </c>
      <c r="CZ40" s="84">
        <f t="shared" si="35"/>
        <v>0</v>
      </c>
      <c r="DA40" s="84">
        <f t="shared" si="36"/>
        <v>0</v>
      </c>
      <c r="DB40" s="84">
        <f t="shared" si="37"/>
        <v>0</v>
      </c>
      <c r="DC40" s="84">
        <f t="shared" si="38"/>
        <v>0</v>
      </c>
      <c r="DD40" s="84">
        <f t="shared" si="39"/>
        <v>0</v>
      </c>
      <c r="DE40" s="84">
        <f t="shared" si="40"/>
        <v>0</v>
      </c>
      <c r="DF40" s="84">
        <f t="shared" si="41"/>
        <v>0</v>
      </c>
      <c r="DG40" s="84">
        <f t="shared" si="42"/>
        <v>0</v>
      </c>
      <c r="DH40" s="84">
        <f t="shared" si="43"/>
        <v>0</v>
      </c>
      <c r="DI40" s="84">
        <f t="shared" si="44"/>
        <v>0</v>
      </c>
      <c r="DJ40" s="84">
        <f t="shared" si="45"/>
        <v>0</v>
      </c>
    </row>
    <row r="41" spans="1:114" s="15" customFormat="1" ht="12" customHeight="1">
      <c r="A41" s="80" t="s">
        <v>201</v>
      </c>
      <c r="B41" s="83" t="s">
        <v>340</v>
      </c>
      <c r="C41" s="80" t="s">
        <v>341</v>
      </c>
      <c r="D41" s="84">
        <f t="shared" si="46"/>
        <v>0</v>
      </c>
      <c r="E41" s="84">
        <f t="shared" si="47"/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 t="shared" si="48"/>
        <v>0</v>
      </c>
      <c r="N41" s="84">
        <f t="shared" si="49"/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 t="shared" si="50"/>
        <v>0</v>
      </c>
      <c r="AF41" s="84">
        <f t="shared" si="51"/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 t="shared" si="52"/>
        <v>0</v>
      </c>
      <c r="AN41" s="84">
        <f t="shared" si="53"/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 t="shared" si="54"/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 t="shared" si="55"/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 t="shared" si="56"/>
        <v>0</v>
      </c>
      <c r="BG41" s="84">
        <f t="shared" si="57"/>
        <v>0</v>
      </c>
      <c r="BH41" s="84">
        <f t="shared" si="58"/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 t="shared" si="59"/>
        <v>0</v>
      </c>
      <c r="BP41" s="84">
        <f t="shared" si="60"/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 t="shared" si="61"/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 t="shared" si="62"/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 t="shared" si="63"/>
        <v>0</v>
      </c>
      <c r="CI41" s="84">
        <f t="shared" si="18"/>
        <v>0</v>
      </c>
      <c r="CJ41" s="84">
        <f t="shared" si="19"/>
        <v>0</v>
      </c>
      <c r="CK41" s="84">
        <f t="shared" si="20"/>
        <v>0</v>
      </c>
      <c r="CL41" s="84">
        <f t="shared" si="21"/>
        <v>0</v>
      </c>
      <c r="CM41" s="84">
        <f t="shared" si="22"/>
        <v>0</v>
      </c>
      <c r="CN41" s="84">
        <f t="shared" si="23"/>
        <v>0</v>
      </c>
      <c r="CO41" s="84">
        <f t="shared" si="24"/>
        <v>0</v>
      </c>
      <c r="CP41" s="84">
        <f t="shared" si="25"/>
        <v>0</v>
      </c>
      <c r="CQ41" s="84">
        <f t="shared" si="26"/>
        <v>0</v>
      </c>
      <c r="CR41" s="84">
        <f t="shared" si="27"/>
        <v>0</v>
      </c>
      <c r="CS41" s="84">
        <f t="shared" si="28"/>
        <v>0</v>
      </c>
      <c r="CT41" s="84">
        <f t="shared" si="29"/>
        <v>0</v>
      </c>
      <c r="CU41" s="84">
        <f t="shared" si="30"/>
        <v>0</v>
      </c>
      <c r="CV41" s="84">
        <f t="shared" si="31"/>
        <v>0</v>
      </c>
      <c r="CW41" s="84">
        <f t="shared" si="32"/>
        <v>0</v>
      </c>
      <c r="CX41" s="84">
        <f t="shared" si="33"/>
        <v>0</v>
      </c>
      <c r="CY41" s="84">
        <f t="shared" si="34"/>
        <v>0</v>
      </c>
      <c r="CZ41" s="84">
        <f t="shared" si="35"/>
        <v>0</v>
      </c>
      <c r="DA41" s="84">
        <f t="shared" si="36"/>
        <v>0</v>
      </c>
      <c r="DB41" s="84">
        <f t="shared" si="37"/>
        <v>0</v>
      </c>
      <c r="DC41" s="84">
        <f t="shared" si="38"/>
        <v>0</v>
      </c>
      <c r="DD41" s="84">
        <f t="shared" si="39"/>
        <v>0</v>
      </c>
      <c r="DE41" s="84">
        <f t="shared" si="40"/>
        <v>0</v>
      </c>
      <c r="DF41" s="84">
        <f t="shared" si="41"/>
        <v>0</v>
      </c>
      <c r="DG41" s="84">
        <f t="shared" si="42"/>
        <v>0</v>
      </c>
      <c r="DH41" s="84">
        <f t="shared" si="43"/>
        <v>0</v>
      </c>
      <c r="DI41" s="84">
        <f t="shared" si="44"/>
        <v>0</v>
      </c>
      <c r="DJ41" s="84">
        <f t="shared" si="45"/>
        <v>0</v>
      </c>
    </row>
    <row r="42" spans="1:114" s="15" customFormat="1" ht="12" customHeight="1">
      <c r="A42" s="80" t="s">
        <v>201</v>
      </c>
      <c r="B42" s="83" t="s">
        <v>346</v>
      </c>
      <c r="C42" s="80" t="s">
        <v>347</v>
      </c>
      <c r="D42" s="84">
        <f t="shared" si="46"/>
        <v>17278</v>
      </c>
      <c r="E42" s="84">
        <f t="shared" si="47"/>
        <v>8638</v>
      </c>
      <c r="F42" s="84">
        <v>8638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8640</v>
      </c>
      <c r="M42" s="84">
        <f t="shared" si="48"/>
        <v>0</v>
      </c>
      <c r="N42" s="84">
        <f t="shared" si="49"/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17278</v>
      </c>
      <c r="W42" s="84">
        <v>8638</v>
      </c>
      <c r="X42" s="84">
        <v>8638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8640</v>
      </c>
      <c r="AE42" s="84">
        <f t="shared" si="50"/>
        <v>0</v>
      </c>
      <c r="AF42" s="84">
        <f t="shared" si="51"/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 t="shared" si="52"/>
        <v>17278</v>
      </c>
      <c r="AN42" s="84">
        <f t="shared" si="53"/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 t="shared" si="54"/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 t="shared" si="55"/>
        <v>17278</v>
      </c>
      <c r="AY42" s="84">
        <v>2629</v>
      </c>
      <c r="AZ42" s="84">
        <v>14649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 t="shared" si="56"/>
        <v>17278</v>
      </c>
      <c r="BG42" s="84">
        <f t="shared" si="57"/>
        <v>0</v>
      </c>
      <c r="BH42" s="84">
        <f t="shared" si="58"/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 t="shared" si="59"/>
        <v>0</v>
      </c>
      <c r="BP42" s="84">
        <f t="shared" si="60"/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 t="shared" si="61"/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 t="shared" si="62"/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 t="shared" si="63"/>
        <v>0</v>
      </c>
      <c r="CI42" s="84">
        <f t="shared" si="18"/>
        <v>0</v>
      </c>
      <c r="CJ42" s="84">
        <f t="shared" si="19"/>
        <v>0</v>
      </c>
      <c r="CK42" s="84">
        <f t="shared" si="20"/>
        <v>0</v>
      </c>
      <c r="CL42" s="84">
        <f t="shared" si="21"/>
        <v>0</v>
      </c>
      <c r="CM42" s="84">
        <f t="shared" si="22"/>
        <v>0</v>
      </c>
      <c r="CN42" s="84">
        <f t="shared" si="23"/>
        <v>0</v>
      </c>
      <c r="CO42" s="84">
        <f t="shared" si="24"/>
        <v>0</v>
      </c>
      <c r="CP42" s="84">
        <f t="shared" si="25"/>
        <v>0</v>
      </c>
      <c r="CQ42" s="84">
        <f t="shared" si="26"/>
        <v>17278</v>
      </c>
      <c r="CR42" s="84">
        <f t="shared" si="27"/>
        <v>0</v>
      </c>
      <c r="CS42" s="84">
        <f t="shared" si="28"/>
        <v>0</v>
      </c>
      <c r="CT42" s="84">
        <f t="shared" si="29"/>
        <v>0</v>
      </c>
      <c r="CU42" s="84">
        <f t="shared" si="30"/>
        <v>0</v>
      </c>
      <c r="CV42" s="84">
        <f t="shared" si="31"/>
        <v>0</v>
      </c>
      <c r="CW42" s="84">
        <f t="shared" si="32"/>
        <v>0</v>
      </c>
      <c r="CX42" s="84">
        <f t="shared" si="33"/>
        <v>0</v>
      </c>
      <c r="CY42" s="84">
        <f t="shared" si="34"/>
        <v>0</v>
      </c>
      <c r="CZ42" s="84">
        <f t="shared" si="35"/>
        <v>0</v>
      </c>
      <c r="DA42" s="84">
        <f t="shared" si="36"/>
        <v>0</v>
      </c>
      <c r="DB42" s="84">
        <f t="shared" si="37"/>
        <v>17278</v>
      </c>
      <c r="DC42" s="84">
        <f t="shared" si="38"/>
        <v>2629</v>
      </c>
      <c r="DD42" s="84">
        <f t="shared" si="39"/>
        <v>14649</v>
      </c>
      <c r="DE42" s="84">
        <f t="shared" si="40"/>
        <v>0</v>
      </c>
      <c r="DF42" s="84">
        <f t="shared" si="41"/>
        <v>0</v>
      </c>
      <c r="DG42" s="84">
        <f t="shared" si="42"/>
        <v>0</v>
      </c>
      <c r="DH42" s="84">
        <f t="shared" si="43"/>
        <v>0</v>
      </c>
      <c r="DI42" s="84">
        <f t="shared" si="44"/>
        <v>0</v>
      </c>
      <c r="DJ42" s="84">
        <f t="shared" si="45"/>
        <v>17278</v>
      </c>
    </row>
    <row r="43" spans="1:114" s="15" customFormat="1" ht="12" customHeight="1">
      <c r="A43" s="80" t="s">
        <v>201</v>
      </c>
      <c r="B43" s="83" t="s">
        <v>350</v>
      </c>
      <c r="C43" s="80" t="s">
        <v>351</v>
      </c>
      <c r="D43" s="84">
        <f t="shared" si="46"/>
        <v>0</v>
      </c>
      <c r="E43" s="84">
        <f t="shared" si="47"/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 t="shared" si="48"/>
        <v>0</v>
      </c>
      <c r="N43" s="84">
        <f t="shared" si="49"/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 t="shared" si="50"/>
        <v>0</v>
      </c>
      <c r="AF43" s="84">
        <f t="shared" si="51"/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 t="shared" si="52"/>
        <v>0</v>
      </c>
      <c r="AN43" s="84">
        <f t="shared" si="53"/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 t="shared" si="54"/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 t="shared" si="55"/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 t="shared" si="56"/>
        <v>0</v>
      </c>
      <c r="BG43" s="84">
        <f t="shared" si="57"/>
        <v>0</v>
      </c>
      <c r="BH43" s="84">
        <f t="shared" si="58"/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 t="shared" si="59"/>
        <v>0</v>
      </c>
      <c r="BP43" s="84">
        <f t="shared" si="60"/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 t="shared" si="61"/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 t="shared" si="62"/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 t="shared" si="63"/>
        <v>0</v>
      </c>
      <c r="CI43" s="84">
        <f t="shared" si="18"/>
        <v>0</v>
      </c>
      <c r="CJ43" s="84">
        <f t="shared" si="19"/>
        <v>0</v>
      </c>
      <c r="CK43" s="84">
        <f t="shared" si="20"/>
        <v>0</v>
      </c>
      <c r="CL43" s="84">
        <f t="shared" si="21"/>
        <v>0</v>
      </c>
      <c r="CM43" s="84">
        <f t="shared" si="22"/>
        <v>0</v>
      </c>
      <c r="CN43" s="84">
        <f t="shared" si="23"/>
        <v>0</v>
      </c>
      <c r="CO43" s="84">
        <f t="shared" si="24"/>
        <v>0</v>
      </c>
      <c r="CP43" s="84">
        <f t="shared" si="25"/>
        <v>0</v>
      </c>
      <c r="CQ43" s="84">
        <f t="shared" si="26"/>
        <v>0</v>
      </c>
      <c r="CR43" s="84">
        <f t="shared" si="27"/>
        <v>0</v>
      </c>
      <c r="CS43" s="84">
        <f t="shared" si="28"/>
        <v>0</v>
      </c>
      <c r="CT43" s="84">
        <f t="shared" si="29"/>
        <v>0</v>
      </c>
      <c r="CU43" s="84">
        <f t="shared" si="30"/>
        <v>0</v>
      </c>
      <c r="CV43" s="84">
        <f t="shared" si="31"/>
        <v>0</v>
      </c>
      <c r="CW43" s="84">
        <f t="shared" si="32"/>
        <v>0</v>
      </c>
      <c r="CX43" s="84">
        <f t="shared" si="33"/>
        <v>0</v>
      </c>
      <c r="CY43" s="84">
        <f t="shared" si="34"/>
        <v>0</v>
      </c>
      <c r="CZ43" s="84">
        <f t="shared" si="35"/>
        <v>0</v>
      </c>
      <c r="DA43" s="84">
        <f t="shared" si="36"/>
        <v>0</v>
      </c>
      <c r="DB43" s="84">
        <f t="shared" si="37"/>
        <v>0</v>
      </c>
      <c r="DC43" s="84">
        <f t="shared" si="38"/>
        <v>0</v>
      </c>
      <c r="DD43" s="84">
        <f t="shared" si="39"/>
        <v>0</v>
      </c>
      <c r="DE43" s="84">
        <f t="shared" si="40"/>
        <v>0</v>
      </c>
      <c r="DF43" s="84">
        <f t="shared" si="41"/>
        <v>0</v>
      </c>
      <c r="DG43" s="84">
        <f t="shared" si="42"/>
        <v>0</v>
      </c>
      <c r="DH43" s="84">
        <f t="shared" si="43"/>
        <v>0</v>
      </c>
      <c r="DI43" s="84">
        <f t="shared" si="44"/>
        <v>0</v>
      </c>
      <c r="DJ43" s="84">
        <f t="shared" si="45"/>
        <v>0</v>
      </c>
    </row>
    <row r="44" spans="1:114" s="15" customFormat="1" ht="12" customHeight="1">
      <c r="A44" s="80" t="s">
        <v>201</v>
      </c>
      <c r="B44" s="83" t="s">
        <v>354</v>
      </c>
      <c r="C44" s="80" t="s">
        <v>355</v>
      </c>
      <c r="D44" s="84">
        <f t="shared" si="46"/>
        <v>0</v>
      </c>
      <c r="E44" s="84">
        <f t="shared" si="47"/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 t="shared" si="48"/>
        <v>0</v>
      </c>
      <c r="N44" s="84">
        <f t="shared" si="49"/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 t="shared" si="50"/>
        <v>0</v>
      </c>
      <c r="AF44" s="84">
        <f t="shared" si="51"/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 t="shared" si="52"/>
        <v>0</v>
      </c>
      <c r="AN44" s="84">
        <f t="shared" si="53"/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 t="shared" si="54"/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 t="shared" si="55"/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 t="shared" si="56"/>
        <v>0</v>
      </c>
      <c r="BG44" s="84">
        <f t="shared" si="57"/>
        <v>0</v>
      </c>
      <c r="BH44" s="84">
        <f t="shared" si="58"/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 t="shared" si="59"/>
        <v>0</v>
      </c>
      <c r="BP44" s="84">
        <f t="shared" si="60"/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 t="shared" si="61"/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 t="shared" si="62"/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 t="shared" si="63"/>
        <v>0</v>
      </c>
      <c r="CI44" s="84">
        <f t="shared" si="18"/>
        <v>0</v>
      </c>
      <c r="CJ44" s="84">
        <f t="shared" si="19"/>
        <v>0</v>
      </c>
      <c r="CK44" s="84">
        <f t="shared" si="20"/>
        <v>0</v>
      </c>
      <c r="CL44" s="84">
        <f t="shared" si="21"/>
        <v>0</v>
      </c>
      <c r="CM44" s="84">
        <f t="shared" si="22"/>
        <v>0</v>
      </c>
      <c r="CN44" s="84">
        <f t="shared" si="23"/>
        <v>0</v>
      </c>
      <c r="CO44" s="84">
        <f t="shared" si="24"/>
        <v>0</v>
      </c>
      <c r="CP44" s="84">
        <f t="shared" si="25"/>
        <v>0</v>
      </c>
      <c r="CQ44" s="84">
        <f t="shared" si="26"/>
        <v>0</v>
      </c>
      <c r="CR44" s="84">
        <f t="shared" si="27"/>
        <v>0</v>
      </c>
      <c r="CS44" s="84">
        <f t="shared" si="28"/>
        <v>0</v>
      </c>
      <c r="CT44" s="84">
        <f t="shared" si="29"/>
        <v>0</v>
      </c>
      <c r="CU44" s="84">
        <f t="shared" si="30"/>
        <v>0</v>
      </c>
      <c r="CV44" s="84">
        <f t="shared" si="31"/>
        <v>0</v>
      </c>
      <c r="CW44" s="84">
        <f t="shared" si="32"/>
        <v>0</v>
      </c>
      <c r="CX44" s="84">
        <f t="shared" si="33"/>
        <v>0</v>
      </c>
      <c r="CY44" s="84">
        <f t="shared" si="34"/>
        <v>0</v>
      </c>
      <c r="CZ44" s="84">
        <f t="shared" si="35"/>
        <v>0</v>
      </c>
      <c r="DA44" s="84">
        <f t="shared" si="36"/>
        <v>0</v>
      </c>
      <c r="DB44" s="84">
        <f t="shared" si="37"/>
        <v>0</v>
      </c>
      <c r="DC44" s="84">
        <f t="shared" si="38"/>
        <v>0</v>
      </c>
      <c r="DD44" s="84">
        <f t="shared" si="39"/>
        <v>0</v>
      </c>
      <c r="DE44" s="84">
        <f t="shared" si="40"/>
        <v>0</v>
      </c>
      <c r="DF44" s="84">
        <f t="shared" si="41"/>
        <v>0</v>
      </c>
      <c r="DG44" s="84">
        <f t="shared" si="42"/>
        <v>0</v>
      </c>
      <c r="DH44" s="84">
        <f t="shared" si="43"/>
        <v>0</v>
      </c>
      <c r="DI44" s="84">
        <f t="shared" si="44"/>
        <v>0</v>
      </c>
      <c r="DJ44" s="84">
        <f t="shared" si="45"/>
        <v>0</v>
      </c>
    </row>
    <row r="45" spans="1:114" s="15" customFormat="1" ht="12" customHeight="1">
      <c r="A45" s="80" t="s">
        <v>201</v>
      </c>
      <c r="B45" s="83" t="s">
        <v>358</v>
      </c>
      <c r="C45" s="80" t="s">
        <v>359</v>
      </c>
      <c r="D45" s="84">
        <f t="shared" si="46"/>
        <v>0</v>
      </c>
      <c r="E45" s="84">
        <f t="shared" si="47"/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 t="shared" si="48"/>
        <v>0</v>
      </c>
      <c r="N45" s="84">
        <f t="shared" si="49"/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 t="shared" si="50"/>
        <v>0</v>
      </c>
      <c r="AF45" s="84">
        <f t="shared" si="51"/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 t="shared" si="52"/>
        <v>0</v>
      </c>
      <c r="AN45" s="84">
        <f t="shared" si="53"/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 t="shared" si="54"/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 t="shared" si="55"/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 t="shared" si="56"/>
        <v>0</v>
      </c>
      <c r="BG45" s="84">
        <f t="shared" si="57"/>
        <v>0</v>
      </c>
      <c r="BH45" s="84">
        <f t="shared" si="58"/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 t="shared" si="59"/>
        <v>0</v>
      </c>
      <c r="BP45" s="84">
        <f t="shared" si="60"/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 t="shared" si="61"/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 t="shared" si="62"/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 t="shared" si="63"/>
        <v>0</v>
      </c>
      <c r="CI45" s="84">
        <f t="shared" si="18"/>
        <v>0</v>
      </c>
      <c r="CJ45" s="84">
        <f t="shared" si="19"/>
        <v>0</v>
      </c>
      <c r="CK45" s="84">
        <f t="shared" si="20"/>
        <v>0</v>
      </c>
      <c r="CL45" s="84">
        <f t="shared" si="21"/>
        <v>0</v>
      </c>
      <c r="CM45" s="84">
        <f t="shared" si="22"/>
        <v>0</v>
      </c>
      <c r="CN45" s="84">
        <f t="shared" si="23"/>
        <v>0</v>
      </c>
      <c r="CO45" s="84">
        <f t="shared" si="24"/>
        <v>0</v>
      </c>
      <c r="CP45" s="84">
        <f t="shared" si="25"/>
        <v>0</v>
      </c>
      <c r="CQ45" s="84">
        <f t="shared" si="26"/>
        <v>0</v>
      </c>
      <c r="CR45" s="84">
        <f t="shared" si="27"/>
        <v>0</v>
      </c>
      <c r="CS45" s="84">
        <f t="shared" si="28"/>
        <v>0</v>
      </c>
      <c r="CT45" s="84">
        <f t="shared" si="29"/>
        <v>0</v>
      </c>
      <c r="CU45" s="84">
        <f t="shared" si="30"/>
        <v>0</v>
      </c>
      <c r="CV45" s="84">
        <f t="shared" si="31"/>
        <v>0</v>
      </c>
      <c r="CW45" s="84">
        <f t="shared" si="32"/>
        <v>0</v>
      </c>
      <c r="CX45" s="84">
        <f t="shared" si="33"/>
        <v>0</v>
      </c>
      <c r="CY45" s="84">
        <f t="shared" si="34"/>
        <v>0</v>
      </c>
      <c r="CZ45" s="84">
        <f t="shared" si="35"/>
        <v>0</v>
      </c>
      <c r="DA45" s="84">
        <f t="shared" si="36"/>
        <v>0</v>
      </c>
      <c r="DB45" s="84">
        <f t="shared" si="37"/>
        <v>0</v>
      </c>
      <c r="DC45" s="84">
        <f t="shared" si="38"/>
        <v>0</v>
      </c>
      <c r="DD45" s="84">
        <f t="shared" si="39"/>
        <v>0</v>
      </c>
      <c r="DE45" s="84">
        <f t="shared" si="40"/>
        <v>0</v>
      </c>
      <c r="DF45" s="84">
        <f t="shared" si="41"/>
        <v>0</v>
      </c>
      <c r="DG45" s="84">
        <f t="shared" si="42"/>
        <v>0</v>
      </c>
      <c r="DH45" s="84">
        <f t="shared" si="43"/>
        <v>0</v>
      </c>
      <c r="DI45" s="84">
        <f t="shared" si="44"/>
        <v>0</v>
      </c>
      <c r="DJ45" s="84">
        <f t="shared" si="45"/>
        <v>0</v>
      </c>
    </row>
    <row r="46" spans="1:114" s="15" customFormat="1" ht="12" customHeight="1">
      <c r="A46" s="80" t="s">
        <v>201</v>
      </c>
      <c r="B46" s="83" t="s">
        <v>362</v>
      </c>
      <c r="C46" s="80" t="s">
        <v>363</v>
      </c>
      <c r="D46" s="84">
        <f t="shared" si="46"/>
        <v>0</v>
      </c>
      <c r="E46" s="84">
        <f t="shared" si="47"/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 t="shared" si="48"/>
        <v>0</v>
      </c>
      <c r="N46" s="84">
        <f t="shared" si="49"/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 t="shared" si="50"/>
        <v>0</v>
      </c>
      <c r="AF46" s="84">
        <f t="shared" si="51"/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 t="shared" si="52"/>
        <v>0</v>
      </c>
      <c r="AN46" s="84">
        <f t="shared" si="53"/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 t="shared" si="54"/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 t="shared" si="55"/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 t="shared" si="56"/>
        <v>0</v>
      </c>
      <c r="BG46" s="84">
        <f t="shared" si="57"/>
        <v>0</v>
      </c>
      <c r="BH46" s="84">
        <f t="shared" si="58"/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 t="shared" si="59"/>
        <v>0</v>
      </c>
      <c r="BP46" s="84">
        <f t="shared" si="60"/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 t="shared" si="61"/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 t="shared" si="62"/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 t="shared" si="63"/>
        <v>0</v>
      </c>
      <c r="CI46" s="84">
        <f t="shared" si="18"/>
        <v>0</v>
      </c>
      <c r="CJ46" s="84">
        <f t="shared" si="19"/>
        <v>0</v>
      </c>
      <c r="CK46" s="84">
        <f t="shared" si="20"/>
        <v>0</v>
      </c>
      <c r="CL46" s="84">
        <f t="shared" si="21"/>
        <v>0</v>
      </c>
      <c r="CM46" s="84">
        <f t="shared" si="22"/>
        <v>0</v>
      </c>
      <c r="CN46" s="84">
        <f t="shared" si="23"/>
        <v>0</v>
      </c>
      <c r="CO46" s="84">
        <f t="shared" si="24"/>
        <v>0</v>
      </c>
      <c r="CP46" s="84">
        <f t="shared" si="25"/>
        <v>0</v>
      </c>
      <c r="CQ46" s="84">
        <f t="shared" si="26"/>
        <v>0</v>
      </c>
      <c r="CR46" s="84">
        <f t="shared" si="27"/>
        <v>0</v>
      </c>
      <c r="CS46" s="84">
        <f t="shared" si="28"/>
        <v>0</v>
      </c>
      <c r="CT46" s="84">
        <f t="shared" si="29"/>
        <v>0</v>
      </c>
      <c r="CU46" s="84">
        <f t="shared" si="30"/>
        <v>0</v>
      </c>
      <c r="CV46" s="84">
        <f t="shared" si="31"/>
        <v>0</v>
      </c>
      <c r="CW46" s="84">
        <f t="shared" si="32"/>
        <v>0</v>
      </c>
      <c r="CX46" s="84">
        <f t="shared" si="33"/>
        <v>0</v>
      </c>
      <c r="CY46" s="84">
        <f t="shared" si="34"/>
        <v>0</v>
      </c>
      <c r="CZ46" s="84">
        <f t="shared" si="35"/>
        <v>0</v>
      </c>
      <c r="DA46" s="84">
        <f t="shared" si="36"/>
        <v>0</v>
      </c>
      <c r="DB46" s="84">
        <f t="shared" si="37"/>
        <v>0</v>
      </c>
      <c r="DC46" s="84">
        <f t="shared" si="38"/>
        <v>0</v>
      </c>
      <c r="DD46" s="84">
        <f t="shared" si="39"/>
        <v>0</v>
      </c>
      <c r="DE46" s="84">
        <f t="shared" si="40"/>
        <v>0</v>
      </c>
      <c r="DF46" s="84">
        <f t="shared" si="41"/>
        <v>0</v>
      </c>
      <c r="DG46" s="84">
        <f t="shared" si="42"/>
        <v>0</v>
      </c>
      <c r="DH46" s="84">
        <f t="shared" si="43"/>
        <v>0</v>
      </c>
      <c r="DI46" s="84">
        <f t="shared" si="44"/>
        <v>0</v>
      </c>
      <c r="DJ46" s="84">
        <f t="shared" si="45"/>
        <v>0</v>
      </c>
    </row>
    <row r="47" spans="1:114" s="15" customFormat="1" ht="12" customHeight="1">
      <c r="A47" s="80" t="s">
        <v>201</v>
      </c>
      <c r="B47" s="83" t="s">
        <v>366</v>
      </c>
      <c r="C47" s="80" t="s">
        <v>367</v>
      </c>
      <c r="D47" s="84">
        <f t="shared" si="46"/>
        <v>0</v>
      </c>
      <c r="E47" s="84">
        <f t="shared" si="47"/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0</v>
      </c>
      <c r="M47" s="84">
        <f t="shared" si="48"/>
        <v>0</v>
      </c>
      <c r="N47" s="84">
        <f t="shared" si="49"/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0</v>
      </c>
      <c r="AE47" s="84">
        <f t="shared" si="50"/>
        <v>0</v>
      </c>
      <c r="AF47" s="84">
        <f t="shared" si="51"/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 t="shared" si="52"/>
        <v>0</v>
      </c>
      <c r="AN47" s="84">
        <f t="shared" si="53"/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 t="shared" si="54"/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 t="shared" si="55"/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 t="shared" si="56"/>
        <v>0</v>
      </c>
      <c r="BG47" s="84">
        <f t="shared" si="57"/>
        <v>0</v>
      </c>
      <c r="BH47" s="84">
        <f t="shared" si="58"/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 t="shared" si="59"/>
        <v>0</v>
      </c>
      <c r="BP47" s="84">
        <f t="shared" si="60"/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 t="shared" si="61"/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 t="shared" si="62"/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 t="shared" si="63"/>
        <v>0</v>
      </c>
      <c r="CI47" s="84">
        <f t="shared" si="18"/>
        <v>0</v>
      </c>
      <c r="CJ47" s="84">
        <f t="shared" si="19"/>
        <v>0</v>
      </c>
      <c r="CK47" s="84">
        <f t="shared" si="20"/>
        <v>0</v>
      </c>
      <c r="CL47" s="84">
        <f t="shared" si="21"/>
        <v>0</v>
      </c>
      <c r="CM47" s="84">
        <f t="shared" si="22"/>
        <v>0</v>
      </c>
      <c r="CN47" s="84">
        <f t="shared" si="23"/>
        <v>0</v>
      </c>
      <c r="CO47" s="84">
        <f t="shared" si="24"/>
        <v>0</v>
      </c>
      <c r="CP47" s="84">
        <f t="shared" si="25"/>
        <v>0</v>
      </c>
      <c r="CQ47" s="84">
        <f t="shared" si="26"/>
        <v>0</v>
      </c>
      <c r="CR47" s="84">
        <f t="shared" si="27"/>
        <v>0</v>
      </c>
      <c r="CS47" s="84">
        <f t="shared" si="28"/>
        <v>0</v>
      </c>
      <c r="CT47" s="84">
        <f t="shared" si="29"/>
        <v>0</v>
      </c>
      <c r="CU47" s="84">
        <f t="shared" si="30"/>
        <v>0</v>
      </c>
      <c r="CV47" s="84">
        <f t="shared" si="31"/>
        <v>0</v>
      </c>
      <c r="CW47" s="84">
        <f t="shared" si="32"/>
        <v>0</v>
      </c>
      <c r="CX47" s="84">
        <f t="shared" si="33"/>
        <v>0</v>
      </c>
      <c r="CY47" s="84">
        <f t="shared" si="34"/>
        <v>0</v>
      </c>
      <c r="CZ47" s="84">
        <f t="shared" si="35"/>
        <v>0</v>
      </c>
      <c r="DA47" s="84">
        <f t="shared" si="36"/>
        <v>0</v>
      </c>
      <c r="DB47" s="84">
        <f t="shared" si="37"/>
        <v>0</v>
      </c>
      <c r="DC47" s="84">
        <f t="shared" si="38"/>
        <v>0</v>
      </c>
      <c r="DD47" s="84">
        <f t="shared" si="39"/>
        <v>0</v>
      </c>
      <c r="DE47" s="84">
        <f t="shared" si="40"/>
        <v>0</v>
      </c>
      <c r="DF47" s="84">
        <f t="shared" si="41"/>
        <v>0</v>
      </c>
      <c r="DG47" s="84">
        <f t="shared" si="42"/>
        <v>0</v>
      </c>
      <c r="DH47" s="84">
        <f t="shared" si="43"/>
        <v>0</v>
      </c>
      <c r="DI47" s="84">
        <f t="shared" si="44"/>
        <v>0</v>
      </c>
      <c r="DJ47" s="84">
        <f t="shared" si="45"/>
        <v>0</v>
      </c>
    </row>
    <row r="48" spans="1:114" s="15" customFormat="1" ht="12" customHeight="1">
      <c r="A48" s="80" t="s">
        <v>201</v>
      </c>
      <c r="B48" s="83" t="s">
        <v>370</v>
      </c>
      <c r="C48" s="80" t="s">
        <v>371</v>
      </c>
      <c r="D48" s="84">
        <f t="shared" si="46"/>
        <v>0</v>
      </c>
      <c r="E48" s="84">
        <f t="shared" si="47"/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0</v>
      </c>
      <c r="M48" s="84">
        <f t="shared" si="48"/>
        <v>0</v>
      </c>
      <c r="N48" s="84">
        <f t="shared" si="49"/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0</v>
      </c>
      <c r="AE48" s="84">
        <f t="shared" si="50"/>
        <v>0</v>
      </c>
      <c r="AF48" s="84">
        <f t="shared" si="51"/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 t="shared" si="52"/>
        <v>0</v>
      </c>
      <c r="AN48" s="84">
        <f t="shared" si="53"/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 t="shared" si="54"/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 t="shared" si="55"/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 t="shared" si="56"/>
        <v>0</v>
      </c>
      <c r="BG48" s="84">
        <f t="shared" si="57"/>
        <v>0</v>
      </c>
      <c r="BH48" s="84">
        <f t="shared" si="58"/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 t="shared" si="59"/>
        <v>0</v>
      </c>
      <c r="BP48" s="84">
        <f t="shared" si="60"/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 t="shared" si="61"/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 t="shared" si="62"/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 t="shared" si="63"/>
        <v>0</v>
      </c>
      <c r="CI48" s="84">
        <f t="shared" si="18"/>
        <v>0</v>
      </c>
      <c r="CJ48" s="84">
        <f t="shared" si="19"/>
        <v>0</v>
      </c>
      <c r="CK48" s="84">
        <f t="shared" si="20"/>
        <v>0</v>
      </c>
      <c r="CL48" s="84">
        <f t="shared" si="21"/>
        <v>0</v>
      </c>
      <c r="CM48" s="84">
        <f t="shared" si="22"/>
        <v>0</v>
      </c>
      <c r="CN48" s="84">
        <f t="shared" si="23"/>
        <v>0</v>
      </c>
      <c r="CO48" s="84">
        <f t="shared" si="24"/>
        <v>0</v>
      </c>
      <c r="CP48" s="84">
        <f t="shared" si="25"/>
        <v>0</v>
      </c>
      <c r="CQ48" s="84">
        <f t="shared" si="26"/>
        <v>0</v>
      </c>
      <c r="CR48" s="84">
        <f t="shared" si="27"/>
        <v>0</v>
      </c>
      <c r="CS48" s="84">
        <f t="shared" si="28"/>
        <v>0</v>
      </c>
      <c r="CT48" s="84">
        <f t="shared" si="29"/>
        <v>0</v>
      </c>
      <c r="CU48" s="84">
        <f t="shared" si="30"/>
        <v>0</v>
      </c>
      <c r="CV48" s="84">
        <f t="shared" si="31"/>
        <v>0</v>
      </c>
      <c r="CW48" s="84">
        <f t="shared" si="32"/>
        <v>0</v>
      </c>
      <c r="CX48" s="84">
        <f t="shared" si="33"/>
        <v>0</v>
      </c>
      <c r="CY48" s="84">
        <f t="shared" si="34"/>
        <v>0</v>
      </c>
      <c r="CZ48" s="84">
        <f t="shared" si="35"/>
        <v>0</v>
      </c>
      <c r="DA48" s="84">
        <f t="shared" si="36"/>
        <v>0</v>
      </c>
      <c r="DB48" s="84">
        <f t="shared" si="37"/>
        <v>0</v>
      </c>
      <c r="DC48" s="84">
        <f t="shared" si="38"/>
        <v>0</v>
      </c>
      <c r="DD48" s="84">
        <f t="shared" si="39"/>
        <v>0</v>
      </c>
      <c r="DE48" s="84">
        <f t="shared" si="40"/>
        <v>0</v>
      </c>
      <c r="DF48" s="84">
        <f t="shared" si="41"/>
        <v>0</v>
      </c>
      <c r="DG48" s="84">
        <f t="shared" si="42"/>
        <v>0</v>
      </c>
      <c r="DH48" s="84">
        <f t="shared" si="43"/>
        <v>0</v>
      </c>
      <c r="DI48" s="84">
        <f t="shared" si="44"/>
        <v>0</v>
      </c>
      <c r="DJ48" s="84">
        <f t="shared" si="45"/>
        <v>0</v>
      </c>
    </row>
    <row r="49" spans="1:114" s="15" customFormat="1" ht="12" customHeight="1">
      <c r="A49" s="80" t="s">
        <v>201</v>
      </c>
      <c r="B49" s="83" t="s">
        <v>374</v>
      </c>
      <c r="C49" s="80" t="s">
        <v>375</v>
      </c>
      <c r="D49" s="84">
        <f t="shared" si="46"/>
        <v>0</v>
      </c>
      <c r="E49" s="84">
        <f t="shared" si="47"/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194</v>
      </c>
      <c r="K49" s="84">
        <v>0</v>
      </c>
      <c r="L49" s="84">
        <v>0</v>
      </c>
      <c r="M49" s="84">
        <f t="shared" si="48"/>
        <v>0</v>
      </c>
      <c r="N49" s="84">
        <f t="shared" si="49"/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194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194</v>
      </c>
      <c r="AC49" s="84">
        <v>0</v>
      </c>
      <c r="AD49" s="84">
        <v>0</v>
      </c>
      <c r="AE49" s="84">
        <f t="shared" si="50"/>
        <v>0</v>
      </c>
      <c r="AF49" s="84">
        <f t="shared" si="51"/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f t="shared" si="52"/>
        <v>0</v>
      </c>
      <c r="AN49" s="84">
        <f t="shared" si="53"/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 t="shared" si="54"/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 t="shared" si="55"/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f t="shared" si="56"/>
        <v>0</v>
      </c>
      <c r="BG49" s="84">
        <f t="shared" si="57"/>
        <v>0</v>
      </c>
      <c r="BH49" s="84">
        <f t="shared" si="58"/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f t="shared" si="59"/>
        <v>0</v>
      </c>
      <c r="BP49" s="84">
        <f t="shared" si="60"/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 t="shared" si="61"/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 t="shared" si="62"/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f t="shared" si="63"/>
        <v>0</v>
      </c>
      <c r="CI49" s="84">
        <f t="shared" si="18"/>
        <v>0</v>
      </c>
      <c r="CJ49" s="84">
        <f t="shared" si="19"/>
        <v>0</v>
      </c>
      <c r="CK49" s="84">
        <f t="shared" si="20"/>
        <v>0</v>
      </c>
      <c r="CL49" s="84">
        <f t="shared" si="21"/>
        <v>0</v>
      </c>
      <c r="CM49" s="84">
        <f t="shared" si="22"/>
        <v>0</v>
      </c>
      <c r="CN49" s="84">
        <f t="shared" si="23"/>
        <v>0</v>
      </c>
      <c r="CO49" s="84">
        <f t="shared" si="24"/>
        <v>0</v>
      </c>
      <c r="CP49" s="84">
        <f t="shared" si="25"/>
        <v>0</v>
      </c>
      <c r="CQ49" s="84">
        <f t="shared" si="26"/>
        <v>0</v>
      </c>
      <c r="CR49" s="84">
        <f t="shared" si="27"/>
        <v>0</v>
      </c>
      <c r="CS49" s="84">
        <f t="shared" si="28"/>
        <v>0</v>
      </c>
      <c r="CT49" s="84">
        <f t="shared" si="29"/>
        <v>0</v>
      </c>
      <c r="CU49" s="84">
        <f t="shared" si="30"/>
        <v>0</v>
      </c>
      <c r="CV49" s="84">
        <f t="shared" si="31"/>
        <v>0</v>
      </c>
      <c r="CW49" s="84">
        <f t="shared" si="32"/>
        <v>0</v>
      </c>
      <c r="CX49" s="84">
        <f t="shared" si="33"/>
        <v>0</v>
      </c>
      <c r="CY49" s="84">
        <f t="shared" si="34"/>
        <v>0</v>
      </c>
      <c r="CZ49" s="84">
        <f t="shared" si="35"/>
        <v>0</v>
      </c>
      <c r="DA49" s="84">
        <f t="shared" si="36"/>
        <v>0</v>
      </c>
      <c r="DB49" s="84">
        <f t="shared" si="37"/>
        <v>0</v>
      </c>
      <c r="DC49" s="84">
        <f t="shared" si="38"/>
        <v>0</v>
      </c>
      <c r="DD49" s="84">
        <f t="shared" si="39"/>
        <v>0</v>
      </c>
      <c r="DE49" s="84">
        <f t="shared" si="40"/>
        <v>0</v>
      </c>
      <c r="DF49" s="84">
        <f t="shared" si="41"/>
        <v>0</v>
      </c>
      <c r="DG49" s="84">
        <f t="shared" si="42"/>
        <v>0</v>
      </c>
      <c r="DH49" s="84">
        <f t="shared" si="43"/>
        <v>0</v>
      </c>
      <c r="DI49" s="84">
        <f t="shared" si="44"/>
        <v>0</v>
      </c>
      <c r="DJ49" s="84">
        <f t="shared" si="45"/>
        <v>0</v>
      </c>
    </row>
    <row r="50" spans="1:114" s="15" customFormat="1" ht="12" customHeight="1">
      <c r="A50" s="80" t="s">
        <v>201</v>
      </c>
      <c r="B50" s="83" t="s">
        <v>378</v>
      </c>
      <c r="C50" s="80" t="s">
        <v>379</v>
      </c>
      <c r="D50" s="84">
        <f t="shared" si="46"/>
        <v>0</v>
      </c>
      <c r="E50" s="84">
        <f t="shared" si="47"/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194</v>
      </c>
      <c r="K50" s="84">
        <v>0</v>
      </c>
      <c r="L50" s="84">
        <v>0</v>
      </c>
      <c r="M50" s="84">
        <f t="shared" si="48"/>
        <v>0</v>
      </c>
      <c r="N50" s="84">
        <f t="shared" si="49"/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194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194</v>
      </c>
      <c r="AC50" s="84">
        <v>0</v>
      </c>
      <c r="AD50" s="84">
        <v>0</v>
      </c>
      <c r="AE50" s="84">
        <f t="shared" si="50"/>
        <v>0</v>
      </c>
      <c r="AF50" s="84">
        <f t="shared" si="51"/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f t="shared" si="52"/>
        <v>0</v>
      </c>
      <c r="AN50" s="84">
        <f t="shared" si="53"/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 t="shared" si="54"/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 t="shared" si="55"/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f t="shared" si="56"/>
        <v>0</v>
      </c>
      <c r="BG50" s="84">
        <f t="shared" si="57"/>
        <v>0</v>
      </c>
      <c r="BH50" s="84">
        <f t="shared" si="58"/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f t="shared" si="59"/>
        <v>0</v>
      </c>
      <c r="BP50" s="84">
        <f t="shared" si="60"/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 t="shared" si="61"/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 t="shared" si="62"/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f t="shared" si="63"/>
        <v>0</v>
      </c>
      <c r="CI50" s="84">
        <f t="shared" si="18"/>
        <v>0</v>
      </c>
      <c r="CJ50" s="84">
        <f t="shared" si="19"/>
        <v>0</v>
      </c>
      <c r="CK50" s="84">
        <f t="shared" si="20"/>
        <v>0</v>
      </c>
      <c r="CL50" s="84">
        <f t="shared" si="21"/>
        <v>0</v>
      </c>
      <c r="CM50" s="84">
        <f t="shared" si="22"/>
        <v>0</v>
      </c>
      <c r="CN50" s="84">
        <f t="shared" si="23"/>
        <v>0</v>
      </c>
      <c r="CO50" s="84">
        <f t="shared" si="24"/>
        <v>0</v>
      </c>
      <c r="CP50" s="84">
        <f t="shared" si="25"/>
        <v>0</v>
      </c>
      <c r="CQ50" s="84">
        <f t="shared" si="26"/>
        <v>0</v>
      </c>
      <c r="CR50" s="84">
        <f t="shared" si="27"/>
        <v>0</v>
      </c>
      <c r="CS50" s="84">
        <f t="shared" si="28"/>
        <v>0</v>
      </c>
      <c r="CT50" s="84">
        <f t="shared" si="29"/>
        <v>0</v>
      </c>
      <c r="CU50" s="84">
        <f t="shared" si="30"/>
        <v>0</v>
      </c>
      <c r="CV50" s="84">
        <f t="shared" si="31"/>
        <v>0</v>
      </c>
      <c r="CW50" s="84">
        <f t="shared" si="32"/>
        <v>0</v>
      </c>
      <c r="CX50" s="84">
        <f t="shared" si="33"/>
        <v>0</v>
      </c>
      <c r="CY50" s="84">
        <f t="shared" si="34"/>
        <v>0</v>
      </c>
      <c r="CZ50" s="84">
        <f t="shared" si="35"/>
        <v>0</v>
      </c>
      <c r="DA50" s="84">
        <f t="shared" si="36"/>
        <v>0</v>
      </c>
      <c r="DB50" s="84">
        <f t="shared" si="37"/>
        <v>0</v>
      </c>
      <c r="DC50" s="84">
        <f t="shared" si="38"/>
        <v>0</v>
      </c>
      <c r="DD50" s="84">
        <f t="shared" si="39"/>
        <v>0</v>
      </c>
      <c r="DE50" s="84">
        <f t="shared" si="40"/>
        <v>0</v>
      </c>
      <c r="DF50" s="84">
        <f t="shared" si="41"/>
        <v>0</v>
      </c>
      <c r="DG50" s="84">
        <f t="shared" si="42"/>
        <v>0</v>
      </c>
      <c r="DH50" s="84">
        <f t="shared" si="43"/>
        <v>0</v>
      </c>
      <c r="DI50" s="84">
        <f t="shared" si="44"/>
        <v>0</v>
      </c>
      <c r="DJ50" s="84">
        <f t="shared" si="45"/>
        <v>0</v>
      </c>
    </row>
    <row r="51" spans="1:114" s="15" customFormat="1" ht="12" customHeight="1">
      <c r="A51" s="80" t="s">
        <v>201</v>
      </c>
      <c r="B51" s="83" t="s">
        <v>382</v>
      </c>
      <c r="C51" s="80" t="s">
        <v>383</v>
      </c>
      <c r="D51" s="84">
        <f t="shared" si="46"/>
        <v>0</v>
      </c>
      <c r="E51" s="84">
        <f t="shared" si="47"/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194</v>
      </c>
      <c r="K51" s="84">
        <v>0</v>
      </c>
      <c r="L51" s="84">
        <v>0</v>
      </c>
      <c r="M51" s="84">
        <f t="shared" si="48"/>
        <v>0</v>
      </c>
      <c r="N51" s="84">
        <f t="shared" si="49"/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194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194</v>
      </c>
      <c r="AC51" s="84">
        <v>0</v>
      </c>
      <c r="AD51" s="84">
        <v>0</v>
      </c>
      <c r="AE51" s="84">
        <f t="shared" si="50"/>
        <v>0</v>
      </c>
      <c r="AF51" s="84">
        <f t="shared" si="51"/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f t="shared" si="52"/>
        <v>0</v>
      </c>
      <c r="AN51" s="84">
        <f t="shared" si="53"/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 t="shared" si="54"/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 t="shared" si="55"/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f t="shared" si="56"/>
        <v>0</v>
      </c>
      <c r="BG51" s="84">
        <f t="shared" si="57"/>
        <v>0</v>
      </c>
      <c r="BH51" s="84">
        <f t="shared" si="58"/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f t="shared" si="59"/>
        <v>0</v>
      </c>
      <c r="BP51" s="84">
        <f t="shared" si="60"/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 t="shared" si="61"/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 t="shared" si="62"/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f t="shared" si="63"/>
        <v>0</v>
      </c>
      <c r="CI51" s="84">
        <f t="shared" si="18"/>
        <v>0</v>
      </c>
      <c r="CJ51" s="84">
        <f t="shared" si="19"/>
        <v>0</v>
      </c>
      <c r="CK51" s="84">
        <f t="shared" si="20"/>
        <v>0</v>
      </c>
      <c r="CL51" s="84">
        <f t="shared" si="21"/>
        <v>0</v>
      </c>
      <c r="CM51" s="84">
        <f t="shared" si="22"/>
        <v>0</v>
      </c>
      <c r="CN51" s="84">
        <f t="shared" si="23"/>
        <v>0</v>
      </c>
      <c r="CO51" s="84">
        <f t="shared" si="24"/>
        <v>0</v>
      </c>
      <c r="CP51" s="84">
        <f t="shared" si="25"/>
        <v>0</v>
      </c>
      <c r="CQ51" s="84">
        <f t="shared" si="26"/>
        <v>0</v>
      </c>
      <c r="CR51" s="84">
        <f t="shared" si="27"/>
        <v>0</v>
      </c>
      <c r="CS51" s="84">
        <f t="shared" si="28"/>
        <v>0</v>
      </c>
      <c r="CT51" s="84">
        <f t="shared" si="29"/>
        <v>0</v>
      </c>
      <c r="CU51" s="84">
        <f t="shared" si="30"/>
        <v>0</v>
      </c>
      <c r="CV51" s="84">
        <f t="shared" si="31"/>
        <v>0</v>
      </c>
      <c r="CW51" s="84">
        <f t="shared" si="32"/>
        <v>0</v>
      </c>
      <c r="CX51" s="84">
        <f t="shared" si="33"/>
        <v>0</v>
      </c>
      <c r="CY51" s="84">
        <f t="shared" si="34"/>
        <v>0</v>
      </c>
      <c r="CZ51" s="84">
        <f t="shared" si="35"/>
        <v>0</v>
      </c>
      <c r="DA51" s="84">
        <f t="shared" si="36"/>
        <v>0</v>
      </c>
      <c r="DB51" s="84">
        <f t="shared" si="37"/>
        <v>0</v>
      </c>
      <c r="DC51" s="84">
        <f t="shared" si="38"/>
        <v>0</v>
      </c>
      <c r="DD51" s="84">
        <f t="shared" si="39"/>
        <v>0</v>
      </c>
      <c r="DE51" s="84">
        <f t="shared" si="40"/>
        <v>0</v>
      </c>
      <c r="DF51" s="84">
        <f t="shared" si="41"/>
        <v>0</v>
      </c>
      <c r="DG51" s="84">
        <f t="shared" si="42"/>
        <v>0</v>
      </c>
      <c r="DH51" s="84">
        <f t="shared" si="43"/>
        <v>0</v>
      </c>
      <c r="DI51" s="84">
        <f t="shared" si="44"/>
        <v>0</v>
      </c>
      <c r="DJ51" s="84">
        <f t="shared" si="45"/>
        <v>0</v>
      </c>
    </row>
    <row r="52" spans="1:114" s="15" customFormat="1" ht="12" customHeight="1">
      <c r="A52" s="80" t="s">
        <v>201</v>
      </c>
      <c r="B52" s="83" t="s">
        <v>386</v>
      </c>
      <c r="C52" s="80" t="s">
        <v>387</v>
      </c>
      <c r="D52" s="84">
        <f t="shared" si="46"/>
        <v>0</v>
      </c>
      <c r="E52" s="84">
        <f t="shared" si="47"/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194</v>
      </c>
      <c r="K52" s="84">
        <v>0</v>
      </c>
      <c r="L52" s="84">
        <v>0</v>
      </c>
      <c r="M52" s="84">
        <f t="shared" si="48"/>
        <v>0</v>
      </c>
      <c r="N52" s="84">
        <f t="shared" si="49"/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194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194</v>
      </c>
      <c r="AC52" s="84">
        <v>0</v>
      </c>
      <c r="AD52" s="84">
        <v>0</v>
      </c>
      <c r="AE52" s="84">
        <f t="shared" si="50"/>
        <v>0</v>
      </c>
      <c r="AF52" s="84">
        <f t="shared" si="51"/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f t="shared" si="52"/>
        <v>0</v>
      </c>
      <c r="AN52" s="84">
        <f t="shared" si="53"/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 t="shared" si="54"/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 t="shared" si="55"/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f t="shared" si="56"/>
        <v>0</v>
      </c>
      <c r="BG52" s="84">
        <f t="shared" si="57"/>
        <v>0</v>
      </c>
      <c r="BH52" s="84">
        <f t="shared" si="58"/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f t="shared" si="59"/>
        <v>0</v>
      </c>
      <c r="BP52" s="84">
        <f t="shared" si="60"/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 t="shared" si="61"/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 t="shared" si="62"/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f t="shared" si="63"/>
        <v>0</v>
      </c>
      <c r="CI52" s="84">
        <f t="shared" si="18"/>
        <v>0</v>
      </c>
      <c r="CJ52" s="84">
        <f t="shared" si="19"/>
        <v>0</v>
      </c>
      <c r="CK52" s="84">
        <f t="shared" si="20"/>
        <v>0</v>
      </c>
      <c r="CL52" s="84">
        <f t="shared" si="21"/>
        <v>0</v>
      </c>
      <c r="CM52" s="84">
        <f t="shared" si="22"/>
        <v>0</v>
      </c>
      <c r="CN52" s="84">
        <f t="shared" si="23"/>
        <v>0</v>
      </c>
      <c r="CO52" s="84">
        <f t="shared" si="24"/>
        <v>0</v>
      </c>
      <c r="CP52" s="84">
        <f t="shared" si="25"/>
        <v>0</v>
      </c>
      <c r="CQ52" s="84">
        <f t="shared" si="26"/>
        <v>0</v>
      </c>
      <c r="CR52" s="84">
        <f t="shared" si="27"/>
        <v>0</v>
      </c>
      <c r="CS52" s="84">
        <f t="shared" si="28"/>
        <v>0</v>
      </c>
      <c r="CT52" s="84">
        <f t="shared" si="29"/>
        <v>0</v>
      </c>
      <c r="CU52" s="84">
        <f t="shared" si="30"/>
        <v>0</v>
      </c>
      <c r="CV52" s="84">
        <f t="shared" si="31"/>
        <v>0</v>
      </c>
      <c r="CW52" s="84">
        <f t="shared" si="32"/>
        <v>0</v>
      </c>
      <c r="CX52" s="84">
        <f t="shared" si="33"/>
        <v>0</v>
      </c>
      <c r="CY52" s="84">
        <f t="shared" si="34"/>
        <v>0</v>
      </c>
      <c r="CZ52" s="84">
        <f t="shared" si="35"/>
        <v>0</v>
      </c>
      <c r="DA52" s="84">
        <f t="shared" si="36"/>
        <v>0</v>
      </c>
      <c r="DB52" s="84">
        <f t="shared" si="37"/>
        <v>0</v>
      </c>
      <c r="DC52" s="84">
        <f t="shared" si="38"/>
        <v>0</v>
      </c>
      <c r="DD52" s="84">
        <f t="shared" si="39"/>
        <v>0</v>
      </c>
      <c r="DE52" s="84">
        <f t="shared" si="40"/>
        <v>0</v>
      </c>
      <c r="DF52" s="84">
        <f t="shared" si="41"/>
        <v>0</v>
      </c>
      <c r="DG52" s="84">
        <f t="shared" si="42"/>
        <v>0</v>
      </c>
      <c r="DH52" s="84">
        <f t="shared" si="43"/>
        <v>0</v>
      </c>
      <c r="DI52" s="84">
        <f t="shared" si="44"/>
        <v>0</v>
      </c>
      <c r="DJ52" s="84">
        <f t="shared" si="45"/>
        <v>0</v>
      </c>
    </row>
    <row r="53" spans="1:114" s="15" customFormat="1" ht="12" customHeight="1">
      <c r="A53" s="80" t="s">
        <v>201</v>
      </c>
      <c r="B53" s="83" t="s">
        <v>390</v>
      </c>
      <c r="C53" s="80" t="s">
        <v>391</v>
      </c>
      <c r="D53" s="84">
        <f t="shared" si="46"/>
        <v>0</v>
      </c>
      <c r="E53" s="84">
        <f t="shared" si="47"/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194</v>
      </c>
      <c r="K53" s="84">
        <v>0</v>
      </c>
      <c r="L53" s="84">
        <v>0</v>
      </c>
      <c r="M53" s="84">
        <f t="shared" si="48"/>
        <v>0</v>
      </c>
      <c r="N53" s="84">
        <f t="shared" si="49"/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194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194</v>
      </c>
      <c r="AC53" s="84">
        <v>0</v>
      </c>
      <c r="AD53" s="84">
        <v>0</v>
      </c>
      <c r="AE53" s="84">
        <f t="shared" si="50"/>
        <v>0</v>
      </c>
      <c r="AF53" s="84">
        <f t="shared" si="51"/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f t="shared" si="52"/>
        <v>0</v>
      </c>
      <c r="AN53" s="84">
        <f t="shared" si="53"/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 t="shared" si="54"/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 t="shared" si="55"/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f t="shared" si="56"/>
        <v>0</v>
      </c>
      <c r="BG53" s="84">
        <f t="shared" si="57"/>
        <v>0</v>
      </c>
      <c r="BH53" s="84">
        <f t="shared" si="58"/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f t="shared" si="59"/>
        <v>0</v>
      </c>
      <c r="BP53" s="84">
        <f t="shared" si="60"/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 t="shared" si="61"/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 t="shared" si="62"/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f t="shared" si="63"/>
        <v>0</v>
      </c>
      <c r="CI53" s="84">
        <f t="shared" si="18"/>
        <v>0</v>
      </c>
      <c r="CJ53" s="84">
        <f t="shared" si="19"/>
        <v>0</v>
      </c>
      <c r="CK53" s="84">
        <f t="shared" si="20"/>
        <v>0</v>
      </c>
      <c r="CL53" s="84">
        <f t="shared" si="21"/>
        <v>0</v>
      </c>
      <c r="CM53" s="84">
        <f t="shared" si="22"/>
        <v>0</v>
      </c>
      <c r="CN53" s="84">
        <f t="shared" si="23"/>
        <v>0</v>
      </c>
      <c r="CO53" s="84">
        <f t="shared" si="24"/>
        <v>0</v>
      </c>
      <c r="CP53" s="84">
        <f t="shared" si="25"/>
        <v>0</v>
      </c>
      <c r="CQ53" s="84">
        <f t="shared" si="26"/>
        <v>0</v>
      </c>
      <c r="CR53" s="84">
        <f t="shared" si="27"/>
        <v>0</v>
      </c>
      <c r="CS53" s="84">
        <f t="shared" si="28"/>
        <v>0</v>
      </c>
      <c r="CT53" s="84">
        <f t="shared" si="29"/>
        <v>0</v>
      </c>
      <c r="CU53" s="84">
        <f t="shared" si="30"/>
        <v>0</v>
      </c>
      <c r="CV53" s="84">
        <f t="shared" si="31"/>
        <v>0</v>
      </c>
      <c r="CW53" s="84">
        <f t="shared" si="32"/>
        <v>0</v>
      </c>
      <c r="CX53" s="84">
        <f t="shared" si="33"/>
        <v>0</v>
      </c>
      <c r="CY53" s="84">
        <f t="shared" si="34"/>
        <v>0</v>
      </c>
      <c r="CZ53" s="84">
        <f t="shared" si="35"/>
        <v>0</v>
      </c>
      <c r="DA53" s="84">
        <f t="shared" si="36"/>
        <v>0</v>
      </c>
      <c r="DB53" s="84">
        <f t="shared" si="37"/>
        <v>0</v>
      </c>
      <c r="DC53" s="84">
        <f t="shared" si="38"/>
        <v>0</v>
      </c>
      <c r="DD53" s="84">
        <f t="shared" si="39"/>
        <v>0</v>
      </c>
      <c r="DE53" s="84">
        <f t="shared" si="40"/>
        <v>0</v>
      </c>
      <c r="DF53" s="84">
        <f t="shared" si="41"/>
        <v>0</v>
      </c>
      <c r="DG53" s="84">
        <f t="shared" si="42"/>
        <v>0</v>
      </c>
      <c r="DH53" s="84">
        <f t="shared" si="43"/>
        <v>0</v>
      </c>
      <c r="DI53" s="84">
        <f t="shared" si="44"/>
        <v>0</v>
      </c>
      <c r="DJ53" s="84">
        <f t="shared" si="45"/>
        <v>0</v>
      </c>
    </row>
    <row r="54" spans="1:114" s="15" customFormat="1" ht="12" customHeight="1">
      <c r="A54" s="80" t="s">
        <v>201</v>
      </c>
      <c r="B54" s="83" t="s">
        <v>394</v>
      </c>
      <c r="C54" s="80" t="s">
        <v>395</v>
      </c>
      <c r="D54" s="84">
        <f t="shared" si="46"/>
        <v>0</v>
      </c>
      <c r="E54" s="84">
        <f t="shared" si="47"/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194</v>
      </c>
      <c r="K54" s="84">
        <v>0</v>
      </c>
      <c r="L54" s="84">
        <v>0</v>
      </c>
      <c r="M54" s="84">
        <f t="shared" si="48"/>
        <v>0</v>
      </c>
      <c r="N54" s="84">
        <f t="shared" si="49"/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194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194</v>
      </c>
      <c r="AC54" s="84">
        <v>0</v>
      </c>
      <c r="AD54" s="84">
        <v>0</v>
      </c>
      <c r="AE54" s="84">
        <f t="shared" si="50"/>
        <v>0</v>
      </c>
      <c r="AF54" s="84">
        <f t="shared" si="51"/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f t="shared" si="52"/>
        <v>0</v>
      </c>
      <c r="AN54" s="84">
        <f t="shared" si="53"/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 t="shared" si="54"/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 t="shared" si="55"/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f t="shared" si="56"/>
        <v>0</v>
      </c>
      <c r="BG54" s="84">
        <f t="shared" si="57"/>
        <v>0</v>
      </c>
      <c r="BH54" s="84">
        <f t="shared" si="58"/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f t="shared" si="59"/>
        <v>0</v>
      </c>
      <c r="BP54" s="84">
        <f t="shared" si="60"/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 t="shared" si="61"/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 t="shared" si="62"/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f t="shared" si="63"/>
        <v>0</v>
      </c>
      <c r="CI54" s="84">
        <f t="shared" si="18"/>
        <v>0</v>
      </c>
      <c r="CJ54" s="84">
        <f t="shared" si="19"/>
        <v>0</v>
      </c>
      <c r="CK54" s="84">
        <f t="shared" si="20"/>
        <v>0</v>
      </c>
      <c r="CL54" s="84">
        <f t="shared" si="21"/>
        <v>0</v>
      </c>
      <c r="CM54" s="84">
        <f t="shared" si="22"/>
        <v>0</v>
      </c>
      <c r="CN54" s="84">
        <f t="shared" si="23"/>
        <v>0</v>
      </c>
      <c r="CO54" s="84">
        <f t="shared" si="24"/>
        <v>0</v>
      </c>
      <c r="CP54" s="84">
        <f t="shared" si="25"/>
        <v>0</v>
      </c>
      <c r="CQ54" s="84">
        <f t="shared" si="26"/>
        <v>0</v>
      </c>
      <c r="CR54" s="84">
        <f t="shared" si="27"/>
        <v>0</v>
      </c>
      <c r="CS54" s="84">
        <f t="shared" si="28"/>
        <v>0</v>
      </c>
      <c r="CT54" s="84">
        <f t="shared" si="29"/>
        <v>0</v>
      </c>
      <c r="CU54" s="84">
        <f t="shared" si="30"/>
        <v>0</v>
      </c>
      <c r="CV54" s="84">
        <f t="shared" si="31"/>
        <v>0</v>
      </c>
      <c r="CW54" s="84">
        <f t="shared" si="32"/>
        <v>0</v>
      </c>
      <c r="CX54" s="84">
        <f t="shared" si="33"/>
        <v>0</v>
      </c>
      <c r="CY54" s="84">
        <f t="shared" si="34"/>
        <v>0</v>
      </c>
      <c r="CZ54" s="84">
        <f t="shared" si="35"/>
        <v>0</v>
      </c>
      <c r="DA54" s="84">
        <f t="shared" si="36"/>
        <v>0</v>
      </c>
      <c r="DB54" s="84">
        <f t="shared" si="37"/>
        <v>0</v>
      </c>
      <c r="DC54" s="84">
        <f t="shared" si="38"/>
        <v>0</v>
      </c>
      <c r="DD54" s="84">
        <f t="shared" si="39"/>
        <v>0</v>
      </c>
      <c r="DE54" s="84">
        <f t="shared" si="40"/>
        <v>0</v>
      </c>
      <c r="DF54" s="84">
        <f t="shared" si="41"/>
        <v>0</v>
      </c>
      <c r="DG54" s="84">
        <f t="shared" si="42"/>
        <v>0</v>
      </c>
      <c r="DH54" s="84">
        <f t="shared" si="43"/>
        <v>0</v>
      </c>
      <c r="DI54" s="84">
        <f t="shared" si="44"/>
        <v>0</v>
      </c>
      <c r="DJ54" s="84">
        <f t="shared" si="45"/>
        <v>0</v>
      </c>
    </row>
    <row r="55" spans="1:114" s="15" customFormat="1" ht="12" customHeight="1">
      <c r="A55" s="80" t="s">
        <v>201</v>
      </c>
      <c r="B55" s="83" t="s">
        <v>398</v>
      </c>
      <c r="C55" s="80" t="s">
        <v>399</v>
      </c>
      <c r="D55" s="84">
        <f t="shared" si="46"/>
        <v>0</v>
      </c>
      <c r="E55" s="84">
        <f t="shared" si="47"/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194</v>
      </c>
      <c r="K55" s="84">
        <v>0</v>
      </c>
      <c r="L55" s="84">
        <v>0</v>
      </c>
      <c r="M55" s="84">
        <f t="shared" si="48"/>
        <v>0</v>
      </c>
      <c r="N55" s="84">
        <f t="shared" si="49"/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194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194</v>
      </c>
      <c r="AC55" s="84">
        <v>0</v>
      </c>
      <c r="AD55" s="84">
        <v>0</v>
      </c>
      <c r="AE55" s="84">
        <f t="shared" si="50"/>
        <v>0</v>
      </c>
      <c r="AF55" s="84">
        <f t="shared" si="51"/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f t="shared" si="52"/>
        <v>0</v>
      </c>
      <c r="AN55" s="84">
        <f t="shared" si="53"/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 t="shared" si="54"/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 t="shared" si="55"/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f t="shared" si="56"/>
        <v>0</v>
      </c>
      <c r="BG55" s="84">
        <f t="shared" si="57"/>
        <v>0</v>
      </c>
      <c r="BH55" s="84">
        <f t="shared" si="58"/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f t="shared" si="59"/>
        <v>0</v>
      </c>
      <c r="BP55" s="84">
        <f t="shared" si="60"/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 t="shared" si="61"/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 t="shared" si="62"/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f t="shared" si="63"/>
        <v>0</v>
      </c>
      <c r="CI55" s="84">
        <f t="shared" si="18"/>
        <v>0</v>
      </c>
      <c r="CJ55" s="84">
        <f t="shared" si="19"/>
        <v>0</v>
      </c>
      <c r="CK55" s="84">
        <f t="shared" si="20"/>
        <v>0</v>
      </c>
      <c r="CL55" s="84">
        <f t="shared" si="21"/>
        <v>0</v>
      </c>
      <c r="CM55" s="84">
        <f t="shared" si="22"/>
        <v>0</v>
      </c>
      <c r="CN55" s="84">
        <f t="shared" si="23"/>
        <v>0</v>
      </c>
      <c r="CO55" s="84">
        <f t="shared" si="24"/>
        <v>0</v>
      </c>
      <c r="CP55" s="84">
        <f t="shared" si="25"/>
        <v>0</v>
      </c>
      <c r="CQ55" s="84">
        <f t="shared" si="26"/>
        <v>0</v>
      </c>
      <c r="CR55" s="84">
        <f t="shared" si="27"/>
        <v>0</v>
      </c>
      <c r="CS55" s="84">
        <f t="shared" si="28"/>
        <v>0</v>
      </c>
      <c r="CT55" s="84">
        <f t="shared" si="29"/>
        <v>0</v>
      </c>
      <c r="CU55" s="84">
        <f t="shared" si="30"/>
        <v>0</v>
      </c>
      <c r="CV55" s="84">
        <f t="shared" si="31"/>
        <v>0</v>
      </c>
      <c r="CW55" s="84">
        <f t="shared" si="32"/>
        <v>0</v>
      </c>
      <c r="CX55" s="84">
        <f t="shared" si="33"/>
        <v>0</v>
      </c>
      <c r="CY55" s="84">
        <f t="shared" si="34"/>
        <v>0</v>
      </c>
      <c r="CZ55" s="84">
        <f t="shared" si="35"/>
        <v>0</v>
      </c>
      <c r="DA55" s="84">
        <f t="shared" si="36"/>
        <v>0</v>
      </c>
      <c r="DB55" s="84">
        <f t="shared" si="37"/>
        <v>0</v>
      </c>
      <c r="DC55" s="84">
        <f t="shared" si="38"/>
        <v>0</v>
      </c>
      <c r="DD55" s="84">
        <f t="shared" si="39"/>
        <v>0</v>
      </c>
      <c r="DE55" s="84">
        <f t="shared" si="40"/>
        <v>0</v>
      </c>
      <c r="DF55" s="84">
        <f t="shared" si="41"/>
        <v>0</v>
      </c>
      <c r="DG55" s="84">
        <f t="shared" si="42"/>
        <v>0</v>
      </c>
      <c r="DH55" s="84">
        <f t="shared" si="43"/>
        <v>0</v>
      </c>
      <c r="DI55" s="84">
        <f t="shared" si="44"/>
        <v>0</v>
      </c>
      <c r="DJ55" s="84">
        <f t="shared" si="45"/>
        <v>0</v>
      </c>
    </row>
    <row r="56" spans="1:114" s="15" customFormat="1" ht="12" customHeight="1">
      <c r="A56" s="80" t="s">
        <v>201</v>
      </c>
      <c r="B56" s="83" t="s">
        <v>402</v>
      </c>
      <c r="C56" s="80" t="s">
        <v>403</v>
      </c>
      <c r="D56" s="84">
        <f t="shared" si="46"/>
        <v>0</v>
      </c>
      <c r="E56" s="84">
        <f t="shared" si="47"/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194</v>
      </c>
      <c r="K56" s="84">
        <v>0</v>
      </c>
      <c r="L56" s="84">
        <v>0</v>
      </c>
      <c r="M56" s="84">
        <f t="shared" si="48"/>
        <v>0</v>
      </c>
      <c r="N56" s="84">
        <f t="shared" si="49"/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194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194</v>
      </c>
      <c r="AC56" s="84">
        <v>0</v>
      </c>
      <c r="AD56" s="84">
        <v>0</v>
      </c>
      <c r="AE56" s="84">
        <f t="shared" si="50"/>
        <v>0</v>
      </c>
      <c r="AF56" s="84">
        <f t="shared" si="51"/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f t="shared" si="52"/>
        <v>0</v>
      </c>
      <c r="AN56" s="84">
        <f t="shared" si="53"/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 t="shared" si="54"/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 t="shared" si="55"/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f t="shared" si="56"/>
        <v>0</v>
      </c>
      <c r="BG56" s="84">
        <f t="shared" si="57"/>
        <v>0</v>
      </c>
      <c r="BH56" s="84">
        <f t="shared" si="58"/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f t="shared" si="59"/>
        <v>0</v>
      </c>
      <c r="BP56" s="84">
        <f t="shared" si="60"/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 t="shared" si="61"/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 t="shared" si="62"/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f t="shared" si="63"/>
        <v>0</v>
      </c>
      <c r="CI56" s="84">
        <f t="shared" si="18"/>
        <v>0</v>
      </c>
      <c r="CJ56" s="84">
        <f t="shared" si="19"/>
        <v>0</v>
      </c>
      <c r="CK56" s="84">
        <f t="shared" si="20"/>
        <v>0</v>
      </c>
      <c r="CL56" s="84">
        <f t="shared" si="21"/>
        <v>0</v>
      </c>
      <c r="CM56" s="84">
        <f t="shared" si="22"/>
        <v>0</v>
      </c>
      <c r="CN56" s="84">
        <f t="shared" si="23"/>
        <v>0</v>
      </c>
      <c r="CO56" s="84">
        <f t="shared" si="24"/>
        <v>0</v>
      </c>
      <c r="CP56" s="84">
        <f t="shared" si="25"/>
        <v>0</v>
      </c>
      <c r="CQ56" s="84">
        <f t="shared" si="26"/>
        <v>0</v>
      </c>
      <c r="CR56" s="84">
        <f t="shared" si="27"/>
        <v>0</v>
      </c>
      <c r="CS56" s="84">
        <f t="shared" si="28"/>
        <v>0</v>
      </c>
      <c r="CT56" s="84">
        <f t="shared" si="29"/>
        <v>0</v>
      </c>
      <c r="CU56" s="84">
        <f t="shared" si="30"/>
        <v>0</v>
      </c>
      <c r="CV56" s="84">
        <f t="shared" si="31"/>
        <v>0</v>
      </c>
      <c r="CW56" s="84">
        <f t="shared" si="32"/>
        <v>0</v>
      </c>
      <c r="CX56" s="84">
        <f t="shared" si="33"/>
        <v>0</v>
      </c>
      <c r="CY56" s="84">
        <f t="shared" si="34"/>
        <v>0</v>
      </c>
      <c r="CZ56" s="84">
        <f t="shared" si="35"/>
        <v>0</v>
      </c>
      <c r="DA56" s="84">
        <f t="shared" si="36"/>
        <v>0</v>
      </c>
      <c r="DB56" s="84">
        <f t="shared" si="37"/>
        <v>0</v>
      </c>
      <c r="DC56" s="84">
        <f t="shared" si="38"/>
        <v>0</v>
      </c>
      <c r="DD56" s="84">
        <f t="shared" si="39"/>
        <v>0</v>
      </c>
      <c r="DE56" s="84">
        <f t="shared" si="40"/>
        <v>0</v>
      </c>
      <c r="DF56" s="84">
        <f t="shared" si="41"/>
        <v>0</v>
      </c>
      <c r="DG56" s="84">
        <f t="shared" si="42"/>
        <v>0</v>
      </c>
      <c r="DH56" s="84">
        <f t="shared" si="43"/>
        <v>0</v>
      </c>
      <c r="DI56" s="84">
        <f t="shared" si="44"/>
        <v>0</v>
      </c>
      <c r="DJ56" s="84">
        <f t="shared" si="45"/>
        <v>0</v>
      </c>
    </row>
    <row r="57" spans="1:114" s="15" customFormat="1" ht="12" customHeight="1">
      <c r="A57" s="80" t="s">
        <v>201</v>
      </c>
      <c r="B57" s="83" t="s">
        <v>406</v>
      </c>
      <c r="C57" s="80" t="s">
        <v>407</v>
      </c>
      <c r="D57" s="84">
        <f t="shared" si="46"/>
        <v>0</v>
      </c>
      <c r="E57" s="84">
        <f t="shared" si="47"/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194</v>
      </c>
      <c r="K57" s="84">
        <v>0</v>
      </c>
      <c r="L57" s="84">
        <v>0</v>
      </c>
      <c r="M57" s="84">
        <f t="shared" si="48"/>
        <v>0</v>
      </c>
      <c r="N57" s="84">
        <f t="shared" si="49"/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194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194</v>
      </c>
      <c r="AC57" s="84">
        <v>0</v>
      </c>
      <c r="AD57" s="84">
        <v>0</v>
      </c>
      <c r="AE57" s="84">
        <f t="shared" si="50"/>
        <v>0</v>
      </c>
      <c r="AF57" s="84">
        <f t="shared" si="51"/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84">
        <f t="shared" si="52"/>
        <v>0</v>
      </c>
      <c r="AN57" s="84">
        <f t="shared" si="53"/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 t="shared" si="54"/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 t="shared" si="55"/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84">
        <v>0</v>
      </c>
      <c r="BE57" s="84">
        <v>0</v>
      </c>
      <c r="BF57" s="84">
        <f t="shared" si="56"/>
        <v>0</v>
      </c>
      <c r="BG57" s="84">
        <f t="shared" si="57"/>
        <v>0</v>
      </c>
      <c r="BH57" s="84">
        <f t="shared" si="58"/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v>0</v>
      </c>
      <c r="BO57" s="84">
        <f t="shared" si="59"/>
        <v>0</v>
      </c>
      <c r="BP57" s="84">
        <f t="shared" si="60"/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 t="shared" si="61"/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 t="shared" si="62"/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v>0</v>
      </c>
      <c r="CF57" s="84">
        <v>0</v>
      </c>
      <c r="CG57" s="84">
        <v>0</v>
      </c>
      <c r="CH57" s="84">
        <f t="shared" si="63"/>
        <v>0</v>
      </c>
      <c r="CI57" s="84">
        <f t="shared" si="18"/>
        <v>0</v>
      </c>
      <c r="CJ57" s="84">
        <f t="shared" si="19"/>
        <v>0</v>
      </c>
      <c r="CK57" s="84">
        <f t="shared" si="20"/>
        <v>0</v>
      </c>
      <c r="CL57" s="84">
        <f t="shared" si="21"/>
        <v>0</v>
      </c>
      <c r="CM57" s="84">
        <f t="shared" si="22"/>
        <v>0</v>
      </c>
      <c r="CN57" s="84">
        <f t="shared" si="23"/>
        <v>0</v>
      </c>
      <c r="CO57" s="84">
        <f t="shared" si="24"/>
        <v>0</v>
      </c>
      <c r="CP57" s="84">
        <f t="shared" si="25"/>
        <v>0</v>
      </c>
      <c r="CQ57" s="84">
        <f t="shared" si="26"/>
        <v>0</v>
      </c>
      <c r="CR57" s="84">
        <f t="shared" si="27"/>
        <v>0</v>
      </c>
      <c r="CS57" s="84">
        <f t="shared" si="28"/>
        <v>0</v>
      </c>
      <c r="CT57" s="84">
        <f t="shared" si="29"/>
        <v>0</v>
      </c>
      <c r="CU57" s="84">
        <f t="shared" si="30"/>
        <v>0</v>
      </c>
      <c r="CV57" s="84">
        <f t="shared" si="31"/>
        <v>0</v>
      </c>
      <c r="CW57" s="84">
        <f t="shared" si="32"/>
        <v>0</v>
      </c>
      <c r="CX57" s="84">
        <f t="shared" si="33"/>
        <v>0</v>
      </c>
      <c r="CY57" s="84">
        <f t="shared" si="34"/>
        <v>0</v>
      </c>
      <c r="CZ57" s="84">
        <f t="shared" si="35"/>
        <v>0</v>
      </c>
      <c r="DA57" s="84">
        <f t="shared" si="36"/>
        <v>0</v>
      </c>
      <c r="DB57" s="84">
        <f t="shared" si="37"/>
        <v>0</v>
      </c>
      <c r="DC57" s="84">
        <f t="shared" si="38"/>
        <v>0</v>
      </c>
      <c r="DD57" s="84">
        <f t="shared" si="39"/>
        <v>0</v>
      </c>
      <c r="DE57" s="84">
        <f t="shared" si="40"/>
        <v>0</v>
      </c>
      <c r="DF57" s="84">
        <f t="shared" si="41"/>
        <v>0</v>
      </c>
      <c r="DG57" s="84">
        <f t="shared" si="42"/>
        <v>0</v>
      </c>
      <c r="DH57" s="84">
        <f t="shared" si="43"/>
        <v>0</v>
      </c>
      <c r="DI57" s="84">
        <f t="shared" si="44"/>
        <v>0</v>
      </c>
      <c r="DJ57" s="84">
        <f t="shared" si="45"/>
        <v>0</v>
      </c>
    </row>
    <row r="58" spans="1:114" s="15" customFormat="1" ht="12" customHeight="1">
      <c r="A58" s="80" t="s">
        <v>201</v>
      </c>
      <c r="B58" s="83" t="s">
        <v>410</v>
      </c>
      <c r="C58" s="80" t="s">
        <v>411</v>
      </c>
      <c r="D58" s="84">
        <f t="shared" si="46"/>
        <v>0</v>
      </c>
      <c r="E58" s="84">
        <f t="shared" si="47"/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194</v>
      </c>
      <c r="K58" s="84">
        <v>0</v>
      </c>
      <c r="L58" s="84">
        <v>0</v>
      </c>
      <c r="M58" s="84">
        <f t="shared" si="48"/>
        <v>0</v>
      </c>
      <c r="N58" s="84">
        <f t="shared" si="49"/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194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194</v>
      </c>
      <c r="AC58" s="84">
        <v>0</v>
      </c>
      <c r="AD58" s="84">
        <v>0</v>
      </c>
      <c r="AE58" s="84">
        <f t="shared" si="50"/>
        <v>0</v>
      </c>
      <c r="AF58" s="84">
        <f t="shared" si="51"/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f t="shared" si="52"/>
        <v>0</v>
      </c>
      <c r="AN58" s="84">
        <f t="shared" si="53"/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 t="shared" si="54"/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 t="shared" si="55"/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f t="shared" si="56"/>
        <v>0</v>
      </c>
      <c r="BG58" s="84">
        <f t="shared" si="57"/>
        <v>0</v>
      </c>
      <c r="BH58" s="84">
        <f t="shared" si="58"/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f t="shared" si="59"/>
        <v>0</v>
      </c>
      <c r="BP58" s="84">
        <f t="shared" si="60"/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 t="shared" si="61"/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 t="shared" si="62"/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f t="shared" si="63"/>
        <v>0</v>
      </c>
      <c r="CI58" s="84">
        <f t="shared" si="18"/>
        <v>0</v>
      </c>
      <c r="CJ58" s="84">
        <f t="shared" si="19"/>
        <v>0</v>
      </c>
      <c r="CK58" s="84">
        <f t="shared" si="20"/>
        <v>0</v>
      </c>
      <c r="CL58" s="84">
        <f t="shared" si="21"/>
        <v>0</v>
      </c>
      <c r="CM58" s="84">
        <f t="shared" si="22"/>
        <v>0</v>
      </c>
      <c r="CN58" s="84">
        <f t="shared" si="23"/>
        <v>0</v>
      </c>
      <c r="CO58" s="84">
        <f t="shared" si="24"/>
        <v>0</v>
      </c>
      <c r="CP58" s="84">
        <f t="shared" si="25"/>
        <v>0</v>
      </c>
      <c r="CQ58" s="84">
        <f t="shared" si="26"/>
        <v>0</v>
      </c>
      <c r="CR58" s="84">
        <f t="shared" si="27"/>
        <v>0</v>
      </c>
      <c r="CS58" s="84">
        <f t="shared" si="28"/>
        <v>0</v>
      </c>
      <c r="CT58" s="84">
        <f t="shared" si="29"/>
        <v>0</v>
      </c>
      <c r="CU58" s="84">
        <f t="shared" si="30"/>
        <v>0</v>
      </c>
      <c r="CV58" s="84">
        <f t="shared" si="31"/>
        <v>0</v>
      </c>
      <c r="CW58" s="84">
        <f t="shared" si="32"/>
        <v>0</v>
      </c>
      <c r="CX58" s="84">
        <f t="shared" si="33"/>
        <v>0</v>
      </c>
      <c r="CY58" s="84">
        <f t="shared" si="34"/>
        <v>0</v>
      </c>
      <c r="CZ58" s="84">
        <f t="shared" si="35"/>
        <v>0</v>
      </c>
      <c r="DA58" s="84">
        <f t="shared" si="36"/>
        <v>0</v>
      </c>
      <c r="DB58" s="84">
        <f t="shared" si="37"/>
        <v>0</v>
      </c>
      <c r="DC58" s="84">
        <f t="shared" si="38"/>
        <v>0</v>
      </c>
      <c r="DD58" s="84">
        <f t="shared" si="39"/>
        <v>0</v>
      </c>
      <c r="DE58" s="84">
        <f t="shared" si="40"/>
        <v>0</v>
      </c>
      <c r="DF58" s="84">
        <f t="shared" si="41"/>
        <v>0</v>
      </c>
      <c r="DG58" s="84">
        <f t="shared" si="42"/>
        <v>0</v>
      </c>
      <c r="DH58" s="84">
        <f t="shared" si="43"/>
        <v>0</v>
      </c>
      <c r="DI58" s="84">
        <f t="shared" si="44"/>
        <v>0</v>
      </c>
      <c r="DJ58" s="84">
        <f t="shared" si="45"/>
        <v>0</v>
      </c>
    </row>
    <row r="59" spans="1:114" s="15" customFormat="1" ht="12" customHeight="1">
      <c r="A59" s="80" t="s">
        <v>201</v>
      </c>
      <c r="B59" s="83" t="s">
        <v>414</v>
      </c>
      <c r="C59" s="80" t="s">
        <v>415</v>
      </c>
      <c r="D59" s="84">
        <f t="shared" si="46"/>
        <v>0</v>
      </c>
      <c r="E59" s="84">
        <f t="shared" si="47"/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194</v>
      </c>
      <c r="K59" s="84">
        <v>0</v>
      </c>
      <c r="L59" s="84">
        <v>0</v>
      </c>
      <c r="M59" s="84">
        <f t="shared" si="48"/>
        <v>0</v>
      </c>
      <c r="N59" s="84">
        <f t="shared" si="49"/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194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194</v>
      </c>
      <c r="AC59" s="84">
        <v>0</v>
      </c>
      <c r="AD59" s="84">
        <v>0</v>
      </c>
      <c r="AE59" s="84">
        <f t="shared" si="50"/>
        <v>0</v>
      </c>
      <c r="AF59" s="84">
        <f t="shared" si="51"/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f t="shared" si="52"/>
        <v>0</v>
      </c>
      <c r="AN59" s="84">
        <f t="shared" si="53"/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 t="shared" si="54"/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 t="shared" si="55"/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f t="shared" si="56"/>
        <v>0</v>
      </c>
      <c r="BG59" s="84">
        <f t="shared" si="57"/>
        <v>0</v>
      </c>
      <c r="BH59" s="84">
        <f t="shared" si="58"/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f t="shared" si="59"/>
        <v>0</v>
      </c>
      <c r="BP59" s="84">
        <f t="shared" si="60"/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 t="shared" si="61"/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 t="shared" si="62"/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f t="shared" si="63"/>
        <v>0</v>
      </c>
      <c r="CI59" s="84">
        <f t="shared" si="18"/>
        <v>0</v>
      </c>
      <c r="CJ59" s="84">
        <f t="shared" si="19"/>
        <v>0</v>
      </c>
      <c r="CK59" s="84">
        <f t="shared" si="20"/>
        <v>0</v>
      </c>
      <c r="CL59" s="84">
        <f t="shared" si="21"/>
        <v>0</v>
      </c>
      <c r="CM59" s="84">
        <f t="shared" si="22"/>
        <v>0</v>
      </c>
      <c r="CN59" s="84">
        <f t="shared" si="23"/>
        <v>0</v>
      </c>
      <c r="CO59" s="84">
        <f t="shared" si="24"/>
        <v>0</v>
      </c>
      <c r="CP59" s="84">
        <f t="shared" si="25"/>
        <v>0</v>
      </c>
      <c r="CQ59" s="84">
        <f t="shared" si="26"/>
        <v>0</v>
      </c>
      <c r="CR59" s="84">
        <f t="shared" si="27"/>
        <v>0</v>
      </c>
      <c r="CS59" s="84">
        <f t="shared" si="28"/>
        <v>0</v>
      </c>
      <c r="CT59" s="84">
        <f t="shared" si="29"/>
        <v>0</v>
      </c>
      <c r="CU59" s="84">
        <f t="shared" si="30"/>
        <v>0</v>
      </c>
      <c r="CV59" s="84">
        <f t="shared" si="31"/>
        <v>0</v>
      </c>
      <c r="CW59" s="84">
        <f t="shared" si="32"/>
        <v>0</v>
      </c>
      <c r="CX59" s="84">
        <f t="shared" si="33"/>
        <v>0</v>
      </c>
      <c r="CY59" s="84">
        <f t="shared" si="34"/>
        <v>0</v>
      </c>
      <c r="CZ59" s="84">
        <f t="shared" si="35"/>
        <v>0</v>
      </c>
      <c r="DA59" s="84">
        <f t="shared" si="36"/>
        <v>0</v>
      </c>
      <c r="DB59" s="84">
        <f t="shared" si="37"/>
        <v>0</v>
      </c>
      <c r="DC59" s="84">
        <f t="shared" si="38"/>
        <v>0</v>
      </c>
      <c r="DD59" s="84">
        <f t="shared" si="39"/>
        <v>0</v>
      </c>
      <c r="DE59" s="84">
        <f t="shared" si="40"/>
        <v>0</v>
      </c>
      <c r="DF59" s="84">
        <f t="shared" si="41"/>
        <v>0</v>
      </c>
      <c r="DG59" s="84">
        <f t="shared" si="42"/>
        <v>0</v>
      </c>
      <c r="DH59" s="84">
        <f t="shared" si="43"/>
        <v>0</v>
      </c>
      <c r="DI59" s="84">
        <f t="shared" si="44"/>
        <v>0</v>
      </c>
      <c r="DJ59" s="84">
        <f t="shared" si="45"/>
        <v>0</v>
      </c>
    </row>
    <row r="60" spans="1:114" s="15" customFormat="1" ht="12" customHeight="1">
      <c r="A60" s="80" t="s">
        <v>201</v>
      </c>
      <c r="B60" s="83" t="s">
        <v>418</v>
      </c>
      <c r="C60" s="80" t="s">
        <v>419</v>
      </c>
      <c r="D60" s="84">
        <f t="shared" si="46"/>
        <v>0</v>
      </c>
      <c r="E60" s="84">
        <f t="shared" si="47"/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194</v>
      </c>
      <c r="K60" s="84">
        <v>0</v>
      </c>
      <c r="L60" s="84">
        <v>0</v>
      </c>
      <c r="M60" s="84">
        <f t="shared" si="48"/>
        <v>0</v>
      </c>
      <c r="N60" s="84">
        <f t="shared" si="49"/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194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194</v>
      </c>
      <c r="AC60" s="84">
        <v>0</v>
      </c>
      <c r="AD60" s="84">
        <v>0</v>
      </c>
      <c r="AE60" s="84">
        <f t="shared" si="50"/>
        <v>0</v>
      </c>
      <c r="AF60" s="84">
        <f t="shared" si="51"/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f t="shared" si="52"/>
        <v>0</v>
      </c>
      <c r="AN60" s="84">
        <f t="shared" si="53"/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 t="shared" si="54"/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 t="shared" si="55"/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f t="shared" si="56"/>
        <v>0</v>
      </c>
      <c r="BG60" s="84">
        <f t="shared" si="57"/>
        <v>0</v>
      </c>
      <c r="BH60" s="84">
        <f t="shared" si="58"/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f t="shared" si="59"/>
        <v>0</v>
      </c>
      <c r="BP60" s="84">
        <f t="shared" si="60"/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 t="shared" si="61"/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 t="shared" si="62"/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f t="shared" si="63"/>
        <v>0</v>
      </c>
      <c r="CI60" s="84">
        <f t="shared" si="18"/>
        <v>0</v>
      </c>
      <c r="CJ60" s="84">
        <f t="shared" si="19"/>
        <v>0</v>
      </c>
      <c r="CK60" s="84">
        <f t="shared" si="20"/>
        <v>0</v>
      </c>
      <c r="CL60" s="84">
        <f t="shared" si="21"/>
        <v>0</v>
      </c>
      <c r="CM60" s="84">
        <f t="shared" si="22"/>
        <v>0</v>
      </c>
      <c r="CN60" s="84">
        <f t="shared" si="23"/>
        <v>0</v>
      </c>
      <c r="CO60" s="84">
        <f t="shared" si="24"/>
        <v>0</v>
      </c>
      <c r="CP60" s="84">
        <f t="shared" si="25"/>
        <v>0</v>
      </c>
      <c r="CQ60" s="84">
        <f t="shared" si="26"/>
        <v>0</v>
      </c>
      <c r="CR60" s="84">
        <f t="shared" si="27"/>
        <v>0</v>
      </c>
      <c r="CS60" s="84">
        <f t="shared" si="28"/>
        <v>0</v>
      </c>
      <c r="CT60" s="84">
        <f t="shared" si="29"/>
        <v>0</v>
      </c>
      <c r="CU60" s="84">
        <f t="shared" si="30"/>
        <v>0</v>
      </c>
      <c r="CV60" s="84">
        <f t="shared" si="31"/>
        <v>0</v>
      </c>
      <c r="CW60" s="84">
        <f t="shared" si="32"/>
        <v>0</v>
      </c>
      <c r="CX60" s="84">
        <f t="shared" si="33"/>
        <v>0</v>
      </c>
      <c r="CY60" s="84">
        <f t="shared" si="34"/>
        <v>0</v>
      </c>
      <c r="CZ60" s="84">
        <f t="shared" si="35"/>
        <v>0</v>
      </c>
      <c r="DA60" s="84">
        <f t="shared" si="36"/>
        <v>0</v>
      </c>
      <c r="DB60" s="84">
        <f t="shared" si="37"/>
        <v>0</v>
      </c>
      <c r="DC60" s="84">
        <f t="shared" si="38"/>
        <v>0</v>
      </c>
      <c r="DD60" s="84">
        <f t="shared" si="39"/>
        <v>0</v>
      </c>
      <c r="DE60" s="84">
        <f t="shared" si="40"/>
        <v>0</v>
      </c>
      <c r="DF60" s="84">
        <f t="shared" si="41"/>
        <v>0</v>
      </c>
      <c r="DG60" s="84">
        <f t="shared" si="42"/>
        <v>0</v>
      </c>
      <c r="DH60" s="84">
        <f t="shared" si="43"/>
        <v>0</v>
      </c>
      <c r="DI60" s="84">
        <f t="shared" si="44"/>
        <v>0</v>
      </c>
      <c r="DJ60" s="84">
        <f t="shared" si="45"/>
        <v>0</v>
      </c>
    </row>
    <row r="61" spans="1:114" s="15" customFormat="1" ht="12" customHeight="1">
      <c r="A61" s="80" t="s">
        <v>201</v>
      </c>
      <c r="B61" s="83" t="s">
        <v>422</v>
      </c>
      <c r="C61" s="80" t="s">
        <v>423</v>
      </c>
      <c r="D61" s="84">
        <f t="shared" si="46"/>
        <v>0</v>
      </c>
      <c r="E61" s="84">
        <f t="shared" si="47"/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194</v>
      </c>
      <c r="K61" s="84">
        <v>0</v>
      </c>
      <c r="L61" s="84">
        <v>0</v>
      </c>
      <c r="M61" s="84">
        <f t="shared" si="48"/>
        <v>0</v>
      </c>
      <c r="N61" s="84">
        <f t="shared" si="49"/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194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194</v>
      </c>
      <c r="AC61" s="84">
        <v>0</v>
      </c>
      <c r="AD61" s="84">
        <v>0</v>
      </c>
      <c r="AE61" s="84">
        <f t="shared" si="50"/>
        <v>0</v>
      </c>
      <c r="AF61" s="84">
        <f t="shared" si="51"/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f t="shared" si="52"/>
        <v>0</v>
      </c>
      <c r="AN61" s="84">
        <f t="shared" si="53"/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 t="shared" si="54"/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 t="shared" si="55"/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f t="shared" si="56"/>
        <v>0</v>
      </c>
      <c r="BG61" s="84">
        <f t="shared" si="57"/>
        <v>0</v>
      </c>
      <c r="BH61" s="84">
        <f t="shared" si="58"/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f t="shared" si="59"/>
        <v>0</v>
      </c>
      <c r="BP61" s="84">
        <f t="shared" si="60"/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 t="shared" si="61"/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 t="shared" si="62"/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f t="shared" si="63"/>
        <v>0</v>
      </c>
      <c r="CI61" s="84">
        <f t="shared" si="18"/>
        <v>0</v>
      </c>
      <c r="CJ61" s="84">
        <f t="shared" si="19"/>
        <v>0</v>
      </c>
      <c r="CK61" s="84">
        <f t="shared" si="20"/>
        <v>0</v>
      </c>
      <c r="CL61" s="84">
        <f t="shared" si="21"/>
        <v>0</v>
      </c>
      <c r="CM61" s="84">
        <f t="shared" si="22"/>
        <v>0</v>
      </c>
      <c r="CN61" s="84">
        <f t="shared" si="23"/>
        <v>0</v>
      </c>
      <c r="CO61" s="84">
        <f t="shared" si="24"/>
        <v>0</v>
      </c>
      <c r="CP61" s="84">
        <f t="shared" si="25"/>
        <v>0</v>
      </c>
      <c r="CQ61" s="84">
        <f t="shared" si="26"/>
        <v>0</v>
      </c>
      <c r="CR61" s="84">
        <f t="shared" si="27"/>
        <v>0</v>
      </c>
      <c r="CS61" s="84">
        <f t="shared" si="28"/>
        <v>0</v>
      </c>
      <c r="CT61" s="84">
        <f t="shared" si="29"/>
        <v>0</v>
      </c>
      <c r="CU61" s="84">
        <f t="shared" si="30"/>
        <v>0</v>
      </c>
      <c r="CV61" s="84">
        <f t="shared" si="31"/>
        <v>0</v>
      </c>
      <c r="CW61" s="84">
        <f t="shared" si="32"/>
        <v>0</v>
      </c>
      <c r="CX61" s="84">
        <f t="shared" si="33"/>
        <v>0</v>
      </c>
      <c r="CY61" s="84">
        <f t="shared" si="34"/>
        <v>0</v>
      </c>
      <c r="CZ61" s="84">
        <f t="shared" si="35"/>
        <v>0</v>
      </c>
      <c r="DA61" s="84">
        <f t="shared" si="36"/>
        <v>0</v>
      </c>
      <c r="DB61" s="84">
        <f t="shared" si="37"/>
        <v>0</v>
      </c>
      <c r="DC61" s="84">
        <f t="shared" si="38"/>
        <v>0</v>
      </c>
      <c r="DD61" s="84">
        <f t="shared" si="39"/>
        <v>0</v>
      </c>
      <c r="DE61" s="84">
        <f t="shared" si="40"/>
        <v>0</v>
      </c>
      <c r="DF61" s="84">
        <f t="shared" si="41"/>
        <v>0</v>
      </c>
      <c r="DG61" s="84">
        <f t="shared" si="42"/>
        <v>0</v>
      </c>
      <c r="DH61" s="84">
        <f t="shared" si="43"/>
        <v>0</v>
      </c>
      <c r="DI61" s="84">
        <f t="shared" si="44"/>
        <v>0</v>
      </c>
      <c r="DJ61" s="84">
        <f t="shared" si="45"/>
        <v>0</v>
      </c>
    </row>
    <row r="62" spans="1:114" s="15" customFormat="1" ht="12" customHeight="1">
      <c r="A62" s="80" t="s">
        <v>201</v>
      </c>
      <c r="B62" s="83" t="s">
        <v>426</v>
      </c>
      <c r="C62" s="80" t="s">
        <v>427</v>
      </c>
      <c r="D62" s="84">
        <f t="shared" si="46"/>
        <v>0</v>
      </c>
      <c r="E62" s="84">
        <f t="shared" si="47"/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194</v>
      </c>
      <c r="K62" s="84">
        <v>0</v>
      </c>
      <c r="L62" s="84">
        <v>0</v>
      </c>
      <c r="M62" s="84">
        <f t="shared" si="48"/>
        <v>0</v>
      </c>
      <c r="N62" s="84">
        <f t="shared" si="49"/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194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194</v>
      </c>
      <c r="AC62" s="84">
        <v>0</v>
      </c>
      <c r="AD62" s="84">
        <v>0</v>
      </c>
      <c r="AE62" s="84">
        <f t="shared" si="50"/>
        <v>0</v>
      </c>
      <c r="AF62" s="84">
        <f t="shared" si="51"/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f t="shared" si="52"/>
        <v>0</v>
      </c>
      <c r="AN62" s="84">
        <f t="shared" si="53"/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 t="shared" si="54"/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 t="shared" si="55"/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f t="shared" si="56"/>
        <v>0</v>
      </c>
      <c r="BG62" s="84">
        <f t="shared" si="57"/>
        <v>0</v>
      </c>
      <c r="BH62" s="84">
        <f t="shared" si="58"/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f t="shared" si="59"/>
        <v>0</v>
      </c>
      <c r="BP62" s="84">
        <f t="shared" si="60"/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 t="shared" si="61"/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 t="shared" si="62"/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f t="shared" si="63"/>
        <v>0</v>
      </c>
      <c r="CI62" s="84">
        <f t="shared" si="18"/>
        <v>0</v>
      </c>
      <c r="CJ62" s="84">
        <f t="shared" si="19"/>
        <v>0</v>
      </c>
      <c r="CK62" s="84">
        <f t="shared" si="20"/>
        <v>0</v>
      </c>
      <c r="CL62" s="84">
        <f t="shared" si="21"/>
        <v>0</v>
      </c>
      <c r="CM62" s="84">
        <f t="shared" si="22"/>
        <v>0</v>
      </c>
      <c r="CN62" s="84">
        <f t="shared" si="23"/>
        <v>0</v>
      </c>
      <c r="CO62" s="84">
        <f t="shared" si="24"/>
        <v>0</v>
      </c>
      <c r="CP62" s="84">
        <f t="shared" si="25"/>
        <v>0</v>
      </c>
      <c r="CQ62" s="84">
        <f t="shared" si="26"/>
        <v>0</v>
      </c>
      <c r="CR62" s="84">
        <f t="shared" si="27"/>
        <v>0</v>
      </c>
      <c r="CS62" s="84">
        <f t="shared" si="28"/>
        <v>0</v>
      </c>
      <c r="CT62" s="84">
        <f t="shared" si="29"/>
        <v>0</v>
      </c>
      <c r="CU62" s="84">
        <f t="shared" si="30"/>
        <v>0</v>
      </c>
      <c r="CV62" s="84">
        <f t="shared" si="31"/>
        <v>0</v>
      </c>
      <c r="CW62" s="84">
        <f t="shared" si="32"/>
        <v>0</v>
      </c>
      <c r="CX62" s="84">
        <f t="shared" si="33"/>
        <v>0</v>
      </c>
      <c r="CY62" s="84">
        <f t="shared" si="34"/>
        <v>0</v>
      </c>
      <c r="CZ62" s="84">
        <f t="shared" si="35"/>
        <v>0</v>
      </c>
      <c r="DA62" s="84">
        <f t="shared" si="36"/>
        <v>0</v>
      </c>
      <c r="DB62" s="84">
        <f t="shared" si="37"/>
        <v>0</v>
      </c>
      <c r="DC62" s="84">
        <f t="shared" si="38"/>
        <v>0</v>
      </c>
      <c r="DD62" s="84">
        <f t="shared" si="39"/>
        <v>0</v>
      </c>
      <c r="DE62" s="84">
        <f t="shared" si="40"/>
        <v>0</v>
      </c>
      <c r="DF62" s="84">
        <f t="shared" si="41"/>
        <v>0</v>
      </c>
      <c r="DG62" s="84">
        <f t="shared" si="42"/>
        <v>0</v>
      </c>
      <c r="DH62" s="84">
        <f t="shared" si="43"/>
        <v>0</v>
      </c>
      <c r="DI62" s="84">
        <f t="shared" si="44"/>
        <v>0</v>
      </c>
      <c r="DJ62" s="84">
        <f t="shared" si="45"/>
        <v>0</v>
      </c>
    </row>
    <row r="63" spans="1:114" s="15" customFormat="1" ht="12" customHeight="1">
      <c r="A63" s="80" t="s">
        <v>201</v>
      </c>
      <c r="B63" s="83" t="s">
        <v>430</v>
      </c>
      <c r="C63" s="80" t="s">
        <v>431</v>
      </c>
      <c r="D63" s="84">
        <f t="shared" si="46"/>
        <v>0</v>
      </c>
      <c r="E63" s="84">
        <f t="shared" si="47"/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194</v>
      </c>
      <c r="K63" s="84">
        <v>0</v>
      </c>
      <c r="L63" s="84">
        <v>0</v>
      </c>
      <c r="M63" s="84">
        <f t="shared" si="48"/>
        <v>0</v>
      </c>
      <c r="N63" s="84">
        <f t="shared" si="49"/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194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194</v>
      </c>
      <c r="AC63" s="84">
        <v>0</v>
      </c>
      <c r="AD63" s="84">
        <v>0</v>
      </c>
      <c r="AE63" s="84">
        <f t="shared" si="50"/>
        <v>0</v>
      </c>
      <c r="AF63" s="84">
        <f t="shared" si="51"/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84">
        <f t="shared" si="52"/>
        <v>0</v>
      </c>
      <c r="AN63" s="84">
        <f t="shared" si="53"/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 t="shared" si="54"/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 t="shared" si="55"/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84">
        <v>0</v>
      </c>
      <c r="BE63" s="84">
        <v>0</v>
      </c>
      <c r="BF63" s="84">
        <f t="shared" si="56"/>
        <v>0</v>
      </c>
      <c r="BG63" s="84">
        <f t="shared" si="57"/>
        <v>0</v>
      </c>
      <c r="BH63" s="84">
        <f t="shared" si="58"/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f t="shared" si="59"/>
        <v>0</v>
      </c>
      <c r="BP63" s="84">
        <f t="shared" si="60"/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 t="shared" si="61"/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 t="shared" si="62"/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v>0</v>
      </c>
      <c r="CF63" s="84">
        <v>0</v>
      </c>
      <c r="CG63" s="84">
        <v>0</v>
      </c>
      <c r="CH63" s="84">
        <f t="shared" si="63"/>
        <v>0</v>
      </c>
      <c r="CI63" s="84">
        <f t="shared" si="18"/>
        <v>0</v>
      </c>
      <c r="CJ63" s="84">
        <f t="shared" si="19"/>
        <v>0</v>
      </c>
      <c r="CK63" s="84">
        <f t="shared" si="20"/>
        <v>0</v>
      </c>
      <c r="CL63" s="84">
        <f t="shared" si="21"/>
        <v>0</v>
      </c>
      <c r="CM63" s="84">
        <f t="shared" si="22"/>
        <v>0</v>
      </c>
      <c r="CN63" s="84">
        <f t="shared" si="23"/>
        <v>0</v>
      </c>
      <c r="CO63" s="84">
        <f t="shared" si="24"/>
        <v>0</v>
      </c>
      <c r="CP63" s="84">
        <f t="shared" si="25"/>
        <v>0</v>
      </c>
      <c r="CQ63" s="84">
        <f t="shared" si="26"/>
        <v>0</v>
      </c>
      <c r="CR63" s="84">
        <f t="shared" si="27"/>
        <v>0</v>
      </c>
      <c r="CS63" s="84">
        <f t="shared" si="28"/>
        <v>0</v>
      </c>
      <c r="CT63" s="84">
        <f t="shared" si="29"/>
        <v>0</v>
      </c>
      <c r="CU63" s="84">
        <f t="shared" si="30"/>
        <v>0</v>
      </c>
      <c r="CV63" s="84">
        <f t="shared" si="31"/>
        <v>0</v>
      </c>
      <c r="CW63" s="84">
        <f t="shared" si="32"/>
        <v>0</v>
      </c>
      <c r="CX63" s="84">
        <f t="shared" si="33"/>
        <v>0</v>
      </c>
      <c r="CY63" s="84">
        <f t="shared" si="34"/>
        <v>0</v>
      </c>
      <c r="CZ63" s="84">
        <f t="shared" si="35"/>
        <v>0</v>
      </c>
      <c r="DA63" s="84">
        <f t="shared" si="36"/>
        <v>0</v>
      </c>
      <c r="DB63" s="84">
        <f t="shared" si="37"/>
        <v>0</v>
      </c>
      <c r="DC63" s="84">
        <f t="shared" si="38"/>
        <v>0</v>
      </c>
      <c r="DD63" s="84">
        <f t="shared" si="39"/>
        <v>0</v>
      </c>
      <c r="DE63" s="84">
        <f t="shared" si="40"/>
        <v>0</v>
      </c>
      <c r="DF63" s="84">
        <f t="shared" si="41"/>
        <v>0</v>
      </c>
      <c r="DG63" s="84">
        <f t="shared" si="42"/>
        <v>0</v>
      </c>
      <c r="DH63" s="84">
        <f t="shared" si="43"/>
        <v>0</v>
      </c>
      <c r="DI63" s="84">
        <f t="shared" si="44"/>
        <v>0</v>
      </c>
      <c r="DJ63" s="84">
        <f t="shared" si="45"/>
        <v>0</v>
      </c>
    </row>
    <row r="64" spans="1:114" s="15" customFormat="1" ht="12" customHeight="1">
      <c r="A64" s="80" t="s">
        <v>201</v>
      </c>
      <c r="B64" s="83" t="s">
        <v>434</v>
      </c>
      <c r="C64" s="80" t="s">
        <v>435</v>
      </c>
      <c r="D64" s="84">
        <f t="shared" si="46"/>
        <v>0</v>
      </c>
      <c r="E64" s="84">
        <f t="shared" si="47"/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194</v>
      </c>
      <c r="K64" s="84">
        <v>0</v>
      </c>
      <c r="L64" s="84">
        <v>0</v>
      </c>
      <c r="M64" s="84">
        <f t="shared" si="48"/>
        <v>0</v>
      </c>
      <c r="N64" s="84">
        <f t="shared" si="49"/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194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194</v>
      </c>
      <c r="AC64" s="84">
        <v>0</v>
      </c>
      <c r="AD64" s="84">
        <v>0</v>
      </c>
      <c r="AE64" s="84">
        <f t="shared" si="50"/>
        <v>0</v>
      </c>
      <c r="AF64" s="84">
        <f t="shared" si="51"/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f t="shared" si="52"/>
        <v>0</v>
      </c>
      <c r="AN64" s="84">
        <f t="shared" si="53"/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 t="shared" si="54"/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 t="shared" si="55"/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f t="shared" si="56"/>
        <v>0</v>
      </c>
      <c r="BG64" s="84">
        <f t="shared" si="57"/>
        <v>0</v>
      </c>
      <c r="BH64" s="84">
        <f t="shared" si="58"/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f t="shared" si="59"/>
        <v>0</v>
      </c>
      <c r="BP64" s="84">
        <f t="shared" si="60"/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 t="shared" si="61"/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 t="shared" si="62"/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f t="shared" si="63"/>
        <v>0</v>
      </c>
      <c r="CI64" s="84">
        <f t="shared" si="18"/>
        <v>0</v>
      </c>
      <c r="CJ64" s="84">
        <f t="shared" si="19"/>
        <v>0</v>
      </c>
      <c r="CK64" s="84">
        <f t="shared" si="20"/>
        <v>0</v>
      </c>
      <c r="CL64" s="84">
        <f t="shared" si="21"/>
        <v>0</v>
      </c>
      <c r="CM64" s="84">
        <f t="shared" si="22"/>
        <v>0</v>
      </c>
      <c r="CN64" s="84">
        <f t="shared" si="23"/>
        <v>0</v>
      </c>
      <c r="CO64" s="84">
        <f t="shared" si="24"/>
        <v>0</v>
      </c>
      <c r="CP64" s="84">
        <f t="shared" si="25"/>
        <v>0</v>
      </c>
      <c r="CQ64" s="84">
        <f t="shared" si="26"/>
        <v>0</v>
      </c>
      <c r="CR64" s="84">
        <f t="shared" si="27"/>
        <v>0</v>
      </c>
      <c r="CS64" s="84">
        <f t="shared" si="28"/>
        <v>0</v>
      </c>
      <c r="CT64" s="84">
        <f t="shared" si="29"/>
        <v>0</v>
      </c>
      <c r="CU64" s="84">
        <f t="shared" si="30"/>
        <v>0</v>
      </c>
      <c r="CV64" s="84">
        <f t="shared" si="31"/>
        <v>0</v>
      </c>
      <c r="CW64" s="84">
        <f t="shared" si="32"/>
        <v>0</v>
      </c>
      <c r="CX64" s="84">
        <f t="shared" si="33"/>
        <v>0</v>
      </c>
      <c r="CY64" s="84">
        <f t="shared" si="34"/>
        <v>0</v>
      </c>
      <c r="CZ64" s="84">
        <f t="shared" si="35"/>
        <v>0</v>
      </c>
      <c r="DA64" s="84">
        <f t="shared" si="36"/>
        <v>0</v>
      </c>
      <c r="DB64" s="84">
        <f t="shared" si="37"/>
        <v>0</v>
      </c>
      <c r="DC64" s="84">
        <f t="shared" si="38"/>
        <v>0</v>
      </c>
      <c r="DD64" s="84">
        <f t="shared" si="39"/>
        <v>0</v>
      </c>
      <c r="DE64" s="84">
        <f t="shared" si="40"/>
        <v>0</v>
      </c>
      <c r="DF64" s="84">
        <f t="shared" si="41"/>
        <v>0</v>
      </c>
      <c r="DG64" s="84">
        <f t="shared" si="42"/>
        <v>0</v>
      </c>
      <c r="DH64" s="84">
        <f t="shared" si="43"/>
        <v>0</v>
      </c>
      <c r="DI64" s="84">
        <f t="shared" si="44"/>
        <v>0</v>
      </c>
      <c r="DJ64" s="84">
        <f t="shared" si="45"/>
        <v>0</v>
      </c>
    </row>
    <row r="65" spans="1:114" s="15" customFormat="1" ht="12" customHeight="1">
      <c r="A65" s="80" t="s">
        <v>201</v>
      </c>
      <c r="B65" s="83" t="s">
        <v>438</v>
      </c>
      <c r="C65" s="80" t="s">
        <v>439</v>
      </c>
      <c r="D65" s="84">
        <f t="shared" si="46"/>
        <v>0</v>
      </c>
      <c r="E65" s="84">
        <f t="shared" si="47"/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194</v>
      </c>
      <c r="K65" s="84">
        <v>0</v>
      </c>
      <c r="L65" s="84">
        <v>0</v>
      </c>
      <c r="M65" s="84">
        <f t="shared" si="48"/>
        <v>0</v>
      </c>
      <c r="N65" s="84">
        <f t="shared" si="49"/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194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194</v>
      </c>
      <c r="AC65" s="84">
        <v>0</v>
      </c>
      <c r="AD65" s="84">
        <v>0</v>
      </c>
      <c r="AE65" s="84">
        <f t="shared" si="50"/>
        <v>0</v>
      </c>
      <c r="AF65" s="84">
        <f t="shared" si="51"/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f t="shared" si="52"/>
        <v>0</v>
      </c>
      <c r="AN65" s="84">
        <f t="shared" si="53"/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 t="shared" si="54"/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 t="shared" si="55"/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f t="shared" si="56"/>
        <v>0</v>
      </c>
      <c r="BG65" s="84">
        <f t="shared" si="57"/>
        <v>0</v>
      </c>
      <c r="BH65" s="84">
        <f t="shared" si="58"/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f t="shared" si="59"/>
        <v>0</v>
      </c>
      <c r="BP65" s="84">
        <f t="shared" si="60"/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 t="shared" si="61"/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 t="shared" si="62"/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f t="shared" si="63"/>
        <v>0</v>
      </c>
      <c r="CI65" s="84">
        <f t="shared" si="18"/>
        <v>0</v>
      </c>
      <c r="CJ65" s="84">
        <f t="shared" si="19"/>
        <v>0</v>
      </c>
      <c r="CK65" s="84">
        <f t="shared" si="20"/>
        <v>0</v>
      </c>
      <c r="CL65" s="84">
        <f t="shared" si="21"/>
        <v>0</v>
      </c>
      <c r="CM65" s="84">
        <f t="shared" si="22"/>
        <v>0</v>
      </c>
      <c r="CN65" s="84">
        <f t="shared" si="23"/>
        <v>0</v>
      </c>
      <c r="CO65" s="84">
        <f t="shared" si="24"/>
        <v>0</v>
      </c>
      <c r="CP65" s="84">
        <f t="shared" si="25"/>
        <v>0</v>
      </c>
      <c r="CQ65" s="84">
        <f t="shared" si="26"/>
        <v>0</v>
      </c>
      <c r="CR65" s="84">
        <f t="shared" si="27"/>
        <v>0</v>
      </c>
      <c r="CS65" s="84">
        <f t="shared" si="28"/>
        <v>0</v>
      </c>
      <c r="CT65" s="84">
        <f t="shared" si="29"/>
        <v>0</v>
      </c>
      <c r="CU65" s="84">
        <f t="shared" si="30"/>
        <v>0</v>
      </c>
      <c r="CV65" s="84">
        <f t="shared" si="31"/>
        <v>0</v>
      </c>
      <c r="CW65" s="84">
        <f t="shared" si="32"/>
        <v>0</v>
      </c>
      <c r="CX65" s="84">
        <f t="shared" si="33"/>
        <v>0</v>
      </c>
      <c r="CY65" s="84">
        <f t="shared" si="34"/>
        <v>0</v>
      </c>
      <c r="CZ65" s="84">
        <f t="shared" si="35"/>
        <v>0</v>
      </c>
      <c r="DA65" s="84">
        <f t="shared" si="36"/>
        <v>0</v>
      </c>
      <c r="DB65" s="84">
        <f t="shared" si="37"/>
        <v>0</v>
      </c>
      <c r="DC65" s="84">
        <f t="shared" si="38"/>
        <v>0</v>
      </c>
      <c r="DD65" s="84">
        <f t="shared" si="39"/>
        <v>0</v>
      </c>
      <c r="DE65" s="84">
        <f t="shared" si="40"/>
        <v>0</v>
      </c>
      <c r="DF65" s="84">
        <f t="shared" si="41"/>
        <v>0</v>
      </c>
      <c r="DG65" s="84">
        <f t="shared" si="42"/>
        <v>0</v>
      </c>
      <c r="DH65" s="84">
        <f t="shared" si="43"/>
        <v>0</v>
      </c>
      <c r="DI65" s="84">
        <f t="shared" si="44"/>
        <v>0</v>
      </c>
      <c r="DJ65" s="84">
        <f t="shared" si="45"/>
        <v>0</v>
      </c>
    </row>
    <row r="66" spans="1:114" s="15" customFormat="1" ht="12" customHeight="1">
      <c r="A66" s="80" t="s">
        <v>201</v>
      </c>
      <c r="B66" s="83" t="s">
        <v>442</v>
      </c>
      <c r="C66" s="80" t="s">
        <v>443</v>
      </c>
      <c r="D66" s="84">
        <f t="shared" si="46"/>
        <v>0</v>
      </c>
      <c r="E66" s="84">
        <f t="shared" si="47"/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194</v>
      </c>
      <c r="K66" s="84">
        <v>0</v>
      </c>
      <c r="L66" s="84">
        <v>0</v>
      </c>
      <c r="M66" s="84">
        <f t="shared" si="48"/>
        <v>0</v>
      </c>
      <c r="N66" s="84">
        <f t="shared" si="49"/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194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194</v>
      </c>
      <c r="AC66" s="84">
        <v>0</v>
      </c>
      <c r="AD66" s="84">
        <v>0</v>
      </c>
      <c r="AE66" s="84">
        <f t="shared" si="50"/>
        <v>0</v>
      </c>
      <c r="AF66" s="84">
        <f t="shared" si="51"/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84">
        <f t="shared" si="52"/>
        <v>0</v>
      </c>
      <c r="AN66" s="84">
        <f t="shared" si="53"/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 t="shared" si="54"/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 t="shared" si="55"/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84">
        <v>0</v>
      </c>
      <c r="BE66" s="84">
        <v>0</v>
      </c>
      <c r="BF66" s="84">
        <f t="shared" si="56"/>
        <v>0</v>
      </c>
      <c r="BG66" s="84">
        <f t="shared" si="57"/>
        <v>0</v>
      </c>
      <c r="BH66" s="84">
        <f t="shared" si="58"/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f t="shared" si="59"/>
        <v>0</v>
      </c>
      <c r="BP66" s="84">
        <f t="shared" si="60"/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 t="shared" si="61"/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 t="shared" si="62"/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v>0</v>
      </c>
      <c r="CF66" s="84">
        <v>0</v>
      </c>
      <c r="CG66" s="84">
        <v>0</v>
      </c>
      <c r="CH66" s="84">
        <f t="shared" si="63"/>
        <v>0</v>
      </c>
      <c r="CI66" s="84">
        <f t="shared" si="18"/>
        <v>0</v>
      </c>
      <c r="CJ66" s="84">
        <f t="shared" si="19"/>
        <v>0</v>
      </c>
      <c r="CK66" s="84">
        <f t="shared" si="20"/>
        <v>0</v>
      </c>
      <c r="CL66" s="84">
        <f t="shared" si="21"/>
        <v>0</v>
      </c>
      <c r="CM66" s="84">
        <f t="shared" si="22"/>
        <v>0</v>
      </c>
      <c r="CN66" s="84">
        <f t="shared" si="23"/>
        <v>0</v>
      </c>
      <c r="CO66" s="84">
        <f t="shared" si="24"/>
        <v>0</v>
      </c>
      <c r="CP66" s="84">
        <f t="shared" si="25"/>
        <v>0</v>
      </c>
      <c r="CQ66" s="84">
        <f t="shared" si="26"/>
        <v>0</v>
      </c>
      <c r="CR66" s="84">
        <f t="shared" si="27"/>
        <v>0</v>
      </c>
      <c r="CS66" s="84">
        <f t="shared" si="28"/>
        <v>0</v>
      </c>
      <c r="CT66" s="84">
        <f t="shared" si="29"/>
        <v>0</v>
      </c>
      <c r="CU66" s="84">
        <f t="shared" si="30"/>
        <v>0</v>
      </c>
      <c r="CV66" s="84">
        <f t="shared" si="31"/>
        <v>0</v>
      </c>
      <c r="CW66" s="84">
        <f t="shared" si="32"/>
        <v>0</v>
      </c>
      <c r="CX66" s="84">
        <f t="shared" si="33"/>
        <v>0</v>
      </c>
      <c r="CY66" s="84">
        <f t="shared" si="34"/>
        <v>0</v>
      </c>
      <c r="CZ66" s="84">
        <f t="shared" si="35"/>
        <v>0</v>
      </c>
      <c r="DA66" s="84">
        <f t="shared" si="36"/>
        <v>0</v>
      </c>
      <c r="DB66" s="84">
        <f t="shared" si="37"/>
        <v>0</v>
      </c>
      <c r="DC66" s="84">
        <f t="shared" si="38"/>
        <v>0</v>
      </c>
      <c r="DD66" s="84">
        <f t="shared" si="39"/>
        <v>0</v>
      </c>
      <c r="DE66" s="84">
        <f t="shared" si="40"/>
        <v>0</v>
      </c>
      <c r="DF66" s="84">
        <f t="shared" si="41"/>
        <v>0</v>
      </c>
      <c r="DG66" s="84">
        <f t="shared" si="42"/>
        <v>0</v>
      </c>
      <c r="DH66" s="84">
        <f t="shared" si="43"/>
        <v>0</v>
      </c>
      <c r="DI66" s="84">
        <f t="shared" si="44"/>
        <v>0</v>
      </c>
      <c r="DJ66" s="84">
        <f t="shared" si="45"/>
        <v>0</v>
      </c>
    </row>
    <row r="67" spans="1:114" s="15" customFormat="1" ht="12" customHeight="1">
      <c r="A67" s="80" t="s">
        <v>201</v>
      </c>
      <c r="B67" s="83" t="s">
        <v>446</v>
      </c>
      <c r="C67" s="80" t="s">
        <v>447</v>
      </c>
      <c r="D67" s="84">
        <f t="shared" si="46"/>
        <v>0</v>
      </c>
      <c r="E67" s="84">
        <f t="shared" si="47"/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194</v>
      </c>
      <c r="K67" s="84">
        <v>0</v>
      </c>
      <c r="L67" s="84">
        <v>0</v>
      </c>
      <c r="M67" s="84">
        <f t="shared" si="48"/>
        <v>0</v>
      </c>
      <c r="N67" s="84">
        <f t="shared" si="49"/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194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194</v>
      </c>
      <c r="AC67" s="84">
        <v>0</v>
      </c>
      <c r="AD67" s="84">
        <v>0</v>
      </c>
      <c r="AE67" s="84">
        <f t="shared" si="50"/>
        <v>0</v>
      </c>
      <c r="AF67" s="84">
        <f t="shared" si="51"/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f t="shared" si="52"/>
        <v>0</v>
      </c>
      <c r="AN67" s="84">
        <f t="shared" si="53"/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 t="shared" si="54"/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 t="shared" si="55"/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84">
        <v>0</v>
      </c>
      <c r="BE67" s="84">
        <v>0</v>
      </c>
      <c r="BF67" s="84">
        <f t="shared" si="56"/>
        <v>0</v>
      </c>
      <c r="BG67" s="84">
        <f t="shared" si="57"/>
        <v>0</v>
      </c>
      <c r="BH67" s="84">
        <f t="shared" si="58"/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f t="shared" si="59"/>
        <v>0</v>
      </c>
      <c r="BP67" s="84">
        <f t="shared" si="60"/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 t="shared" si="61"/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 t="shared" si="62"/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v>0</v>
      </c>
      <c r="CF67" s="84">
        <v>0</v>
      </c>
      <c r="CG67" s="84">
        <v>0</v>
      </c>
      <c r="CH67" s="84">
        <f t="shared" si="63"/>
        <v>0</v>
      </c>
      <c r="CI67" s="84">
        <f t="shared" si="18"/>
        <v>0</v>
      </c>
      <c r="CJ67" s="84">
        <f t="shared" si="19"/>
        <v>0</v>
      </c>
      <c r="CK67" s="84">
        <f t="shared" si="20"/>
        <v>0</v>
      </c>
      <c r="CL67" s="84">
        <f t="shared" si="21"/>
        <v>0</v>
      </c>
      <c r="CM67" s="84">
        <f t="shared" si="22"/>
        <v>0</v>
      </c>
      <c r="CN67" s="84">
        <f t="shared" si="23"/>
        <v>0</v>
      </c>
      <c r="CO67" s="84">
        <f t="shared" si="24"/>
        <v>0</v>
      </c>
      <c r="CP67" s="84">
        <f t="shared" si="25"/>
        <v>0</v>
      </c>
      <c r="CQ67" s="84">
        <f t="shared" si="26"/>
        <v>0</v>
      </c>
      <c r="CR67" s="84">
        <f t="shared" si="27"/>
        <v>0</v>
      </c>
      <c r="CS67" s="84">
        <f t="shared" si="28"/>
        <v>0</v>
      </c>
      <c r="CT67" s="84">
        <f t="shared" si="29"/>
        <v>0</v>
      </c>
      <c r="CU67" s="84">
        <f t="shared" si="30"/>
        <v>0</v>
      </c>
      <c r="CV67" s="84">
        <f t="shared" si="31"/>
        <v>0</v>
      </c>
      <c r="CW67" s="84">
        <f t="shared" si="32"/>
        <v>0</v>
      </c>
      <c r="CX67" s="84">
        <f t="shared" si="33"/>
        <v>0</v>
      </c>
      <c r="CY67" s="84">
        <f t="shared" si="34"/>
        <v>0</v>
      </c>
      <c r="CZ67" s="84">
        <f t="shared" si="35"/>
        <v>0</v>
      </c>
      <c r="DA67" s="84">
        <f t="shared" si="36"/>
        <v>0</v>
      </c>
      <c r="DB67" s="84">
        <f t="shared" si="37"/>
        <v>0</v>
      </c>
      <c r="DC67" s="84">
        <f t="shared" si="38"/>
        <v>0</v>
      </c>
      <c r="DD67" s="84">
        <f t="shared" si="39"/>
        <v>0</v>
      </c>
      <c r="DE67" s="84">
        <f t="shared" si="40"/>
        <v>0</v>
      </c>
      <c r="DF67" s="84">
        <f t="shared" si="41"/>
        <v>0</v>
      </c>
      <c r="DG67" s="84">
        <f t="shared" si="42"/>
        <v>0</v>
      </c>
      <c r="DH67" s="84">
        <f t="shared" si="43"/>
        <v>0</v>
      </c>
      <c r="DI67" s="84">
        <f t="shared" si="44"/>
        <v>0</v>
      </c>
      <c r="DJ67" s="84">
        <f t="shared" si="45"/>
        <v>0</v>
      </c>
    </row>
    <row r="68" spans="1:114" s="15" customFormat="1" ht="12" customHeight="1">
      <c r="A68" s="80" t="s">
        <v>201</v>
      </c>
      <c r="B68" s="83" t="s">
        <v>450</v>
      </c>
      <c r="C68" s="80" t="s">
        <v>451</v>
      </c>
      <c r="D68" s="84">
        <f t="shared" si="46"/>
        <v>0</v>
      </c>
      <c r="E68" s="84">
        <f t="shared" si="47"/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194</v>
      </c>
      <c r="K68" s="84">
        <v>0</v>
      </c>
      <c r="L68" s="84">
        <v>0</v>
      </c>
      <c r="M68" s="84">
        <f t="shared" si="48"/>
        <v>0</v>
      </c>
      <c r="N68" s="84">
        <f t="shared" si="49"/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194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194</v>
      </c>
      <c r="AC68" s="84">
        <v>0</v>
      </c>
      <c r="AD68" s="84">
        <v>0</v>
      </c>
      <c r="AE68" s="84">
        <f t="shared" si="50"/>
        <v>0</v>
      </c>
      <c r="AF68" s="84">
        <f t="shared" si="51"/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84">
        <f t="shared" si="52"/>
        <v>0</v>
      </c>
      <c r="AN68" s="84">
        <f t="shared" si="53"/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 t="shared" si="54"/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 t="shared" si="55"/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84">
        <v>0</v>
      </c>
      <c r="BE68" s="84">
        <v>0</v>
      </c>
      <c r="BF68" s="84">
        <f t="shared" si="56"/>
        <v>0</v>
      </c>
      <c r="BG68" s="84">
        <f t="shared" si="57"/>
        <v>0</v>
      </c>
      <c r="BH68" s="84">
        <f t="shared" si="58"/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v>0</v>
      </c>
      <c r="BO68" s="84">
        <f t="shared" si="59"/>
        <v>0</v>
      </c>
      <c r="BP68" s="84">
        <f t="shared" si="60"/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 t="shared" si="61"/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 t="shared" si="62"/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v>0</v>
      </c>
      <c r="CF68" s="84">
        <v>0</v>
      </c>
      <c r="CG68" s="84">
        <v>0</v>
      </c>
      <c r="CH68" s="84">
        <f t="shared" si="63"/>
        <v>0</v>
      </c>
      <c r="CI68" s="84">
        <f t="shared" si="18"/>
        <v>0</v>
      </c>
      <c r="CJ68" s="84">
        <f t="shared" si="19"/>
        <v>0</v>
      </c>
      <c r="CK68" s="84">
        <f t="shared" si="20"/>
        <v>0</v>
      </c>
      <c r="CL68" s="84">
        <f t="shared" si="21"/>
        <v>0</v>
      </c>
      <c r="CM68" s="84">
        <f t="shared" si="22"/>
        <v>0</v>
      </c>
      <c r="CN68" s="84">
        <f t="shared" si="23"/>
        <v>0</v>
      </c>
      <c r="CO68" s="84">
        <f t="shared" si="24"/>
        <v>0</v>
      </c>
      <c r="CP68" s="84">
        <f t="shared" si="25"/>
        <v>0</v>
      </c>
      <c r="CQ68" s="84">
        <f t="shared" si="26"/>
        <v>0</v>
      </c>
      <c r="CR68" s="84">
        <f t="shared" si="27"/>
        <v>0</v>
      </c>
      <c r="CS68" s="84">
        <f t="shared" si="28"/>
        <v>0</v>
      </c>
      <c r="CT68" s="84">
        <f t="shared" si="29"/>
        <v>0</v>
      </c>
      <c r="CU68" s="84">
        <f t="shared" si="30"/>
        <v>0</v>
      </c>
      <c r="CV68" s="84">
        <f t="shared" si="31"/>
        <v>0</v>
      </c>
      <c r="CW68" s="84">
        <f t="shared" si="32"/>
        <v>0</v>
      </c>
      <c r="CX68" s="84">
        <f t="shared" si="33"/>
        <v>0</v>
      </c>
      <c r="CY68" s="84">
        <f t="shared" si="34"/>
        <v>0</v>
      </c>
      <c r="CZ68" s="84">
        <f t="shared" si="35"/>
        <v>0</v>
      </c>
      <c r="DA68" s="84">
        <f t="shared" si="36"/>
        <v>0</v>
      </c>
      <c r="DB68" s="84">
        <f t="shared" si="37"/>
        <v>0</v>
      </c>
      <c r="DC68" s="84">
        <f t="shared" si="38"/>
        <v>0</v>
      </c>
      <c r="DD68" s="84">
        <f t="shared" si="39"/>
        <v>0</v>
      </c>
      <c r="DE68" s="84">
        <f t="shared" si="40"/>
        <v>0</v>
      </c>
      <c r="DF68" s="84">
        <f t="shared" si="41"/>
        <v>0</v>
      </c>
      <c r="DG68" s="84">
        <f t="shared" si="42"/>
        <v>0</v>
      </c>
      <c r="DH68" s="84">
        <f t="shared" si="43"/>
        <v>0</v>
      </c>
      <c r="DI68" s="84">
        <f t="shared" si="44"/>
        <v>0</v>
      </c>
      <c r="DJ68" s="84">
        <f t="shared" si="45"/>
        <v>0</v>
      </c>
    </row>
    <row r="69" spans="1:114" s="15" customFormat="1" ht="12" customHeight="1">
      <c r="A69" s="80" t="s">
        <v>201</v>
      </c>
      <c r="B69" s="83" t="s">
        <v>454</v>
      </c>
      <c r="C69" s="80" t="s">
        <v>455</v>
      </c>
      <c r="D69" s="84">
        <f t="shared" si="46"/>
        <v>0</v>
      </c>
      <c r="E69" s="84">
        <f t="shared" si="47"/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194</v>
      </c>
      <c r="K69" s="84">
        <v>0</v>
      </c>
      <c r="L69" s="84">
        <v>0</v>
      </c>
      <c r="M69" s="84">
        <f t="shared" si="48"/>
        <v>0</v>
      </c>
      <c r="N69" s="84">
        <f t="shared" si="49"/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194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194</v>
      </c>
      <c r="AC69" s="84">
        <v>0</v>
      </c>
      <c r="AD69" s="84">
        <v>0</v>
      </c>
      <c r="AE69" s="84">
        <f t="shared" si="50"/>
        <v>0</v>
      </c>
      <c r="AF69" s="84">
        <f t="shared" si="51"/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f t="shared" si="52"/>
        <v>0</v>
      </c>
      <c r="AN69" s="84">
        <f t="shared" si="53"/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 t="shared" si="54"/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 t="shared" si="55"/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84">
        <v>0</v>
      </c>
      <c r="BE69" s="84">
        <v>0</v>
      </c>
      <c r="BF69" s="84">
        <f t="shared" si="56"/>
        <v>0</v>
      </c>
      <c r="BG69" s="84">
        <f t="shared" si="57"/>
        <v>0</v>
      </c>
      <c r="BH69" s="84">
        <f t="shared" si="58"/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v>0</v>
      </c>
      <c r="BO69" s="84">
        <f t="shared" si="59"/>
        <v>0</v>
      </c>
      <c r="BP69" s="84">
        <f t="shared" si="60"/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 t="shared" si="61"/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 t="shared" si="62"/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v>0</v>
      </c>
      <c r="CF69" s="84">
        <v>0</v>
      </c>
      <c r="CG69" s="84">
        <v>0</v>
      </c>
      <c r="CH69" s="84">
        <f t="shared" si="63"/>
        <v>0</v>
      </c>
      <c r="CI69" s="84">
        <f t="shared" si="18"/>
        <v>0</v>
      </c>
      <c r="CJ69" s="84">
        <f t="shared" si="19"/>
        <v>0</v>
      </c>
      <c r="CK69" s="84">
        <f t="shared" si="20"/>
        <v>0</v>
      </c>
      <c r="CL69" s="84">
        <f t="shared" si="21"/>
        <v>0</v>
      </c>
      <c r="CM69" s="84">
        <f t="shared" si="22"/>
        <v>0</v>
      </c>
      <c r="CN69" s="84">
        <f t="shared" si="23"/>
        <v>0</v>
      </c>
      <c r="CO69" s="84">
        <f t="shared" si="24"/>
        <v>0</v>
      </c>
      <c r="CP69" s="84">
        <f t="shared" si="25"/>
        <v>0</v>
      </c>
      <c r="CQ69" s="84">
        <f t="shared" si="26"/>
        <v>0</v>
      </c>
      <c r="CR69" s="84">
        <f t="shared" si="27"/>
        <v>0</v>
      </c>
      <c r="CS69" s="84">
        <f t="shared" si="28"/>
        <v>0</v>
      </c>
      <c r="CT69" s="84">
        <f t="shared" si="29"/>
        <v>0</v>
      </c>
      <c r="CU69" s="84">
        <f t="shared" si="30"/>
        <v>0</v>
      </c>
      <c r="CV69" s="84">
        <f t="shared" si="31"/>
        <v>0</v>
      </c>
      <c r="CW69" s="84">
        <f t="shared" si="32"/>
        <v>0</v>
      </c>
      <c r="CX69" s="84">
        <f t="shared" si="33"/>
        <v>0</v>
      </c>
      <c r="CY69" s="84">
        <f t="shared" si="34"/>
        <v>0</v>
      </c>
      <c r="CZ69" s="84">
        <f t="shared" si="35"/>
        <v>0</v>
      </c>
      <c r="DA69" s="84">
        <f t="shared" si="36"/>
        <v>0</v>
      </c>
      <c r="DB69" s="84">
        <f t="shared" si="37"/>
        <v>0</v>
      </c>
      <c r="DC69" s="84">
        <f t="shared" si="38"/>
        <v>0</v>
      </c>
      <c r="DD69" s="84">
        <f t="shared" si="39"/>
        <v>0</v>
      </c>
      <c r="DE69" s="84">
        <f t="shared" si="40"/>
        <v>0</v>
      </c>
      <c r="DF69" s="84">
        <f t="shared" si="41"/>
        <v>0</v>
      </c>
      <c r="DG69" s="84">
        <f t="shared" si="42"/>
        <v>0</v>
      </c>
      <c r="DH69" s="84">
        <f t="shared" si="43"/>
        <v>0</v>
      </c>
      <c r="DI69" s="84">
        <f t="shared" si="44"/>
        <v>0</v>
      </c>
      <c r="DJ69" s="84">
        <f t="shared" si="45"/>
        <v>0</v>
      </c>
    </row>
    <row r="70" spans="1:114" s="15" customFormat="1" ht="12" customHeight="1">
      <c r="A70" s="80" t="s">
        <v>201</v>
      </c>
      <c r="B70" s="83" t="s">
        <v>458</v>
      </c>
      <c r="C70" s="80" t="s">
        <v>459</v>
      </c>
      <c r="D70" s="84">
        <f t="shared" si="46"/>
        <v>0</v>
      </c>
      <c r="E70" s="84">
        <f t="shared" si="47"/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194</v>
      </c>
      <c r="K70" s="84">
        <v>0</v>
      </c>
      <c r="L70" s="84">
        <v>0</v>
      </c>
      <c r="M70" s="84">
        <f t="shared" si="48"/>
        <v>0</v>
      </c>
      <c r="N70" s="84">
        <f t="shared" si="49"/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194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194</v>
      </c>
      <c r="AC70" s="84">
        <v>0</v>
      </c>
      <c r="AD70" s="84">
        <v>0</v>
      </c>
      <c r="AE70" s="84">
        <f t="shared" si="50"/>
        <v>0</v>
      </c>
      <c r="AF70" s="84">
        <f t="shared" si="51"/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84">
        <f t="shared" si="52"/>
        <v>0</v>
      </c>
      <c r="AN70" s="84">
        <f t="shared" si="53"/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 t="shared" si="54"/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 t="shared" si="55"/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84">
        <v>0</v>
      </c>
      <c r="BE70" s="84">
        <v>0</v>
      </c>
      <c r="BF70" s="84">
        <f t="shared" si="56"/>
        <v>0</v>
      </c>
      <c r="BG70" s="84">
        <f t="shared" si="57"/>
        <v>0</v>
      </c>
      <c r="BH70" s="84">
        <f t="shared" si="58"/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v>0</v>
      </c>
      <c r="BO70" s="84">
        <f t="shared" si="59"/>
        <v>0</v>
      </c>
      <c r="BP70" s="84">
        <f t="shared" si="60"/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 t="shared" si="61"/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 t="shared" si="62"/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v>0</v>
      </c>
      <c r="CF70" s="84">
        <v>0</v>
      </c>
      <c r="CG70" s="84">
        <v>0</v>
      </c>
      <c r="CH70" s="84">
        <f t="shared" si="63"/>
        <v>0</v>
      </c>
      <c r="CI70" s="84">
        <f t="shared" si="18"/>
        <v>0</v>
      </c>
      <c r="CJ70" s="84">
        <f t="shared" si="19"/>
        <v>0</v>
      </c>
      <c r="CK70" s="84">
        <f t="shared" si="20"/>
        <v>0</v>
      </c>
      <c r="CL70" s="84">
        <f t="shared" si="21"/>
        <v>0</v>
      </c>
      <c r="CM70" s="84">
        <f t="shared" si="22"/>
        <v>0</v>
      </c>
      <c r="CN70" s="84">
        <f t="shared" si="23"/>
        <v>0</v>
      </c>
      <c r="CO70" s="84">
        <f t="shared" si="24"/>
        <v>0</v>
      </c>
      <c r="CP70" s="84">
        <f t="shared" si="25"/>
        <v>0</v>
      </c>
      <c r="CQ70" s="84">
        <f t="shared" si="26"/>
        <v>0</v>
      </c>
      <c r="CR70" s="84">
        <f t="shared" si="27"/>
        <v>0</v>
      </c>
      <c r="CS70" s="84">
        <f t="shared" si="28"/>
        <v>0</v>
      </c>
      <c r="CT70" s="84">
        <f t="shared" si="29"/>
        <v>0</v>
      </c>
      <c r="CU70" s="84">
        <f t="shared" si="30"/>
        <v>0</v>
      </c>
      <c r="CV70" s="84">
        <f t="shared" si="31"/>
        <v>0</v>
      </c>
      <c r="CW70" s="84">
        <f t="shared" si="32"/>
        <v>0</v>
      </c>
      <c r="CX70" s="84">
        <f t="shared" si="33"/>
        <v>0</v>
      </c>
      <c r="CY70" s="84">
        <f t="shared" si="34"/>
        <v>0</v>
      </c>
      <c r="CZ70" s="84">
        <f t="shared" si="35"/>
        <v>0</v>
      </c>
      <c r="DA70" s="84">
        <f t="shared" si="36"/>
        <v>0</v>
      </c>
      <c r="DB70" s="84">
        <f t="shared" si="37"/>
        <v>0</v>
      </c>
      <c r="DC70" s="84">
        <f t="shared" si="38"/>
        <v>0</v>
      </c>
      <c r="DD70" s="84">
        <f t="shared" si="39"/>
        <v>0</v>
      </c>
      <c r="DE70" s="84">
        <f t="shared" si="40"/>
        <v>0</v>
      </c>
      <c r="DF70" s="84">
        <f t="shared" si="41"/>
        <v>0</v>
      </c>
      <c r="DG70" s="84">
        <f t="shared" si="42"/>
        <v>0</v>
      </c>
      <c r="DH70" s="84">
        <f t="shared" si="43"/>
        <v>0</v>
      </c>
      <c r="DI70" s="84">
        <f t="shared" si="44"/>
        <v>0</v>
      </c>
      <c r="DJ70" s="84">
        <f t="shared" si="45"/>
        <v>0</v>
      </c>
    </row>
    <row r="71" spans="1:114" s="15" customFormat="1" ht="12" customHeight="1">
      <c r="A71" s="80" t="s">
        <v>201</v>
      </c>
      <c r="B71" s="83" t="s">
        <v>462</v>
      </c>
      <c r="C71" s="80" t="s">
        <v>463</v>
      </c>
      <c r="D71" s="84">
        <f t="shared" si="46"/>
        <v>0</v>
      </c>
      <c r="E71" s="84">
        <f t="shared" si="47"/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194</v>
      </c>
      <c r="K71" s="84">
        <v>0</v>
      </c>
      <c r="L71" s="84">
        <v>0</v>
      </c>
      <c r="M71" s="84">
        <f t="shared" si="48"/>
        <v>0</v>
      </c>
      <c r="N71" s="84">
        <f t="shared" si="49"/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194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194</v>
      </c>
      <c r="AC71" s="84">
        <v>0</v>
      </c>
      <c r="AD71" s="84">
        <v>0</v>
      </c>
      <c r="AE71" s="84">
        <f t="shared" si="50"/>
        <v>0</v>
      </c>
      <c r="AF71" s="84">
        <f t="shared" si="51"/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84">
        <f t="shared" si="52"/>
        <v>0</v>
      </c>
      <c r="AN71" s="84">
        <f t="shared" si="53"/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 t="shared" si="54"/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 t="shared" si="55"/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84">
        <v>0</v>
      </c>
      <c r="BE71" s="84">
        <v>0</v>
      </c>
      <c r="BF71" s="84">
        <f t="shared" si="56"/>
        <v>0</v>
      </c>
      <c r="BG71" s="84">
        <f t="shared" si="57"/>
        <v>0</v>
      </c>
      <c r="BH71" s="84">
        <f t="shared" si="58"/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v>0</v>
      </c>
      <c r="BO71" s="84">
        <f t="shared" si="59"/>
        <v>0</v>
      </c>
      <c r="BP71" s="84">
        <f t="shared" si="60"/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 t="shared" si="61"/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 t="shared" si="62"/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v>0</v>
      </c>
      <c r="CF71" s="84">
        <v>0</v>
      </c>
      <c r="CG71" s="84">
        <v>0</v>
      </c>
      <c r="CH71" s="84">
        <f t="shared" si="63"/>
        <v>0</v>
      </c>
      <c r="CI71" s="84">
        <f t="shared" si="18"/>
        <v>0</v>
      </c>
      <c r="CJ71" s="84">
        <f t="shared" si="19"/>
        <v>0</v>
      </c>
      <c r="CK71" s="84">
        <f t="shared" si="20"/>
        <v>0</v>
      </c>
      <c r="CL71" s="84">
        <f t="shared" si="21"/>
        <v>0</v>
      </c>
      <c r="CM71" s="84">
        <f t="shared" si="22"/>
        <v>0</v>
      </c>
      <c r="CN71" s="84">
        <f t="shared" si="23"/>
        <v>0</v>
      </c>
      <c r="CO71" s="84">
        <f t="shared" si="24"/>
        <v>0</v>
      </c>
      <c r="CP71" s="84">
        <f t="shared" si="25"/>
        <v>0</v>
      </c>
      <c r="CQ71" s="84">
        <f t="shared" si="26"/>
        <v>0</v>
      </c>
      <c r="CR71" s="84">
        <f t="shared" si="27"/>
        <v>0</v>
      </c>
      <c r="CS71" s="84">
        <f t="shared" si="28"/>
        <v>0</v>
      </c>
      <c r="CT71" s="84">
        <f t="shared" si="29"/>
        <v>0</v>
      </c>
      <c r="CU71" s="84">
        <f t="shared" si="30"/>
        <v>0</v>
      </c>
      <c r="CV71" s="84">
        <f t="shared" si="31"/>
        <v>0</v>
      </c>
      <c r="CW71" s="84">
        <f t="shared" si="32"/>
        <v>0</v>
      </c>
      <c r="CX71" s="84">
        <f t="shared" si="33"/>
        <v>0</v>
      </c>
      <c r="CY71" s="84">
        <f t="shared" si="34"/>
        <v>0</v>
      </c>
      <c r="CZ71" s="84">
        <f t="shared" si="35"/>
        <v>0</v>
      </c>
      <c r="DA71" s="84">
        <f t="shared" si="36"/>
        <v>0</v>
      </c>
      <c r="DB71" s="84">
        <f t="shared" si="37"/>
        <v>0</v>
      </c>
      <c r="DC71" s="84">
        <f t="shared" si="38"/>
        <v>0</v>
      </c>
      <c r="DD71" s="84">
        <f t="shared" si="39"/>
        <v>0</v>
      </c>
      <c r="DE71" s="84">
        <f t="shared" si="40"/>
        <v>0</v>
      </c>
      <c r="DF71" s="84">
        <f t="shared" si="41"/>
        <v>0</v>
      </c>
      <c r="DG71" s="84">
        <f t="shared" si="42"/>
        <v>0</v>
      </c>
      <c r="DH71" s="84">
        <f t="shared" si="43"/>
        <v>0</v>
      </c>
      <c r="DI71" s="84">
        <f t="shared" si="44"/>
        <v>0</v>
      </c>
      <c r="DJ71" s="84">
        <f t="shared" si="45"/>
        <v>0</v>
      </c>
    </row>
    <row r="72" spans="1:114" s="15" customFormat="1" ht="12" customHeight="1">
      <c r="A72" s="80" t="s">
        <v>201</v>
      </c>
      <c r="B72" s="83" t="s">
        <v>466</v>
      </c>
      <c r="C72" s="80" t="s">
        <v>467</v>
      </c>
      <c r="D72" s="84">
        <f t="shared" ref="D72:D103" si="64">SUM(E72,+L72)</f>
        <v>0</v>
      </c>
      <c r="E72" s="84">
        <f t="shared" ref="E72:E103" si="65"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194</v>
      </c>
      <c r="K72" s="84">
        <v>0</v>
      </c>
      <c r="L72" s="84">
        <v>0</v>
      </c>
      <c r="M72" s="84">
        <f t="shared" ref="M72:M103" si="66">SUM(N72,+U72)</f>
        <v>0</v>
      </c>
      <c r="N72" s="84">
        <f t="shared" ref="N72:N103" si="67"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194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194</v>
      </c>
      <c r="AC72" s="84">
        <v>0</v>
      </c>
      <c r="AD72" s="84">
        <v>0</v>
      </c>
      <c r="AE72" s="84">
        <f t="shared" ref="AE72:AE103" si="68">SUM(AF72,+AK72)</f>
        <v>0</v>
      </c>
      <c r="AF72" s="84">
        <f t="shared" ref="AF72:AF103" si="69"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f t="shared" ref="AM72:AM103" si="70">SUM(AN72,AS72,AW72,AX72,BD72)</f>
        <v>0</v>
      </c>
      <c r="AN72" s="84">
        <f t="shared" ref="AN72:AN103" si="71"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 t="shared" ref="AS72:AS103" si="72"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 t="shared" ref="AX72:AX103" si="73"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f t="shared" ref="BF72:BF103" si="74">SUM(AE72,+AM72,+BE72)</f>
        <v>0</v>
      </c>
      <c r="BG72" s="84">
        <f t="shared" ref="BG72:BG103" si="75">SUM(BH72,+BM72)</f>
        <v>0</v>
      </c>
      <c r="BH72" s="84">
        <f t="shared" ref="BH72:BH103" si="76"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v>0</v>
      </c>
      <c r="BO72" s="84">
        <f t="shared" ref="BO72:BO103" si="77">SUM(BP72,BU72,BY72,BZ72,CF72)</f>
        <v>0</v>
      </c>
      <c r="BP72" s="84">
        <f t="shared" ref="BP72:BP103" si="78"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 t="shared" ref="BU72:BU103" si="79"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 t="shared" ref="BZ72:BZ103" si="80"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v>0</v>
      </c>
      <c r="CF72" s="84">
        <v>0</v>
      </c>
      <c r="CG72" s="84">
        <v>0</v>
      </c>
      <c r="CH72" s="84">
        <f t="shared" ref="CH72:CH103" si="81">SUM(BG72,+BO72,+CG72)</f>
        <v>0</v>
      </c>
      <c r="CI72" s="84">
        <f t="shared" ref="CI72:CI135" si="82">SUM(AE72,+BG72)</f>
        <v>0</v>
      </c>
      <c r="CJ72" s="84">
        <f t="shared" ref="CJ72:CJ135" si="83">SUM(AF72,+BH72)</f>
        <v>0</v>
      </c>
      <c r="CK72" s="84">
        <f t="shared" ref="CK72:CK135" si="84">SUM(AG72,+BI72)</f>
        <v>0</v>
      </c>
      <c r="CL72" s="84">
        <f t="shared" ref="CL72:CL135" si="85">SUM(AH72,+BJ72)</f>
        <v>0</v>
      </c>
      <c r="CM72" s="84">
        <f t="shared" ref="CM72:CM135" si="86">SUM(AI72,+BK72)</f>
        <v>0</v>
      </c>
      <c r="CN72" s="84">
        <f t="shared" ref="CN72:CN135" si="87">SUM(AJ72,+BL72)</f>
        <v>0</v>
      </c>
      <c r="CO72" s="84">
        <f t="shared" ref="CO72:CO135" si="88">SUM(AK72,+BM72)</f>
        <v>0</v>
      </c>
      <c r="CP72" s="84">
        <f t="shared" ref="CP72:CP135" si="89">SUM(AL72,+BN72)</f>
        <v>0</v>
      </c>
      <c r="CQ72" s="84">
        <f t="shared" ref="CQ72:CQ135" si="90">SUM(AM72,+BO72)</f>
        <v>0</v>
      </c>
      <c r="CR72" s="84">
        <f t="shared" ref="CR72:CR135" si="91">SUM(AN72,+BP72)</f>
        <v>0</v>
      </c>
      <c r="CS72" s="84">
        <f t="shared" ref="CS72:CS135" si="92">SUM(AO72,+BQ72)</f>
        <v>0</v>
      </c>
      <c r="CT72" s="84">
        <f t="shared" ref="CT72:CT135" si="93">SUM(AP72,+BR72)</f>
        <v>0</v>
      </c>
      <c r="CU72" s="84">
        <f t="shared" ref="CU72:CU135" si="94">SUM(AQ72,+BS72)</f>
        <v>0</v>
      </c>
      <c r="CV72" s="84">
        <f t="shared" ref="CV72:CV135" si="95">SUM(AR72,+BT72)</f>
        <v>0</v>
      </c>
      <c r="CW72" s="84">
        <f t="shared" ref="CW72:CW135" si="96">SUM(AS72,+BU72)</f>
        <v>0</v>
      </c>
      <c r="CX72" s="84">
        <f t="shared" ref="CX72:CX135" si="97">SUM(AT72,+BV72)</f>
        <v>0</v>
      </c>
      <c r="CY72" s="84">
        <f t="shared" ref="CY72:CY135" si="98">SUM(AU72,+BW72)</f>
        <v>0</v>
      </c>
      <c r="CZ72" s="84">
        <f t="shared" ref="CZ72:CZ135" si="99">SUM(AV72,+BX72)</f>
        <v>0</v>
      </c>
      <c r="DA72" s="84">
        <f t="shared" ref="DA72:DA135" si="100">SUM(AW72,+BY72)</f>
        <v>0</v>
      </c>
      <c r="DB72" s="84">
        <f t="shared" ref="DB72:DB135" si="101">SUM(AX72,+BZ72)</f>
        <v>0</v>
      </c>
      <c r="DC72" s="84">
        <f t="shared" ref="DC72:DC135" si="102">SUM(AY72,+CA72)</f>
        <v>0</v>
      </c>
      <c r="DD72" s="84">
        <f t="shared" ref="DD72:DD135" si="103">SUM(AZ72,+CB72)</f>
        <v>0</v>
      </c>
      <c r="DE72" s="84">
        <f t="shared" ref="DE72:DE135" si="104">SUM(BA72,+CC72)</f>
        <v>0</v>
      </c>
      <c r="DF72" s="84">
        <f t="shared" ref="DF72:DF135" si="105">SUM(BB72,+CD72)</f>
        <v>0</v>
      </c>
      <c r="DG72" s="84">
        <f t="shared" ref="DG72:DG135" si="106">SUM(BC72,+CE72)</f>
        <v>0</v>
      </c>
      <c r="DH72" s="84">
        <f t="shared" ref="DH72:DH135" si="107">SUM(BD72,+CF72)</f>
        <v>0</v>
      </c>
      <c r="DI72" s="84">
        <f t="shared" ref="DI72:DI135" si="108">SUM(BE72,+CG72)</f>
        <v>0</v>
      </c>
      <c r="DJ72" s="84">
        <f t="shared" ref="DJ72:DJ135" si="109">SUM(BF72,+CH72)</f>
        <v>0</v>
      </c>
    </row>
    <row r="73" spans="1:114" s="15" customFormat="1" ht="12" customHeight="1">
      <c r="A73" s="80" t="s">
        <v>201</v>
      </c>
      <c r="B73" s="83" t="s">
        <v>470</v>
      </c>
      <c r="C73" s="80" t="s">
        <v>471</v>
      </c>
      <c r="D73" s="84">
        <f t="shared" si="64"/>
        <v>0</v>
      </c>
      <c r="E73" s="84">
        <f t="shared" si="65"/>
        <v>0</v>
      </c>
      <c r="F73" s="84">
        <v>0</v>
      </c>
      <c r="G73" s="84">
        <v>0</v>
      </c>
      <c r="H73" s="84">
        <v>0</v>
      </c>
      <c r="I73" s="84">
        <v>0</v>
      </c>
      <c r="J73" s="94" t="s">
        <v>194</v>
      </c>
      <c r="K73" s="84">
        <v>0</v>
      </c>
      <c r="L73" s="84">
        <v>0</v>
      </c>
      <c r="M73" s="84">
        <f t="shared" si="66"/>
        <v>0</v>
      </c>
      <c r="N73" s="84">
        <f t="shared" si="67"/>
        <v>0</v>
      </c>
      <c r="O73" s="84">
        <v>0</v>
      </c>
      <c r="P73" s="84">
        <v>0</v>
      </c>
      <c r="Q73" s="84">
        <v>0</v>
      </c>
      <c r="R73" s="84">
        <v>0</v>
      </c>
      <c r="S73" s="94" t="s">
        <v>194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 t="s">
        <v>194</v>
      </c>
      <c r="AC73" s="84">
        <v>0</v>
      </c>
      <c r="AD73" s="84">
        <v>0</v>
      </c>
      <c r="AE73" s="84">
        <f t="shared" si="68"/>
        <v>0</v>
      </c>
      <c r="AF73" s="84">
        <f t="shared" si="69"/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f t="shared" si="70"/>
        <v>0</v>
      </c>
      <c r="AN73" s="84">
        <f t="shared" si="71"/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 t="shared" si="72"/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f t="shared" si="73"/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f t="shared" si="74"/>
        <v>0</v>
      </c>
      <c r="BG73" s="84">
        <f t="shared" si="75"/>
        <v>0</v>
      </c>
      <c r="BH73" s="84">
        <f t="shared" si="76"/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v>0</v>
      </c>
      <c r="BO73" s="84">
        <f t="shared" si="77"/>
        <v>0</v>
      </c>
      <c r="BP73" s="84">
        <f t="shared" si="78"/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f t="shared" si="79"/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f t="shared" si="80"/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v>0</v>
      </c>
      <c r="CF73" s="84">
        <v>0</v>
      </c>
      <c r="CG73" s="84">
        <v>0</v>
      </c>
      <c r="CH73" s="84">
        <f t="shared" si="81"/>
        <v>0</v>
      </c>
      <c r="CI73" s="84">
        <f t="shared" si="82"/>
        <v>0</v>
      </c>
      <c r="CJ73" s="84">
        <f t="shared" si="83"/>
        <v>0</v>
      </c>
      <c r="CK73" s="84">
        <f t="shared" si="84"/>
        <v>0</v>
      </c>
      <c r="CL73" s="84">
        <f t="shared" si="85"/>
        <v>0</v>
      </c>
      <c r="CM73" s="84">
        <f t="shared" si="86"/>
        <v>0</v>
      </c>
      <c r="CN73" s="84">
        <f t="shared" si="87"/>
        <v>0</v>
      </c>
      <c r="CO73" s="84">
        <f t="shared" si="88"/>
        <v>0</v>
      </c>
      <c r="CP73" s="84">
        <f t="shared" si="89"/>
        <v>0</v>
      </c>
      <c r="CQ73" s="84">
        <f t="shared" si="90"/>
        <v>0</v>
      </c>
      <c r="CR73" s="84">
        <f t="shared" si="91"/>
        <v>0</v>
      </c>
      <c r="CS73" s="84">
        <f t="shared" si="92"/>
        <v>0</v>
      </c>
      <c r="CT73" s="84">
        <f t="shared" si="93"/>
        <v>0</v>
      </c>
      <c r="CU73" s="84">
        <f t="shared" si="94"/>
        <v>0</v>
      </c>
      <c r="CV73" s="84">
        <f t="shared" si="95"/>
        <v>0</v>
      </c>
      <c r="CW73" s="84">
        <f t="shared" si="96"/>
        <v>0</v>
      </c>
      <c r="CX73" s="84">
        <f t="shared" si="97"/>
        <v>0</v>
      </c>
      <c r="CY73" s="84">
        <f t="shared" si="98"/>
        <v>0</v>
      </c>
      <c r="CZ73" s="84">
        <f t="shared" si="99"/>
        <v>0</v>
      </c>
      <c r="DA73" s="84">
        <f t="shared" si="100"/>
        <v>0</v>
      </c>
      <c r="DB73" s="84">
        <f t="shared" si="101"/>
        <v>0</v>
      </c>
      <c r="DC73" s="84">
        <f t="shared" si="102"/>
        <v>0</v>
      </c>
      <c r="DD73" s="84">
        <f t="shared" si="103"/>
        <v>0</v>
      </c>
      <c r="DE73" s="84">
        <f t="shared" si="104"/>
        <v>0</v>
      </c>
      <c r="DF73" s="84">
        <f t="shared" si="105"/>
        <v>0</v>
      </c>
      <c r="DG73" s="84">
        <f t="shared" si="106"/>
        <v>0</v>
      </c>
      <c r="DH73" s="84">
        <f t="shared" si="107"/>
        <v>0</v>
      </c>
      <c r="DI73" s="84">
        <f t="shared" si="108"/>
        <v>0</v>
      </c>
      <c r="DJ73" s="84">
        <f t="shared" si="109"/>
        <v>0</v>
      </c>
    </row>
    <row r="74" spans="1:114" s="15" customFormat="1" ht="12" customHeight="1">
      <c r="A74" s="80" t="s">
        <v>201</v>
      </c>
      <c r="B74" s="83" t="s">
        <v>474</v>
      </c>
      <c r="C74" s="80" t="s">
        <v>475</v>
      </c>
      <c r="D74" s="84">
        <f t="shared" si="64"/>
        <v>0</v>
      </c>
      <c r="E74" s="84">
        <f t="shared" si="65"/>
        <v>0</v>
      </c>
      <c r="F74" s="84">
        <v>0</v>
      </c>
      <c r="G74" s="84">
        <v>0</v>
      </c>
      <c r="H74" s="84">
        <v>0</v>
      </c>
      <c r="I74" s="84">
        <v>0</v>
      </c>
      <c r="J74" s="94" t="s">
        <v>194</v>
      </c>
      <c r="K74" s="84">
        <v>0</v>
      </c>
      <c r="L74" s="84">
        <v>0</v>
      </c>
      <c r="M74" s="84">
        <f t="shared" si="66"/>
        <v>0</v>
      </c>
      <c r="N74" s="84">
        <f t="shared" si="67"/>
        <v>0</v>
      </c>
      <c r="O74" s="84">
        <v>0</v>
      </c>
      <c r="P74" s="84">
        <v>0</v>
      </c>
      <c r="Q74" s="84">
        <v>0</v>
      </c>
      <c r="R74" s="84">
        <v>0</v>
      </c>
      <c r="S74" s="94" t="s">
        <v>194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 t="s">
        <v>194</v>
      </c>
      <c r="AC74" s="84">
        <v>0</v>
      </c>
      <c r="AD74" s="84">
        <v>0</v>
      </c>
      <c r="AE74" s="84">
        <f t="shared" si="68"/>
        <v>0</v>
      </c>
      <c r="AF74" s="84">
        <f t="shared" si="69"/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84">
        <f t="shared" si="70"/>
        <v>0</v>
      </c>
      <c r="AN74" s="84">
        <f t="shared" si="71"/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f t="shared" si="72"/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f t="shared" si="73"/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84">
        <v>0</v>
      </c>
      <c r="BE74" s="84">
        <v>0</v>
      </c>
      <c r="BF74" s="84">
        <f t="shared" si="74"/>
        <v>0</v>
      </c>
      <c r="BG74" s="84">
        <f t="shared" si="75"/>
        <v>0</v>
      </c>
      <c r="BH74" s="84">
        <f t="shared" si="76"/>
        <v>0</v>
      </c>
      <c r="BI74" s="84">
        <v>0</v>
      </c>
      <c r="BJ74" s="84">
        <v>0</v>
      </c>
      <c r="BK74" s="84">
        <v>0</v>
      </c>
      <c r="BL74" s="84">
        <v>0</v>
      </c>
      <c r="BM74" s="84">
        <v>0</v>
      </c>
      <c r="BN74" s="84">
        <v>0</v>
      </c>
      <c r="BO74" s="84">
        <f t="shared" si="77"/>
        <v>0</v>
      </c>
      <c r="BP74" s="84">
        <f t="shared" si="78"/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f t="shared" si="79"/>
        <v>0</v>
      </c>
      <c r="BV74" s="84">
        <v>0</v>
      </c>
      <c r="BW74" s="84">
        <v>0</v>
      </c>
      <c r="BX74" s="84">
        <v>0</v>
      </c>
      <c r="BY74" s="84">
        <v>0</v>
      </c>
      <c r="BZ74" s="84">
        <f t="shared" si="80"/>
        <v>0</v>
      </c>
      <c r="CA74" s="84">
        <v>0</v>
      </c>
      <c r="CB74" s="84">
        <v>0</v>
      </c>
      <c r="CC74" s="84">
        <v>0</v>
      </c>
      <c r="CD74" s="84">
        <v>0</v>
      </c>
      <c r="CE74" s="84">
        <v>0</v>
      </c>
      <c r="CF74" s="84">
        <v>0</v>
      </c>
      <c r="CG74" s="84">
        <v>0</v>
      </c>
      <c r="CH74" s="84">
        <f t="shared" si="81"/>
        <v>0</v>
      </c>
      <c r="CI74" s="84">
        <f t="shared" si="82"/>
        <v>0</v>
      </c>
      <c r="CJ74" s="84">
        <f t="shared" si="83"/>
        <v>0</v>
      </c>
      <c r="CK74" s="84">
        <f t="shared" si="84"/>
        <v>0</v>
      </c>
      <c r="CL74" s="84">
        <f t="shared" si="85"/>
        <v>0</v>
      </c>
      <c r="CM74" s="84">
        <f t="shared" si="86"/>
        <v>0</v>
      </c>
      <c r="CN74" s="84">
        <f t="shared" si="87"/>
        <v>0</v>
      </c>
      <c r="CO74" s="84">
        <f t="shared" si="88"/>
        <v>0</v>
      </c>
      <c r="CP74" s="84">
        <f t="shared" si="89"/>
        <v>0</v>
      </c>
      <c r="CQ74" s="84">
        <f t="shared" si="90"/>
        <v>0</v>
      </c>
      <c r="CR74" s="84">
        <f t="shared" si="91"/>
        <v>0</v>
      </c>
      <c r="CS74" s="84">
        <f t="shared" si="92"/>
        <v>0</v>
      </c>
      <c r="CT74" s="84">
        <f t="shared" si="93"/>
        <v>0</v>
      </c>
      <c r="CU74" s="84">
        <f t="shared" si="94"/>
        <v>0</v>
      </c>
      <c r="CV74" s="84">
        <f t="shared" si="95"/>
        <v>0</v>
      </c>
      <c r="CW74" s="84">
        <f t="shared" si="96"/>
        <v>0</v>
      </c>
      <c r="CX74" s="84">
        <f t="shared" si="97"/>
        <v>0</v>
      </c>
      <c r="CY74" s="84">
        <f t="shared" si="98"/>
        <v>0</v>
      </c>
      <c r="CZ74" s="84">
        <f t="shared" si="99"/>
        <v>0</v>
      </c>
      <c r="DA74" s="84">
        <f t="shared" si="100"/>
        <v>0</v>
      </c>
      <c r="DB74" s="84">
        <f t="shared" si="101"/>
        <v>0</v>
      </c>
      <c r="DC74" s="84">
        <f t="shared" si="102"/>
        <v>0</v>
      </c>
      <c r="DD74" s="84">
        <f t="shared" si="103"/>
        <v>0</v>
      </c>
      <c r="DE74" s="84">
        <f t="shared" si="104"/>
        <v>0</v>
      </c>
      <c r="DF74" s="84">
        <f t="shared" si="105"/>
        <v>0</v>
      </c>
      <c r="DG74" s="84">
        <f t="shared" si="106"/>
        <v>0</v>
      </c>
      <c r="DH74" s="84">
        <f t="shared" si="107"/>
        <v>0</v>
      </c>
      <c r="DI74" s="84">
        <f t="shared" si="108"/>
        <v>0</v>
      </c>
      <c r="DJ74" s="84">
        <f t="shared" si="109"/>
        <v>0</v>
      </c>
    </row>
    <row r="75" spans="1:114" s="15" customFormat="1" ht="12" customHeight="1">
      <c r="A75" s="80" t="s">
        <v>201</v>
      </c>
      <c r="B75" s="83" t="s">
        <v>478</v>
      </c>
      <c r="C75" s="80" t="s">
        <v>479</v>
      </c>
      <c r="D75" s="84">
        <f t="shared" si="64"/>
        <v>0</v>
      </c>
      <c r="E75" s="84">
        <f t="shared" si="65"/>
        <v>0</v>
      </c>
      <c r="F75" s="84">
        <v>0</v>
      </c>
      <c r="G75" s="84">
        <v>0</v>
      </c>
      <c r="H75" s="84">
        <v>0</v>
      </c>
      <c r="I75" s="84">
        <v>0</v>
      </c>
      <c r="J75" s="94" t="s">
        <v>194</v>
      </c>
      <c r="K75" s="84">
        <v>0</v>
      </c>
      <c r="L75" s="84">
        <v>0</v>
      </c>
      <c r="M75" s="84">
        <f t="shared" si="66"/>
        <v>0</v>
      </c>
      <c r="N75" s="84">
        <f t="shared" si="67"/>
        <v>0</v>
      </c>
      <c r="O75" s="84">
        <v>0</v>
      </c>
      <c r="P75" s="84">
        <v>0</v>
      </c>
      <c r="Q75" s="84">
        <v>0</v>
      </c>
      <c r="R75" s="84">
        <v>0</v>
      </c>
      <c r="S75" s="94" t="s">
        <v>194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 t="s">
        <v>194</v>
      </c>
      <c r="AC75" s="84">
        <v>0</v>
      </c>
      <c r="AD75" s="84">
        <v>0</v>
      </c>
      <c r="AE75" s="84">
        <f t="shared" si="68"/>
        <v>0</v>
      </c>
      <c r="AF75" s="84">
        <f t="shared" si="69"/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84">
        <f t="shared" si="70"/>
        <v>0</v>
      </c>
      <c r="AN75" s="84">
        <f t="shared" si="71"/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f t="shared" si="72"/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f t="shared" si="73"/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84">
        <v>0</v>
      </c>
      <c r="BE75" s="84">
        <v>0</v>
      </c>
      <c r="BF75" s="84">
        <f t="shared" si="74"/>
        <v>0</v>
      </c>
      <c r="BG75" s="84">
        <f t="shared" si="75"/>
        <v>0</v>
      </c>
      <c r="BH75" s="84">
        <f t="shared" si="76"/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v>0</v>
      </c>
      <c r="BO75" s="84">
        <f t="shared" si="77"/>
        <v>0</v>
      </c>
      <c r="BP75" s="84">
        <f t="shared" si="78"/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f t="shared" si="79"/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f t="shared" si="80"/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v>0</v>
      </c>
      <c r="CF75" s="84">
        <v>0</v>
      </c>
      <c r="CG75" s="84">
        <v>0</v>
      </c>
      <c r="CH75" s="84">
        <f t="shared" si="81"/>
        <v>0</v>
      </c>
      <c r="CI75" s="84">
        <f t="shared" si="82"/>
        <v>0</v>
      </c>
      <c r="CJ75" s="84">
        <f t="shared" si="83"/>
        <v>0</v>
      </c>
      <c r="CK75" s="84">
        <f t="shared" si="84"/>
        <v>0</v>
      </c>
      <c r="CL75" s="84">
        <f t="shared" si="85"/>
        <v>0</v>
      </c>
      <c r="CM75" s="84">
        <f t="shared" si="86"/>
        <v>0</v>
      </c>
      <c r="CN75" s="84">
        <f t="shared" si="87"/>
        <v>0</v>
      </c>
      <c r="CO75" s="84">
        <f t="shared" si="88"/>
        <v>0</v>
      </c>
      <c r="CP75" s="84">
        <f t="shared" si="89"/>
        <v>0</v>
      </c>
      <c r="CQ75" s="84">
        <f t="shared" si="90"/>
        <v>0</v>
      </c>
      <c r="CR75" s="84">
        <f t="shared" si="91"/>
        <v>0</v>
      </c>
      <c r="CS75" s="84">
        <f t="shared" si="92"/>
        <v>0</v>
      </c>
      <c r="CT75" s="84">
        <f t="shared" si="93"/>
        <v>0</v>
      </c>
      <c r="CU75" s="84">
        <f t="shared" si="94"/>
        <v>0</v>
      </c>
      <c r="CV75" s="84">
        <f t="shared" si="95"/>
        <v>0</v>
      </c>
      <c r="CW75" s="84">
        <f t="shared" si="96"/>
        <v>0</v>
      </c>
      <c r="CX75" s="84">
        <f t="shared" si="97"/>
        <v>0</v>
      </c>
      <c r="CY75" s="84">
        <f t="shared" si="98"/>
        <v>0</v>
      </c>
      <c r="CZ75" s="84">
        <f t="shared" si="99"/>
        <v>0</v>
      </c>
      <c r="DA75" s="84">
        <f t="shared" si="100"/>
        <v>0</v>
      </c>
      <c r="DB75" s="84">
        <f t="shared" si="101"/>
        <v>0</v>
      </c>
      <c r="DC75" s="84">
        <f t="shared" si="102"/>
        <v>0</v>
      </c>
      <c r="DD75" s="84">
        <f t="shared" si="103"/>
        <v>0</v>
      </c>
      <c r="DE75" s="84">
        <f t="shared" si="104"/>
        <v>0</v>
      </c>
      <c r="DF75" s="84">
        <f t="shared" si="105"/>
        <v>0</v>
      </c>
      <c r="DG75" s="84">
        <f t="shared" si="106"/>
        <v>0</v>
      </c>
      <c r="DH75" s="84">
        <f t="shared" si="107"/>
        <v>0</v>
      </c>
      <c r="DI75" s="84">
        <f t="shared" si="108"/>
        <v>0</v>
      </c>
      <c r="DJ75" s="84">
        <f t="shared" si="109"/>
        <v>0</v>
      </c>
    </row>
    <row r="76" spans="1:114" s="15" customFormat="1" ht="12" customHeight="1">
      <c r="A76" s="80" t="s">
        <v>201</v>
      </c>
      <c r="B76" s="83" t="s">
        <v>482</v>
      </c>
      <c r="C76" s="80" t="s">
        <v>483</v>
      </c>
      <c r="D76" s="84">
        <f t="shared" si="64"/>
        <v>0</v>
      </c>
      <c r="E76" s="84">
        <f t="shared" si="65"/>
        <v>0</v>
      </c>
      <c r="F76" s="84">
        <v>0</v>
      </c>
      <c r="G76" s="84">
        <v>0</v>
      </c>
      <c r="H76" s="84">
        <v>0</v>
      </c>
      <c r="I76" s="84">
        <v>0</v>
      </c>
      <c r="J76" s="94" t="s">
        <v>194</v>
      </c>
      <c r="K76" s="84">
        <v>0</v>
      </c>
      <c r="L76" s="84">
        <v>0</v>
      </c>
      <c r="M76" s="84">
        <f t="shared" si="66"/>
        <v>0</v>
      </c>
      <c r="N76" s="84">
        <f t="shared" si="67"/>
        <v>0</v>
      </c>
      <c r="O76" s="84">
        <v>0</v>
      </c>
      <c r="P76" s="84">
        <v>0</v>
      </c>
      <c r="Q76" s="84">
        <v>0</v>
      </c>
      <c r="R76" s="84">
        <v>0</v>
      </c>
      <c r="S76" s="94" t="s">
        <v>194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 t="s">
        <v>194</v>
      </c>
      <c r="AC76" s="84">
        <v>0</v>
      </c>
      <c r="AD76" s="84">
        <v>0</v>
      </c>
      <c r="AE76" s="84">
        <f t="shared" si="68"/>
        <v>0</v>
      </c>
      <c r="AF76" s="84">
        <f t="shared" si="69"/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84">
        <f t="shared" si="70"/>
        <v>0</v>
      </c>
      <c r="AN76" s="84">
        <f t="shared" si="71"/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 t="shared" si="72"/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f t="shared" si="73"/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84">
        <v>0</v>
      </c>
      <c r="BE76" s="84">
        <v>0</v>
      </c>
      <c r="BF76" s="84">
        <f t="shared" si="74"/>
        <v>0</v>
      </c>
      <c r="BG76" s="84">
        <f t="shared" si="75"/>
        <v>0</v>
      </c>
      <c r="BH76" s="84">
        <f t="shared" si="76"/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v>0</v>
      </c>
      <c r="BO76" s="84">
        <f t="shared" si="77"/>
        <v>0</v>
      </c>
      <c r="BP76" s="84">
        <f t="shared" si="78"/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f t="shared" si="79"/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f t="shared" si="80"/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v>0</v>
      </c>
      <c r="CF76" s="84">
        <v>0</v>
      </c>
      <c r="CG76" s="84">
        <v>0</v>
      </c>
      <c r="CH76" s="84">
        <f t="shared" si="81"/>
        <v>0</v>
      </c>
      <c r="CI76" s="84">
        <f t="shared" si="82"/>
        <v>0</v>
      </c>
      <c r="CJ76" s="84">
        <f t="shared" si="83"/>
        <v>0</v>
      </c>
      <c r="CK76" s="84">
        <f t="shared" si="84"/>
        <v>0</v>
      </c>
      <c r="CL76" s="84">
        <f t="shared" si="85"/>
        <v>0</v>
      </c>
      <c r="CM76" s="84">
        <f t="shared" si="86"/>
        <v>0</v>
      </c>
      <c r="CN76" s="84">
        <f t="shared" si="87"/>
        <v>0</v>
      </c>
      <c r="CO76" s="84">
        <f t="shared" si="88"/>
        <v>0</v>
      </c>
      <c r="CP76" s="84">
        <f t="shared" si="89"/>
        <v>0</v>
      </c>
      <c r="CQ76" s="84">
        <f t="shared" si="90"/>
        <v>0</v>
      </c>
      <c r="CR76" s="84">
        <f t="shared" si="91"/>
        <v>0</v>
      </c>
      <c r="CS76" s="84">
        <f t="shared" si="92"/>
        <v>0</v>
      </c>
      <c r="CT76" s="84">
        <f t="shared" si="93"/>
        <v>0</v>
      </c>
      <c r="CU76" s="84">
        <f t="shared" si="94"/>
        <v>0</v>
      </c>
      <c r="CV76" s="84">
        <f t="shared" si="95"/>
        <v>0</v>
      </c>
      <c r="CW76" s="84">
        <f t="shared" si="96"/>
        <v>0</v>
      </c>
      <c r="CX76" s="84">
        <f t="shared" si="97"/>
        <v>0</v>
      </c>
      <c r="CY76" s="84">
        <f t="shared" si="98"/>
        <v>0</v>
      </c>
      <c r="CZ76" s="84">
        <f t="shared" si="99"/>
        <v>0</v>
      </c>
      <c r="DA76" s="84">
        <f t="shared" si="100"/>
        <v>0</v>
      </c>
      <c r="DB76" s="84">
        <f t="shared" si="101"/>
        <v>0</v>
      </c>
      <c r="DC76" s="84">
        <f t="shared" si="102"/>
        <v>0</v>
      </c>
      <c r="DD76" s="84">
        <f t="shared" si="103"/>
        <v>0</v>
      </c>
      <c r="DE76" s="84">
        <f t="shared" si="104"/>
        <v>0</v>
      </c>
      <c r="DF76" s="84">
        <f t="shared" si="105"/>
        <v>0</v>
      </c>
      <c r="DG76" s="84">
        <f t="shared" si="106"/>
        <v>0</v>
      </c>
      <c r="DH76" s="84">
        <f t="shared" si="107"/>
        <v>0</v>
      </c>
      <c r="DI76" s="84">
        <f t="shared" si="108"/>
        <v>0</v>
      </c>
      <c r="DJ76" s="84">
        <f t="shared" si="109"/>
        <v>0</v>
      </c>
    </row>
    <row r="77" spans="1:114" s="15" customFormat="1" ht="12" customHeight="1">
      <c r="A77" s="80" t="s">
        <v>201</v>
      </c>
      <c r="B77" s="83" t="s">
        <v>486</v>
      </c>
      <c r="C77" s="80" t="s">
        <v>487</v>
      </c>
      <c r="D77" s="84">
        <f t="shared" si="64"/>
        <v>0</v>
      </c>
      <c r="E77" s="84">
        <f t="shared" si="65"/>
        <v>0</v>
      </c>
      <c r="F77" s="84">
        <v>0</v>
      </c>
      <c r="G77" s="84">
        <v>0</v>
      </c>
      <c r="H77" s="84">
        <v>0</v>
      </c>
      <c r="I77" s="84">
        <v>0</v>
      </c>
      <c r="J77" s="94" t="s">
        <v>194</v>
      </c>
      <c r="K77" s="84">
        <v>0</v>
      </c>
      <c r="L77" s="84">
        <v>0</v>
      </c>
      <c r="M77" s="84">
        <f t="shared" si="66"/>
        <v>0</v>
      </c>
      <c r="N77" s="84">
        <f t="shared" si="67"/>
        <v>0</v>
      </c>
      <c r="O77" s="84">
        <v>0</v>
      </c>
      <c r="P77" s="84">
        <v>0</v>
      </c>
      <c r="Q77" s="84">
        <v>0</v>
      </c>
      <c r="R77" s="84">
        <v>0</v>
      </c>
      <c r="S77" s="94" t="s">
        <v>194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 t="s">
        <v>194</v>
      </c>
      <c r="AC77" s="84">
        <v>0</v>
      </c>
      <c r="AD77" s="84">
        <v>0</v>
      </c>
      <c r="AE77" s="84">
        <f t="shared" si="68"/>
        <v>0</v>
      </c>
      <c r="AF77" s="84">
        <f t="shared" si="69"/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84">
        <f t="shared" si="70"/>
        <v>0</v>
      </c>
      <c r="AN77" s="84">
        <f t="shared" si="71"/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f t="shared" si="72"/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f t="shared" si="73"/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84">
        <v>0</v>
      </c>
      <c r="BE77" s="84">
        <v>0</v>
      </c>
      <c r="BF77" s="84">
        <f t="shared" si="74"/>
        <v>0</v>
      </c>
      <c r="BG77" s="84">
        <f t="shared" si="75"/>
        <v>0</v>
      </c>
      <c r="BH77" s="84">
        <f t="shared" si="76"/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v>0</v>
      </c>
      <c r="BO77" s="84">
        <f t="shared" si="77"/>
        <v>0</v>
      </c>
      <c r="BP77" s="84">
        <f t="shared" si="78"/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f t="shared" si="79"/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f t="shared" si="80"/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v>0</v>
      </c>
      <c r="CF77" s="84">
        <v>0</v>
      </c>
      <c r="CG77" s="84">
        <v>0</v>
      </c>
      <c r="CH77" s="84">
        <f t="shared" si="81"/>
        <v>0</v>
      </c>
      <c r="CI77" s="84">
        <f t="shared" si="82"/>
        <v>0</v>
      </c>
      <c r="CJ77" s="84">
        <f t="shared" si="83"/>
        <v>0</v>
      </c>
      <c r="CK77" s="84">
        <f t="shared" si="84"/>
        <v>0</v>
      </c>
      <c r="CL77" s="84">
        <f t="shared" si="85"/>
        <v>0</v>
      </c>
      <c r="CM77" s="84">
        <f t="shared" si="86"/>
        <v>0</v>
      </c>
      <c r="CN77" s="84">
        <f t="shared" si="87"/>
        <v>0</v>
      </c>
      <c r="CO77" s="84">
        <f t="shared" si="88"/>
        <v>0</v>
      </c>
      <c r="CP77" s="84">
        <f t="shared" si="89"/>
        <v>0</v>
      </c>
      <c r="CQ77" s="84">
        <f t="shared" si="90"/>
        <v>0</v>
      </c>
      <c r="CR77" s="84">
        <f t="shared" si="91"/>
        <v>0</v>
      </c>
      <c r="CS77" s="84">
        <f t="shared" si="92"/>
        <v>0</v>
      </c>
      <c r="CT77" s="84">
        <f t="shared" si="93"/>
        <v>0</v>
      </c>
      <c r="CU77" s="84">
        <f t="shared" si="94"/>
        <v>0</v>
      </c>
      <c r="CV77" s="84">
        <f t="shared" si="95"/>
        <v>0</v>
      </c>
      <c r="CW77" s="84">
        <f t="shared" si="96"/>
        <v>0</v>
      </c>
      <c r="CX77" s="84">
        <f t="shared" si="97"/>
        <v>0</v>
      </c>
      <c r="CY77" s="84">
        <f t="shared" si="98"/>
        <v>0</v>
      </c>
      <c r="CZ77" s="84">
        <f t="shared" si="99"/>
        <v>0</v>
      </c>
      <c r="DA77" s="84">
        <f t="shared" si="100"/>
        <v>0</v>
      </c>
      <c r="DB77" s="84">
        <f t="shared" si="101"/>
        <v>0</v>
      </c>
      <c r="DC77" s="84">
        <f t="shared" si="102"/>
        <v>0</v>
      </c>
      <c r="DD77" s="84">
        <f t="shared" si="103"/>
        <v>0</v>
      </c>
      <c r="DE77" s="84">
        <f t="shared" si="104"/>
        <v>0</v>
      </c>
      <c r="DF77" s="84">
        <f t="shared" si="105"/>
        <v>0</v>
      </c>
      <c r="DG77" s="84">
        <f t="shared" si="106"/>
        <v>0</v>
      </c>
      <c r="DH77" s="84">
        <f t="shared" si="107"/>
        <v>0</v>
      </c>
      <c r="DI77" s="84">
        <f t="shared" si="108"/>
        <v>0</v>
      </c>
      <c r="DJ77" s="84">
        <f t="shared" si="109"/>
        <v>0</v>
      </c>
    </row>
    <row r="78" spans="1:114" s="15" customFormat="1" ht="12" customHeight="1">
      <c r="A78" s="80" t="s">
        <v>201</v>
      </c>
      <c r="B78" s="83" t="s">
        <v>490</v>
      </c>
      <c r="C78" s="80" t="s">
        <v>491</v>
      </c>
      <c r="D78" s="84">
        <f t="shared" si="64"/>
        <v>0</v>
      </c>
      <c r="E78" s="84">
        <f t="shared" si="65"/>
        <v>0</v>
      </c>
      <c r="F78" s="84">
        <v>0</v>
      </c>
      <c r="G78" s="84">
        <v>0</v>
      </c>
      <c r="H78" s="84">
        <v>0</v>
      </c>
      <c r="I78" s="84">
        <v>0</v>
      </c>
      <c r="J78" s="94" t="s">
        <v>194</v>
      </c>
      <c r="K78" s="84">
        <v>0</v>
      </c>
      <c r="L78" s="84">
        <v>0</v>
      </c>
      <c r="M78" s="84">
        <f t="shared" si="66"/>
        <v>0</v>
      </c>
      <c r="N78" s="84">
        <f t="shared" si="67"/>
        <v>0</v>
      </c>
      <c r="O78" s="84">
        <v>0</v>
      </c>
      <c r="P78" s="84">
        <v>0</v>
      </c>
      <c r="Q78" s="84">
        <v>0</v>
      </c>
      <c r="R78" s="84">
        <v>0</v>
      </c>
      <c r="S78" s="94" t="s">
        <v>194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 t="s">
        <v>194</v>
      </c>
      <c r="AC78" s="84">
        <v>0</v>
      </c>
      <c r="AD78" s="84">
        <v>0</v>
      </c>
      <c r="AE78" s="84">
        <f t="shared" si="68"/>
        <v>0</v>
      </c>
      <c r="AF78" s="84">
        <f t="shared" si="69"/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84">
        <f t="shared" si="70"/>
        <v>0</v>
      </c>
      <c r="AN78" s="84">
        <f t="shared" si="71"/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f t="shared" si="72"/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f t="shared" si="73"/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84">
        <v>0</v>
      </c>
      <c r="BE78" s="84">
        <v>0</v>
      </c>
      <c r="BF78" s="84">
        <f t="shared" si="74"/>
        <v>0</v>
      </c>
      <c r="BG78" s="84">
        <f t="shared" si="75"/>
        <v>0</v>
      </c>
      <c r="BH78" s="84">
        <f t="shared" si="76"/>
        <v>0</v>
      </c>
      <c r="BI78" s="84">
        <v>0</v>
      </c>
      <c r="BJ78" s="84">
        <v>0</v>
      </c>
      <c r="BK78" s="84">
        <v>0</v>
      </c>
      <c r="BL78" s="84">
        <v>0</v>
      </c>
      <c r="BM78" s="84">
        <v>0</v>
      </c>
      <c r="BN78" s="84">
        <v>0</v>
      </c>
      <c r="BO78" s="84">
        <f t="shared" si="77"/>
        <v>0</v>
      </c>
      <c r="BP78" s="84">
        <f t="shared" si="78"/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f t="shared" si="79"/>
        <v>0</v>
      </c>
      <c r="BV78" s="84">
        <v>0</v>
      </c>
      <c r="BW78" s="84">
        <v>0</v>
      </c>
      <c r="BX78" s="84">
        <v>0</v>
      </c>
      <c r="BY78" s="84">
        <v>0</v>
      </c>
      <c r="BZ78" s="84">
        <f t="shared" si="80"/>
        <v>0</v>
      </c>
      <c r="CA78" s="84">
        <v>0</v>
      </c>
      <c r="CB78" s="84">
        <v>0</v>
      </c>
      <c r="CC78" s="84">
        <v>0</v>
      </c>
      <c r="CD78" s="84">
        <v>0</v>
      </c>
      <c r="CE78" s="84">
        <v>0</v>
      </c>
      <c r="CF78" s="84">
        <v>0</v>
      </c>
      <c r="CG78" s="84">
        <v>0</v>
      </c>
      <c r="CH78" s="84">
        <f t="shared" si="81"/>
        <v>0</v>
      </c>
      <c r="CI78" s="84">
        <f t="shared" si="82"/>
        <v>0</v>
      </c>
      <c r="CJ78" s="84">
        <f t="shared" si="83"/>
        <v>0</v>
      </c>
      <c r="CK78" s="84">
        <f t="shared" si="84"/>
        <v>0</v>
      </c>
      <c r="CL78" s="84">
        <f t="shared" si="85"/>
        <v>0</v>
      </c>
      <c r="CM78" s="84">
        <f t="shared" si="86"/>
        <v>0</v>
      </c>
      <c r="CN78" s="84">
        <f t="shared" si="87"/>
        <v>0</v>
      </c>
      <c r="CO78" s="84">
        <f t="shared" si="88"/>
        <v>0</v>
      </c>
      <c r="CP78" s="84">
        <f t="shared" si="89"/>
        <v>0</v>
      </c>
      <c r="CQ78" s="84">
        <f t="shared" si="90"/>
        <v>0</v>
      </c>
      <c r="CR78" s="84">
        <f t="shared" si="91"/>
        <v>0</v>
      </c>
      <c r="CS78" s="84">
        <f t="shared" si="92"/>
        <v>0</v>
      </c>
      <c r="CT78" s="84">
        <f t="shared" si="93"/>
        <v>0</v>
      </c>
      <c r="CU78" s="84">
        <f t="shared" si="94"/>
        <v>0</v>
      </c>
      <c r="CV78" s="84">
        <f t="shared" si="95"/>
        <v>0</v>
      </c>
      <c r="CW78" s="84">
        <f t="shared" si="96"/>
        <v>0</v>
      </c>
      <c r="CX78" s="84">
        <f t="shared" si="97"/>
        <v>0</v>
      </c>
      <c r="CY78" s="84">
        <f t="shared" si="98"/>
        <v>0</v>
      </c>
      <c r="CZ78" s="84">
        <f t="shared" si="99"/>
        <v>0</v>
      </c>
      <c r="DA78" s="84">
        <f t="shared" si="100"/>
        <v>0</v>
      </c>
      <c r="DB78" s="84">
        <f t="shared" si="101"/>
        <v>0</v>
      </c>
      <c r="DC78" s="84">
        <f t="shared" si="102"/>
        <v>0</v>
      </c>
      <c r="DD78" s="84">
        <f t="shared" si="103"/>
        <v>0</v>
      </c>
      <c r="DE78" s="84">
        <f t="shared" si="104"/>
        <v>0</v>
      </c>
      <c r="DF78" s="84">
        <f t="shared" si="105"/>
        <v>0</v>
      </c>
      <c r="DG78" s="84">
        <f t="shared" si="106"/>
        <v>0</v>
      </c>
      <c r="DH78" s="84">
        <f t="shared" si="107"/>
        <v>0</v>
      </c>
      <c r="DI78" s="84">
        <f t="shared" si="108"/>
        <v>0</v>
      </c>
      <c r="DJ78" s="84">
        <f t="shared" si="109"/>
        <v>0</v>
      </c>
    </row>
    <row r="79" spans="1:114" s="15" customFormat="1" ht="12" customHeight="1">
      <c r="A79" s="80" t="s">
        <v>201</v>
      </c>
      <c r="B79" s="83" t="s">
        <v>494</v>
      </c>
      <c r="C79" s="80" t="s">
        <v>495</v>
      </c>
      <c r="D79" s="84">
        <f t="shared" si="64"/>
        <v>0</v>
      </c>
      <c r="E79" s="84">
        <f t="shared" si="65"/>
        <v>0</v>
      </c>
      <c r="F79" s="84">
        <v>0</v>
      </c>
      <c r="G79" s="84">
        <v>0</v>
      </c>
      <c r="H79" s="84">
        <v>0</v>
      </c>
      <c r="I79" s="84">
        <v>0</v>
      </c>
      <c r="J79" s="94" t="s">
        <v>194</v>
      </c>
      <c r="K79" s="84">
        <v>0</v>
      </c>
      <c r="L79" s="84">
        <v>0</v>
      </c>
      <c r="M79" s="84">
        <f t="shared" si="66"/>
        <v>0</v>
      </c>
      <c r="N79" s="84">
        <f t="shared" si="67"/>
        <v>0</v>
      </c>
      <c r="O79" s="84">
        <v>0</v>
      </c>
      <c r="P79" s="84">
        <v>0</v>
      </c>
      <c r="Q79" s="84">
        <v>0</v>
      </c>
      <c r="R79" s="84">
        <v>0</v>
      </c>
      <c r="S79" s="94" t="s">
        <v>194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 t="s">
        <v>194</v>
      </c>
      <c r="AC79" s="84">
        <v>0</v>
      </c>
      <c r="AD79" s="84">
        <v>0</v>
      </c>
      <c r="AE79" s="84">
        <f t="shared" si="68"/>
        <v>0</v>
      </c>
      <c r="AF79" s="84">
        <f t="shared" si="69"/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f t="shared" si="70"/>
        <v>0</v>
      </c>
      <c r="AN79" s="84">
        <f t="shared" si="71"/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f t="shared" si="72"/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f t="shared" si="73"/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f t="shared" si="74"/>
        <v>0</v>
      </c>
      <c r="BG79" s="84">
        <f t="shared" si="75"/>
        <v>0</v>
      </c>
      <c r="BH79" s="84">
        <f t="shared" si="76"/>
        <v>0</v>
      </c>
      <c r="BI79" s="84">
        <v>0</v>
      </c>
      <c r="BJ79" s="84">
        <v>0</v>
      </c>
      <c r="BK79" s="84">
        <v>0</v>
      </c>
      <c r="BL79" s="84">
        <v>0</v>
      </c>
      <c r="BM79" s="84">
        <v>0</v>
      </c>
      <c r="BN79" s="84">
        <v>0</v>
      </c>
      <c r="BO79" s="84">
        <f t="shared" si="77"/>
        <v>0</v>
      </c>
      <c r="BP79" s="84">
        <f t="shared" si="78"/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f t="shared" si="79"/>
        <v>0</v>
      </c>
      <c r="BV79" s="84">
        <v>0</v>
      </c>
      <c r="BW79" s="84">
        <v>0</v>
      </c>
      <c r="BX79" s="84">
        <v>0</v>
      </c>
      <c r="BY79" s="84">
        <v>0</v>
      </c>
      <c r="BZ79" s="84">
        <f t="shared" si="80"/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v>0</v>
      </c>
      <c r="CF79" s="84">
        <v>0</v>
      </c>
      <c r="CG79" s="84">
        <v>0</v>
      </c>
      <c r="CH79" s="84">
        <f t="shared" si="81"/>
        <v>0</v>
      </c>
      <c r="CI79" s="84">
        <f t="shared" si="82"/>
        <v>0</v>
      </c>
      <c r="CJ79" s="84">
        <f t="shared" si="83"/>
        <v>0</v>
      </c>
      <c r="CK79" s="84">
        <f t="shared" si="84"/>
        <v>0</v>
      </c>
      <c r="CL79" s="84">
        <f t="shared" si="85"/>
        <v>0</v>
      </c>
      <c r="CM79" s="84">
        <f t="shared" si="86"/>
        <v>0</v>
      </c>
      <c r="CN79" s="84">
        <f t="shared" si="87"/>
        <v>0</v>
      </c>
      <c r="CO79" s="84">
        <f t="shared" si="88"/>
        <v>0</v>
      </c>
      <c r="CP79" s="84">
        <f t="shared" si="89"/>
        <v>0</v>
      </c>
      <c r="CQ79" s="84">
        <f t="shared" si="90"/>
        <v>0</v>
      </c>
      <c r="CR79" s="84">
        <f t="shared" si="91"/>
        <v>0</v>
      </c>
      <c r="CS79" s="84">
        <f t="shared" si="92"/>
        <v>0</v>
      </c>
      <c r="CT79" s="84">
        <f t="shared" si="93"/>
        <v>0</v>
      </c>
      <c r="CU79" s="84">
        <f t="shared" si="94"/>
        <v>0</v>
      </c>
      <c r="CV79" s="84">
        <f t="shared" si="95"/>
        <v>0</v>
      </c>
      <c r="CW79" s="84">
        <f t="shared" si="96"/>
        <v>0</v>
      </c>
      <c r="CX79" s="84">
        <f t="shared" si="97"/>
        <v>0</v>
      </c>
      <c r="CY79" s="84">
        <f t="shared" si="98"/>
        <v>0</v>
      </c>
      <c r="CZ79" s="84">
        <f t="shared" si="99"/>
        <v>0</v>
      </c>
      <c r="DA79" s="84">
        <f t="shared" si="100"/>
        <v>0</v>
      </c>
      <c r="DB79" s="84">
        <f t="shared" si="101"/>
        <v>0</v>
      </c>
      <c r="DC79" s="84">
        <f t="shared" si="102"/>
        <v>0</v>
      </c>
      <c r="DD79" s="84">
        <f t="shared" si="103"/>
        <v>0</v>
      </c>
      <c r="DE79" s="84">
        <f t="shared" si="104"/>
        <v>0</v>
      </c>
      <c r="DF79" s="84">
        <f t="shared" si="105"/>
        <v>0</v>
      </c>
      <c r="DG79" s="84">
        <f t="shared" si="106"/>
        <v>0</v>
      </c>
      <c r="DH79" s="84">
        <f t="shared" si="107"/>
        <v>0</v>
      </c>
      <c r="DI79" s="84">
        <f t="shared" si="108"/>
        <v>0</v>
      </c>
      <c r="DJ79" s="84">
        <f t="shared" si="109"/>
        <v>0</v>
      </c>
    </row>
    <row r="80" spans="1:114" s="15" customFormat="1" ht="12" customHeight="1">
      <c r="A80" s="80" t="s">
        <v>201</v>
      </c>
      <c r="B80" s="83" t="s">
        <v>498</v>
      </c>
      <c r="C80" s="80" t="s">
        <v>499</v>
      </c>
      <c r="D80" s="84">
        <f t="shared" si="64"/>
        <v>0</v>
      </c>
      <c r="E80" s="84">
        <f t="shared" si="65"/>
        <v>0</v>
      </c>
      <c r="F80" s="84">
        <v>0</v>
      </c>
      <c r="G80" s="84">
        <v>0</v>
      </c>
      <c r="H80" s="84">
        <v>0</v>
      </c>
      <c r="I80" s="84">
        <v>0</v>
      </c>
      <c r="J80" s="94" t="s">
        <v>194</v>
      </c>
      <c r="K80" s="84">
        <v>0</v>
      </c>
      <c r="L80" s="84">
        <v>0</v>
      </c>
      <c r="M80" s="84">
        <f t="shared" si="66"/>
        <v>0</v>
      </c>
      <c r="N80" s="84">
        <f t="shared" si="67"/>
        <v>0</v>
      </c>
      <c r="O80" s="84">
        <v>0</v>
      </c>
      <c r="P80" s="84">
        <v>0</v>
      </c>
      <c r="Q80" s="84">
        <v>0</v>
      </c>
      <c r="R80" s="84">
        <v>0</v>
      </c>
      <c r="S80" s="94" t="s">
        <v>194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 t="s">
        <v>194</v>
      </c>
      <c r="AC80" s="84">
        <v>0</v>
      </c>
      <c r="AD80" s="84">
        <v>0</v>
      </c>
      <c r="AE80" s="84">
        <f t="shared" si="68"/>
        <v>0</v>
      </c>
      <c r="AF80" s="84">
        <f t="shared" si="69"/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f t="shared" si="70"/>
        <v>0</v>
      </c>
      <c r="AN80" s="84">
        <f t="shared" si="71"/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f t="shared" si="72"/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f t="shared" si="73"/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f t="shared" si="74"/>
        <v>0</v>
      </c>
      <c r="BG80" s="84">
        <f t="shared" si="75"/>
        <v>0</v>
      </c>
      <c r="BH80" s="84">
        <f t="shared" si="76"/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v>0</v>
      </c>
      <c r="BO80" s="84">
        <f t="shared" si="77"/>
        <v>0</v>
      </c>
      <c r="BP80" s="84">
        <f t="shared" si="78"/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f t="shared" si="79"/>
        <v>0</v>
      </c>
      <c r="BV80" s="84">
        <v>0</v>
      </c>
      <c r="BW80" s="84">
        <v>0</v>
      </c>
      <c r="BX80" s="84">
        <v>0</v>
      </c>
      <c r="BY80" s="84">
        <v>0</v>
      </c>
      <c r="BZ80" s="84">
        <f t="shared" si="80"/>
        <v>0</v>
      </c>
      <c r="CA80" s="84">
        <v>0</v>
      </c>
      <c r="CB80" s="84">
        <v>0</v>
      </c>
      <c r="CC80" s="84">
        <v>0</v>
      </c>
      <c r="CD80" s="84">
        <v>0</v>
      </c>
      <c r="CE80" s="84">
        <v>0</v>
      </c>
      <c r="CF80" s="84">
        <v>0</v>
      </c>
      <c r="CG80" s="84">
        <v>0</v>
      </c>
      <c r="CH80" s="84">
        <f t="shared" si="81"/>
        <v>0</v>
      </c>
      <c r="CI80" s="84">
        <f t="shared" si="82"/>
        <v>0</v>
      </c>
      <c r="CJ80" s="84">
        <f t="shared" si="83"/>
        <v>0</v>
      </c>
      <c r="CK80" s="84">
        <f t="shared" si="84"/>
        <v>0</v>
      </c>
      <c r="CL80" s="84">
        <f t="shared" si="85"/>
        <v>0</v>
      </c>
      <c r="CM80" s="84">
        <f t="shared" si="86"/>
        <v>0</v>
      </c>
      <c r="CN80" s="84">
        <f t="shared" si="87"/>
        <v>0</v>
      </c>
      <c r="CO80" s="84">
        <f t="shared" si="88"/>
        <v>0</v>
      </c>
      <c r="CP80" s="84">
        <f t="shared" si="89"/>
        <v>0</v>
      </c>
      <c r="CQ80" s="84">
        <f t="shared" si="90"/>
        <v>0</v>
      </c>
      <c r="CR80" s="84">
        <f t="shared" si="91"/>
        <v>0</v>
      </c>
      <c r="CS80" s="84">
        <f t="shared" si="92"/>
        <v>0</v>
      </c>
      <c r="CT80" s="84">
        <f t="shared" si="93"/>
        <v>0</v>
      </c>
      <c r="CU80" s="84">
        <f t="shared" si="94"/>
        <v>0</v>
      </c>
      <c r="CV80" s="84">
        <f t="shared" si="95"/>
        <v>0</v>
      </c>
      <c r="CW80" s="84">
        <f t="shared" si="96"/>
        <v>0</v>
      </c>
      <c r="CX80" s="84">
        <f t="shared" si="97"/>
        <v>0</v>
      </c>
      <c r="CY80" s="84">
        <f t="shared" si="98"/>
        <v>0</v>
      </c>
      <c r="CZ80" s="84">
        <f t="shared" si="99"/>
        <v>0</v>
      </c>
      <c r="DA80" s="84">
        <f t="shared" si="100"/>
        <v>0</v>
      </c>
      <c r="DB80" s="84">
        <f t="shared" si="101"/>
        <v>0</v>
      </c>
      <c r="DC80" s="84">
        <f t="shared" si="102"/>
        <v>0</v>
      </c>
      <c r="DD80" s="84">
        <f t="shared" si="103"/>
        <v>0</v>
      </c>
      <c r="DE80" s="84">
        <f t="shared" si="104"/>
        <v>0</v>
      </c>
      <c r="DF80" s="84">
        <f t="shared" si="105"/>
        <v>0</v>
      </c>
      <c r="DG80" s="84">
        <f t="shared" si="106"/>
        <v>0</v>
      </c>
      <c r="DH80" s="84">
        <f t="shared" si="107"/>
        <v>0</v>
      </c>
      <c r="DI80" s="84">
        <f t="shared" si="108"/>
        <v>0</v>
      </c>
      <c r="DJ80" s="84">
        <f t="shared" si="109"/>
        <v>0</v>
      </c>
    </row>
    <row r="81" spans="1:114" s="15" customFormat="1" ht="12" customHeight="1">
      <c r="A81" s="80" t="s">
        <v>201</v>
      </c>
      <c r="B81" s="83" t="s">
        <v>502</v>
      </c>
      <c r="C81" s="80" t="s">
        <v>503</v>
      </c>
      <c r="D81" s="84">
        <f t="shared" si="64"/>
        <v>0</v>
      </c>
      <c r="E81" s="84">
        <f t="shared" si="65"/>
        <v>0</v>
      </c>
      <c r="F81" s="84">
        <v>0</v>
      </c>
      <c r="G81" s="84">
        <v>0</v>
      </c>
      <c r="H81" s="84">
        <v>0</v>
      </c>
      <c r="I81" s="84">
        <v>0</v>
      </c>
      <c r="J81" s="94" t="s">
        <v>194</v>
      </c>
      <c r="K81" s="84">
        <v>0</v>
      </c>
      <c r="L81" s="84">
        <v>0</v>
      </c>
      <c r="M81" s="84">
        <f t="shared" si="66"/>
        <v>0</v>
      </c>
      <c r="N81" s="84">
        <f t="shared" si="67"/>
        <v>0</v>
      </c>
      <c r="O81" s="84">
        <v>0</v>
      </c>
      <c r="P81" s="84">
        <v>0</v>
      </c>
      <c r="Q81" s="84">
        <v>0</v>
      </c>
      <c r="R81" s="84">
        <v>0</v>
      </c>
      <c r="S81" s="94" t="s">
        <v>194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 t="s">
        <v>194</v>
      </c>
      <c r="AC81" s="84">
        <v>0</v>
      </c>
      <c r="AD81" s="84">
        <v>0</v>
      </c>
      <c r="AE81" s="84">
        <f t="shared" si="68"/>
        <v>0</v>
      </c>
      <c r="AF81" s="84">
        <f t="shared" si="69"/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84">
        <f t="shared" si="70"/>
        <v>0</v>
      </c>
      <c r="AN81" s="84">
        <f t="shared" si="71"/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f t="shared" si="72"/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f t="shared" si="73"/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84">
        <v>0</v>
      </c>
      <c r="BE81" s="84">
        <v>0</v>
      </c>
      <c r="BF81" s="84">
        <f t="shared" si="74"/>
        <v>0</v>
      </c>
      <c r="BG81" s="84">
        <f t="shared" si="75"/>
        <v>0</v>
      </c>
      <c r="BH81" s="84">
        <f t="shared" si="76"/>
        <v>0</v>
      </c>
      <c r="BI81" s="84">
        <v>0</v>
      </c>
      <c r="BJ81" s="84">
        <v>0</v>
      </c>
      <c r="BK81" s="84">
        <v>0</v>
      </c>
      <c r="BL81" s="84">
        <v>0</v>
      </c>
      <c r="BM81" s="84">
        <v>0</v>
      </c>
      <c r="BN81" s="84">
        <v>0</v>
      </c>
      <c r="BO81" s="84">
        <f t="shared" si="77"/>
        <v>0</v>
      </c>
      <c r="BP81" s="84">
        <f t="shared" si="78"/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f t="shared" si="79"/>
        <v>0</v>
      </c>
      <c r="BV81" s="84">
        <v>0</v>
      </c>
      <c r="BW81" s="84">
        <v>0</v>
      </c>
      <c r="BX81" s="84">
        <v>0</v>
      </c>
      <c r="BY81" s="84">
        <v>0</v>
      </c>
      <c r="BZ81" s="84">
        <f t="shared" si="80"/>
        <v>0</v>
      </c>
      <c r="CA81" s="84">
        <v>0</v>
      </c>
      <c r="CB81" s="84">
        <v>0</v>
      </c>
      <c r="CC81" s="84">
        <v>0</v>
      </c>
      <c r="CD81" s="84">
        <v>0</v>
      </c>
      <c r="CE81" s="84">
        <v>0</v>
      </c>
      <c r="CF81" s="84">
        <v>0</v>
      </c>
      <c r="CG81" s="84">
        <v>0</v>
      </c>
      <c r="CH81" s="84">
        <f t="shared" si="81"/>
        <v>0</v>
      </c>
      <c r="CI81" s="84">
        <f t="shared" si="82"/>
        <v>0</v>
      </c>
      <c r="CJ81" s="84">
        <f t="shared" si="83"/>
        <v>0</v>
      </c>
      <c r="CK81" s="84">
        <f t="shared" si="84"/>
        <v>0</v>
      </c>
      <c r="CL81" s="84">
        <f t="shared" si="85"/>
        <v>0</v>
      </c>
      <c r="CM81" s="84">
        <f t="shared" si="86"/>
        <v>0</v>
      </c>
      <c r="CN81" s="84">
        <f t="shared" si="87"/>
        <v>0</v>
      </c>
      <c r="CO81" s="84">
        <f t="shared" si="88"/>
        <v>0</v>
      </c>
      <c r="CP81" s="84">
        <f t="shared" si="89"/>
        <v>0</v>
      </c>
      <c r="CQ81" s="84">
        <f t="shared" si="90"/>
        <v>0</v>
      </c>
      <c r="CR81" s="84">
        <f t="shared" si="91"/>
        <v>0</v>
      </c>
      <c r="CS81" s="84">
        <f t="shared" si="92"/>
        <v>0</v>
      </c>
      <c r="CT81" s="84">
        <f t="shared" si="93"/>
        <v>0</v>
      </c>
      <c r="CU81" s="84">
        <f t="shared" si="94"/>
        <v>0</v>
      </c>
      <c r="CV81" s="84">
        <f t="shared" si="95"/>
        <v>0</v>
      </c>
      <c r="CW81" s="84">
        <f t="shared" si="96"/>
        <v>0</v>
      </c>
      <c r="CX81" s="84">
        <f t="shared" si="97"/>
        <v>0</v>
      </c>
      <c r="CY81" s="84">
        <f t="shared" si="98"/>
        <v>0</v>
      </c>
      <c r="CZ81" s="84">
        <f t="shared" si="99"/>
        <v>0</v>
      </c>
      <c r="DA81" s="84">
        <f t="shared" si="100"/>
        <v>0</v>
      </c>
      <c r="DB81" s="84">
        <f t="shared" si="101"/>
        <v>0</v>
      </c>
      <c r="DC81" s="84">
        <f t="shared" si="102"/>
        <v>0</v>
      </c>
      <c r="DD81" s="84">
        <f t="shared" si="103"/>
        <v>0</v>
      </c>
      <c r="DE81" s="84">
        <f t="shared" si="104"/>
        <v>0</v>
      </c>
      <c r="DF81" s="84">
        <f t="shared" si="105"/>
        <v>0</v>
      </c>
      <c r="DG81" s="84">
        <f t="shared" si="106"/>
        <v>0</v>
      </c>
      <c r="DH81" s="84">
        <f t="shared" si="107"/>
        <v>0</v>
      </c>
      <c r="DI81" s="84">
        <f t="shared" si="108"/>
        <v>0</v>
      </c>
      <c r="DJ81" s="84">
        <f t="shared" si="109"/>
        <v>0</v>
      </c>
    </row>
    <row r="82" spans="1:114" s="15" customFormat="1" ht="12" customHeight="1">
      <c r="A82" s="80" t="s">
        <v>201</v>
      </c>
      <c r="B82" s="83" t="s">
        <v>506</v>
      </c>
      <c r="C82" s="80" t="s">
        <v>507</v>
      </c>
      <c r="D82" s="84">
        <f t="shared" si="64"/>
        <v>0</v>
      </c>
      <c r="E82" s="84">
        <f t="shared" si="65"/>
        <v>0</v>
      </c>
      <c r="F82" s="84">
        <v>0</v>
      </c>
      <c r="G82" s="84">
        <v>0</v>
      </c>
      <c r="H82" s="84">
        <v>0</v>
      </c>
      <c r="I82" s="84">
        <v>0</v>
      </c>
      <c r="J82" s="94" t="s">
        <v>194</v>
      </c>
      <c r="K82" s="84">
        <v>0</v>
      </c>
      <c r="L82" s="84">
        <v>0</v>
      </c>
      <c r="M82" s="84">
        <f t="shared" si="66"/>
        <v>0</v>
      </c>
      <c r="N82" s="84">
        <f t="shared" si="67"/>
        <v>0</v>
      </c>
      <c r="O82" s="84">
        <v>0</v>
      </c>
      <c r="P82" s="84">
        <v>0</v>
      </c>
      <c r="Q82" s="84">
        <v>0</v>
      </c>
      <c r="R82" s="84">
        <v>0</v>
      </c>
      <c r="S82" s="94" t="s">
        <v>194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 t="s">
        <v>194</v>
      </c>
      <c r="AC82" s="84">
        <v>0</v>
      </c>
      <c r="AD82" s="84">
        <v>0</v>
      </c>
      <c r="AE82" s="84">
        <f t="shared" si="68"/>
        <v>0</v>
      </c>
      <c r="AF82" s="84">
        <f t="shared" si="69"/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84">
        <f t="shared" si="70"/>
        <v>0</v>
      </c>
      <c r="AN82" s="84">
        <f t="shared" si="71"/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f t="shared" si="72"/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f t="shared" si="73"/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84">
        <v>0</v>
      </c>
      <c r="BE82" s="84">
        <v>0</v>
      </c>
      <c r="BF82" s="84">
        <f t="shared" si="74"/>
        <v>0</v>
      </c>
      <c r="BG82" s="84">
        <f t="shared" si="75"/>
        <v>0</v>
      </c>
      <c r="BH82" s="84">
        <f t="shared" si="76"/>
        <v>0</v>
      </c>
      <c r="BI82" s="84">
        <v>0</v>
      </c>
      <c r="BJ82" s="84">
        <v>0</v>
      </c>
      <c r="BK82" s="84">
        <v>0</v>
      </c>
      <c r="BL82" s="84">
        <v>0</v>
      </c>
      <c r="BM82" s="84">
        <v>0</v>
      </c>
      <c r="BN82" s="84">
        <v>0</v>
      </c>
      <c r="BO82" s="84">
        <f t="shared" si="77"/>
        <v>0</v>
      </c>
      <c r="BP82" s="84">
        <f t="shared" si="78"/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f t="shared" si="79"/>
        <v>0</v>
      </c>
      <c r="BV82" s="84">
        <v>0</v>
      </c>
      <c r="BW82" s="84">
        <v>0</v>
      </c>
      <c r="BX82" s="84">
        <v>0</v>
      </c>
      <c r="BY82" s="84">
        <v>0</v>
      </c>
      <c r="BZ82" s="84">
        <f t="shared" si="80"/>
        <v>0</v>
      </c>
      <c r="CA82" s="84">
        <v>0</v>
      </c>
      <c r="CB82" s="84">
        <v>0</v>
      </c>
      <c r="CC82" s="84">
        <v>0</v>
      </c>
      <c r="CD82" s="84">
        <v>0</v>
      </c>
      <c r="CE82" s="84">
        <v>0</v>
      </c>
      <c r="CF82" s="84">
        <v>0</v>
      </c>
      <c r="CG82" s="84">
        <v>0</v>
      </c>
      <c r="CH82" s="84">
        <f t="shared" si="81"/>
        <v>0</v>
      </c>
      <c r="CI82" s="84">
        <f t="shared" si="82"/>
        <v>0</v>
      </c>
      <c r="CJ82" s="84">
        <f t="shared" si="83"/>
        <v>0</v>
      </c>
      <c r="CK82" s="84">
        <f t="shared" si="84"/>
        <v>0</v>
      </c>
      <c r="CL82" s="84">
        <f t="shared" si="85"/>
        <v>0</v>
      </c>
      <c r="CM82" s="84">
        <f t="shared" si="86"/>
        <v>0</v>
      </c>
      <c r="CN82" s="84">
        <f t="shared" si="87"/>
        <v>0</v>
      </c>
      <c r="CO82" s="84">
        <f t="shared" si="88"/>
        <v>0</v>
      </c>
      <c r="CP82" s="84">
        <f t="shared" si="89"/>
        <v>0</v>
      </c>
      <c r="CQ82" s="84">
        <f t="shared" si="90"/>
        <v>0</v>
      </c>
      <c r="CR82" s="84">
        <f t="shared" si="91"/>
        <v>0</v>
      </c>
      <c r="CS82" s="84">
        <f t="shared" si="92"/>
        <v>0</v>
      </c>
      <c r="CT82" s="84">
        <f t="shared" si="93"/>
        <v>0</v>
      </c>
      <c r="CU82" s="84">
        <f t="shared" si="94"/>
        <v>0</v>
      </c>
      <c r="CV82" s="84">
        <f t="shared" si="95"/>
        <v>0</v>
      </c>
      <c r="CW82" s="84">
        <f t="shared" si="96"/>
        <v>0</v>
      </c>
      <c r="CX82" s="84">
        <f t="shared" si="97"/>
        <v>0</v>
      </c>
      <c r="CY82" s="84">
        <f t="shared" si="98"/>
        <v>0</v>
      </c>
      <c r="CZ82" s="84">
        <f t="shared" si="99"/>
        <v>0</v>
      </c>
      <c r="DA82" s="84">
        <f t="shared" si="100"/>
        <v>0</v>
      </c>
      <c r="DB82" s="84">
        <f t="shared" si="101"/>
        <v>0</v>
      </c>
      <c r="DC82" s="84">
        <f t="shared" si="102"/>
        <v>0</v>
      </c>
      <c r="DD82" s="84">
        <f t="shared" si="103"/>
        <v>0</v>
      </c>
      <c r="DE82" s="84">
        <f t="shared" si="104"/>
        <v>0</v>
      </c>
      <c r="DF82" s="84">
        <f t="shared" si="105"/>
        <v>0</v>
      </c>
      <c r="DG82" s="84">
        <f t="shared" si="106"/>
        <v>0</v>
      </c>
      <c r="DH82" s="84">
        <f t="shared" si="107"/>
        <v>0</v>
      </c>
      <c r="DI82" s="84">
        <f t="shared" si="108"/>
        <v>0</v>
      </c>
      <c r="DJ82" s="84">
        <f t="shared" si="109"/>
        <v>0</v>
      </c>
    </row>
    <row r="83" spans="1:114" s="15" customFormat="1" ht="12" customHeight="1">
      <c r="A83" s="80" t="s">
        <v>201</v>
      </c>
      <c r="B83" s="83" t="s">
        <v>510</v>
      </c>
      <c r="C83" s="80" t="s">
        <v>511</v>
      </c>
      <c r="D83" s="84">
        <f t="shared" si="64"/>
        <v>0</v>
      </c>
      <c r="E83" s="84">
        <f t="shared" si="65"/>
        <v>0</v>
      </c>
      <c r="F83" s="84">
        <v>0</v>
      </c>
      <c r="G83" s="84">
        <v>0</v>
      </c>
      <c r="H83" s="84">
        <v>0</v>
      </c>
      <c r="I83" s="84">
        <v>0</v>
      </c>
      <c r="J83" s="94" t="s">
        <v>194</v>
      </c>
      <c r="K83" s="84">
        <v>0</v>
      </c>
      <c r="L83" s="84">
        <v>0</v>
      </c>
      <c r="M83" s="84">
        <f t="shared" si="66"/>
        <v>0</v>
      </c>
      <c r="N83" s="84">
        <f t="shared" si="67"/>
        <v>0</v>
      </c>
      <c r="O83" s="84">
        <v>0</v>
      </c>
      <c r="P83" s="84">
        <v>0</v>
      </c>
      <c r="Q83" s="84">
        <v>0</v>
      </c>
      <c r="R83" s="84">
        <v>0</v>
      </c>
      <c r="S83" s="94" t="s">
        <v>194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 t="s">
        <v>194</v>
      </c>
      <c r="AC83" s="84">
        <v>0</v>
      </c>
      <c r="AD83" s="84">
        <v>0</v>
      </c>
      <c r="AE83" s="84">
        <f t="shared" si="68"/>
        <v>0</v>
      </c>
      <c r="AF83" s="84">
        <f t="shared" si="69"/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84">
        <f t="shared" si="70"/>
        <v>0</v>
      </c>
      <c r="AN83" s="84">
        <f t="shared" si="71"/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f t="shared" si="72"/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f t="shared" si="73"/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84">
        <v>0</v>
      </c>
      <c r="BE83" s="84">
        <v>0</v>
      </c>
      <c r="BF83" s="84">
        <f t="shared" si="74"/>
        <v>0</v>
      </c>
      <c r="BG83" s="84">
        <f t="shared" si="75"/>
        <v>0</v>
      </c>
      <c r="BH83" s="84">
        <f t="shared" si="76"/>
        <v>0</v>
      </c>
      <c r="BI83" s="84">
        <v>0</v>
      </c>
      <c r="BJ83" s="84">
        <v>0</v>
      </c>
      <c r="BK83" s="84">
        <v>0</v>
      </c>
      <c r="BL83" s="84">
        <v>0</v>
      </c>
      <c r="BM83" s="84">
        <v>0</v>
      </c>
      <c r="BN83" s="84">
        <v>0</v>
      </c>
      <c r="BO83" s="84">
        <f t="shared" si="77"/>
        <v>0</v>
      </c>
      <c r="BP83" s="84">
        <f t="shared" si="78"/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f t="shared" si="79"/>
        <v>0</v>
      </c>
      <c r="BV83" s="84">
        <v>0</v>
      </c>
      <c r="BW83" s="84">
        <v>0</v>
      </c>
      <c r="BX83" s="84">
        <v>0</v>
      </c>
      <c r="BY83" s="84">
        <v>0</v>
      </c>
      <c r="BZ83" s="84">
        <f t="shared" si="80"/>
        <v>0</v>
      </c>
      <c r="CA83" s="84">
        <v>0</v>
      </c>
      <c r="CB83" s="84">
        <v>0</v>
      </c>
      <c r="CC83" s="84">
        <v>0</v>
      </c>
      <c r="CD83" s="84">
        <v>0</v>
      </c>
      <c r="CE83" s="84">
        <v>0</v>
      </c>
      <c r="CF83" s="84">
        <v>0</v>
      </c>
      <c r="CG83" s="84">
        <v>0</v>
      </c>
      <c r="CH83" s="84">
        <f t="shared" si="81"/>
        <v>0</v>
      </c>
      <c r="CI83" s="84">
        <f t="shared" si="82"/>
        <v>0</v>
      </c>
      <c r="CJ83" s="84">
        <f t="shared" si="83"/>
        <v>0</v>
      </c>
      <c r="CK83" s="84">
        <f t="shared" si="84"/>
        <v>0</v>
      </c>
      <c r="CL83" s="84">
        <f t="shared" si="85"/>
        <v>0</v>
      </c>
      <c r="CM83" s="84">
        <f t="shared" si="86"/>
        <v>0</v>
      </c>
      <c r="CN83" s="84">
        <f t="shared" si="87"/>
        <v>0</v>
      </c>
      <c r="CO83" s="84">
        <f t="shared" si="88"/>
        <v>0</v>
      </c>
      <c r="CP83" s="84">
        <f t="shared" si="89"/>
        <v>0</v>
      </c>
      <c r="CQ83" s="84">
        <f t="shared" si="90"/>
        <v>0</v>
      </c>
      <c r="CR83" s="84">
        <f t="shared" si="91"/>
        <v>0</v>
      </c>
      <c r="CS83" s="84">
        <f t="shared" si="92"/>
        <v>0</v>
      </c>
      <c r="CT83" s="84">
        <f t="shared" si="93"/>
        <v>0</v>
      </c>
      <c r="CU83" s="84">
        <f t="shared" si="94"/>
        <v>0</v>
      </c>
      <c r="CV83" s="84">
        <f t="shared" si="95"/>
        <v>0</v>
      </c>
      <c r="CW83" s="84">
        <f t="shared" si="96"/>
        <v>0</v>
      </c>
      <c r="CX83" s="84">
        <f t="shared" si="97"/>
        <v>0</v>
      </c>
      <c r="CY83" s="84">
        <f t="shared" si="98"/>
        <v>0</v>
      </c>
      <c r="CZ83" s="84">
        <f t="shared" si="99"/>
        <v>0</v>
      </c>
      <c r="DA83" s="84">
        <f t="shared" si="100"/>
        <v>0</v>
      </c>
      <c r="DB83" s="84">
        <f t="shared" si="101"/>
        <v>0</v>
      </c>
      <c r="DC83" s="84">
        <f t="shared" si="102"/>
        <v>0</v>
      </c>
      <c r="DD83" s="84">
        <f t="shared" si="103"/>
        <v>0</v>
      </c>
      <c r="DE83" s="84">
        <f t="shared" si="104"/>
        <v>0</v>
      </c>
      <c r="DF83" s="84">
        <f t="shared" si="105"/>
        <v>0</v>
      </c>
      <c r="DG83" s="84">
        <f t="shared" si="106"/>
        <v>0</v>
      </c>
      <c r="DH83" s="84">
        <f t="shared" si="107"/>
        <v>0</v>
      </c>
      <c r="DI83" s="84">
        <f t="shared" si="108"/>
        <v>0</v>
      </c>
      <c r="DJ83" s="84">
        <f t="shared" si="109"/>
        <v>0</v>
      </c>
    </row>
    <row r="84" spans="1:114" s="15" customFormat="1" ht="12" customHeight="1">
      <c r="A84" s="80" t="s">
        <v>201</v>
      </c>
      <c r="B84" s="83" t="s">
        <v>514</v>
      </c>
      <c r="C84" s="80" t="s">
        <v>515</v>
      </c>
      <c r="D84" s="84">
        <f t="shared" si="64"/>
        <v>0</v>
      </c>
      <c r="E84" s="84">
        <f t="shared" si="65"/>
        <v>0</v>
      </c>
      <c r="F84" s="84">
        <v>0</v>
      </c>
      <c r="G84" s="84">
        <v>0</v>
      </c>
      <c r="H84" s="84">
        <v>0</v>
      </c>
      <c r="I84" s="84">
        <v>0</v>
      </c>
      <c r="J84" s="94" t="s">
        <v>194</v>
      </c>
      <c r="K84" s="84">
        <v>0</v>
      </c>
      <c r="L84" s="84">
        <v>0</v>
      </c>
      <c r="M84" s="84">
        <f t="shared" si="66"/>
        <v>0</v>
      </c>
      <c r="N84" s="84">
        <f t="shared" si="67"/>
        <v>0</v>
      </c>
      <c r="O84" s="84">
        <v>0</v>
      </c>
      <c r="P84" s="84">
        <v>0</v>
      </c>
      <c r="Q84" s="84">
        <v>0</v>
      </c>
      <c r="R84" s="84">
        <v>0</v>
      </c>
      <c r="S84" s="94" t="s">
        <v>194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 t="s">
        <v>194</v>
      </c>
      <c r="AC84" s="84">
        <v>0</v>
      </c>
      <c r="AD84" s="84">
        <v>0</v>
      </c>
      <c r="AE84" s="84">
        <f t="shared" si="68"/>
        <v>0</v>
      </c>
      <c r="AF84" s="84">
        <f t="shared" si="69"/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84">
        <f t="shared" si="70"/>
        <v>0</v>
      </c>
      <c r="AN84" s="84">
        <f t="shared" si="71"/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f t="shared" si="72"/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f t="shared" si="73"/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84">
        <v>0</v>
      </c>
      <c r="BE84" s="84">
        <v>0</v>
      </c>
      <c r="BF84" s="84">
        <f t="shared" si="74"/>
        <v>0</v>
      </c>
      <c r="BG84" s="84">
        <f t="shared" si="75"/>
        <v>0</v>
      </c>
      <c r="BH84" s="84">
        <f t="shared" si="76"/>
        <v>0</v>
      </c>
      <c r="BI84" s="84">
        <v>0</v>
      </c>
      <c r="BJ84" s="84">
        <v>0</v>
      </c>
      <c r="BK84" s="84">
        <v>0</v>
      </c>
      <c r="BL84" s="84">
        <v>0</v>
      </c>
      <c r="BM84" s="84">
        <v>0</v>
      </c>
      <c r="BN84" s="84">
        <v>0</v>
      </c>
      <c r="BO84" s="84">
        <f t="shared" si="77"/>
        <v>0</v>
      </c>
      <c r="BP84" s="84">
        <f t="shared" si="78"/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f t="shared" si="79"/>
        <v>0</v>
      </c>
      <c r="BV84" s="84">
        <v>0</v>
      </c>
      <c r="BW84" s="84">
        <v>0</v>
      </c>
      <c r="BX84" s="84">
        <v>0</v>
      </c>
      <c r="BY84" s="84">
        <v>0</v>
      </c>
      <c r="BZ84" s="84">
        <f t="shared" si="80"/>
        <v>0</v>
      </c>
      <c r="CA84" s="84">
        <v>0</v>
      </c>
      <c r="CB84" s="84">
        <v>0</v>
      </c>
      <c r="CC84" s="84">
        <v>0</v>
      </c>
      <c r="CD84" s="84">
        <v>0</v>
      </c>
      <c r="CE84" s="84">
        <v>0</v>
      </c>
      <c r="CF84" s="84">
        <v>0</v>
      </c>
      <c r="CG84" s="84">
        <v>0</v>
      </c>
      <c r="CH84" s="84">
        <f t="shared" si="81"/>
        <v>0</v>
      </c>
      <c r="CI84" s="84">
        <f t="shared" si="82"/>
        <v>0</v>
      </c>
      <c r="CJ84" s="84">
        <f t="shared" si="83"/>
        <v>0</v>
      </c>
      <c r="CK84" s="84">
        <f t="shared" si="84"/>
        <v>0</v>
      </c>
      <c r="CL84" s="84">
        <f t="shared" si="85"/>
        <v>0</v>
      </c>
      <c r="CM84" s="84">
        <f t="shared" si="86"/>
        <v>0</v>
      </c>
      <c r="CN84" s="84">
        <f t="shared" si="87"/>
        <v>0</v>
      </c>
      <c r="CO84" s="84">
        <f t="shared" si="88"/>
        <v>0</v>
      </c>
      <c r="CP84" s="84">
        <f t="shared" si="89"/>
        <v>0</v>
      </c>
      <c r="CQ84" s="84">
        <f t="shared" si="90"/>
        <v>0</v>
      </c>
      <c r="CR84" s="84">
        <f t="shared" si="91"/>
        <v>0</v>
      </c>
      <c r="CS84" s="84">
        <f t="shared" si="92"/>
        <v>0</v>
      </c>
      <c r="CT84" s="84">
        <f t="shared" si="93"/>
        <v>0</v>
      </c>
      <c r="CU84" s="84">
        <f t="shared" si="94"/>
        <v>0</v>
      </c>
      <c r="CV84" s="84">
        <f t="shared" si="95"/>
        <v>0</v>
      </c>
      <c r="CW84" s="84">
        <f t="shared" si="96"/>
        <v>0</v>
      </c>
      <c r="CX84" s="84">
        <f t="shared" si="97"/>
        <v>0</v>
      </c>
      <c r="CY84" s="84">
        <f t="shared" si="98"/>
        <v>0</v>
      </c>
      <c r="CZ84" s="84">
        <f t="shared" si="99"/>
        <v>0</v>
      </c>
      <c r="DA84" s="84">
        <f t="shared" si="100"/>
        <v>0</v>
      </c>
      <c r="DB84" s="84">
        <f t="shared" si="101"/>
        <v>0</v>
      </c>
      <c r="DC84" s="84">
        <f t="shared" si="102"/>
        <v>0</v>
      </c>
      <c r="DD84" s="84">
        <f t="shared" si="103"/>
        <v>0</v>
      </c>
      <c r="DE84" s="84">
        <f t="shared" si="104"/>
        <v>0</v>
      </c>
      <c r="DF84" s="84">
        <f t="shared" si="105"/>
        <v>0</v>
      </c>
      <c r="DG84" s="84">
        <f t="shared" si="106"/>
        <v>0</v>
      </c>
      <c r="DH84" s="84">
        <f t="shared" si="107"/>
        <v>0</v>
      </c>
      <c r="DI84" s="84">
        <f t="shared" si="108"/>
        <v>0</v>
      </c>
      <c r="DJ84" s="84">
        <f t="shared" si="109"/>
        <v>0</v>
      </c>
    </row>
    <row r="85" spans="1:114" s="15" customFormat="1" ht="12" customHeight="1">
      <c r="A85" s="80" t="s">
        <v>201</v>
      </c>
      <c r="B85" s="83" t="s">
        <v>518</v>
      </c>
      <c r="C85" s="80" t="s">
        <v>519</v>
      </c>
      <c r="D85" s="84">
        <f t="shared" si="64"/>
        <v>0</v>
      </c>
      <c r="E85" s="84">
        <f t="shared" si="65"/>
        <v>0</v>
      </c>
      <c r="F85" s="84">
        <v>0</v>
      </c>
      <c r="G85" s="84">
        <v>0</v>
      </c>
      <c r="H85" s="84">
        <v>0</v>
      </c>
      <c r="I85" s="84">
        <v>0</v>
      </c>
      <c r="J85" s="94" t="s">
        <v>194</v>
      </c>
      <c r="K85" s="84">
        <v>0</v>
      </c>
      <c r="L85" s="84">
        <v>0</v>
      </c>
      <c r="M85" s="84">
        <f t="shared" si="66"/>
        <v>0</v>
      </c>
      <c r="N85" s="84">
        <f t="shared" si="67"/>
        <v>0</v>
      </c>
      <c r="O85" s="84">
        <v>0</v>
      </c>
      <c r="P85" s="84">
        <v>0</v>
      </c>
      <c r="Q85" s="84">
        <v>0</v>
      </c>
      <c r="R85" s="84">
        <v>0</v>
      </c>
      <c r="S85" s="94" t="s">
        <v>194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 t="s">
        <v>194</v>
      </c>
      <c r="AC85" s="84">
        <v>0</v>
      </c>
      <c r="AD85" s="84">
        <v>0</v>
      </c>
      <c r="AE85" s="84">
        <f t="shared" si="68"/>
        <v>0</v>
      </c>
      <c r="AF85" s="84">
        <f t="shared" si="69"/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84">
        <f t="shared" si="70"/>
        <v>0</v>
      </c>
      <c r="AN85" s="84">
        <f t="shared" si="71"/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f t="shared" si="72"/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f t="shared" si="73"/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84">
        <v>0</v>
      </c>
      <c r="BE85" s="84">
        <v>0</v>
      </c>
      <c r="BF85" s="84">
        <f t="shared" si="74"/>
        <v>0</v>
      </c>
      <c r="BG85" s="84">
        <f t="shared" si="75"/>
        <v>0</v>
      </c>
      <c r="BH85" s="84">
        <f t="shared" si="76"/>
        <v>0</v>
      </c>
      <c r="BI85" s="84">
        <v>0</v>
      </c>
      <c r="BJ85" s="84">
        <v>0</v>
      </c>
      <c r="BK85" s="84">
        <v>0</v>
      </c>
      <c r="BL85" s="84">
        <v>0</v>
      </c>
      <c r="BM85" s="84">
        <v>0</v>
      </c>
      <c r="BN85" s="84">
        <v>0</v>
      </c>
      <c r="BO85" s="84">
        <f t="shared" si="77"/>
        <v>0</v>
      </c>
      <c r="BP85" s="84">
        <f t="shared" si="78"/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f t="shared" si="79"/>
        <v>0</v>
      </c>
      <c r="BV85" s="84">
        <v>0</v>
      </c>
      <c r="BW85" s="84">
        <v>0</v>
      </c>
      <c r="BX85" s="84">
        <v>0</v>
      </c>
      <c r="BY85" s="84">
        <v>0</v>
      </c>
      <c r="BZ85" s="84">
        <f t="shared" si="80"/>
        <v>0</v>
      </c>
      <c r="CA85" s="84">
        <v>0</v>
      </c>
      <c r="CB85" s="84">
        <v>0</v>
      </c>
      <c r="CC85" s="84">
        <v>0</v>
      </c>
      <c r="CD85" s="84">
        <v>0</v>
      </c>
      <c r="CE85" s="84">
        <v>0</v>
      </c>
      <c r="CF85" s="84">
        <v>0</v>
      </c>
      <c r="CG85" s="84">
        <v>0</v>
      </c>
      <c r="CH85" s="84">
        <f t="shared" si="81"/>
        <v>0</v>
      </c>
      <c r="CI85" s="84">
        <f t="shared" si="82"/>
        <v>0</v>
      </c>
      <c r="CJ85" s="84">
        <f t="shared" si="83"/>
        <v>0</v>
      </c>
      <c r="CK85" s="84">
        <f t="shared" si="84"/>
        <v>0</v>
      </c>
      <c r="CL85" s="84">
        <f t="shared" si="85"/>
        <v>0</v>
      </c>
      <c r="CM85" s="84">
        <f t="shared" si="86"/>
        <v>0</v>
      </c>
      <c r="CN85" s="84">
        <f t="shared" si="87"/>
        <v>0</v>
      </c>
      <c r="CO85" s="84">
        <f t="shared" si="88"/>
        <v>0</v>
      </c>
      <c r="CP85" s="84">
        <f t="shared" si="89"/>
        <v>0</v>
      </c>
      <c r="CQ85" s="84">
        <f t="shared" si="90"/>
        <v>0</v>
      </c>
      <c r="CR85" s="84">
        <f t="shared" si="91"/>
        <v>0</v>
      </c>
      <c r="CS85" s="84">
        <f t="shared" si="92"/>
        <v>0</v>
      </c>
      <c r="CT85" s="84">
        <f t="shared" si="93"/>
        <v>0</v>
      </c>
      <c r="CU85" s="84">
        <f t="shared" si="94"/>
        <v>0</v>
      </c>
      <c r="CV85" s="84">
        <f t="shared" si="95"/>
        <v>0</v>
      </c>
      <c r="CW85" s="84">
        <f t="shared" si="96"/>
        <v>0</v>
      </c>
      <c r="CX85" s="84">
        <f t="shared" si="97"/>
        <v>0</v>
      </c>
      <c r="CY85" s="84">
        <f t="shared" si="98"/>
        <v>0</v>
      </c>
      <c r="CZ85" s="84">
        <f t="shared" si="99"/>
        <v>0</v>
      </c>
      <c r="DA85" s="84">
        <f t="shared" si="100"/>
        <v>0</v>
      </c>
      <c r="DB85" s="84">
        <f t="shared" si="101"/>
        <v>0</v>
      </c>
      <c r="DC85" s="84">
        <f t="shared" si="102"/>
        <v>0</v>
      </c>
      <c r="DD85" s="84">
        <f t="shared" si="103"/>
        <v>0</v>
      </c>
      <c r="DE85" s="84">
        <f t="shared" si="104"/>
        <v>0</v>
      </c>
      <c r="DF85" s="84">
        <f t="shared" si="105"/>
        <v>0</v>
      </c>
      <c r="DG85" s="84">
        <f t="shared" si="106"/>
        <v>0</v>
      </c>
      <c r="DH85" s="84">
        <f t="shared" si="107"/>
        <v>0</v>
      </c>
      <c r="DI85" s="84">
        <f t="shared" si="108"/>
        <v>0</v>
      </c>
      <c r="DJ85" s="84">
        <f t="shared" si="109"/>
        <v>0</v>
      </c>
    </row>
    <row r="86" spans="1:114" s="15" customFormat="1" ht="12" customHeight="1">
      <c r="A86" s="80" t="s">
        <v>201</v>
      </c>
      <c r="B86" s="83" t="s">
        <v>522</v>
      </c>
      <c r="C86" s="80" t="s">
        <v>523</v>
      </c>
      <c r="D86" s="84">
        <f t="shared" si="64"/>
        <v>0</v>
      </c>
      <c r="E86" s="84">
        <f t="shared" si="65"/>
        <v>0</v>
      </c>
      <c r="F86" s="84">
        <v>0</v>
      </c>
      <c r="G86" s="84">
        <v>0</v>
      </c>
      <c r="H86" s="84">
        <v>0</v>
      </c>
      <c r="I86" s="84">
        <v>0</v>
      </c>
      <c r="J86" s="94" t="s">
        <v>194</v>
      </c>
      <c r="K86" s="84">
        <v>0</v>
      </c>
      <c r="L86" s="84">
        <v>0</v>
      </c>
      <c r="M86" s="84">
        <f t="shared" si="66"/>
        <v>0</v>
      </c>
      <c r="N86" s="84">
        <f t="shared" si="67"/>
        <v>0</v>
      </c>
      <c r="O86" s="84">
        <v>0</v>
      </c>
      <c r="P86" s="84">
        <v>0</v>
      </c>
      <c r="Q86" s="84">
        <v>0</v>
      </c>
      <c r="R86" s="84">
        <v>0</v>
      </c>
      <c r="S86" s="94" t="s">
        <v>194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 t="s">
        <v>194</v>
      </c>
      <c r="AC86" s="84">
        <v>0</v>
      </c>
      <c r="AD86" s="84">
        <v>0</v>
      </c>
      <c r="AE86" s="84">
        <f t="shared" si="68"/>
        <v>0</v>
      </c>
      <c r="AF86" s="84">
        <f t="shared" si="69"/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84">
        <f t="shared" si="70"/>
        <v>0</v>
      </c>
      <c r="AN86" s="84">
        <f t="shared" si="71"/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f t="shared" si="72"/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f t="shared" si="73"/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84">
        <v>0</v>
      </c>
      <c r="BE86" s="84">
        <v>0</v>
      </c>
      <c r="BF86" s="84">
        <f t="shared" si="74"/>
        <v>0</v>
      </c>
      <c r="BG86" s="84">
        <f t="shared" si="75"/>
        <v>0</v>
      </c>
      <c r="BH86" s="84">
        <f t="shared" si="76"/>
        <v>0</v>
      </c>
      <c r="BI86" s="84">
        <v>0</v>
      </c>
      <c r="BJ86" s="84">
        <v>0</v>
      </c>
      <c r="BK86" s="84">
        <v>0</v>
      </c>
      <c r="BL86" s="84">
        <v>0</v>
      </c>
      <c r="BM86" s="84">
        <v>0</v>
      </c>
      <c r="BN86" s="84">
        <v>0</v>
      </c>
      <c r="BO86" s="84">
        <f t="shared" si="77"/>
        <v>0</v>
      </c>
      <c r="BP86" s="84">
        <f t="shared" si="78"/>
        <v>0</v>
      </c>
      <c r="BQ86" s="84">
        <v>0</v>
      </c>
      <c r="BR86" s="84">
        <v>0</v>
      </c>
      <c r="BS86" s="84">
        <v>0</v>
      </c>
      <c r="BT86" s="84">
        <v>0</v>
      </c>
      <c r="BU86" s="84">
        <f t="shared" si="79"/>
        <v>0</v>
      </c>
      <c r="BV86" s="84">
        <v>0</v>
      </c>
      <c r="BW86" s="84">
        <v>0</v>
      </c>
      <c r="BX86" s="84">
        <v>0</v>
      </c>
      <c r="BY86" s="84">
        <v>0</v>
      </c>
      <c r="BZ86" s="84">
        <f t="shared" si="80"/>
        <v>0</v>
      </c>
      <c r="CA86" s="84">
        <v>0</v>
      </c>
      <c r="CB86" s="84">
        <v>0</v>
      </c>
      <c r="CC86" s="84">
        <v>0</v>
      </c>
      <c r="CD86" s="84">
        <v>0</v>
      </c>
      <c r="CE86" s="84">
        <v>0</v>
      </c>
      <c r="CF86" s="84">
        <v>0</v>
      </c>
      <c r="CG86" s="84">
        <v>0</v>
      </c>
      <c r="CH86" s="84">
        <f t="shared" si="81"/>
        <v>0</v>
      </c>
      <c r="CI86" s="84">
        <f t="shared" si="82"/>
        <v>0</v>
      </c>
      <c r="CJ86" s="84">
        <f t="shared" si="83"/>
        <v>0</v>
      </c>
      <c r="CK86" s="84">
        <f t="shared" si="84"/>
        <v>0</v>
      </c>
      <c r="CL86" s="84">
        <f t="shared" si="85"/>
        <v>0</v>
      </c>
      <c r="CM86" s="84">
        <f t="shared" si="86"/>
        <v>0</v>
      </c>
      <c r="CN86" s="84">
        <f t="shared" si="87"/>
        <v>0</v>
      </c>
      <c r="CO86" s="84">
        <f t="shared" si="88"/>
        <v>0</v>
      </c>
      <c r="CP86" s="84">
        <f t="shared" si="89"/>
        <v>0</v>
      </c>
      <c r="CQ86" s="84">
        <f t="shared" si="90"/>
        <v>0</v>
      </c>
      <c r="CR86" s="84">
        <f t="shared" si="91"/>
        <v>0</v>
      </c>
      <c r="CS86" s="84">
        <f t="shared" si="92"/>
        <v>0</v>
      </c>
      <c r="CT86" s="84">
        <f t="shared" si="93"/>
        <v>0</v>
      </c>
      <c r="CU86" s="84">
        <f t="shared" si="94"/>
        <v>0</v>
      </c>
      <c r="CV86" s="84">
        <f t="shared" si="95"/>
        <v>0</v>
      </c>
      <c r="CW86" s="84">
        <f t="shared" si="96"/>
        <v>0</v>
      </c>
      <c r="CX86" s="84">
        <f t="shared" si="97"/>
        <v>0</v>
      </c>
      <c r="CY86" s="84">
        <f t="shared" si="98"/>
        <v>0</v>
      </c>
      <c r="CZ86" s="84">
        <f t="shared" si="99"/>
        <v>0</v>
      </c>
      <c r="DA86" s="84">
        <f t="shared" si="100"/>
        <v>0</v>
      </c>
      <c r="DB86" s="84">
        <f t="shared" si="101"/>
        <v>0</v>
      </c>
      <c r="DC86" s="84">
        <f t="shared" si="102"/>
        <v>0</v>
      </c>
      <c r="DD86" s="84">
        <f t="shared" si="103"/>
        <v>0</v>
      </c>
      <c r="DE86" s="84">
        <f t="shared" si="104"/>
        <v>0</v>
      </c>
      <c r="DF86" s="84">
        <f t="shared" si="105"/>
        <v>0</v>
      </c>
      <c r="DG86" s="84">
        <f t="shared" si="106"/>
        <v>0</v>
      </c>
      <c r="DH86" s="84">
        <f t="shared" si="107"/>
        <v>0</v>
      </c>
      <c r="DI86" s="84">
        <f t="shared" si="108"/>
        <v>0</v>
      </c>
      <c r="DJ86" s="84">
        <f t="shared" si="109"/>
        <v>0</v>
      </c>
    </row>
    <row r="87" spans="1:114" s="15" customFormat="1" ht="12" customHeight="1">
      <c r="A87" s="80" t="s">
        <v>201</v>
      </c>
      <c r="B87" s="83" t="s">
        <v>526</v>
      </c>
      <c r="C87" s="80" t="s">
        <v>527</v>
      </c>
      <c r="D87" s="84">
        <f t="shared" si="64"/>
        <v>79910</v>
      </c>
      <c r="E87" s="84">
        <f t="shared" si="65"/>
        <v>47247</v>
      </c>
      <c r="F87" s="84">
        <v>39447</v>
      </c>
      <c r="G87" s="84">
        <v>0</v>
      </c>
      <c r="H87" s="84">
        <v>7800</v>
      </c>
      <c r="I87" s="84">
        <v>0</v>
      </c>
      <c r="J87" s="94" t="s">
        <v>194</v>
      </c>
      <c r="K87" s="84">
        <v>0</v>
      </c>
      <c r="L87" s="84">
        <v>32663</v>
      </c>
      <c r="M87" s="84">
        <f t="shared" si="66"/>
        <v>0</v>
      </c>
      <c r="N87" s="84">
        <f t="shared" si="67"/>
        <v>0</v>
      </c>
      <c r="O87" s="84">
        <v>0</v>
      </c>
      <c r="P87" s="84">
        <v>0</v>
      </c>
      <c r="Q87" s="84">
        <v>0</v>
      </c>
      <c r="R87" s="84">
        <v>0</v>
      </c>
      <c r="S87" s="94" t="s">
        <v>194</v>
      </c>
      <c r="T87" s="84">
        <v>0</v>
      </c>
      <c r="U87" s="84">
        <v>0</v>
      </c>
      <c r="V87" s="84">
        <v>79910</v>
      </c>
      <c r="W87" s="84">
        <v>47247</v>
      </c>
      <c r="X87" s="84">
        <v>39447</v>
      </c>
      <c r="Y87" s="84">
        <v>0</v>
      </c>
      <c r="Z87" s="84">
        <v>7800</v>
      </c>
      <c r="AA87" s="84">
        <v>0</v>
      </c>
      <c r="AB87" s="94" t="s">
        <v>194</v>
      </c>
      <c r="AC87" s="84">
        <v>0</v>
      </c>
      <c r="AD87" s="84">
        <v>32663</v>
      </c>
      <c r="AE87" s="84">
        <f t="shared" si="68"/>
        <v>0</v>
      </c>
      <c r="AF87" s="84">
        <f t="shared" si="69"/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84">
        <f t="shared" si="70"/>
        <v>79910</v>
      </c>
      <c r="AN87" s="84">
        <f t="shared" si="71"/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f t="shared" si="72"/>
        <v>27100</v>
      </c>
      <c r="AT87" s="84">
        <v>27100</v>
      </c>
      <c r="AU87" s="84">
        <v>0</v>
      </c>
      <c r="AV87" s="84">
        <v>0</v>
      </c>
      <c r="AW87" s="84">
        <v>0</v>
      </c>
      <c r="AX87" s="84">
        <f t="shared" si="73"/>
        <v>52810</v>
      </c>
      <c r="AY87" s="84">
        <v>111</v>
      </c>
      <c r="AZ87" s="84">
        <v>46871</v>
      </c>
      <c r="BA87" s="84">
        <v>5828</v>
      </c>
      <c r="BB87" s="84">
        <v>0</v>
      </c>
      <c r="BC87" s="84">
        <v>0</v>
      </c>
      <c r="BD87" s="84">
        <v>0</v>
      </c>
      <c r="BE87" s="84">
        <v>0</v>
      </c>
      <c r="BF87" s="84">
        <f t="shared" si="74"/>
        <v>79910</v>
      </c>
      <c r="BG87" s="84">
        <f t="shared" si="75"/>
        <v>0</v>
      </c>
      <c r="BH87" s="84">
        <f t="shared" si="76"/>
        <v>0</v>
      </c>
      <c r="BI87" s="84">
        <v>0</v>
      </c>
      <c r="BJ87" s="84">
        <v>0</v>
      </c>
      <c r="BK87" s="84">
        <v>0</v>
      </c>
      <c r="BL87" s="84">
        <v>0</v>
      </c>
      <c r="BM87" s="84">
        <v>0</v>
      </c>
      <c r="BN87" s="84">
        <v>0</v>
      </c>
      <c r="BO87" s="84">
        <f t="shared" si="77"/>
        <v>0</v>
      </c>
      <c r="BP87" s="84">
        <f t="shared" si="78"/>
        <v>0</v>
      </c>
      <c r="BQ87" s="84">
        <v>0</v>
      </c>
      <c r="BR87" s="84">
        <v>0</v>
      </c>
      <c r="BS87" s="84">
        <v>0</v>
      </c>
      <c r="BT87" s="84">
        <v>0</v>
      </c>
      <c r="BU87" s="84">
        <f t="shared" si="79"/>
        <v>0</v>
      </c>
      <c r="BV87" s="84">
        <v>0</v>
      </c>
      <c r="BW87" s="84">
        <v>0</v>
      </c>
      <c r="BX87" s="84">
        <v>0</v>
      </c>
      <c r="BY87" s="84">
        <v>0</v>
      </c>
      <c r="BZ87" s="84">
        <f t="shared" si="80"/>
        <v>0</v>
      </c>
      <c r="CA87" s="84">
        <v>0</v>
      </c>
      <c r="CB87" s="84">
        <v>0</v>
      </c>
      <c r="CC87" s="84">
        <v>0</v>
      </c>
      <c r="CD87" s="84">
        <v>0</v>
      </c>
      <c r="CE87" s="84">
        <v>0</v>
      </c>
      <c r="CF87" s="84">
        <v>0</v>
      </c>
      <c r="CG87" s="84">
        <v>0</v>
      </c>
      <c r="CH87" s="84">
        <f t="shared" si="81"/>
        <v>0</v>
      </c>
      <c r="CI87" s="84">
        <f t="shared" si="82"/>
        <v>0</v>
      </c>
      <c r="CJ87" s="84">
        <f t="shared" si="83"/>
        <v>0</v>
      </c>
      <c r="CK87" s="84">
        <f t="shared" si="84"/>
        <v>0</v>
      </c>
      <c r="CL87" s="84">
        <f t="shared" si="85"/>
        <v>0</v>
      </c>
      <c r="CM87" s="84">
        <f t="shared" si="86"/>
        <v>0</v>
      </c>
      <c r="CN87" s="84">
        <f t="shared" si="87"/>
        <v>0</v>
      </c>
      <c r="CO87" s="84">
        <f t="shared" si="88"/>
        <v>0</v>
      </c>
      <c r="CP87" s="84">
        <f t="shared" si="89"/>
        <v>0</v>
      </c>
      <c r="CQ87" s="84">
        <f t="shared" si="90"/>
        <v>79910</v>
      </c>
      <c r="CR87" s="84">
        <f t="shared" si="91"/>
        <v>0</v>
      </c>
      <c r="CS87" s="84">
        <f t="shared" si="92"/>
        <v>0</v>
      </c>
      <c r="CT87" s="84">
        <f t="shared" si="93"/>
        <v>0</v>
      </c>
      <c r="CU87" s="84">
        <f t="shared" si="94"/>
        <v>0</v>
      </c>
      <c r="CV87" s="84">
        <f t="shared" si="95"/>
        <v>0</v>
      </c>
      <c r="CW87" s="84">
        <f t="shared" si="96"/>
        <v>27100</v>
      </c>
      <c r="CX87" s="84">
        <f t="shared" si="97"/>
        <v>27100</v>
      </c>
      <c r="CY87" s="84">
        <f t="shared" si="98"/>
        <v>0</v>
      </c>
      <c r="CZ87" s="84">
        <f t="shared" si="99"/>
        <v>0</v>
      </c>
      <c r="DA87" s="84">
        <f t="shared" si="100"/>
        <v>0</v>
      </c>
      <c r="DB87" s="84">
        <f t="shared" si="101"/>
        <v>52810</v>
      </c>
      <c r="DC87" s="84">
        <f t="shared" si="102"/>
        <v>111</v>
      </c>
      <c r="DD87" s="84">
        <f t="shared" si="103"/>
        <v>46871</v>
      </c>
      <c r="DE87" s="84">
        <f t="shared" si="104"/>
        <v>5828</v>
      </c>
      <c r="DF87" s="84">
        <f t="shared" si="105"/>
        <v>0</v>
      </c>
      <c r="DG87" s="84">
        <f t="shared" si="106"/>
        <v>0</v>
      </c>
      <c r="DH87" s="84">
        <f t="shared" si="107"/>
        <v>0</v>
      </c>
      <c r="DI87" s="84">
        <f t="shared" si="108"/>
        <v>0</v>
      </c>
      <c r="DJ87" s="84">
        <f t="shared" si="109"/>
        <v>79910</v>
      </c>
    </row>
    <row r="88" spans="1:114" s="15" customFormat="1" ht="12" customHeight="1">
      <c r="A88" s="80" t="s">
        <v>201</v>
      </c>
      <c r="B88" s="83" t="s">
        <v>530</v>
      </c>
      <c r="C88" s="80" t="s">
        <v>531</v>
      </c>
      <c r="D88" s="84">
        <f t="shared" si="64"/>
        <v>0</v>
      </c>
      <c r="E88" s="84">
        <f t="shared" si="65"/>
        <v>0</v>
      </c>
      <c r="F88" s="84">
        <v>0</v>
      </c>
      <c r="G88" s="84">
        <v>0</v>
      </c>
      <c r="H88" s="84">
        <v>0</v>
      </c>
      <c r="I88" s="84">
        <v>0</v>
      </c>
      <c r="J88" s="94" t="s">
        <v>194</v>
      </c>
      <c r="K88" s="84">
        <v>0</v>
      </c>
      <c r="L88" s="84">
        <v>0</v>
      </c>
      <c r="M88" s="84">
        <f t="shared" si="66"/>
        <v>0</v>
      </c>
      <c r="N88" s="84">
        <f t="shared" si="67"/>
        <v>0</v>
      </c>
      <c r="O88" s="84">
        <v>0</v>
      </c>
      <c r="P88" s="84">
        <v>0</v>
      </c>
      <c r="Q88" s="84">
        <v>0</v>
      </c>
      <c r="R88" s="84">
        <v>0</v>
      </c>
      <c r="S88" s="94" t="s">
        <v>194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 t="s">
        <v>194</v>
      </c>
      <c r="AC88" s="84">
        <v>0</v>
      </c>
      <c r="AD88" s="84">
        <v>0</v>
      </c>
      <c r="AE88" s="84">
        <f t="shared" si="68"/>
        <v>0</v>
      </c>
      <c r="AF88" s="84">
        <f t="shared" si="69"/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84">
        <f t="shared" si="70"/>
        <v>0</v>
      </c>
      <c r="AN88" s="84">
        <f t="shared" si="71"/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f t="shared" si="72"/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f t="shared" si="73"/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84">
        <v>0</v>
      </c>
      <c r="BE88" s="84">
        <v>0</v>
      </c>
      <c r="BF88" s="84">
        <f t="shared" si="74"/>
        <v>0</v>
      </c>
      <c r="BG88" s="84">
        <f t="shared" si="75"/>
        <v>0</v>
      </c>
      <c r="BH88" s="84">
        <f t="shared" si="76"/>
        <v>0</v>
      </c>
      <c r="BI88" s="84">
        <v>0</v>
      </c>
      <c r="BJ88" s="84">
        <v>0</v>
      </c>
      <c r="BK88" s="84">
        <v>0</v>
      </c>
      <c r="BL88" s="84">
        <v>0</v>
      </c>
      <c r="BM88" s="84">
        <v>0</v>
      </c>
      <c r="BN88" s="84">
        <v>0</v>
      </c>
      <c r="BO88" s="84">
        <f t="shared" si="77"/>
        <v>0</v>
      </c>
      <c r="BP88" s="84">
        <f t="shared" si="78"/>
        <v>0</v>
      </c>
      <c r="BQ88" s="84">
        <v>0</v>
      </c>
      <c r="BR88" s="84">
        <v>0</v>
      </c>
      <c r="BS88" s="84">
        <v>0</v>
      </c>
      <c r="BT88" s="84">
        <v>0</v>
      </c>
      <c r="BU88" s="84">
        <f t="shared" si="79"/>
        <v>0</v>
      </c>
      <c r="BV88" s="84">
        <v>0</v>
      </c>
      <c r="BW88" s="84">
        <v>0</v>
      </c>
      <c r="BX88" s="84">
        <v>0</v>
      </c>
      <c r="BY88" s="84">
        <v>0</v>
      </c>
      <c r="BZ88" s="84">
        <f t="shared" si="80"/>
        <v>0</v>
      </c>
      <c r="CA88" s="84">
        <v>0</v>
      </c>
      <c r="CB88" s="84">
        <v>0</v>
      </c>
      <c r="CC88" s="84">
        <v>0</v>
      </c>
      <c r="CD88" s="84">
        <v>0</v>
      </c>
      <c r="CE88" s="84">
        <v>0</v>
      </c>
      <c r="CF88" s="84">
        <v>0</v>
      </c>
      <c r="CG88" s="84">
        <v>0</v>
      </c>
      <c r="CH88" s="84">
        <f t="shared" si="81"/>
        <v>0</v>
      </c>
      <c r="CI88" s="84">
        <f t="shared" si="82"/>
        <v>0</v>
      </c>
      <c r="CJ88" s="84">
        <f t="shared" si="83"/>
        <v>0</v>
      </c>
      <c r="CK88" s="84">
        <f t="shared" si="84"/>
        <v>0</v>
      </c>
      <c r="CL88" s="84">
        <f t="shared" si="85"/>
        <v>0</v>
      </c>
      <c r="CM88" s="84">
        <f t="shared" si="86"/>
        <v>0</v>
      </c>
      <c r="CN88" s="84">
        <f t="shared" si="87"/>
        <v>0</v>
      </c>
      <c r="CO88" s="84">
        <f t="shared" si="88"/>
        <v>0</v>
      </c>
      <c r="CP88" s="84">
        <f t="shared" si="89"/>
        <v>0</v>
      </c>
      <c r="CQ88" s="84">
        <f t="shared" si="90"/>
        <v>0</v>
      </c>
      <c r="CR88" s="84">
        <f t="shared" si="91"/>
        <v>0</v>
      </c>
      <c r="CS88" s="84">
        <f t="shared" si="92"/>
        <v>0</v>
      </c>
      <c r="CT88" s="84">
        <f t="shared" si="93"/>
        <v>0</v>
      </c>
      <c r="CU88" s="84">
        <f t="shared" si="94"/>
        <v>0</v>
      </c>
      <c r="CV88" s="84">
        <f t="shared" si="95"/>
        <v>0</v>
      </c>
      <c r="CW88" s="84">
        <f t="shared" si="96"/>
        <v>0</v>
      </c>
      <c r="CX88" s="84">
        <f t="shared" si="97"/>
        <v>0</v>
      </c>
      <c r="CY88" s="84">
        <f t="shared" si="98"/>
        <v>0</v>
      </c>
      <c r="CZ88" s="84">
        <f t="shared" si="99"/>
        <v>0</v>
      </c>
      <c r="DA88" s="84">
        <f t="shared" si="100"/>
        <v>0</v>
      </c>
      <c r="DB88" s="84">
        <f t="shared" si="101"/>
        <v>0</v>
      </c>
      <c r="DC88" s="84">
        <f t="shared" si="102"/>
        <v>0</v>
      </c>
      <c r="DD88" s="84">
        <f t="shared" si="103"/>
        <v>0</v>
      </c>
      <c r="DE88" s="84">
        <f t="shared" si="104"/>
        <v>0</v>
      </c>
      <c r="DF88" s="84">
        <f t="shared" si="105"/>
        <v>0</v>
      </c>
      <c r="DG88" s="84">
        <f t="shared" si="106"/>
        <v>0</v>
      </c>
      <c r="DH88" s="84">
        <f t="shared" si="107"/>
        <v>0</v>
      </c>
      <c r="DI88" s="84">
        <f t="shared" si="108"/>
        <v>0</v>
      </c>
      <c r="DJ88" s="84">
        <f t="shared" si="109"/>
        <v>0</v>
      </c>
    </row>
    <row r="89" spans="1:114" s="15" customFormat="1" ht="12" customHeight="1">
      <c r="A89" s="80" t="s">
        <v>201</v>
      </c>
      <c r="B89" s="83" t="s">
        <v>534</v>
      </c>
      <c r="C89" s="80" t="s">
        <v>535</v>
      </c>
      <c r="D89" s="84">
        <f t="shared" si="64"/>
        <v>0</v>
      </c>
      <c r="E89" s="84">
        <f t="shared" si="65"/>
        <v>0</v>
      </c>
      <c r="F89" s="84">
        <v>0</v>
      </c>
      <c r="G89" s="84">
        <v>0</v>
      </c>
      <c r="H89" s="84">
        <v>0</v>
      </c>
      <c r="I89" s="84">
        <v>0</v>
      </c>
      <c r="J89" s="94" t="s">
        <v>194</v>
      </c>
      <c r="K89" s="84">
        <v>0</v>
      </c>
      <c r="L89" s="84">
        <v>0</v>
      </c>
      <c r="M89" s="84">
        <f t="shared" si="66"/>
        <v>0</v>
      </c>
      <c r="N89" s="84">
        <f t="shared" si="67"/>
        <v>0</v>
      </c>
      <c r="O89" s="84">
        <v>0</v>
      </c>
      <c r="P89" s="84">
        <v>0</v>
      </c>
      <c r="Q89" s="84">
        <v>0</v>
      </c>
      <c r="R89" s="84">
        <v>0</v>
      </c>
      <c r="S89" s="94" t="s">
        <v>194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 t="s">
        <v>194</v>
      </c>
      <c r="AC89" s="84">
        <v>0</v>
      </c>
      <c r="AD89" s="84">
        <v>0</v>
      </c>
      <c r="AE89" s="84">
        <f t="shared" si="68"/>
        <v>0</v>
      </c>
      <c r="AF89" s="84">
        <f t="shared" si="69"/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84">
        <f t="shared" si="70"/>
        <v>0</v>
      </c>
      <c r="AN89" s="84">
        <f t="shared" si="71"/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f t="shared" si="72"/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f t="shared" si="73"/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84">
        <v>0</v>
      </c>
      <c r="BE89" s="84">
        <v>0</v>
      </c>
      <c r="BF89" s="84">
        <f t="shared" si="74"/>
        <v>0</v>
      </c>
      <c r="BG89" s="84">
        <f t="shared" si="75"/>
        <v>0</v>
      </c>
      <c r="BH89" s="84">
        <f t="shared" si="76"/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v>0</v>
      </c>
      <c r="BO89" s="84">
        <f t="shared" si="77"/>
        <v>0</v>
      </c>
      <c r="BP89" s="84">
        <f t="shared" si="78"/>
        <v>0</v>
      </c>
      <c r="BQ89" s="84">
        <v>0</v>
      </c>
      <c r="BR89" s="84">
        <v>0</v>
      </c>
      <c r="BS89" s="84">
        <v>0</v>
      </c>
      <c r="BT89" s="84">
        <v>0</v>
      </c>
      <c r="BU89" s="84">
        <f t="shared" si="79"/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f t="shared" si="80"/>
        <v>0</v>
      </c>
      <c r="CA89" s="84">
        <v>0</v>
      </c>
      <c r="CB89" s="84">
        <v>0</v>
      </c>
      <c r="CC89" s="84">
        <v>0</v>
      </c>
      <c r="CD89" s="84">
        <v>0</v>
      </c>
      <c r="CE89" s="84">
        <v>0</v>
      </c>
      <c r="CF89" s="84">
        <v>0</v>
      </c>
      <c r="CG89" s="84">
        <v>0</v>
      </c>
      <c r="CH89" s="84">
        <f t="shared" si="81"/>
        <v>0</v>
      </c>
      <c r="CI89" s="84">
        <f t="shared" si="82"/>
        <v>0</v>
      </c>
      <c r="CJ89" s="84">
        <f t="shared" si="83"/>
        <v>0</v>
      </c>
      <c r="CK89" s="84">
        <f t="shared" si="84"/>
        <v>0</v>
      </c>
      <c r="CL89" s="84">
        <f t="shared" si="85"/>
        <v>0</v>
      </c>
      <c r="CM89" s="84">
        <f t="shared" si="86"/>
        <v>0</v>
      </c>
      <c r="CN89" s="84">
        <f t="shared" si="87"/>
        <v>0</v>
      </c>
      <c r="CO89" s="84">
        <f t="shared" si="88"/>
        <v>0</v>
      </c>
      <c r="CP89" s="84">
        <f t="shared" si="89"/>
        <v>0</v>
      </c>
      <c r="CQ89" s="84">
        <f t="shared" si="90"/>
        <v>0</v>
      </c>
      <c r="CR89" s="84">
        <f t="shared" si="91"/>
        <v>0</v>
      </c>
      <c r="CS89" s="84">
        <f t="shared" si="92"/>
        <v>0</v>
      </c>
      <c r="CT89" s="84">
        <f t="shared" si="93"/>
        <v>0</v>
      </c>
      <c r="CU89" s="84">
        <f t="shared" si="94"/>
        <v>0</v>
      </c>
      <c r="CV89" s="84">
        <f t="shared" si="95"/>
        <v>0</v>
      </c>
      <c r="CW89" s="84">
        <f t="shared" si="96"/>
        <v>0</v>
      </c>
      <c r="CX89" s="84">
        <f t="shared" si="97"/>
        <v>0</v>
      </c>
      <c r="CY89" s="84">
        <f t="shared" si="98"/>
        <v>0</v>
      </c>
      <c r="CZ89" s="84">
        <f t="shared" si="99"/>
        <v>0</v>
      </c>
      <c r="DA89" s="84">
        <f t="shared" si="100"/>
        <v>0</v>
      </c>
      <c r="DB89" s="84">
        <f t="shared" si="101"/>
        <v>0</v>
      </c>
      <c r="DC89" s="84">
        <f t="shared" si="102"/>
        <v>0</v>
      </c>
      <c r="DD89" s="84">
        <f t="shared" si="103"/>
        <v>0</v>
      </c>
      <c r="DE89" s="84">
        <f t="shared" si="104"/>
        <v>0</v>
      </c>
      <c r="DF89" s="84">
        <f t="shared" si="105"/>
        <v>0</v>
      </c>
      <c r="DG89" s="84">
        <f t="shared" si="106"/>
        <v>0</v>
      </c>
      <c r="DH89" s="84">
        <f t="shared" si="107"/>
        <v>0</v>
      </c>
      <c r="DI89" s="84">
        <f t="shared" si="108"/>
        <v>0</v>
      </c>
      <c r="DJ89" s="84">
        <f t="shared" si="109"/>
        <v>0</v>
      </c>
    </row>
    <row r="90" spans="1:114" s="15" customFormat="1" ht="12" customHeight="1">
      <c r="A90" s="80" t="s">
        <v>201</v>
      </c>
      <c r="B90" s="83" t="s">
        <v>538</v>
      </c>
      <c r="C90" s="80" t="s">
        <v>539</v>
      </c>
      <c r="D90" s="84">
        <f t="shared" si="64"/>
        <v>0</v>
      </c>
      <c r="E90" s="84">
        <f t="shared" si="65"/>
        <v>0</v>
      </c>
      <c r="F90" s="84">
        <v>0</v>
      </c>
      <c r="G90" s="84">
        <v>0</v>
      </c>
      <c r="H90" s="84">
        <v>0</v>
      </c>
      <c r="I90" s="84">
        <v>0</v>
      </c>
      <c r="J90" s="94" t="s">
        <v>194</v>
      </c>
      <c r="K90" s="84">
        <v>0</v>
      </c>
      <c r="L90" s="84">
        <v>0</v>
      </c>
      <c r="M90" s="84">
        <f t="shared" si="66"/>
        <v>0</v>
      </c>
      <c r="N90" s="84">
        <f t="shared" si="67"/>
        <v>0</v>
      </c>
      <c r="O90" s="84">
        <v>0</v>
      </c>
      <c r="P90" s="84">
        <v>0</v>
      </c>
      <c r="Q90" s="84">
        <v>0</v>
      </c>
      <c r="R90" s="84">
        <v>0</v>
      </c>
      <c r="S90" s="94" t="s">
        <v>194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 t="s">
        <v>194</v>
      </c>
      <c r="AC90" s="84">
        <v>0</v>
      </c>
      <c r="AD90" s="84">
        <v>0</v>
      </c>
      <c r="AE90" s="84">
        <f t="shared" si="68"/>
        <v>0</v>
      </c>
      <c r="AF90" s="84">
        <f t="shared" si="69"/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84">
        <f t="shared" si="70"/>
        <v>0</v>
      </c>
      <c r="AN90" s="84">
        <f t="shared" si="71"/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f t="shared" si="72"/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f t="shared" si="73"/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84">
        <v>0</v>
      </c>
      <c r="BE90" s="84">
        <v>0</v>
      </c>
      <c r="BF90" s="84">
        <f t="shared" si="74"/>
        <v>0</v>
      </c>
      <c r="BG90" s="84">
        <f t="shared" si="75"/>
        <v>0</v>
      </c>
      <c r="BH90" s="84">
        <f t="shared" si="76"/>
        <v>0</v>
      </c>
      <c r="BI90" s="84">
        <v>0</v>
      </c>
      <c r="BJ90" s="84">
        <v>0</v>
      </c>
      <c r="BK90" s="84">
        <v>0</v>
      </c>
      <c r="BL90" s="84">
        <v>0</v>
      </c>
      <c r="BM90" s="84">
        <v>0</v>
      </c>
      <c r="BN90" s="84">
        <v>0</v>
      </c>
      <c r="BO90" s="84">
        <f t="shared" si="77"/>
        <v>0</v>
      </c>
      <c r="BP90" s="84">
        <f t="shared" si="78"/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f t="shared" si="79"/>
        <v>0</v>
      </c>
      <c r="BV90" s="84">
        <v>0</v>
      </c>
      <c r="BW90" s="84">
        <v>0</v>
      </c>
      <c r="BX90" s="84">
        <v>0</v>
      </c>
      <c r="BY90" s="84">
        <v>0</v>
      </c>
      <c r="BZ90" s="84">
        <f t="shared" si="80"/>
        <v>0</v>
      </c>
      <c r="CA90" s="84">
        <v>0</v>
      </c>
      <c r="CB90" s="84">
        <v>0</v>
      </c>
      <c r="CC90" s="84">
        <v>0</v>
      </c>
      <c r="CD90" s="84">
        <v>0</v>
      </c>
      <c r="CE90" s="84">
        <v>0</v>
      </c>
      <c r="CF90" s="84">
        <v>0</v>
      </c>
      <c r="CG90" s="84">
        <v>0</v>
      </c>
      <c r="CH90" s="84">
        <f t="shared" si="81"/>
        <v>0</v>
      </c>
      <c r="CI90" s="84">
        <f t="shared" si="82"/>
        <v>0</v>
      </c>
      <c r="CJ90" s="84">
        <f t="shared" si="83"/>
        <v>0</v>
      </c>
      <c r="CK90" s="84">
        <f t="shared" si="84"/>
        <v>0</v>
      </c>
      <c r="CL90" s="84">
        <f t="shared" si="85"/>
        <v>0</v>
      </c>
      <c r="CM90" s="84">
        <f t="shared" si="86"/>
        <v>0</v>
      </c>
      <c r="CN90" s="84">
        <f t="shared" si="87"/>
        <v>0</v>
      </c>
      <c r="CO90" s="84">
        <f t="shared" si="88"/>
        <v>0</v>
      </c>
      <c r="CP90" s="84">
        <f t="shared" si="89"/>
        <v>0</v>
      </c>
      <c r="CQ90" s="84">
        <f t="shared" si="90"/>
        <v>0</v>
      </c>
      <c r="CR90" s="84">
        <f t="shared" si="91"/>
        <v>0</v>
      </c>
      <c r="CS90" s="84">
        <f t="shared" si="92"/>
        <v>0</v>
      </c>
      <c r="CT90" s="84">
        <f t="shared" si="93"/>
        <v>0</v>
      </c>
      <c r="CU90" s="84">
        <f t="shared" si="94"/>
        <v>0</v>
      </c>
      <c r="CV90" s="84">
        <f t="shared" si="95"/>
        <v>0</v>
      </c>
      <c r="CW90" s="84">
        <f t="shared" si="96"/>
        <v>0</v>
      </c>
      <c r="CX90" s="84">
        <f t="shared" si="97"/>
        <v>0</v>
      </c>
      <c r="CY90" s="84">
        <f t="shared" si="98"/>
        <v>0</v>
      </c>
      <c r="CZ90" s="84">
        <f t="shared" si="99"/>
        <v>0</v>
      </c>
      <c r="DA90" s="84">
        <f t="shared" si="100"/>
        <v>0</v>
      </c>
      <c r="DB90" s="84">
        <f t="shared" si="101"/>
        <v>0</v>
      </c>
      <c r="DC90" s="84">
        <f t="shared" si="102"/>
        <v>0</v>
      </c>
      <c r="DD90" s="84">
        <f t="shared" si="103"/>
        <v>0</v>
      </c>
      <c r="DE90" s="84">
        <f t="shared" si="104"/>
        <v>0</v>
      </c>
      <c r="DF90" s="84">
        <f t="shared" si="105"/>
        <v>0</v>
      </c>
      <c r="DG90" s="84">
        <f t="shared" si="106"/>
        <v>0</v>
      </c>
      <c r="DH90" s="84">
        <f t="shared" si="107"/>
        <v>0</v>
      </c>
      <c r="DI90" s="84">
        <f t="shared" si="108"/>
        <v>0</v>
      </c>
      <c r="DJ90" s="84">
        <f t="shared" si="109"/>
        <v>0</v>
      </c>
    </row>
    <row r="91" spans="1:114" s="15" customFormat="1" ht="12" customHeight="1">
      <c r="A91" s="80" t="s">
        <v>201</v>
      </c>
      <c r="B91" s="83" t="s">
        <v>542</v>
      </c>
      <c r="C91" s="80" t="s">
        <v>543</v>
      </c>
      <c r="D91" s="84">
        <f t="shared" si="64"/>
        <v>0</v>
      </c>
      <c r="E91" s="84">
        <f t="shared" si="65"/>
        <v>0</v>
      </c>
      <c r="F91" s="84">
        <v>0</v>
      </c>
      <c r="G91" s="84">
        <v>0</v>
      </c>
      <c r="H91" s="84">
        <v>0</v>
      </c>
      <c r="I91" s="84">
        <v>0</v>
      </c>
      <c r="J91" s="94" t="s">
        <v>194</v>
      </c>
      <c r="K91" s="84">
        <v>0</v>
      </c>
      <c r="L91" s="84">
        <v>0</v>
      </c>
      <c r="M91" s="84">
        <f t="shared" si="66"/>
        <v>0</v>
      </c>
      <c r="N91" s="84">
        <f t="shared" si="67"/>
        <v>0</v>
      </c>
      <c r="O91" s="84">
        <v>0</v>
      </c>
      <c r="P91" s="84">
        <v>0</v>
      </c>
      <c r="Q91" s="84">
        <v>0</v>
      </c>
      <c r="R91" s="84">
        <v>0</v>
      </c>
      <c r="S91" s="94" t="s">
        <v>194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 t="s">
        <v>194</v>
      </c>
      <c r="AC91" s="84">
        <v>0</v>
      </c>
      <c r="AD91" s="84">
        <v>0</v>
      </c>
      <c r="AE91" s="84">
        <f t="shared" si="68"/>
        <v>0</v>
      </c>
      <c r="AF91" s="84">
        <f t="shared" si="69"/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f t="shared" si="70"/>
        <v>0</v>
      </c>
      <c r="AN91" s="84">
        <f t="shared" si="71"/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f t="shared" si="72"/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f t="shared" si="73"/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f t="shared" si="74"/>
        <v>0</v>
      </c>
      <c r="BG91" s="84">
        <f t="shared" si="75"/>
        <v>0</v>
      </c>
      <c r="BH91" s="84">
        <f t="shared" si="76"/>
        <v>0</v>
      </c>
      <c r="BI91" s="84">
        <v>0</v>
      </c>
      <c r="BJ91" s="84">
        <v>0</v>
      </c>
      <c r="BK91" s="84">
        <v>0</v>
      </c>
      <c r="BL91" s="84">
        <v>0</v>
      </c>
      <c r="BM91" s="84">
        <v>0</v>
      </c>
      <c r="BN91" s="84">
        <v>0</v>
      </c>
      <c r="BO91" s="84">
        <f t="shared" si="77"/>
        <v>0</v>
      </c>
      <c r="BP91" s="84">
        <f t="shared" si="78"/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f t="shared" si="79"/>
        <v>0</v>
      </c>
      <c r="BV91" s="84">
        <v>0</v>
      </c>
      <c r="BW91" s="84">
        <v>0</v>
      </c>
      <c r="BX91" s="84">
        <v>0</v>
      </c>
      <c r="BY91" s="84">
        <v>0</v>
      </c>
      <c r="BZ91" s="84">
        <f t="shared" si="80"/>
        <v>0</v>
      </c>
      <c r="CA91" s="84">
        <v>0</v>
      </c>
      <c r="CB91" s="84">
        <v>0</v>
      </c>
      <c r="CC91" s="84">
        <v>0</v>
      </c>
      <c r="CD91" s="84">
        <v>0</v>
      </c>
      <c r="CE91" s="84">
        <v>0</v>
      </c>
      <c r="CF91" s="84">
        <v>0</v>
      </c>
      <c r="CG91" s="84">
        <v>0</v>
      </c>
      <c r="CH91" s="84">
        <f t="shared" si="81"/>
        <v>0</v>
      </c>
      <c r="CI91" s="84">
        <f t="shared" si="82"/>
        <v>0</v>
      </c>
      <c r="CJ91" s="84">
        <f t="shared" si="83"/>
        <v>0</v>
      </c>
      <c r="CK91" s="84">
        <f t="shared" si="84"/>
        <v>0</v>
      </c>
      <c r="CL91" s="84">
        <f t="shared" si="85"/>
        <v>0</v>
      </c>
      <c r="CM91" s="84">
        <f t="shared" si="86"/>
        <v>0</v>
      </c>
      <c r="CN91" s="84">
        <f t="shared" si="87"/>
        <v>0</v>
      </c>
      <c r="CO91" s="84">
        <f t="shared" si="88"/>
        <v>0</v>
      </c>
      <c r="CP91" s="84">
        <f t="shared" si="89"/>
        <v>0</v>
      </c>
      <c r="CQ91" s="84">
        <f t="shared" si="90"/>
        <v>0</v>
      </c>
      <c r="CR91" s="84">
        <f t="shared" si="91"/>
        <v>0</v>
      </c>
      <c r="CS91" s="84">
        <f t="shared" si="92"/>
        <v>0</v>
      </c>
      <c r="CT91" s="84">
        <f t="shared" si="93"/>
        <v>0</v>
      </c>
      <c r="CU91" s="84">
        <f t="shared" si="94"/>
        <v>0</v>
      </c>
      <c r="CV91" s="84">
        <f t="shared" si="95"/>
        <v>0</v>
      </c>
      <c r="CW91" s="84">
        <f t="shared" si="96"/>
        <v>0</v>
      </c>
      <c r="CX91" s="84">
        <f t="shared" si="97"/>
        <v>0</v>
      </c>
      <c r="CY91" s="84">
        <f t="shared" si="98"/>
        <v>0</v>
      </c>
      <c r="CZ91" s="84">
        <f t="shared" si="99"/>
        <v>0</v>
      </c>
      <c r="DA91" s="84">
        <f t="shared" si="100"/>
        <v>0</v>
      </c>
      <c r="DB91" s="84">
        <f t="shared" si="101"/>
        <v>0</v>
      </c>
      <c r="DC91" s="84">
        <f t="shared" si="102"/>
        <v>0</v>
      </c>
      <c r="DD91" s="84">
        <f t="shared" si="103"/>
        <v>0</v>
      </c>
      <c r="DE91" s="84">
        <f t="shared" si="104"/>
        <v>0</v>
      </c>
      <c r="DF91" s="84">
        <f t="shared" si="105"/>
        <v>0</v>
      </c>
      <c r="DG91" s="84">
        <f t="shared" si="106"/>
        <v>0</v>
      </c>
      <c r="DH91" s="84">
        <f t="shared" si="107"/>
        <v>0</v>
      </c>
      <c r="DI91" s="84">
        <f t="shared" si="108"/>
        <v>0</v>
      </c>
      <c r="DJ91" s="84">
        <f t="shared" si="109"/>
        <v>0</v>
      </c>
    </row>
    <row r="92" spans="1:114" s="15" customFormat="1" ht="12" customHeight="1">
      <c r="A92" s="80" t="s">
        <v>201</v>
      </c>
      <c r="B92" s="83" t="s">
        <v>546</v>
      </c>
      <c r="C92" s="80" t="s">
        <v>547</v>
      </c>
      <c r="D92" s="84">
        <f t="shared" si="64"/>
        <v>0</v>
      </c>
      <c r="E92" s="84">
        <f t="shared" si="65"/>
        <v>0</v>
      </c>
      <c r="F92" s="84">
        <v>0</v>
      </c>
      <c r="G92" s="84">
        <v>0</v>
      </c>
      <c r="H92" s="84">
        <v>0</v>
      </c>
      <c r="I92" s="84">
        <v>0</v>
      </c>
      <c r="J92" s="94" t="s">
        <v>194</v>
      </c>
      <c r="K92" s="84">
        <v>0</v>
      </c>
      <c r="L92" s="84">
        <v>0</v>
      </c>
      <c r="M92" s="84">
        <f t="shared" si="66"/>
        <v>0</v>
      </c>
      <c r="N92" s="84">
        <f t="shared" si="67"/>
        <v>0</v>
      </c>
      <c r="O92" s="84">
        <v>0</v>
      </c>
      <c r="P92" s="84">
        <v>0</v>
      </c>
      <c r="Q92" s="84">
        <v>0</v>
      </c>
      <c r="R92" s="84">
        <v>0</v>
      </c>
      <c r="S92" s="94" t="s">
        <v>194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 t="s">
        <v>194</v>
      </c>
      <c r="AC92" s="84">
        <v>0</v>
      </c>
      <c r="AD92" s="84">
        <v>0</v>
      </c>
      <c r="AE92" s="84">
        <f t="shared" si="68"/>
        <v>0</v>
      </c>
      <c r="AF92" s="84">
        <f t="shared" si="69"/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84">
        <f t="shared" si="70"/>
        <v>0</v>
      </c>
      <c r="AN92" s="84">
        <f t="shared" si="71"/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f t="shared" si="72"/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f t="shared" si="73"/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84">
        <v>0</v>
      </c>
      <c r="BE92" s="84">
        <v>0</v>
      </c>
      <c r="BF92" s="84">
        <f t="shared" si="74"/>
        <v>0</v>
      </c>
      <c r="BG92" s="84">
        <f t="shared" si="75"/>
        <v>0</v>
      </c>
      <c r="BH92" s="84">
        <f t="shared" si="76"/>
        <v>0</v>
      </c>
      <c r="BI92" s="84">
        <v>0</v>
      </c>
      <c r="BJ92" s="84">
        <v>0</v>
      </c>
      <c r="BK92" s="84">
        <v>0</v>
      </c>
      <c r="BL92" s="84">
        <v>0</v>
      </c>
      <c r="BM92" s="84">
        <v>0</v>
      </c>
      <c r="BN92" s="84">
        <v>0</v>
      </c>
      <c r="BO92" s="84">
        <f t="shared" si="77"/>
        <v>0</v>
      </c>
      <c r="BP92" s="84">
        <f t="shared" si="78"/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f t="shared" si="79"/>
        <v>0</v>
      </c>
      <c r="BV92" s="84">
        <v>0</v>
      </c>
      <c r="BW92" s="84">
        <v>0</v>
      </c>
      <c r="BX92" s="84">
        <v>0</v>
      </c>
      <c r="BY92" s="84">
        <v>0</v>
      </c>
      <c r="BZ92" s="84">
        <f t="shared" si="80"/>
        <v>0</v>
      </c>
      <c r="CA92" s="84">
        <v>0</v>
      </c>
      <c r="CB92" s="84">
        <v>0</v>
      </c>
      <c r="CC92" s="84">
        <v>0</v>
      </c>
      <c r="CD92" s="84">
        <v>0</v>
      </c>
      <c r="CE92" s="84">
        <v>0</v>
      </c>
      <c r="CF92" s="84">
        <v>0</v>
      </c>
      <c r="CG92" s="84">
        <v>0</v>
      </c>
      <c r="CH92" s="84">
        <f t="shared" si="81"/>
        <v>0</v>
      </c>
      <c r="CI92" s="84">
        <f t="shared" si="82"/>
        <v>0</v>
      </c>
      <c r="CJ92" s="84">
        <f t="shared" si="83"/>
        <v>0</v>
      </c>
      <c r="CK92" s="84">
        <f t="shared" si="84"/>
        <v>0</v>
      </c>
      <c r="CL92" s="84">
        <f t="shared" si="85"/>
        <v>0</v>
      </c>
      <c r="CM92" s="84">
        <f t="shared" si="86"/>
        <v>0</v>
      </c>
      <c r="CN92" s="84">
        <f t="shared" si="87"/>
        <v>0</v>
      </c>
      <c r="CO92" s="84">
        <f t="shared" si="88"/>
        <v>0</v>
      </c>
      <c r="CP92" s="84">
        <f t="shared" si="89"/>
        <v>0</v>
      </c>
      <c r="CQ92" s="84">
        <f t="shared" si="90"/>
        <v>0</v>
      </c>
      <c r="CR92" s="84">
        <f t="shared" si="91"/>
        <v>0</v>
      </c>
      <c r="CS92" s="84">
        <f t="shared" si="92"/>
        <v>0</v>
      </c>
      <c r="CT92" s="84">
        <f t="shared" si="93"/>
        <v>0</v>
      </c>
      <c r="CU92" s="84">
        <f t="shared" si="94"/>
        <v>0</v>
      </c>
      <c r="CV92" s="84">
        <f t="shared" si="95"/>
        <v>0</v>
      </c>
      <c r="CW92" s="84">
        <f t="shared" si="96"/>
        <v>0</v>
      </c>
      <c r="CX92" s="84">
        <f t="shared" si="97"/>
        <v>0</v>
      </c>
      <c r="CY92" s="84">
        <f t="shared" si="98"/>
        <v>0</v>
      </c>
      <c r="CZ92" s="84">
        <f t="shared" si="99"/>
        <v>0</v>
      </c>
      <c r="DA92" s="84">
        <f t="shared" si="100"/>
        <v>0</v>
      </c>
      <c r="DB92" s="84">
        <f t="shared" si="101"/>
        <v>0</v>
      </c>
      <c r="DC92" s="84">
        <f t="shared" si="102"/>
        <v>0</v>
      </c>
      <c r="DD92" s="84">
        <f t="shared" si="103"/>
        <v>0</v>
      </c>
      <c r="DE92" s="84">
        <f t="shared" si="104"/>
        <v>0</v>
      </c>
      <c r="DF92" s="84">
        <f t="shared" si="105"/>
        <v>0</v>
      </c>
      <c r="DG92" s="84">
        <f t="shared" si="106"/>
        <v>0</v>
      </c>
      <c r="DH92" s="84">
        <f t="shared" si="107"/>
        <v>0</v>
      </c>
      <c r="DI92" s="84">
        <f t="shared" si="108"/>
        <v>0</v>
      </c>
      <c r="DJ92" s="84">
        <f t="shared" si="109"/>
        <v>0</v>
      </c>
    </row>
    <row r="93" spans="1:114" s="15" customFormat="1" ht="12" customHeight="1">
      <c r="A93" s="80" t="s">
        <v>201</v>
      </c>
      <c r="B93" s="83" t="s">
        <v>550</v>
      </c>
      <c r="C93" s="80" t="s">
        <v>551</v>
      </c>
      <c r="D93" s="84">
        <f t="shared" si="64"/>
        <v>0</v>
      </c>
      <c r="E93" s="84">
        <f t="shared" si="65"/>
        <v>0</v>
      </c>
      <c r="F93" s="84">
        <v>0</v>
      </c>
      <c r="G93" s="84">
        <v>0</v>
      </c>
      <c r="H93" s="84">
        <v>0</v>
      </c>
      <c r="I93" s="84">
        <v>0</v>
      </c>
      <c r="J93" s="94" t="s">
        <v>194</v>
      </c>
      <c r="K93" s="84">
        <v>0</v>
      </c>
      <c r="L93" s="84">
        <v>0</v>
      </c>
      <c r="M93" s="84">
        <f t="shared" si="66"/>
        <v>0</v>
      </c>
      <c r="N93" s="84">
        <f t="shared" si="67"/>
        <v>0</v>
      </c>
      <c r="O93" s="84">
        <v>0</v>
      </c>
      <c r="P93" s="84">
        <v>0</v>
      </c>
      <c r="Q93" s="84">
        <v>0</v>
      </c>
      <c r="R93" s="84">
        <v>0</v>
      </c>
      <c r="S93" s="94" t="s">
        <v>194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 t="s">
        <v>194</v>
      </c>
      <c r="AC93" s="84">
        <v>0</v>
      </c>
      <c r="AD93" s="84">
        <v>0</v>
      </c>
      <c r="AE93" s="84">
        <f t="shared" si="68"/>
        <v>0</v>
      </c>
      <c r="AF93" s="84">
        <f t="shared" si="69"/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84">
        <f t="shared" si="70"/>
        <v>0</v>
      </c>
      <c r="AN93" s="84">
        <f t="shared" si="71"/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f t="shared" si="72"/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f t="shared" si="73"/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84">
        <v>0</v>
      </c>
      <c r="BE93" s="84">
        <v>0</v>
      </c>
      <c r="BF93" s="84">
        <f t="shared" si="74"/>
        <v>0</v>
      </c>
      <c r="BG93" s="84">
        <f t="shared" si="75"/>
        <v>0</v>
      </c>
      <c r="BH93" s="84">
        <f t="shared" si="76"/>
        <v>0</v>
      </c>
      <c r="BI93" s="84">
        <v>0</v>
      </c>
      <c r="BJ93" s="84">
        <v>0</v>
      </c>
      <c r="BK93" s="84">
        <v>0</v>
      </c>
      <c r="BL93" s="84">
        <v>0</v>
      </c>
      <c r="BM93" s="84">
        <v>0</v>
      </c>
      <c r="BN93" s="84">
        <v>0</v>
      </c>
      <c r="BO93" s="84">
        <f t="shared" si="77"/>
        <v>0</v>
      </c>
      <c r="BP93" s="84">
        <f t="shared" si="78"/>
        <v>0</v>
      </c>
      <c r="BQ93" s="84">
        <v>0</v>
      </c>
      <c r="BR93" s="84">
        <v>0</v>
      </c>
      <c r="BS93" s="84">
        <v>0</v>
      </c>
      <c r="BT93" s="84">
        <v>0</v>
      </c>
      <c r="BU93" s="84">
        <f t="shared" si="79"/>
        <v>0</v>
      </c>
      <c r="BV93" s="84">
        <v>0</v>
      </c>
      <c r="BW93" s="84">
        <v>0</v>
      </c>
      <c r="BX93" s="84">
        <v>0</v>
      </c>
      <c r="BY93" s="84">
        <v>0</v>
      </c>
      <c r="BZ93" s="84">
        <f t="shared" si="80"/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v>0</v>
      </c>
      <c r="CF93" s="84">
        <v>0</v>
      </c>
      <c r="CG93" s="84">
        <v>0</v>
      </c>
      <c r="CH93" s="84">
        <f t="shared" si="81"/>
        <v>0</v>
      </c>
      <c r="CI93" s="84">
        <f t="shared" si="82"/>
        <v>0</v>
      </c>
      <c r="CJ93" s="84">
        <f t="shared" si="83"/>
        <v>0</v>
      </c>
      <c r="CK93" s="84">
        <f t="shared" si="84"/>
        <v>0</v>
      </c>
      <c r="CL93" s="84">
        <f t="shared" si="85"/>
        <v>0</v>
      </c>
      <c r="CM93" s="84">
        <f t="shared" si="86"/>
        <v>0</v>
      </c>
      <c r="CN93" s="84">
        <f t="shared" si="87"/>
        <v>0</v>
      </c>
      <c r="CO93" s="84">
        <f t="shared" si="88"/>
        <v>0</v>
      </c>
      <c r="CP93" s="84">
        <f t="shared" si="89"/>
        <v>0</v>
      </c>
      <c r="CQ93" s="84">
        <f t="shared" si="90"/>
        <v>0</v>
      </c>
      <c r="CR93" s="84">
        <f t="shared" si="91"/>
        <v>0</v>
      </c>
      <c r="CS93" s="84">
        <f t="shared" si="92"/>
        <v>0</v>
      </c>
      <c r="CT93" s="84">
        <f t="shared" si="93"/>
        <v>0</v>
      </c>
      <c r="CU93" s="84">
        <f t="shared" si="94"/>
        <v>0</v>
      </c>
      <c r="CV93" s="84">
        <f t="shared" si="95"/>
        <v>0</v>
      </c>
      <c r="CW93" s="84">
        <f t="shared" si="96"/>
        <v>0</v>
      </c>
      <c r="CX93" s="84">
        <f t="shared" si="97"/>
        <v>0</v>
      </c>
      <c r="CY93" s="84">
        <f t="shared" si="98"/>
        <v>0</v>
      </c>
      <c r="CZ93" s="84">
        <f t="shared" si="99"/>
        <v>0</v>
      </c>
      <c r="DA93" s="84">
        <f t="shared" si="100"/>
        <v>0</v>
      </c>
      <c r="DB93" s="84">
        <f t="shared" si="101"/>
        <v>0</v>
      </c>
      <c r="DC93" s="84">
        <f t="shared" si="102"/>
        <v>0</v>
      </c>
      <c r="DD93" s="84">
        <f t="shared" si="103"/>
        <v>0</v>
      </c>
      <c r="DE93" s="84">
        <f t="shared" si="104"/>
        <v>0</v>
      </c>
      <c r="DF93" s="84">
        <f t="shared" si="105"/>
        <v>0</v>
      </c>
      <c r="DG93" s="84">
        <f t="shared" si="106"/>
        <v>0</v>
      </c>
      <c r="DH93" s="84">
        <f t="shared" si="107"/>
        <v>0</v>
      </c>
      <c r="DI93" s="84">
        <f t="shared" si="108"/>
        <v>0</v>
      </c>
      <c r="DJ93" s="84">
        <f t="shared" si="109"/>
        <v>0</v>
      </c>
    </row>
    <row r="94" spans="1:114" s="15" customFormat="1" ht="12" customHeight="1">
      <c r="A94" s="80" t="s">
        <v>201</v>
      </c>
      <c r="B94" s="83" t="s">
        <v>554</v>
      </c>
      <c r="C94" s="80" t="s">
        <v>555</v>
      </c>
      <c r="D94" s="84">
        <f t="shared" si="64"/>
        <v>0</v>
      </c>
      <c r="E94" s="84">
        <f t="shared" si="65"/>
        <v>0</v>
      </c>
      <c r="F94" s="84">
        <v>0</v>
      </c>
      <c r="G94" s="84">
        <v>0</v>
      </c>
      <c r="H94" s="84">
        <v>0</v>
      </c>
      <c r="I94" s="84">
        <v>0</v>
      </c>
      <c r="J94" s="94" t="s">
        <v>194</v>
      </c>
      <c r="K94" s="84">
        <v>0</v>
      </c>
      <c r="L94" s="84">
        <v>0</v>
      </c>
      <c r="M94" s="84">
        <f t="shared" si="66"/>
        <v>0</v>
      </c>
      <c r="N94" s="84">
        <f t="shared" si="67"/>
        <v>0</v>
      </c>
      <c r="O94" s="84">
        <v>0</v>
      </c>
      <c r="P94" s="84">
        <v>0</v>
      </c>
      <c r="Q94" s="84">
        <v>0</v>
      </c>
      <c r="R94" s="84">
        <v>0</v>
      </c>
      <c r="S94" s="94" t="s">
        <v>194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 t="s">
        <v>194</v>
      </c>
      <c r="AC94" s="84">
        <v>0</v>
      </c>
      <c r="AD94" s="84">
        <v>0</v>
      </c>
      <c r="AE94" s="84">
        <f t="shared" si="68"/>
        <v>0</v>
      </c>
      <c r="AF94" s="84">
        <f t="shared" si="69"/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84">
        <f t="shared" si="70"/>
        <v>0</v>
      </c>
      <c r="AN94" s="84">
        <f t="shared" si="71"/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f t="shared" si="72"/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f t="shared" si="73"/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84">
        <v>0</v>
      </c>
      <c r="BE94" s="84">
        <v>0</v>
      </c>
      <c r="BF94" s="84">
        <f t="shared" si="74"/>
        <v>0</v>
      </c>
      <c r="BG94" s="84">
        <f t="shared" si="75"/>
        <v>0</v>
      </c>
      <c r="BH94" s="84">
        <f t="shared" si="76"/>
        <v>0</v>
      </c>
      <c r="BI94" s="84">
        <v>0</v>
      </c>
      <c r="BJ94" s="84">
        <v>0</v>
      </c>
      <c r="BK94" s="84">
        <v>0</v>
      </c>
      <c r="BL94" s="84">
        <v>0</v>
      </c>
      <c r="BM94" s="84">
        <v>0</v>
      </c>
      <c r="BN94" s="84">
        <v>0</v>
      </c>
      <c r="BO94" s="84">
        <f t="shared" si="77"/>
        <v>0</v>
      </c>
      <c r="BP94" s="84">
        <f t="shared" si="78"/>
        <v>0</v>
      </c>
      <c r="BQ94" s="84">
        <v>0</v>
      </c>
      <c r="BR94" s="84">
        <v>0</v>
      </c>
      <c r="BS94" s="84">
        <v>0</v>
      </c>
      <c r="BT94" s="84">
        <v>0</v>
      </c>
      <c r="BU94" s="84">
        <f t="shared" si="79"/>
        <v>0</v>
      </c>
      <c r="BV94" s="84">
        <v>0</v>
      </c>
      <c r="BW94" s="84">
        <v>0</v>
      </c>
      <c r="BX94" s="84">
        <v>0</v>
      </c>
      <c r="BY94" s="84">
        <v>0</v>
      </c>
      <c r="BZ94" s="84">
        <f t="shared" si="80"/>
        <v>0</v>
      </c>
      <c r="CA94" s="84">
        <v>0</v>
      </c>
      <c r="CB94" s="84">
        <v>0</v>
      </c>
      <c r="CC94" s="84">
        <v>0</v>
      </c>
      <c r="CD94" s="84">
        <v>0</v>
      </c>
      <c r="CE94" s="84">
        <v>0</v>
      </c>
      <c r="CF94" s="84">
        <v>0</v>
      </c>
      <c r="CG94" s="84">
        <v>0</v>
      </c>
      <c r="CH94" s="84">
        <f t="shared" si="81"/>
        <v>0</v>
      </c>
      <c r="CI94" s="84">
        <f t="shared" si="82"/>
        <v>0</v>
      </c>
      <c r="CJ94" s="84">
        <f t="shared" si="83"/>
        <v>0</v>
      </c>
      <c r="CK94" s="84">
        <f t="shared" si="84"/>
        <v>0</v>
      </c>
      <c r="CL94" s="84">
        <f t="shared" si="85"/>
        <v>0</v>
      </c>
      <c r="CM94" s="84">
        <f t="shared" si="86"/>
        <v>0</v>
      </c>
      <c r="CN94" s="84">
        <f t="shared" si="87"/>
        <v>0</v>
      </c>
      <c r="CO94" s="84">
        <f t="shared" si="88"/>
        <v>0</v>
      </c>
      <c r="CP94" s="84">
        <f t="shared" si="89"/>
        <v>0</v>
      </c>
      <c r="CQ94" s="84">
        <f t="shared" si="90"/>
        <v>0</v>
      </c>
      <c r="CR94" s="84">
        <f t="shared" si="91"/>
        <v>0</v>
      </c>
      <c r="CS94" s="84">
        <f t="shared" si="92"/>
        <v>0</v>
      </c>
      <c r="CT94" s="84">
        <f t="shared" si="93"/>
        <v>0</v>
      </c>
      <c r="CU94" s="84">
        <f t="shared" si="94"/>
        <v>0</v>
      </c>
      <c r="CV94" s="84">
        <f t="shared" si="95"/>
        <v>0</v>
      </c>
      <c r="CW94" s="84">
        <f t="shared" si="96"/>
        <v>0</v>
      </c>
      <c r="CX94" s="84">
        <f t="shared" si="97"/>
        <v>0</v>
      </c>
      <c r="CY94" s="84">
        <f t="shared" si="98"/>
        <v>0</v>
      </c>
      <c r="CZ94" s="84">
        <f t="shared" si="99"/>
        <v>0</v>
      </c>
      <c r="DA94" s="84">
        <f t="shared" si="100"/>
        <v>0</v>
      </c>
      <c r="DB94" s="84">
        <f t="shared" si="101"/>
        <v>0</v>
      </c>
      <c r="DC94" s="84">
        <f t="shared" si="102"/>
        <v>0</v>
      </c>
      <c r="DD94" s="84">
        <f t="shared" si="103"/>
        <v>0</v>
      </c>
      <c r="DE94" s="84">
        <f t="shared" si="104"/>
        <v>0</v>
      </c>
      <c r="DF94" s="84">
        <f t="shared" si="105"/>
        <v>0</v>
      </c>
      <c r="DG94" s="84">
        <f t="shared" si="106"/>
        <v>0</v>
      </c>
      <c r="DH94" s="84">
        <f t="shared" si="107"/>
        <v>0</v>
      </c>
      <c r="DI94" s="84">
        <f t="shared" si="108"/>
        <v>0</v>
      </c>
      <c r="DJ94" s="84">
        <f t="shared" si="109"/>
        <v>0</v>
      </c>
    </row>
    <row r="95" spans="1:114" s="15" customFormat="1" ht="12" customHeight="1">
      <c r="A95" s="80" t="s">
        <v>201</v>
      </c>
      <c r="B95" s="83" t="s">
        <v>558</v>
      </c>
      <c r="C95" s="80" t="s">
        <v>559</v>
      </c>
      <c r="D95" s="84">
        <f t="shared" si="64"/>
        <v>0</v>
      </c>
      <c r="E95" s="84">
        <f t="shared" si="65"/>
        <v>0</v>
      </c>
      <c r="F95" s="84">
        <v>0</v>
      </c>
      <c r="G95" s="84">
        <v>0</v>
      </c>
      <c r="H95" s="84">
        <v>0</v>
      </c>
      <c r="I95" s="84">
        <v>0</v>
      </c>
      <c r="J95" s="94" t="s">
        <v>194</v>
      </c>
      <c r="K95" s="84">
        <v>0</v>
      </c>
      <c r="L95" s="84">
        <v>0</v>
      </c>
      <c r="M95" s="84">
        <f t="shared" si="66"/>
        <v>0</v>
      </c>
      <c r="N95" s="84">
        <f t="shared" si="67"/>
        <v>0</v>
      </c>
      <c r="O95" s="84">
        <v>0</v>
      </c>
      <c r="P95" s="84">
        <v>0</v>
      </c>
      <c r="Q95" s="84">
        <v>0</v>
      </c>
      <c r="R95" s="84">
        <v>0</v>
      </c>
      <c r="S95" s="94" t="s">
        <v>194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 t="s">
        <v>194</v>
      </c>
      <c r="AC95" s="84">
        <v>0</v>
      </c>
      <c r="AD95" s="84">
        <v>0</v>
      </c>
      <c r="AE95" s="84">
        <f t="shared" si="68"/>
        <v>0</v>
      </c>
      <c r="AF95" s="84">
        <f t="shared" si="69"/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84">
        <f t="shared" si="70"/>
        <v>0</v>
      </c>
      <c r="AN95" s="84">
        <f t="shared" si="71"/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f t="shared" si="72"/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f t="shared" si="73"/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84">
        <v>0</v>
      </c>
      <c r="BE95" s="84">
        <v>0</v>
      </c>
      <c r="BF95" s="84">
        <f t="shared" si="74"/>
        <v>0</v>
      </c>
      <c r="BG95" s="84">
        <f t="shared" si="75"/>
        <v>0</v>
      </c>
      <c r="BH95" s="84">
        <f t="shared" si="76"/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v>0</v>
      </c>
      <c r="BO95" s="84">
        <f t="shared" si="77"/>
        <v>0</v>
      </c>
      <c r="BP95" s="84">
        <f t="shared" si="78"/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f t="shared" si="79"/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f t="shared" si="80"/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v>0</v>
      </c>
      <c r="CF95" s="84">
        <v>0</v>
      </c>
      <c r="CG95" s="84">
        <v>0</v>
      </c>
      <c r="CH95" s="84">
        <f t="shared" si="81"/>
        <v>0</v>
      </c>
      <c r="CI95" s="84">
        <f t="shared" si="82"/>
        <v>0</v>
      </c>
      <c r="CJ95" s="84">
        <f t="shared" si="83"/>
        <v>0</v>
      </c>
      <c r="CK95" s="84">
        <f t="shared" si="84"/>
        <v>0</v>
      </c>
      <c r="CL95" s="84">
        <f t="shared" si="85"/>
        <v>0</v>
      </c>
      <c r="CM95" s="84">
        <f t="shared" si="86"/>
        <v>0</v>
      </c>
      <c r="CN95" s="84">
        <f t="shared" si="87"/>
        <v>0</v>
      </c>
      <c r="CO95" s="84">
        <f t="shared" si="88"/>
        <v>0</v>
      </c>
      <c r="CP95" s="84">
        <f t="shared" si="89"/>
        <v>0</v>
      </c>
      <c r="CQ95" s="84">
        <f t="shared" si="90"/>
        <v>0</v>
      </c>
      <c r="CR95" s="84">
        <f t="shared" si="91"/>
        <v>0</v>
      </c>
      <c r="CS95" s="84">
        <f t="shared" si="92"/>
        <v>0</v>
      </c>
      <c r="CT95" s="84">
        <f t="shared" si="93"/>
        <v>0</v>
      </c>
      <c r="CU95" s="84">
        <f t="shared" si="94"/>
        <v>0</v>
      </c>
      <c r="CV95" s="84">
        <f t="shared" si="95"/>
        <v>0</v>
      </c>
      <c r="CW95" s="84">
        <f t="shared" si="96"/>
        <v>0</v>
      </c>
      <c r="CX95" s="84">
        <f t="shared" si="97"/>
        <v>0</v>
      </c>
      <c r="CY95" s="84">
        <f t="shared" si="98"/>
        <v>0</v>
      </c>
      <c r="CZ95" s="84">
        <f t="shared" si="99"/>
        <v>0</v>
      </c>
      <c r="DA95" s="84">
        <f t="shared" si="100"/>
        <v>0</v>
      </c>
      <c r="DB95" s="84">
        <f t="shared" si="101"/>
        <v>0</v>
      </c>
      <c r="DC95" s="84">
        <f t="shared" si="102"/>
        <v>0</v>
      </c>
      <c r="DD95" s="84">
        <f t="shared" si="103"/>
        <v>0</v>
      </c>
      <c r="DE95" s="84">
        <f t="shared" si="104"/>
        <v>0</v>
      </c>
      <c r="DF95" s="84">
        <f t="shared" si="105"/>
        <v>0</v>
      </c>
      <c r="DG95" s="84">
        <f t="shared" si="106"/>
        <v>0</v>
      </c>
      <c r="DH95" s="84">
        <f t="shared" si="107"/>
        <v>0</v>
      </c>
      <c r="DI95" s="84">
        <f t="shared" si="108"/>
        <v>0</v>
      </c>
      <c r="DJ95" s="84">
        <f t="shared" si="109"/>
        <v>0</v>
      </c>
    </row>
    <row r="96" spans="1:114" s="15" customFormat="1" ht="12" customHeight="1">
      <c r="A96" s="80" t="s">
        <v>201</v>
      </c>
      <c r="B96" s="83" t="s">
        <v>562</v>
      </c>
      <c r="C96" s="80" t="s">
        <v>563</v>
      </c>
      <c r="D96" s="84">
        <f t="shared" si="64"/>
        <v>0</v>
      </c>
      <c r="E96" s="84">
        <f t="shared" si="65"/>
        <v>0</v>
      </c>
      <c r="F96" s="84">
        <v>0</v>
      </c>
      <c r="G96" s="84">
        <v>0</v>
      </c>
      <c r="H96" s="84">
        <v>0</v>
      </c>
      <c r="I96" s="84">
        <v>0</v>
      </c>
      <c r="J96" s="94" t="s">
        <v>194</v>
      </c>
      <c r="K96" s="84">
        <v>0</v>
      </c>
      <c r="L96" s="84">
        <v>0</v>
      </c>
      <c r="M96" s="84">
        <f t="shared" si="66"/>
        <v>0</v>
      </c>
      <c r="N96" s="84">
        <f t="shared" si="67"/>
        <v>0</v>
      </c>
      <c r="O96" s="84">
        <v>0</v>
      </c>
      <c r="P96" s="84">
        <v>0</v>
      </c>
      <c r="Q96" s="84">
        <v>0</v>
      </c>
      <c r="R96" s="84">
        <v>0</v>
      </c>
      <c r="S96" s="94" t="s">
        <v>194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 t="s">
        <v>194</v>
      </c>
      <c r="AC96" s="84">
        <v>0</v>
      </c>
      <c r="AD96" s="84">
        <v>0</v>
      </c>
      <c r="AE96" s="84">
        <f t="shared" si="68"/>
        <v>0</v>
      </c>
      <c r="AF96" s="84">
        <f t="shared" si="69"/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84">
        <f t="shared" si="70"/>
        <v>0</v>
      </c>
      <c r="AN96" s="84">
        <f t="shared" si="71"/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f t="shared" si="72"/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f t="shared" si="73"/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84">
        <v>0</v>
      </c>
      <c r="BE96" s="84">
        <v>0</v>
      </c>
      <c r="BF96" s="84">
        <f t="shared" si="74"/>
        <v>0</v>
      </c>
      <c r="BG96" s="84">
        <f t="shared" si="75"/>
        <v>0</v>
      </c>
      <c r="BH96" s="84">
        <f t="shared" si="76"/>
        <v>0</v>
      </c>
      <c r="BI96" s="84">
        <v>0</v>
      </c>
      <c r="BJ96" s="84">
        <v>0</v>
      </c>
      <c r="BK96" s="84">
        <v>0</v>
      </c>
      <c r="BL96" s="84">
        <v>0</v>
      </c>
      <c r="BM96" s="84">
        <v>0</v>
      </c>
      <c r="BN96" s="84">
        <v>0</v>
      </c>
      <c r="BO96" s="84">
        <f t="shared" si="77"/>
        <v>0</v>
      </c>
      <c r="BP96" s="84">
        <f t="shared" si="78"/>
        <v>0</v>
      </c>
      <c r="BQ96" s="84">
        <v>0</v>
      </c>
      <c r="BR96" s="84">
        <v>0</v>
      </c>
      <c r="BS96" s="84">
        <v>0</v>
      </c>
      <c r="BT96" s="84">
        <v>0</v>
      </c>
      <c r="BU96" s="84">
        <f t="shared" si="79"/>
        <v>0</v>
      </c>
      <c r="BV96" s="84">
        <v>0</v>
      </c>
      <c r="BW96" s="84">
        <v>0</v>
      </c>
      <c r="BX96" s="84">
        <v>0</v>
      </c>
      <c r="BY96" s="84">
        <v>0</v>
      </c>
      <c r="BZ96" s="84">
        <f t="shared" si="80"/>
        <v>0</v>
      </c>
      <c r="CA96" s="84">
        <v>0</v>
      </c>
      <c r="CB96" s="84">
        <v>0</v>
      </c>
      <c r="CC96" s="84">
        <v>0</v>
      </c>
      <c r="CD96" s="84">
        <v>0</v>
      </c>
      <c r="CE96" s="84">
        <v>0</v>
      </c>
      <c r="CF96" s="84">
        <v>0</v>
      </c>
      <c r="CG96" s="84">
        <v>0</v>
      </c>
      <c r="CH96" s="84">
        <f t="shared" si="81"/>
        <v>0</v>
      </c>
      <c r="CI96" s="84">
        <f t="shared" si="82"/>
        <v>0</v>
      </c>
      <c r="CJ96" s="84">
        <f t="shared" si="83"/>
        <v>0</v>
      </c>
      <c r="CK96" s="84">
        <f t="shared" si="84"/>
        <v>0</v>
      </c>
      <c r="CL96" s="84">
        <f t="shared" si="85"/>
        <v>0</v>
      </c>
      <c r="CM96" s="84">
        <f t="shared" si="86"/>
        <v>0</v>
      </c>
      <c r="CN96" s="84">
        <f t="shared" si="87"/>
        <v>0</v>
      </c>
      <c r="CO96" s="84">
        <f t="shared" si="88"/>
        <v>0</v>
      </c>
      <c r="CP96" s="84">
        <f t="shared" si="89"/>
        <v>0</v>
      </c>
      <c r="CQ96" s="84">
        <f t="shared" si="90"/>
        <v>0</v>
      </c>
      <c r="CR96" s="84">
        <f t="shared" si="91"/>
        <v>0</v>
      </c>
      <c r="CS96" s="84">
        <f t="shared" si="92"/>
        <v>0</v>
      </c>
      <c r="CT96" s="84">
        <f t="shared" si="93"/>
        <v>0</v>
      </c>
      <c r="CU96" s="84">
        <f t="shared" si="94"/>
        <v>0</v>
      </c>
      <c r="CV96" s="84">
        <f t="shared" si="95"/>
        <v>0</v>
      </c>
      <c r="CW96" s="84">
        <f t="shared" si="96"/>
        <v>0</v>
      </c>
      <c r="CX96" s="84">
        <f t="shared" si="97"/>
        <v>0</v>
      </c>
      <c r="CY96" s="84">
        <f t="shared" si="98"/>
        <v>0</v>
      </c>
      <c r="CZ96" s="84">
        <f t="shared" si="99"/>
        <v>0</v>
      </c>
      <c r="DA96" s="84">
        <f t="shared" si="100"/>
        <v>0</v>
      </c>
      <c r="DB96" s="84">
        <f t="shared" si="101"/>
        <v>0</v>
      </c>
      <c r="DC96" s="84">
        <f t="shared" si="102"/>
        <v>0</v>
      </c>
      <c r="DD96" s="84">
        <f t="shared" si="103"/>
        <v>0</v>
      </c>
      <c r="DE96" s="84">
        <f t="shared" si="104"/>
        <v>0</v>
      </c>
      <c r="DF96" s="84">
        <f t="shared" si="105"/>
        <v>0</v>
      </c>
      <c r="DG96" s="84">
        <f t="shared" si="106"/>
        <v>0</v>
      </c>
      <c r="DH96" s="84">
        <f t="shared" si="107"/>
        <v>0</v>
      </c>
      <c r="DI96" s="84">
        <f t="shared" si="108"/>
        <v>0</v>
      </c>
      <c r="DJ96" s="84">
        <f t="shared" si="109"/>
        <v>0</v>
      </c>
    </row>
    <row r="97" spans="1:114" s="15" customFormat="1" ht="12" customHeight="1">
      <c r="A97" s="80" t="s">
        <v>201</v>
      </c>
      <c r="B97" s="83" t="s">
        <v>566</v>
      </c>
      <c r="C97" s="80" t="s">
        <v>567</v>
      </c>
      <c r="D97" s="84">
        <f t="shared" si="64"/>
        <v>0</v>
      </c>
      <c r="E97" s="84">
        <f t="shared" si="65"/>
        <v>0</v>
      </c>
      <c r="F97" s="84">
        <v>0</v>
      </c>
      <c r="G97" s="84">
        <v>0</v>
      </c>
      <c r="H97" s="84">
        <v>0</v>
      </c>
      <c r="I97" s="84">
        <v>0</v>
      </c>
      <c r="J97" s="94" t="s">
        <v>194</v>
      </c>
      <c r="K97" s="84">
        <v>0</v>
      </c>
      <c r="L97" s="84">
        <v>0</v>
      </c>
      <c r="M97" s="84">
        <f t="shared" si="66"/>
        <v>0</v>
      </c>
      <c r="N97" s="84">
        <f t="shared" si="67"/>
        <v>0</v>
      </c>
      <c r="O97" s="84">
        <v>0</v>
      </c>
      <c r="P97" s="84">
        <v>0</v>
      </c>
      <c r="Q97" s="84">
        <v>0</v>
      </c>
      <c r="R97" s="84">
        <v>0</v>
      </c>
      <c r="S97" s="94" t="s">
        <v>194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 t="s">
        <v>194</v>
      </c>
      <c r="AC97" s="84">
        <v>0</v>
      </c>
      <c r="AD97" s="84">
        <v>0</v>
      </c>
      <c r="AE97" s="84">
        <f t="shared" si="68"/>
        <v>0</v>
      </c>
      <c r="AF97" s="84">
        <f t="shared" si="69"/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84">
        <f t="shared" si="70"/>
        <v>0</v>
      </c>
      <c r="AN97" s="84">
        <f t="shared" si="71"/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f t="shared" si="72"/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f t="shared" si="73"/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84">
        <v>0</v>
      </c>
      <c r="BE97" s="84">
        <v>0</v>
      </c>
      <c r="BF97" s="84">
        <f t="shared" si="74"/>
        <v>0</v>
      </c>
      <c r="BG97" s="84">
        <f t="shared" si="75"/>
        <v>0</v>
      </c>
      <c r="BH97" s="84">
        <f t="shared" si="76"/>
        <v>0</v>
      </c>
      <c r="BI97" s="84">
        <v>0</v>
      </c>
      <c r="BJ97" s="84">
        <v>0</v>
      </c>
      <c r="BK97" s="84">
        <v>0</v>
      </c>
      <c r="BL97" s="84">
        <v>0</v>
      </c>
      <c r="BM97" s="84">
        <v>0</v>
      </c>
      <c r="BN97" s="84">
        <v>0</v>
      </c>
      <c r="BO97" s="84">
        <f t="shared" si="77"/>
        <v>0</v>
      </c>
      <c r="BP97" s="84">
        <f t="shared" si="78"/>
        <v>0</v>
      </c>
      <c r="BQ97" s="84">
        <v>0</v>
      </c>
      <c r="BR97" s="84">
        <v>0</v>
      </c>
      <c r="BS97" s="84">
        <v>0</v>
      </c>
      <c r="BT97" s="84">
        <v>0</v>
      </c>
      <c r="BU97" s="84">
        <f t="shared" si="79"/>
        <v>0</v>
      </c>
      <c r="BV97" s="84">
        <v>0</v>
      </c>
      <c r="BW97" s="84">
        <v>0</v>
      </c>
      <c r="BX97" s="84">
        <v>0</v>
      </c>
      <c r="BY97" s="84">
        <v>0</v>
      </c>
      <c r="BZ97" s="84">
        <f t="shared" si="80"/>
        <v>0</v>
      </c>
      <c r="CA97" s="84">
        <v>0</v>
      </c>
      <c r="CB97" s="84">
        <v>0</v>
      </c>
      <c r="CC97" s="84">
        <v>0</v>
      </c>
      <c r="CD97" s="84">
        <v>0</v>
      </c>
      <c r="CE97" s="84">
        <v>0</v>
      </c>
      <c r="CF97" s="84">
        <v>0</v>
      </c>
      <c r="CG97" s="84">
        <v>0</v>
      </c>
      <c r="CH97" s="84">
        <f t="shared" si="81"/>
        <v>0</v>
      </c>
      <c r="CI97" s="84">
        <f t="shared" si="82"/>
        <v>0</v>
      </c>
      <c r="CJ97" s="84">
        <f t="shared" si="83"/>
        <v>0</v>
      </c>
      <c r="CK97" s="84">
        <f t="shared" si="84"/>
        <v>0</v>
      </c>
      <c r="CL97" s="84">
        <f t="shared" si="85"/>
        <v>0</v>
      </c>
      <c r="CM97" s="84">
        <f t="shared" si="86"/>
        <v>0</v>
      </c>
      <c r="CN97" s="84">
        <f t="shared" si="87"/>
        <v>0</v>
      </c>
      <c r="CO97" s="84">
        <f t="shared" si="88"/>
        <v>0</v>
      </c>
      <c r="CP97" s="84">
        <f t="shared" si="89"/>
        <v>0</v>
      </c>
      <c r="CQ97" s="84">
        <f t="shared" si="90"/>
        <v>0</v>
      </c>
      <c r="CR97" s="84">
        <f t="shared" si="91"/>
        <v>0</v>
      </c>
      <c r="CS97" s="84">
        <f t="shared" si="92"/>
        <v>0</v>
      </c>
      <c r="CT97" s="84">
        <f t="shared" si="93"/>
        <v>0</v>
      </c>
      <c r="CU97" s="84">
        <f t="shared" si="94"/>
        <v>0</v>
      </c>
      <c r="CV97" s="84">
        <f t="shared" si="95"/>
        <v>0</v>
      </c>
      <c r="CW97" s="84">
        <f t="shared" si="96"/>
        <v>0</v>
      </c>
      <c r="CX97" s="84">
        <f t="shared" si="97"/>
        <v>0</v>
      </c>
      <c r="CY97" s="84">
        <f t="shared" si="98"/>
        <v>0</v>
      </c>
      <c r="CZ97" s="84">
        <f t="shared" si="99"/>
        <v>0</v>
      </c>
      <c r="DA97" s="84">
        <f t="shared" si="100"/>
        <v>0</v>
      </c>
      <c r="DB97" s="84">
        <f t="shared" si="101"/>
        <v>0</v>
      </c>
      <c r="DC97" s="84">
        <f t="shared" si="102"/>
        <v>0</v>
      </c>
      <c r="DD97" s="84">
        <f t="shared" si="103"/>
        <v>0</v>
      </c>
      <c r="DE97" s="84">
        <f t="shared" si="104"/>
        <v>0</v>
      </c>
      <c r="DF97" s="84">
        <f t="shared" si="105"/>
        <v>0</v>
      </c>
      <c r="DG97" s="84">
        <f t="shared" si="106"/>
        <v>0</v>
      </c>
      <c r="DH97" s="84">
        <f t="shared" si="107"/>
        <v>0</v>
      </c>
      <c r="DI97" s="84">
        <f t="shared" si="108"/>
        <v>0</v>
      </c>
      <c r="DJ97" s="84">
        <f t="shared" si="109"/>
        <v>0</v>
      </c>
    </row>
    <row r="98" spans="1:114" s="15" customFormat="1" ht="12" customHeight="1">
      <c r="A98" s="80" t="s">
        <v>201</v>
      </c>
      <c r="B98" s="83" t="s">
        <v>570</v>
      </c>
      <c r="C98" s="80" t="s">
        <v>571</v>
      </c>
      <c r="D98" s="84">
        <f t="shared" si="64"/>
        <v>0</v>
      </c>
      <c r="E98" s="84">
        <f t="shared" si="65"/>
        <v>0</v>
      </c>
      <c r="F98" s="84">
        <v>0</v>
      </c>
      <c r="G98" s="84">
        <v>0</v>
      </c>
      <c r="H98" s="84">
        <v>0</v>
      </c>
      <c r="I98" s="84">
        <v>0</v>
      </c>
      <c r="J98" s="94" t="s">
        <v>194</v>
      </c>
      <c r="K98" s="84">
        <v>0</v>
      </c>
      <c r="L98" s="84">
        <v>0</v>
      </c>
      <c r="M98" s="84">
        <f t="shared" si="66"/>
        <v>0</v>
      </c>
      <c r="N98" s="84">
        <f t="shared" si="67"/>
        <v>0</v>
      </c>
      <c r="O98" s="84">
        <v>0</v>
      </c>
      <c r="P98" s="84">
        <v>0</v>
      </c>
      <c r="Q98" s="84">
        <v>0</v>
      </c>
      <c r="R98" s="84">
        <v>0</v>
      </c>
      <c r="S98" s="94" t="s">
        <v>194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 t="s">
        <v>194</v>
      </c>
      <c r="AC98" s="84">
        <v>0</v>
      </c>
      <c r="AD98" s="84">
        <v>0</v>
      </c>
      <c r="AE98" s="84">
        <f t="shared" si="68"/>
        <v>0</v>
      </c>
      <c r="AF98" s="84">
        <f t="shared" si="69"/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84">
        <f t="shared" si="70"/>
        <v>0</v>
      </c>
      <c r="AN98" s="84">
        <f t="shared" si="71"/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f t="shared" si="72"/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f t="shared" si="73"/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84">
        <v>0</v>
      </c>
      <c r="BE98" s="84">
        <v>0</v>
      </c>
      <c r="BF98" s="84">
        <f t="shared" si="74"/>
        <v>0</v>
      </c>
      <c r="BG98" s="84">
        <f t="shared" si="75"/>
        <v>0</v>
      </c>
      <c r="BH98" s="84">
        <f t="shared" si="76"/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v>0</v>
      </c>
      <c r="BO98" s="84">
        <f t="shared" si="77"/>
        <v>0</v>
      </c>
      <c r="BP98" s="84">
        <f t="shared" si="78"/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f t="shared" si="79"/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f t="shared" si="80"/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v>0</v>
      </c>
      <c r="CF98" s="84">
        <v>0</v>
      </c>
      <c r="CG98" s="84">
        <v>0</v>
      </c>
      <c r="CH98" s="84">
        <f t="shared" si="81"/>
        <v>0</v>
      </c>
      <c r="CI98" s="84">
        <f t="shared" si="82"/>
        <v>0</v>
      </c>
      <c r="CJ98" s="84">
        <f t="shared" si="83"/>
        <v>0</v>
      </c>
      <c r="CK98" s="84">
        <f t="shared" si="84"/>
        <v>0</v>
      </c>
      <c r="CL98" s="84">
        <f t="shared" si="85"/>
        <v>0</v>
      </c>
      <c r="CM98" s="84">
        <f t="shared" si="86"/>
        <v>0</v>
      </c>
      <c r="CN98" s="84">
        <f t="shared" si="87"/>
        <v>0</v>
      </c>
      <c r="CO98" s="84">
        <f t="shared" si="88"/>
        <v>0</v>
      </c>
      <c r="CP98" s="84">
        <f t="shared" si="89"/>
        <v>0</v>
      </c>
      <c r="CQ98" s="84">
        <f t="shared" si="90"/>
        <v>0</v>
      </c>
      <c r="CR98" s="84">
        <f t="shared" si="91"/>
        <v>0</v>
      </c>
      <c r="CS98" s="84">
        <f t="shared" si="92"/>
        <v>0</v>
      </c>
      <c r="CT98" s="84">
        <f t="shared" si="93"/>
        <v>0</v>
      </c>
      <c r="CU98" s="84">
        <f t="shared" si="94"/>
        <v>0</v>
      </c>
      <c r="CV98" s="84">
        <f t="shared" si="95"/>
        <v>0</v>
      </c>
      <c r="CW98" s="84">
        <f t="shared" si="96"/>
        <v>0</v>
      </c>
      <c r="CX98" s="84">
        <f t="shared" si="97"/>
        <v>0</v>
      </c>
      <c r="CY98" s="84">
        <f t="shared" si="98"/>
        <v>0</v>
      </c>
      <c r="CZ98" s="84">
        <f t="shared" si="99"/>
        <v>0</v>
      </c>
      <c r="DA98" s="84">
        <f t="shared" si="100"/>
        <v>0</v>
      </c>
      <c r="DB98" s="84">
        <f t="shared" si="101"/>
        <v>0</v>
      </c>
      <c r="DC98" s="84">
        <f t="shared" si="102"/>
        <v>0</v>
      </c>
      <c r="DD98" s="84">
        <f t="shared" si="103"/>
        <v>0</v>
      </c>
      <c r="DE98" s="84">
        <f t="shared" si="104"/>
        <v>0</v>
      </c>
      <c r="DF98" s="84">
        <f t="shared" si="105"/>
        <v>0</v>
      </c>
      <c r="DG98" s="84">
        <f t="shared" si="106"/>
        <v>0</v>
      </c>
      <c r="DH98" s="84">
        <f t="shared" si="107"/>
        <v>0</v>
      </c>
      <c r="DI98" s="84">
        <f t="shared" si="108"/>
        <v>0</v>
      </c>
      <c r="DJ98" s="84">
        <f t="shared" si="109"/>
        <v>0</v>
      </c>
    </row>
    <row r="99" spans="1:114" s="15" customFormat="1" ht="12" customHeight="1">
      <c r="A99" s="80" t="s">
        <v>201</v>
      </c>
      <c r="B99" s="83" t="s">
        <v>574</v>
      </c>
      <c r="C99" s="80" t="s">
        <v>575</v>
      </c>
      <c r="D99" s="84">
        <f t="shared" si="64"/>
        <v>0</v>
      </c>
      <c r="E99" s="84">
        <f t="shared" si="65"/>
        <v>0</v>
      </c>
      <c r="F99" s="84">
        <v>0</v>
      </c>
      <c r="G99" s="84">
        <v>0</v>
      </c>
      <c r="H99" s="84">
        <v>0</v>
      </c>
      <c r="I99" s="84">
        <v>0</v>
      </c>
      <c r="J99" s="94" t="s">
        <v>194</v>
      </c>
      <c r="K99" s="84">
        <v>0</v>
      </c>
      <c r="L99" s="84">
        <v>0</v>
      </c>
      <c r="M99" s="84">
        <f t="shared" si="66"/>
        <v>0</v>
      </c>
      <c r="N99" s="84">
        <f t="shared" si="67"/>
        <v>0</v>
      </c>
      <c r="O99" s="84">
        <v>0</v>
      </c>
      <c r="P99" s="84">
        <v>0</v>
      </c>
      <c r="Q99" s="84">
        <v>0</v>
      </c>
      <c r="R99" s="84">
        <v>0</v>
      </c>
      <c r="S99" s="94" t="s">
        <v>194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 t="s">
        <v>194</v>
      </c>
      <c r="AC99" s="84">
        <v>0</v>
      </c>
      <c r="AD99" s="84">
        <v>0</v>
      </c>
      <c r="AE99" s="84">
        <f t="shared" si="68"/>
        <v>0</v>
      </c>
      <c r="AF99" s="84">
        <f t="shared" si="69"/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f t="shared" si="70"/>
        <v>0</v>
      </c>
      <c r="AN99" s="84">
        <f t="shared" si="71"/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f t="shared" si="72"/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f t="shared" si="73"/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f t="shared" si="74"/>
        <v>0</v>
      </c>
      <c r="BG99" s="84">
        <f t="shared" si="75"/>
        <v>0</v>
      </c>
      <c r="BH99" s="84">
        <f t="shared" si="76"/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f t="shared" si="77"/>
        <v>0</v>
      </c>
      <c r="BP99" s="84">
        <f t="shared" si="78"/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f t="shared" si="79"/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f t="shared" si="80"/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f t="shared" si="81"/>
        <v>0</v>
      </c>
      <c r="CI99" s="84">
        <f t="shared" si="82"/>
        <v>0</v>
      </c>
      <c r="CJ99" s="84">
        <f t="shared" si="83"/>
        <v>0</v>
      </c>
      <c r="CK99" s="84">
        <f t="shared" si="84"/>
        <v>0</v>
      </c>
      <c r="CL99" s="84">
        <f t="shared" si="85"/>
        <v>0</v>
      </c>
      <c r="CM99" s="84">
        <f t="shared" si="86"/>
        <v>0</v>
      </c>
      <c r="CN99" s="84">
        <f t="shared" si="87"/>
        <v>0</v>
      </c>
      <c r="CO99" s="84">
        <f t="shared" si="88"/>
        <v>0</v>
      </c>
      <c r="CP99" s="84">
        <f t="shared" si="89"/>
        <v>0</v>
      </c>
      <c r="CQ99" s="84">
        <f t="shared" si="90"/>
        <v>0</v>
      </c>
      <c r="CR99" s="84">
        <f t="shared" si="91"/>
        <v>0</v>
      </c>
      <c r="CS99" s="84">
        <f t="shared" si="92"/>
        <v>0</v>
      </c>
      <c r="CT99" s="84">
        <f t="shared" si="93"/>
        <v>0</v>
      </c>
      <c r="CU99" s="84">
        <f t="shared" si="94"/>
        <v>0</v>
      </c>
      <c r="CV99" s="84">
        <f t="shared" si="95"/>
        <v>0</v>
      </c>
      <c r="CW99" s="84">
        <f t="shared" si="96"/>
        <v>0</v>
      </c>
      <c r="CX99" s="84">
        <f t="shared" si="97"/>
        <v>0</v>
      </c>
      <c r="CY99" s="84">
        <f t="shared" si="98"/>
        <v>0</v>
      </c>
      <c r="CZ99" s="84">
        <f t="shared" si="99"/>
        <v>0</v>
      </c>
      <c r="DA99" s="84">
        <f t="shared" si="100"/>
        <v>0</v>
      </c>
      <c r="DB99" s="84">
        <f t="shared" si="101"/>
        <v>0</v>
      </c>
      <c r="DC99" s="84">
        <f t="shared" si="102"/>
        <v>0</v>
      </c>
      <c r="DD99" s="84">
        <f t="shared" si="103"/>
        <v>0</v>
      </c>
      <c r="DE99" s="84">
        <f t="shared" si="104"/>
        <v>0</v>
      </c>
      <c r="DF99" s="84">
        <f t="shared" si="105"/>
        <v>0</v>
      </c>
      <c r="DG99" s="84">
        <f t="shared" si="106"/>
        <v>0</v>
      </c>
      <c r="DH99" s="84">
        <f t="shared" si="107"/>
        <v>0</v>
      </c>
      <c r="DI99" s="84">
        <f t="shared" si="108"/>
        <v>0</v>
      </c>
      <c r="DJ99" s="84">
        <f t="shared" si="109"/>
        <v>0</v>
      </c>
    </row>
    <row r="100" spans="1:114" s="15" customFormat="1" ht="12" customHeight="1">
      <c r="A100" s="80" t="s">
        <v>201</v>
      </c>
      <c r="B100" s="83" t="s">
        <v>578</v>
      </c>
      <c r="C100" s="80" t="s">
        <v>579</v>
      </c>
      <c r="D100" s="84">
        <f t="shared" si="64"/>
        <v>0</v>
      </c>
      <c r="E100" s="84">
        <f t="shared" si="65"/>
        <v>0</v>
      </c>
      <c r="F100" s="84">
        <v>0</v>
      </c>
      <c r="G100" s="84">
        <v>0</v>
      </c>
      <c r="H100" s="84">
        <v>0</v>
      </c>
      <c r="I100" s="84">
        <v>0</v>
      </c>
      <c r="J100" s="94" t="s">
        <v>194</v>
      </c>
      <c r="K100" s="84">
        <v>0</v>
      </c>
      <c r="L100" s="84">
        <v>0</v>
      </c>
      <c r="M100" s="84">
        <f t="shared" si="66"/>
        <v>0</v>
      </c>
      <c r="N100" s="84">
        <f t="shared" si="67"/>
        <v>0</v>
      </c>
      <c r="O100" s="84">
        <v>0</v>
      </c>
      <c r="P100" s="84">
        <v>0</v>
      </c>
      <c r="Q100" s="84">
        <v>0</v>
      </c>
      <c r="R100" s="84">
        <v>0</v>
      </c>
      <c r="S100" s="94" t="s">
        <v>194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 t="s">
        <v>194</v>
      </c>
      <c r="AC100" s="84">
        <v>0</v>
      </c>
      <c r="AD100" s="84">
        <v>0</v>
      </c>
      <c r="AE100" s="84">
        <f t="shared" si="68"/>
        <v>0</v>
      </c>
      <c r="AF100" s="84">
        <f t="shared" si="69"/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84">
        <f t="shared" si="70"/>
        <v>0</v>
      </c>
      <c r="AN100" s="84">
        <f t="shared" si="71"/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f t="shared" si="72"/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f t="shared" si="73"/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84">
        <v>0</v>
      </c>
      <c r="BE100" s="84">
        <v>0</v>
      </c>
      <c r="BF100" s="84">
        <f t="shared" si="74"/>
        <v>0</v>
      </c>
      <c r="BG100" s="84">
        <f t="shared" si="75"/>
        <v>0</v>
      </c>
      <c r="BH100" s="84">
        <f t="shared" si="76"/>
        <v>0</v>
      </c>
      <c r="BI100" s="84">
        <v>0</v>
      </c>
      <c r="BJ100" s="84">
        <v>0</v>
      </c>
      <c r="BK100" s="84">
        <v>0</v>
      </c>
      <c r="BL100" s="84">
        <v>0</v>
      </c>
      <c r="BM100" s="84">
        <v>0</v>
      </c>
      <c r="BN100" s="84">
        <v>0</v>
      </c>
      <c r="BO100" s="84">
        <f t="shared" si="77"/>
        <v>0</v>
      </c>
      <c r="BP100" s="84">
        <f t="shared" si="78"/>
        <v>0</v>
      </c>
      <c r="BQ100" s="84">
        <v>0</v>
      </c>
      <c r="BR100" s="84">
        <v>0</v>
      </c>
      <c r="BS100" s="84">
        <v>0</v>
      </c>
      <c r="BT100" s="84">
        <v>0</v>
      </c>
      <c r="BU100" s="84">
        <f t="shared" si="79"/>
        <v>0</v>
      </c>
      <c r="BV100" s="84">
        <v>0</v>
      </c>
      <c r="BW100" s="84">
        <v>0</v>
      </c>
      <c r="BX100" s="84">
        <v>0</v>
      </c>
      <c r="BY100" s="84">
        <v>0</v>
      </c>
      <c r="BZ100" s="84">
        <f t="shared" si="80"/>
        <v>0</v>
      </c>
      <c r="CA100" s="84">
        <v>0</v>
      </c>
      <c r="CB100" s="84">
        <v>0</v>
      </c>
      <c r="CC100" s="84">
        <v>0</v>
      </c>
      <c r="CD100" s="84">
        <v>0</v>
      </c>
      <c r="CE100" s="84">
        <v>0</v>
      </c>
      <c r="CF100" s="84">
        <v>0</v>
      </c>
      <c r="CG100" s="84">
        <v>0</v>
      </c>
      <c r="CH100" s="84">
        <f t="shared" si="81"/>
        <v>0</v>
      </c>
      <c r="CI100" s="84">
        <f t="shared" si="82"/>
        <v>0</v>
      </c>
      <c r="CJ100" s="84">
        <f t="shared" si="83"/>
        <v>0</v>
      </c>
      <c r="CK100" s="84">
        <f t="shared" si="84"/>
        <v>0</v>
      </c>
      <c r="CL100" s="84">
        <f t="shared" si="85"/>
        <v>0</v>
      </c>
      <c r="CM100" s="84">
        <f t="shared" si="86"/>
        <v>0</v>
      </c>
      <c r="CN100" s="84">
        <f t="shared" si="87"/>
        <v>0</v>
      </c>
      <c r="CO100" s="84">
        <f t="shared" si="88"/>
        <v>0</v>
      </c>
      <c r="CP100" s="84">
        <f t="shared" si="89"/>
        <v>0</v>
      </c>
      <c r="CQ100" s="84">
        <f t="shared" si="90"/>
        <v>0</v>
      </c>
      <c r="CR100" s="84">
        <f t="shared" si="91"/>
        <v>0</v>
      </c>
      <c r="CS100" s="84">
        <f t="shared" si="92"/>
        <v>0</v>
      </c>
      <c r="CT100" s="84">
        <f t="shared" si="93"/>
        <v>0</v>
      </c>
      <c r="CU100" s="84">
        <f t="shared" si="94"/>
        <v>0</v>
      </c>
      <c r="CV100" s="84">
        <f t="shared" si="95"/>
        <v>0</v>
      </c>
      <c r="CW100" s="84">
        <f t="shared" si="96"/>
        <v>0</v>
      </c>
      <c r="CX100" s="84">
        <f t="shared" si="97"/>
        <v>0</v>
      </c>
      <c r="CY100" s="84">
        <f t="shared" si="98"/>
        <v>0</v>
      </c>
      <c r="CZ100" s="84">
        <f t="shared" si="99"/>
        <v>0</v>
      </c>
      <c r="DA100" s="84">
        <f t="shared" si="100"/>
        <v>0</v>
      </c>
      <c r="DB100" s="84">
        <f t="shared" si="101"/>
        <v>0</v>
      </c>
      <c r="DC100" s="84">
        <f t="shared" si="102"/>
        <v>0</v>
      </c>
      <c r="DD100" s="84">
        <f t="shared" si="103"/>
        <v>0</v>
      </c>
      <c r="DE100" s="84">
        <f t="shared" si="104"/>
        <v>0</v>
      </c>
      <c r="DF100" s="84">
        <f t="shared" si="105"/>
        <v>0</v>
      </c>
      <c r="DG100" s="84">
        <f t="shared" si="106"/>
        <v>0</v>
      </c>
      <c r="DH100" s="84">
        <f t="shared" si="107"/>
        <v>0</v>
      </c>
      <c r="DI100" s="84">
        <f t="shared" si="108"/>
        <v>0</v>
      </c>
      <c r="DJ100" s="84">
        <f t="shared" si="109"/>
        <v>0</v>
      </c>
    </row>
    <row r="101" spans="1:114" s="15" customFormat="1" ht="12" customHeight="1">
      <c r="A101" s="80" t="s">
        <v>201</v>
      </c>
      <c r="B101" s="83" t="s">
        <v>582</v>
      </c>
      <c r="C101" s="80" t="s">
        <v>583</v>
      </c>
      <c r="D101" s="84">
        <f t="shared" si="64"/>
        <v>0</v>
      </c>
      <c r="E101" s="84">
        <f t="shared" si="65"/>
        <v>0</v>
      </c>
      <c r="F101" s="84">
        <v>0</v>
      </c>
      <c r="G101" s="84">
        <v>0</v>
      </c>
      <c r="H101" s="84">
        <v>0</v>
      </c>
      <c r="I101" s="84">
        <v>0</v>
      </c>
      <c r="J101" s="94" t="s">
        <v>194</v>
      </c>
      <c r="K101" s="84">
        <v>0</v>
      </c>
      <c r="L101" s="84">
        <v>0</v>
      </c>
      <c r="M101" s="84">
        <f t="shared" si="66"/>
        <v>0</v>
      </c>
      <c r="N101" s="84">
        <f t="shared" si="67"/>
        <v>0</v>
      </c>
      <c r="O101" s="84">
        <v>0</v>
      </c>
      <c r="P101" s="84">
        <v>0</v>
      </c>
      <c r="Q101" s="84">
        <v>0</v>
      </c>
      <c r="R101" s="84">
        <v>0</v>
      </c>
      <c r="S101" s="94" t="s">
        <v>194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 t="s">
        <v>194</v>
      </c>
      <c r="AC101" s="84">
        <v>0</v>
      </c>
      <c r="AD101" s="84">
        <v>0</v>
      </c>
      <c r="AE101" s="84">
        <f t="shared" si="68"/>
        <v>0</v>
      </c>
      <c r="AF101" s="84">
        <f t="shared" si="69"/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84">
        <f t="shared" si="70"/>
        <v>0</v>
      </c>
      <c r="AN101" s="84">
        <f t="shared" si="71"/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f t="shared" si="72"/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f t="shared" si="73"/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84">
        <v>0</v>
      </c>
      <c r="BE101" s="84">
        <v>0</v>
      </c>
      <c r="BF101" s="84">
        <f t="shared" si="74"/>
        <v>0</v>
      </c>
      <c r="BG101" s="84">
        <f t="shared" si="75"/>
        <v>0</v>
      </c>
      <c r="BH101" s="84">
        <f t="shared" si="76"/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v>0</v>
      </c>
      <c r="BO101" s="84">
        <f t="shared" si="77"/>
        <v>0</v>
      </c>
      <c r="BP101" s="84">
        <f t="shared" si="78"/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f t="shared" si="79"/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f t="shared" si="80"/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v>0</v>
      </c>
      <c r="CF101" s="84">
        <v>0</v>
      </c>
      <c r="CG101" s="84">
        <v>0</v>
      </c>
      <c r="CH101" s="84">
        <f t="shared" si="81"/>
        <v>0</v>
      </c>
      <c r="CI101" s="84">
        <f t="shared" si="82"/>
        <v>0</v>
      </c>
      <c r="CJ101" s="84">
        <f t="shared" si="83"/>
        <v>0</v>
      </c>
      <c r="CK101" s="84">
        <f t="shared" si="84"/>
        <v>0</v>
      </c>
      <c r="CL101" s="84">
        <f t="shared" si="85"/>
        <v>0</v>
      </c>
      <c r="CM101" s="84">
        <f t="shared" si="86"/>
        <v>0</v>
      </c>
      <c r="CN101" s="84">
        <f t="shared" si="87"/>
        <v>0</v>
      </c>
      <c r="CO101" s="84">
        <f t="shared" si="88"/>
        <v>0</v>
      </c>
      <c r="CP101" s="84">
        <f t="shared" si="89"/>
        <v>0</v>
      </c>
      <c r="CQ101" s="84">
        <f t="shared" si="90"/>
        <v>0</v>
      </c>
      <c r="CR101" s="84">
        <f t="shared" si="91"/>
        <v>0</v>
      </c>
      <c r="CS101" s="84">
        <f t="shared" si="92"/>
        <v>0</v>
      </c>
      <c r="CT101" s="84">
        <f t="shared" si="93"/>
        <v>0</v>
      </c>
      <c r="CU101" s="84">
        <f t="shared" si="94"/>
        <v>0</v>
      </c>
      <c r="CV101" s="84">
        <f t="shared" si="95"/>
        <v>0</v>
      </c>
      <c r="CW101" s="84">
        <f t="shared" si="96"/>
        <v>0</v>
      </c>
      <c r="CX101" s="84">
        <f t="shared" si="97"/>
        <v>0</v>
      </c>
      <c r="CY101" s="84">
        <f t="shared" si="98"/>
        <v>0</v>
      </c>
      <c r="CZ101" s="84">
        <f t="shared" si="99"/>
        <v>0</v>
      </c>
      <c r="DA101" s="84">
        <f t="shared" si="100"/>
        <v>0</v>
      </c>
      <c r="DB101" s="84">
        <f t="shared" si="101"/>
        <v>0</v>
      </c>
      <c r="DC101" s="84">
        <f t="shared" si="102"/>
        <v>0</v>
      </c>
      <c r="DD101" s="84">
        <f t="shared" si="103"/>
        <v>0</v>
      </c>
      <c r="DE101" s="84">
        <f t="shared" si="104"/>
        <v>0</v>
      </c>
      <c r="DF101" s="84">
        <f t="shared" si="105"/>
        <v>0</v>
      </c>
      <c r="DG101" s="84">
        <f t="shared" si="106"/>
        <v>0</v>
      </c>
      <c r="DH101" s="84">
        <f t="shared" si="107"/>
        <v>0</v>
      </c>
      <c r="DI101" s="84">
        <f t="shared" si="108"/>
        <v>0</v>
      </c>
      <c r="DJ101" s="84">
        <f t="shared" si="109"/>
        <v>0</v>
      </c>
    </row>
    <row r="102" spans="1:114" s="15" customFormat="1" ht="12" customHeight="1">
      <c r="A102" s="80" t="s">
        <v>201</v>
      </c>
      <c r="B102" s="83" t="s">
        <v>586</v>
      </c>
      <c r="C102" s="80" t="s">
        <v>587</v>
      </c>
      <c r="D102" s="84">
        <f t="shared" si="64"/>
        <v>0</v>
      </c>
      <c r="E102" s="84">
        <f t="shared" si="65"/>
        <v>0</v>
      </c>
      <c r="F102" s="84">
        <v>0</v>
      </c>
      <c r="G102" s="84">
        <v>0</v>
      </c>
      <c r="H102" s="84">
        <v>0</v>
      </c>
      <c r="I102" s="84">
        <v>0</v>
      </c>
      <c r="J102" s="94" t="s">
        <v>194</v>
      </c>
      <c r="K102" s="84">
        <v>0</v>
      </c>
      <c r="L102" s="84">
        <v>0</v>
      </c>
      <c r="M102" s="84">
        <f t="shared" si="66"/>
        <v>0</v>
      </c>
      <c r="N102" s="84">
        <f t="shared" si="67"/>
        <v>0</v>
      </c>
      <c r="O102" s="84">
        <v>0</v>
      </c>
      <c r="P102" s="84">
        <v>0</v>
      </c>
      <c r="Q102" s="84">
        <v>0</v>
      </c>
      <c r="R102" s="84">
        <v>0</v>
      </c>
      <c r="S102" s="94" t="s">
        <v>194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 t="s">
        <v>194</v>
      </c>
      <c r="AC102" s="84">
        <v>0</v>
      </c>
      <c r="AD102" s="84">
        <v>0</v>
      </c>
      <c r="AE102" s="84">
        <f t="shared" si="68"/>
        <v>0</v>
      </c>
      <c r="AF102" s="84">
        <f t="shared" si="69"/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f t="shared" si="70"/>
        <v>0</v>
      </c>
      <c r="AN102" s="84">
        <f t="shared" si="71"/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f t="shared" si="72"/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f t="shared" si="73"/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f t="shared" si="74"/>
        <v>0</v>
      </c>
      <c r="BG102" s="84">
        <f t="shared" si="75"/>
        <v>0</v>
      </c>
      <c r="BH102" s="84">
        <f t="shared" si="76"/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f t="shared" si="77"/>
        <v>0</v>
      </c>
      <c r="BP102" s="84">
        <f t="shared" si="78"/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f t="shared" si="79"/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f t="shared" si="80"/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f t="shared" si="81"/>
        <v>0</v>
      </c>
      <c r="CI102" s="84">
        <f t="shared" si="82"/>
        <v>0</v>
      </c>
      <c r="CJ102" s="84">
        <f t="shared" si="83"/>
        <v>0</v>
      </c>
      <c r="CK102" s="84">
        <f t="shared" si="84"/>
        <v>0</v>
      </c>
      <c r="CL102" s="84">
        <f t="shared" si="85"/>
        <v>0</v>
      </c>
      <c r="CM102" s="84">
        <f t="shared" si="86"/>
        <v>0</v>
      </c>
      <c r="CN102" s="84">
        <f t="shared" si="87"/>
        <v>0</v>
      </c>
      <c r="CO102" s="84">
        <f t="shared" si="88"/>
        <v>0</v>
      </c>
      <c r="CP102" s="84">
        <f t="shared" si="89"/>
        <v>0</v>
      </c>
      <c r="CQ102" s="84">
        <f t="shared" si="90"/>
        <v>0</v>
      </c>
      <c r="CR102" s="84">
        <f t="shared" si="91"/>
        <v>0</v>
      </c>
      <c r="CS102" s="84">
        <f t="shared" si="92"/>
        <v>0</v>
      </c>
      <c r="CT102" s="84">
        <f t="shared" si="93"/>
        <v>0</v>
      </c>
      <c r="CU102" s="84">
        <f t="shared" si="94"/>
        <v>0</v>
      </c>
      <c r="CV102" s="84">
        <f t="shared" si="95"/>
        <v>0</v>
      </c>
      <c r="CW102" s="84">
        <f t="shared" si="96"/>
        <v>0</v>
      </c>
      <c r="CX102" s="84">
        <f t="shared" si="97"/>
        <v>0</v>
      </c>
      <c r="CY102" s="84">
        <f t="shared" si="98"/>
        <v>0</v>
      </c>
      <c r="CZ102" s="84">
        <f t="shared" si="99"/>
        <v>0</v>
      </c>
      <c r="DA102" s="84">
        <f t="shared" si="100"/>
        <v>0</v>
      </c>
      <c r="DB102" s="84">
        <f t="shared" si="101"/>
        <v>0</v>
      </c>
      <c r="DC102" s="84">
        <f t="shared" si="102"/>
        <v>0</v>
      </c>
      <c r="DD102" s="84">
        <f t="shared" si="103"/>
        <v>0</v>
      </c>
      <c r="DE102" s="84">
        <f t="shared" si="104"/>
        <v>0</v>
      </c>
      <c r="DF102" s="84">
        <f t="shared" si="105"/>
        <v>0</v>
      </c>
      <c r="DG102" s="84">
        <f t="shared" si="106"/>
        <v>0</v>
      </c>
      <c r="DH102" s="84">
        <f t="shared" si="107"/>
        <v>0</v>
      </c>
      <c r="DI102" s="84">
        <f t="shared" si="108"/>
        <v>0</v>
      </c>
      <c r="DJ102" s="84">
        <f t="shared" si="109"/>
        <v>0</v>
      </c>
    </row>
    <row r="103" spans="1:114" s="15" customFormat="1" ht="12" customHeight="1">
      <c r="A103" s="80" t="s">
        <v>201</v>
      </c>
      <c r="B103" s="83" t="s">
        <v>590</v>
      </c>
      <c r="C103" s="80" t="s">
        <v>591</v>
      </c>
      <c r="D103" s="84">
        <f t="shared" si="64"/>
        <v>0</v>
      </c>
      <c r="E103" s="84">
        <f t="shared" si="65"/>
        <v>0</v>
      </c>
      <c r="F103" s="84">
        <v>0</v>
      </c>
      <c r="G103" s="84">
        <v>0</v>
      </c>
      <c r="H103" s="84">
        <v>0</v>
      </c>
      <c r="I103" s="84">
        <v>0</v>
      </c>
      <c r="J103" s="94" t="s">
        <v>194</v>
      </c>
      <c r="K103" s="84">
        <v>0</v>
      </c>
      <c r="L103" s="84">
        <v>0</v>
      </c>
      <c r="M103" s="84">
        <f t="shared" si="66"/>
        <v>0</v>
      </c>
      <c r="N103" s="84">
        <f t="shared" si="67"/>
        <v>0</v>
      </c>
      <c r="O103" s="84">
        <v>0</v>
      </c>
      <c r="P103" s="84">
        <v>0</v>
      </c>
      <c r="Q103" s="84">
        <v>0</v>
      </c>
      <c r="R103" s="84">
        <v>0</v>
      </c>
      <c r="S103" s="94" t="s">
        <v>194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 t="s">
        <v>194</v>
      </c>
      <c r="AC103" s="84">
        <v>0</v>
      </c>
      <c r="AD103" s="84">
        <v>0</v>
      </c>
      <c r="AE103" s="84">
        <f t="shared" si="68"/>
        <v>0</v>
      </c>
      <c r="AF103" s="84">
        <f t="shared" si="69"/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f t="shared" si="70"/>
        <v>0</v>
      </c>
      <c r="AN103" s="84">
        <f t="shared" si="71"/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f t="shared" si="72"/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f t="shared" si="73"/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f t="shared" si="74"/>
        <v>0</v>
      </c>
      <c r="BG103" s="84">
        <f t="shared" si="75"/>
        <v>0</v>
      </c>
      <c r="BH103" s="84">
        <f t="shared" si="76"/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v>0</v>
      </c>
      <c r="BO103" s="84">
        <f t="shared" si="77"/>
        <v>0</v>
      </c>
      <c r="BP103" s="84">
        <f t="shared" si="78"/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f t="shared" si="79"/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f t="shared" si="80"/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f t="shared" si="81"/>
        <v>0</v>
      </c>
      <c r="CI103" s="84">
        <f t="shared" si="82"/>
        <v>0</v>
      </c>
      <c r="CJ103" s="84">
        <f t="shared" si="83"/>
        <v>0</v>
      </c>
      <c r="CK103" s="84">
        <f t="shared" si="84"/>
        <v>0</v>
      </c>
      <c r="CL103" s="84">
        <f t="shared" si="85"/>
        <v>0</v>
      </c>
      <c r="CM103" s="84">
        <f t="shared" si="86"/>
        <v>0</v>
      </c>
      <c r="CN103" s="84">
        <f t="shared" si="87"/>
        <v>0</v>
      </c>
      <c r="CO103" s="84">
        <f t="shared" si="88"/>
        <v>0</v>
      </c>
      <c r="CP103" s="84">
        <f t="shared" si="89"/>
        <v>0</v>
      </c>
      <c r="CQ103" s="84">
        <f t="shared" si="90"/>
        <v>0</v>
      </c>
      <c r="CR103" s="84">
        <f t="shared" si="91"/>
        <v>0</v>
      </c>
      <c r="CS103" s="84">
        <f t="shared" si="92"/>
        <v>0</v>
      </c>
      <c r="CT103" s="84">
        <f t="shared" si="93"/>
        <v>0</v>
      </c>
      <c r="CU103" s="84">
        <f t="shared" si="94"/>
        <v>0</v>
      </c>
      <c r="CV103" s="84">
        <f t="shared" si="95"/>
        <v>0</v>
      </c>
      <c r="CW103" s="84">
        <f t="shared" si="96"/>
        <v>0</v>
      </c>
      <c r="CX103" s="84">
        <f t="shared" si="97"/>
        <v>0</v>
      </c>
      <c r="CY103" s="84">
        <f t="shared" si="98"/>
        <v>0</v>
      </c>
      <c r="CZ103" s="84">
        <f t="shared" si="99"/>
        <v>0</v>
      </c>
      <c r="DA103" s="84">
        <f t="shared" si="100"/>
        <v>0</v>
      </c>
      <c r="DB103" s="84">
        <f t="shared" si="101"/>
        <v>0</v>
      </c>
      <c r="DC103" s="84">
        <f t="shared" si="102"/>
        <v>0</v>
      </c>
      <c r="DD103" s="84">
        <f t="shared" si="103"/>
        <v>0</v>
      </c>
      <c r="DE103" s="84">
        <f t="shared" si="104"/>
        <v>0</v>
      </c>
      <c r="DF103" s="84">
        <f t="shared" si="105"/>
        <v>0</v>
      </c>
      <c r="DG103" s="84">
        <f t="shared" si="106"/>
        <v>0</v>
      </c>
      <c r="DH103" s="84">
        <f t="shared" si="107"/>
        <v>0</v>
      </c>
      <c r="DI103" s="84">
        <f t="shared" si="108"/>
        <v>0</v>
      </c>
      <c r="DJ103" s="84">
        <f t="shared" si="109"/>
        <v>0</v>
      </c>
    </row>
    <row r="104" spans="1:114" s="15" customFormat="1" ht="12" customHeight="1">
      <c r="A104" s="80" t="s">
        <v>201</v>
      </c>
      <c r="B104" s="83" t="s">
        <v>594</v>
      </c>
      <c r="C104" s="80" t="s">
        <v>595</v>
      </c>
      <c r="D104" s="84">
        <f t="shared" ref="D104:D135" si="110">SUM(E104,+L104)</f>
        <v>0</v>
      </c>
      <c r="E104" s="84">
        <f t="shared" ref="E104:E135" si="111">SUM(F104:I104)+K104</f>
        <v>0</v>
      </c>
      <c r="F104" s="84">
        <v>0</v>
      </c>
      <c r="G104" s="84">
        <v>0</v>
      </c>
      <c r="H104" s="84">
        <v>0</v>
      </c>
      <c r="I104" s="84">
        <v>0</v>
      </c>
      <c r="J104" s="94" t="s">
        <v>194</v>
      </c>
      <c r="K104" s="84">
        <v>0</v>
      </c>
      <c r="L104" s="84">
        <v>0</v>
      </c>
      <c r="M104" s="84">
        <f t="shared" ref="M104:M135" si="112">SUM(N104,+U104)</f>
        <v>0</v>
      </c>
      <c r="N104" s="84">
        <f t="shared" ref="N104:N135" si="113">SUM(O104:R104)+T104</f>
        <v>0</v>
      </c>
      <c r="O104" s="84">
        <v>0</v>
      </c>
      <c r="P104" s="84">
        <v>0</v>
      </c>
      <c r="Q104" s="84">
        <v>0</v>
      </c>
      <c r="R104" s="84">
        <v>0</v>
      </c>
      <c r="S104" s="94" t="s">
        <v>194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 t="s">
        <v>194</v>
      </c>
      <c r="AC104" s="84">
        <v>0</v>
      </c>
      <c r="AD104" s="84">
        <v>0</v>
      </c>
      <c r="AE104" s="84">
        <f t="shared" ref="AE104:AE135" si="114">SUM(AF104,+AK104)</f>
        <v>0</v>
      </c>
      <c r="AF104" s="84">
        <f t="shared" ref="AF104:AF135" si="115">SUM(AG104:AJ104)</f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84">
        <f t="shared" ref="AM104:AM135" si="116">SUM(AN104,AS104,AW104,AX104,BD104)</f>
        <v>0</v>
      </c>
      <c r="AN104" s="84">
        <f t="shared" ref="AN104:AN135" si="117">SUM(AO104:AR104)</f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f t="shared" ref="AS104:AS135" si="118">SUM(AT104:AV104)</f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f t="shared" ref="AX104:AX135" si="119">SUM(AY104:BB104)</f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84">
        <v>0</v>
      </c>
      <c r="BE104" s="84">
        <v>0</v>
      </c>
      <c r="BF104" s="84">
        <f t="shared" ref="BF104:BF135" si="120">SUM(AE104,+AM104,+BE104)</f>
        <v>0</v>
      </c>
      <c r="BG104" s="84">
        <f t="shared" ref="BG104:BG135" si="121">SUM(BH104,+BM104)</f>
        <v>0</v>
      </c>
      <c r="BH104" s="84">
        <f t="shared" ref="BH104:BH135" si="122">SUM(BI104:BL104)</f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v>0</v>
      </c>
      <c r="BO104" s="84">
        <f t="shared" ref="BO104:BO135" si="123">SUM(BP104,BU104,BY104,BZ104,CF104)</f>
        <v>0</v>
      </c>
      <c r="BP104" s="84">
        <f t="shared" ref="BP104:BP135" si="124">SUM(BQ104:BT104)</f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f t="shared" ref="BU104:BU135" si="125">SUM(BV104:BX104)</f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f t="shared" ref="BZ104:BZ135" si="126">SUM(CA104:CD104)</f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v>0</v>
      </c>
      <c r="CF104" s="84">
        <v>0</v>
      </c>
      <c r="CG104" s="84">
        <v>0</v>
      </c>
      <c r="CH104" s="84">
        <f t="shared" ref="CH104:CH135" si="127">SUM(BG104,+BO104,+CG104)</f>
        <v>0</v>
      </c>
      <c r="CI104" s="84">
        <f t="shared" si="82"/>
        <v>0</v>
      </c>
      <c r="CJ104" s="84">
        <f t="shared" si="83"/>
        <v>0</v>
      </c>
      <c r="CK104" s="84">
        <f t="shared" si="84"/>
        <v>0</v>
      </c>
      <c r="CL104" s="84">
        <f t="shared" si="85"/>
        <v>0</v>
      </c>
      <c r="CM104" s="84">
        <f t="shared" si="86"/>
        <v>0</v>
      </c>
      <c r="CN104" s="84">
        <f t="shared" si="87"/>
        <v>0</v>
      </c>
      <c r="CO104" s="84">
        <f t="shared" si="88"/>
        <v>0</v>
      </c>
      <c r="CP104" s="84">
        <f t="shared" si="89"/>
        <v>0</v>
      </c>
      <c r="CQ104" s="84">
        <f t="shared" si="90"/>
        <v>0</v>
      </c>
      <c r="CR104" s="84">
        <f t="shared" si="91"/>
        <v>0</v>
      </c>
      <c r="CS104" s="84">
        <f t="shared" si="92"/>
        <v>0</v>
      </c>
      <c r="CT104" s="84">
        <f t="shared" si="93"/>
        <v>0</v>
      </c>
      <c r="CU104" s="84">
        <f t="shared" si="94"/>
        <v>0</v>
      </c>
      <c r="CV104" s="84">
        <f t="shared" si="95"/>
        <v>0</v>
      </c>
      <c r="CW104" s="84">
        <f t="shared" si="96"/>
        <v>0</v>
      </c>
      <c r="CX104" s="84">
        <f t="shared" si="97"/>
        <v>0</v>
      </c>
      <c r="CY104" s="84">
        <f t="shared" si="98"/>
        <v>0</v>
      </c>
      <c r="CZ104" s="84">
        <f t="shared" si="99"/>
        <v>0</v>
      </c>
      <c r="DA104" s="84">
        <f t="shared" si="100"/>
        <v>0</v>
      </c>
      <c r="DB104" s="84">
        <f t="shared" si="101"/>
        <v>0</v>
      </c>
      <c r="DC104" s="84">
        <f t="shared" si="102"/>
        <v>0</v>
      </c>
      <c r="DD104" s="84">
        <f t="shared" si="103"/>
        <v>0</v>
      </c>
      <c r="DE104" s="84">
        <f t="shared" si="104"/>
        <v>0</v>
      </c>
      <c r="DF104" s="84">
        <f t="shared" si="105"/>
        <v>0</v>
      </c>
      <c r="DG104" s="84">
        <f t="shared" si="106"/>
        <v>0</v>
      </c>
      <c r="DH104" s="84">
        <f t="shared" si="107"/>
        <v>0</v>
      </c>
      <c r="DI104" s="84">
        <f t="shared" si="108"/>
        <v>0</v>
      </c>
      <c r="DJ104" s="84">
        <f t="shared" si="109"/>
        <v>0</v>
      </c>
    </row>
    <row r="105" spans="1:114" s="15" customFormat="1" ht="12" customHeight="1">
      <c r="A105" s="80" t="s">
        <v>201</v>
      </c>
      <c r="B105" s="83" t="s">
        <v>598</v>
      </c>
      <c r="C105" s="80" t="s">
        <v>599</v>
      </c>
      <c r="D105" s="84">
        <f t="shared" si="110"/>
        <v>0</v>
      </c>
      <c r="E105" s="84">
        <f t="shared" si="111"/>
        <v>0</v>
      </c>
      <c r="F105" s="84">
        <v>0</v>
      </c>
      <c r="G105" s="84">
        <v>0</v>
      </c>
      <c r="H105" s="84">
        <v>0</v>
      </c>
      <c r="I105" s="84">
        <v>0</v>
      </c>
      <c r="J105" s="94" t="s">
        <v>194</v>
      </c>
      <c r="K105" s="84">
        <v>0</v>
      </c>
      <c r="L105" s="84">
        <v>0</v>
      </c>
      <c r="M105" s="84">
        <f t="shared" si="112"/>
        <v>0</v>
      </c>
      <c r="N105" s="84">
        <f t="shared" si="113"/>
        <v>0</v>
      </c>
      <c r="O105" s="84">
        <v>0</v>
      </c>
      <c r="P105" s="84">
        <v>0</v>
      </c>
      <c r="Q105" s="84">
        <v>0</v>
      </c>
      <c r="R105" s="84">
        <v>0</v>
      </c>
      <c r="S105" s="94" t="s">
        <v>194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 t="s">
        <v>194</v>
      </c>
      <c r="AC105" s="84">
        <v>0</v>
      </c>
      <c r="AD105" s="84">
        <v>0</v>
      </c>
      <c r="AE105" s="84">
        <f t="shared" si="114"/>
        <v>0</v>
      </c>
      <c r="AF105" s="84">
        <f t="shared" si="115"/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84">
        <f t="shared" si="116"/>
        <v>0</v>
      </c>
      <c r="AN105" s="84">
        <f t="shared" si="117"/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f t="shared" si="118"/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f t="shared" si="119"/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84">
        <v>0</v>
      </c>
      <c r="BE105" s="84">
        <v>0</v>
      </c>
      <c r="BF105" s="84">
        <f t="shared" si="120"/>
        <v>0</v>
      </c>
      <c r="BG105" s="84">
        <f t="shared" si="121"/>
        <v>0</v>
      </c>
      <c r="BH105" s="84">
        <f t="shared" si="122"/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v>0</v>
      </c>
      <c r="BO105" s="84">
        <f t="shared" si="123"/>
        <v>0</v>
      </c>
      <c r="BP105" s="84">
        <f t="shared" si="124"/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f t="shared" si="125"/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f t="shared" si="126"/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v>0</v>
      </c>
      <c r="CF105" s="84">
        <v>0</v>
      </c>
      <c r="CG105" s="84">
        <v>0</v>
      </c>
      <c r="CH105" s="84">
        <f t="shared" si="127"/>
        <v>0</v>
      </c>
      <c r="CI105" s="84">
        <f t="shared" si="82"/>
        <v>0</v>
      </c>
      <c r="CJ105" s="84">
        <f t="shared" si="83"/>
        <v>0</v>
      </c>
      <c r="CK105" s="84">
        <f t="shared" si="84"/>
        <v>0</v>
      </c>
      <c r="CL105" s="84">
        <f t="shared" si="85"/>
        <v>0</v>
      </c>
      <c r="CM105" s="84">
        <f t="shared" si="86"/>
        <v>0</v>
      </c>
      <c r="CN105" s="84">
        <f t="shared" si="87"/>
        <v>0</v>
      </c>
      <c r="CO105" s="84">
        <f t="shared" si="88"/>
        <v>0</v>
      </c>
      <c r="CP105" s="84">
        <f t="shared" si="89"/>
        <v>0</v>
      </c>
      <c r="CQ105" s="84">
        <f t="shared" si="90"/>
        <v>0</v>
      </c>
      <c r="CR105" s="84">
        <f t="shared" si="91"/>
        <v>0</v>
      </c>
      <c r="CS105" s="84">
        <f t="shared" si="92"/>
        <v>0</v>
      </c>
      <c r="CT105" s="84">
        <f t="shared" si="93"/>
        <v>0</v>
      </c>
      <c r="CU105" s="84">
        <f t="shared" si="94"/>
        <v>0</v>
      </c>
      <c r="CV105" s="84">
        <f t="shared" si="95"/>
        <v>0</v>
      </c>
      <c r="CW105" s="84">
        <f t="shared" si="96"/>
        <v>0</v>
      </c>
      <c r="CX105" s="84">
        <f t="shared" si="97"/>
        <v>0</v>
      </c>
      <c r="CY105" s="84">
        <f t="shared" si="98"/>
        <v>0</v>
      </c>
      <c r="CZ105" s="84">
        <f t="shared" si="99"/>
        <v>0</v>
      </c>
      <c r="DA105" s="84">
        <f t="shared" si="100"/>
        <v>0</v>
      </c>
      <c r="DB105" s="84">
        <f t="shared" si="101"/>
        <v>0</v>
      </c>
      <c r="DC105" s="84">
        <f t="shared" si="102"/>
        <v>0</v>
      </c>
      <c r="DD105" s="84">
        <f t="shared" si="103"/>
        <v>0</v>
      </c>
      <c r="DE105" s="84">
        <f t="shared" si="104"/>
        <v>0</v>
      </c>
      <c r="DF105" s="84">
        <f t="shared" si="105"/>
        <v>0</v>
      </c>
      <c r="DG105" s="84">
        <f t="shared" si="106"/>
        <v>0</v>
      </c>
      <c r="DH105" s="84">
        <f t="shared" si="107"/>
        <v>0</v>
      </c>
      <c r="DI105" s="84">
        <f t="shared" si="108"/>
        <v>0</v>
      </c>
      <c r="DJ105" s="84">
        <f t="shared" si="109"/>
        <v>0</v>
      </c>
    </row>
    <row r="106" spans="1:114" s="15" customFormat="1" ht="12" customHeight="1">
      <c r="A106" s="80" t="s">
        <v>201</v>
      </c>
      <c r="B106" s="83" t="s">
        <v>602</v>
      </c>
      <c r="C106" s="80" t="s">
        <v>603</v>
      </c>
      <c r="D106" s="84">
        <f t="shared" si="110"/>
        <v>0</v>
      </c>
      <c r="E106" s="84">
        <f t="shared" si="111"/>
        <v>0</v>
      </c>
      <c r="F106" s="84">
        <v>0</v>
      </c>
      <c r="G106" s="84">
        <v>0</v>
      </c>
      <c r="H106" s="84">
        <v>0</v>
      </c>
      <c r="I106" s="84">
        <v>0</v>
      </c>
      <c r="J106" s="94" t="s">
        <v>194</v>
      </c>
      <c r="K106" s="84">
        <v>0</v>
      </c>
      <c r="L106" s="84">
        <v>0</v>
      </c>
      <c r="M106" s="84">
        <f t="shared" si="112"/>
        <v>0</v>
      </c>
      <c r="N106" s="84">
        <f t="shared" si="113"/>
        <v>0</v>
      </c>
      <c r="O106" s="84">
        <v>0</v>
      </c>
      <c r="P106" s="84">
        <v>0</v>
      </c>
      <c r="Q106" s="84">
        <v>0</v>
      </c>
      <c r="R106" s="84">
        <v>0</v>
      </c>
      <c r="S106" s="94" t="s">
        <v>194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 t="s">
        <v>194</v>
      </c>
      <c r="AC106" s="84">
        <v>0</v>
      </c>
      <c r="AD106" s="84">
        <v>0</v>
      </c>
      <c r="AE106" s="84">
        <f t="shared" si="114"/>
        <v>0</v>
      </c>
      <c r="AF106" s="84">
        <f t="shared" si="115"/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v>0</v>
      </c>
      <c r="AM106" s="84">
        <f t="shared" si="116"/>
        <v>0</v>
      </c>
      <c r="AN106" s="84">
        <f t="shared" si="117"/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f t="shared" si="118"/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f t="shared" si="119"/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v>0</v>
      </c>
      <c r="BD106" s="84">
        <v>0</v>
      </c>
      <c r="BE106" s="84">
        <v>0</v>
      </c>
      <c r="BF106" s="84">
        <f t="shared" si="120"/>
        <v>0</v>
      </c>
      <c r="BG106" s="84">
        <f t="shared" si="121"/>
        <v>0</v>
      </c>
      <c r="BH106" s="84">
        <f t="shared" si="122"/>
        <v>0</v>
      </c>
      <c r="BI106" s="84">
        <v>0</v>
      </c>
      <c r="BJ106" s="84">
        <v>0</v>
      </c>
      <c r="BK106" s="84">
        <v>0</v>
      </c>
      <c r="BL106" s="84">
        <v>0</v>
      </c>
      <c r="BM106" s="84">
        <v>0</v>
      </c>
      <c r="BN106" s="84">
        <v>0</v>
      </c>
      <c r="BO106" s="84">
        <f t="shared" si="123"/>
        <v>0</v>
      </c>
      <c r="BP106" s="84">
        <f t="shared" si="124"/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f t="shared" si="125"/>
        <v>0</v>
      </c>
      <c r="BV106" s="84">
        <v>0</v>
      </c>
      <c r="BW106" s="84">
        <v>0</v>
      </c>
      <c r="BX106" s="84">
        <v>0</v>
      </c>
      <c r="BY106" s="84">
        <v>0</v>
      </c>
      <c r="BZ106" s="84">
        <f t="shared" si="126"/>
        <v>0</v>
      </c>
      <c r="CA106" s="84">
        <v>0</v>
      </c>
      <c r="CB106" s="84">
        <v>0</v>
      </c>
      <c r="CC106" s="84">
        <v>0</v>
      </c>
      <c r="CD106" s="84">
        <v>0</v>
      </c>
      <c r="CE106" s="84">
        <v>0</v>
      </c>
      <c r="CF106" s="84">
        <v>0</v>
      </c>
      <c r="CG106" s="84">
        <v>0</v>
      </c>
      <c r="CH106" s="84">
        <f t="shared" si="127"/>
        <v>0</v>
      </c>
      <c r="CI106" s="84">
        <f t="shared" si="82"/>
        <v>0</v>
      </c>
      <c r="CJ106" s="84">
        <f t="shared" si="83"/>
        <v>0</v>
      </c>
      <c r="CK106" s="84">
        <f t="shared" si="84"/>
        <v>0</v>
      </c>
      <c r="CL106" s="84">
        <f t="shared" si="85"/>
        <v>0</v>
      </c>
      <c r="CM106" s="84">
        <f t="shared" si="86"/>
        <v>0</v>
      </c>
      <c r="CN106" s="84">
        <f t="shared" si="87"/>
        <v>0</v>
      </c>
      <c r="CO106" s="84">
        <f t="shared" si="88"/>
        <v>0</v>
      </c>
      <c r="CP106" s="84">
        <f t="shared" si="89"/>
        <v>0</v>
      </c>
      <c r="CQ106" s="84">
        <f t="shared" si="90"/>
        <v>0</v>
      </c>
      <c r="CR106" s="84">
        <f t="shared" si="91"/>
        <v>0</v>
      </c>
      <c r="CS106" s="84">
        <f t="shared" si="92"/>
        <v>0</v>
      </c>
      <c r="CT106" s="84">
        <f t="shared" si="93"/>
        <v>0</v>
      </c>
      <c r="CU106" s="84">
        <f t="shared" si="94"/>
        <v>0</v>
      </c>
      <c r="CV106" s="84">
        <f t="shared" si="95"/>
        <v>0</v>
      </c>
      <c r="CW106" s="84">
        <f t="shared" si="96"/>
        <v>0</v>
      </c>
      <c r="CX106" s="84">
        <f t="shared" si="97"/>
        <v>0</v>
      </c>
      <c r="CY106" s="84">
        <f t="shared" si="98"/>
        <v>0</v>
      </c>
      <c r="CZ106" s="84">
        <f t="shared" si="99"/>
        <v>0</v>
      </c>
      <c r="DA106" s="84">
        <f t="shared" si="100"/>
        <v>0</v>
      </c>
      <c r="DB106" s="84">
        <f t="shared" si="101"/>
        <v>0</v>
      </c>
      <c r="DC106" s="84">
        <f t="shared" si="102"/>
        <v>0</v>
      </c>
      <c r="DD106" s="84">
        <f t="shared" si="103"/>
        <v>0</v>
      </c>
      <c r="DE106" s="84">
        <f t="shared" si="104"/>
        <v>0</v>
      </c>
      <c r="DF106" s="84">
        <f t="shared" si="105"/>
        <v>0</v>
      </c>
      <c r="DG106" s="84">
        <f t="shared" si="106"/>
        <v>0</v>
      </c>
      <c r="DH106" s="84">
        <f t="shared" si="107"/>
        <v>0</v>
      </c>
      <c r="DI106" s="84">
        <f t="shared" si="108"/>
        <v>0</v>
      </c>
      <c r="DJ106" s="84">
        <f t="shared" si="109"/>
        <v>0</v>
      </c>
    </row>
    <row r="107" spans="1:114" s="15" customFormat="1" ht="12" customHeight="1">
      <c r="A107" s="80" t="s">
        <v>201</v>
      </c>
      <c r="B107" s="83" t="s">
        <v>606</v>
      </c>
      <c r="C107" s="80" t="s">
        <v>607</v>
      </c>
      <c r="D107" s="84">
        <f t="shared" si="110"/>
        <v>0</v>
      </c>
      <c r="E107" s="84">
        <f t="shared" si="111"/>
        <v>0</v>
      </c>
      <c r="F107" s="84">
        <v>0</v>
      </c>
      <c r="G107" s="84">
        <v>0</v>
      </c>
      <c r="H107" s="84">
        <v>0</v>
      </c>
      <c r="I107" s="84">
        <v>0</v>
      </c>
      <c r="J107" s="94" t="s">
        <v>194</v>
      </c>
      <c r="K107" s="84">
        <v>0</v>
      </c>
      <c r="L107" s="84">
        <v>0</v>
      </c>
      <c r="M107" s="84">
        <f t="shared" si="112"/>
        <v>0</v>
      </c>
      <c r="N107" s="84">
        <f t="shared" si="113"/>
        <v>0</v>
      </c>
      <c r="O107" s="84">
        <v>0</v>
      </c>
      <c r="P107" s="84">
        <v>0</v>
      </c>
      <c r="Q107" s="84">
        <v>0</v>
      </c>
      <c r="R107" s="84">
        <v>0</v>
      </c>
      <c r="S107" s="94" t="s">
        <v>194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 t="s">
        <v>194</v>
      </c>
      <c r="AC107" s="84">
        <v>0</v>
      </c>
      <c r="AD107" s="84">
        <v>0</v>
      </c>
      <c r="AE107" s="84">
        <f t="shared" si="114"/>
        <v>0</v>
      </c>
      <c r="AF107" s="84">
        <f t="shared" si="115"/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84">
        <f t="shared" si="116"/>
        <v>0</v>
      </c>
      <c r="AN107" s="84">
        <f t="shared" si="117"/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f t="shared" si="118"/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f t="shared" si="119"/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v>0</v>
      </c>
      <c r="BD107" s="84">
        <v>0</v>
      </c>
      <c r="BE107" s="84">
        <v>0</v>
      </c>
      <c r="BF107" s="84">
        <f t="shared" si="120"/>
        <v>0</v>
      </c>
      <c r="BG107" s="84">
        <f t="shared" si="121"/>
        <v>0</v>
      </c>
      <c r="BH107" s="84">
        <f t="shared" si="122"/>
        <v>0</v>
      </c>
      <c r="BI107" s="84">
        <v>0</v>
      </c>
      <c r="BJ107" s="84">
        <v>0</v>
      </c>
      <c r="BK107" s="84">
        <v>0</v>
      </c>
      <c r="BL107" s="84">
        <v>0</v>
      </c>
      <c r="BM107" s="84">
        <v>0</v>
      </c>
      <c r="BN107" s="84">
        <v>0</v>
      </c>
      <c r="BO107" s="84">
        <f t="shared" si="123"/>
        <v>0</v>
      </c>
      <c r="BP107" s="84">
        <f t="shared" si="124"/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f t="shared" si="125"/>
        <v>0</v>
      </c>
      <c r="BV107" s="84">
        <v>0</v>
      </c>
      <c r="BW107" s="84">
        <v>0</v>
      </c>
      <c r="BX107" s="84">
        <v>0</v>
      </c>
      <c r="BY107" s="84">
        <v>0</v>
      </c>
      <c r="BZ107" s="84">
        <f t="shared" si="126"/>
        <v>0</v>
      </c>
      <c r="CA107" s="84">
        <v>0</v>
      </c>
      <c r="CB107" s="84">
        <v>0</v>
      </c>
      <c r="CC107" s="84">
        <v>0</v>
      </c>
      <c r="CD107" s="84">
        <v>0</v>
      </c>
      <c r="CE107" s="84">
        <v>0</v>
      </c>
      <c r="CF107" s="84">
        <v>0</v>
      </c>
      <c r="CG107" s="84">
        <v>0</v>
      </c>
      <c r="CH107" s="84">
        <f t="shared" si="127"/>
        <v>0</v>
      </c>
      <c r="CI107" s="84">
        <f t="shared" si="82"/>
        <v>0</v>
      </c>
      <c r="CJ107" s="84">
        <f t="shared" si="83"/>
        <v>0</v>
      </c>
      <c r="CK107" s="84">
        <f t="shared" si="84"/>
        <v>0</v>
      </c>
      <c r="CL107" s="84">
        <f t="shared" si="85"/>
        <v>0</v>
      </c>
      <c r="CM107" s="84">
        <f t="shared" si="86"/>
        <v>0</v>
      </c>
      <c r="CN107" s="84">
        <f t="shared" si="87"/>
        <v>0</v>
      </c>
      <c r="CO107" s="84">
        <f t="shared" si="88"/>
        <v>0</v>
      </c>
      <c r="CP107" s="84">
        <f t="shared" si="89"/>
        <v>0</v>
      </c>
      <c r="CQ107" s="84">
        <f t="shared" si="90"/>
        <v>0</v>
      </c>
      <c r="CR107" s="84">
        <f t="shared" si="91"/>
        <v>0</v>
      </c>
      <c r="CS107" s="84">
        <f t="shared" si="92"/>
        <v>0</v>
      </c>
      <c r="CT107" s="84">
        <f t="shared" si="93"/>
        <v>0</v>
      </c>
      <c r="CU107" s="84">
        <f t="shared" si="94"/>
        <v>0</v>
      </c>
      <c r="CV107" s="84">
        <f t="shared" si="95"/>
        <v>0</v>
      </c>
      <c r="CW107" s="84">
        <f t="shared" si="96"/>
        <v>0</v>
      </c>
      <c r="CX107" s="84">
        <f t="shared" si="97"/>
        <v>0</v>
      </c>
      <c r="CY107" s="84">
        <f t="shared" si="98"/>
        <v>0</v>
      </c>
      <c r="CZ107" s="84">
        <f t="shared" si="99"/>
        <v>0</v>
      </c>
      <c r="DA107" s="84">
        <f t="shared" si="100"/>
        <v>0</v>
      </c>
      <c r="DB107" s="84">
        <f t="shared" si="101"/>
        <v>0</v>
      </c>
      <c r="DC107" s="84">
        <f t="shared" si="102"/>
        <v>0</v>
      </c>
      <c r="DD107" s="84">
        <f t="shared" si="103"/>
        <v>0</v>
      </c>
      <c r="DE107" s="84">
        <f t="shared" si="104"/>
        <v>0</v>
      </c>
      <c r="DF107" s="84">
        <f t="shared" si="105"/>
        <v>0</v>
      </c>
      <c r="DG107" s="84">
        <f t="shared" si="106"/>
        <v>0</v>
      </c>
      <c r="DH107" s="84">
        <f t="shared" si="107"/>
        <v>0</v>
      </c>
      <c r="DI107" s="84">
        <f t="shared" si="108"/>
        <v>0</v>
      </c>
      <c r="DJ107" s="84">
        <f t="shared" si="109"/>
        <v>0</v>
      </c>
    </row>
    <row r="108" spans="1:114" s="15" customFormat="1" ht="12" customHeight="1">
      <c r="A108" s="80" t="s">
        <v>201</v>
      </c>
      <c r="B108" s="83" t="s">
        <v>610</v>
      </c>
      <c r="C108" s="80" t="s">
        <v>611</v>
      </c>
      <c r="D108" s="84">
        <f t="shared" si="110"/>
        <v>0</v>
      </c>
      <c r="E108" s="84">
        <f t="shared" si="111"/>
        <v>0</v>
      </c>
      <c r="F108" s="84">
        <v>0</v>
      </c>
      <c r="G108" s="84">
        <v>0</v>
      </c>
      <c r="H108" s="84">
        <v>0</v>
      </c>
      <c r="I108" s="84">
        <v>0</v>
      </c>
      <c r="J108" s="94" t="s">
        <v>194</v>
      </c>
      <c r="K108" s="84">
        <v>0</v>
      </c>
      <c r="L108" s="84">
        <v>0</v>
      </c>
      <c r="M108" s="84">
        <f t="shared" si="112"/>
        <v>0</v>
      </c>
      <c r="N108" s="84">
        <f t="shared" si="113"/>
        <v>0</v>
      </c>
      <c r="O108" s="84">
        <v>0</v>
      </c>
      <c r="P108" s="84">
        <v>0</v>
      </c>
      <c r="Q108" s="84">
        <v>0</v>
      </c>
      <c r="R108" s="84">
        <v>0</v>
      </c>
      <c r="S108" s="94" t="s">
        <v>194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 t="s">
        <v>194</v>
      </c>
      <c r="AC108" s="84">
        <v>0</v>
      </c>
      <c r="AD108" s="84">
        <v>0</v>
      </c>
      <c r="AE108" s="84">
        <f t="shared" si="114"/>
        <v>0</v>
      </c>
      <c r="AF108" s="84">
        <f t="shared" si="115"/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v>0</v>
      </c>
      <c r="AM108" s="84">
        <f t="shared" si="116"/>
        <v>0</v>
      </c>
      <c r="AN108" s="84">
        <f t="shared" si="117"/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f t="shared" si="118"/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f t="shared" si="119"/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v>0</v>
      </c>
      <c r="BD108" s="84">
        <v>0</v>
      </c>
      <c r="BE108" s="84">
        <v>0</v>
      </c>
      <c r="BF108" s="84">
        <f t="shared" si="120"/>
        <v>0</v>
      </c>
      <c r="BG108" s="84">
        <f t="shared" si="121"/>
        <v>0</v>
      </c>
      <c r="BH108" s="84">
        <f t="shared" si="122"/>
        <v>0</v>
      </c>
      <c r="BI108" s="84">
        <v>0</v>
      </c>
      <c r="BJ108" s="84">
        <v>0</v>
      </c>
      <c r="BK108" s="84">
        <v>0</v>
      </c>
      <c r="BL108" s="84">
        <v>0</v>
      </c>
      <c r="BM108" s="84">
        <v>0</v>
      </c>
      <c r="BN108" s="84">
        <v>0</v>
      </c>
      <c r="BO108" s="84">
        <f t="shared" si="123"/>
        <v>0</v>
      </c>
      <c r="BP108" s="84">
        <f t="shared" si="124"/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f t="shared" si="125"/>
        <v>0</v>
      </c>
      <c r="BV108" s="84">
        <v>0</v>
      </c>
      <c r="BW108" s="84">
        <v>0</v>
      </c>
      <c r="BX108" s="84">
        <v>0</v>
      </c>
      <c r="BY108" s="84">
        <v>0</v>
      </c>
      <c r="BZ108" s="84">
        <f t="shared" si="126"/>
        <v>0</v>
      </c>
      <c r="CA108" s="84">
        <v>0</v>
      </c>
      <c r="CB108" s="84">
        <v>0</v>
      </c>
      <c r="CC108" s="84">
        <v>0</v>
      </c>
      <c r="CD108" s="84">
        <v>0</v>
      </c>
      <c r="CE108" s="84">
        <v>0</v>
      </c>
      <c r="CF108" s="84">
        <v>0</v>
      </c>
      <c r="CG108" s="84">
        <v>0</v>
      </c>
      <c r="CH108" s="84">
        <f t="shared" si="127"/>
        <v>0</v>
      </c>
      <c r="CI108" s="84">
        <f t="shared" si="82"/>
        <v>0</v>
      </c>
      <c r="CJ108" s="84">
        <f t="shared" si="83"/>
        <v>0</v>
      </c>
      <c r="CK108" s="84">
        <f t="shared" si="84"/>
        <v>0</v>
      </c>
      <c r="CL108" s="84">
        <f t="shared" si="85"/>
        <v>0</v>
      </c>
      <c r="CM108" s="84">
        <f t="shared" si="86"/>
        <v>0</v>
      </c>
      <c r="CN108" s="84">
        <f t="shared" si="87"/>
        <v>0</v>
      </c>
      <c r="CO108" s="84">
        <f t="shared" si="88"/>
        <v>0</v>
      </c>
      <c r="CP108" s="84">
        <f t="shared" si="89"/>
        <v>0</v>
      </c>
      <c r="CQ108" s="84">
        <f t="shared" si="90"/>
        <v>0</v>
      </c>
      <c r="CR108" s="84">
        <f t="shared" si="91"/>
        <v>0</v>
      </c>
      <c r="CS108" s="84">
        <f t="shared" si="92"/>
        <v>0</v>
      </c>
      <c r="CT108" s="84">
        <f t="shared" si="93"/>
        <v>0</v>
      </c>
      <c r="CU108" s="84">
        <f t="shared" si="94"/>
        <v>0</v>
      </c>
      <c r="CV108" s="84">
        <f t="shared" si="95"/>
        <v>0</v>
      </c>
      <c r="CW108" s="84">
        <f t="shared" si="96"/>
        <v>0</v>
      </c>
      <c r="CX108" s="84">
        <f t="shared" si="97"/>
        <v>0</v>
      </c>
      <c r="CY108" s="84">
        <f t="shared" si="98"/>
        <v>0</v>
      </c>
      <c r="CZ108" s="84">
        <f t="shared" si="99"/>
        <v>0</v>
      </c>
      <c r="DA108" s="84">
        <f t="shared" si="100"/>
        <v>0</v>
      </c>
      <c r="DB108" s="84">
        <f t="shared" si="101"/>
        <v>0</v>
      </c>
      <c r="DC108" s="84">
        <f t="shared" si="102"/>
        <v>0</v>
      </c>
      <c r="DD108" s="84">
        <f t="shared" si="103"/>
        <v>0</v>
      </c>
      <c r="DE108" s="84">
        <f t="shared" si="104"/>
        <v>0</v>
      </c>
      <c r="DF108" s="84">
        <f t="shared" si="105"/>
        <v>0</v>
      </c>
      <c r="DG108" s="84">
        <f t="shared" si="106"/>
        <v>0</v>
      </c>
      <c r="DH108" s="84">
        <f t="shared" si="107"/>
        <v>0</v>
      </c>
      <c r="DI108" s="84">
        <f t="shared" si="108"/>
        <v>0</v>
      </c>
      <c r="DJ108" s="84">
        <f t="shared" si="109"/>
        <v>0</v>
      </c>
    </row>
    <row r="109" spans="1:114" s="15" customFormat="1" ht="12" customHeight="1">
      <c r="A109" s="80" t="s">
        <v>201</v>
      </c>
      <c r="B109" s="83" t="s">
        <v>616</v>
      </c>
      <c r="C109" s="80" t="s">
        <v>617</v>
      </c>
      <c r="D109" s="84">
        <f t="shared" si="110"/>
        <v>0</v>
      </c>
      <c r="E109" s="84">
        <f t="shared" si="111"/>
        <v>0</v>
      </c>
      <c r="F109" s="84">
        <v>0</v>
      </c>
      <c r="G109" s="84">
        <v>0</v>
      </c>
      <c r="H109" s="84">
        <v>0</v>
      </c>
      <c r="I109" s="84">
        <v>0</v>
      </c>
      <c r="J109" s="94" t="s">
        <v>194</v>
      </c>
      <c r="K109" s="84">
        <v>0</v>
      </c>
      <c r="L109" s="84">
        <v>0</v>
      </c>
      <c r="M109" s="84">
        <f t="shared" si="112"/>
        <v>0</v>
      </c>
      <c r="N109" s="84">
        <f t="shared" si="113"/>
        <v>0</v>
      </c>
      <c r="O109" s="84">
        <v>0</v>
      </c>
      <c r="P109" s="84">
        <v>0</v>
      </c>
      <c r="Q109" s="84">
        <v>0</v>
      </c>
      <c r="R109" s="84">
        <v>0</v>
      </c>
      <c r="S109" s="94" t="s">
        <v>194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 t="s">
        <v>194</v>
      </c>
      <c r="AC109" s="84">
        <v>0</v>
      </c>
      <c r="AD109" s="84">
        <v>0</v>
      </c>
      <c r="AE109" s="84">
        <f t="shared" si="114"/>
        <v>0</v>
      </c>
      <c r="AF109" s="84">
        <f t="shared" si="115"/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84">
        <f t="shared" si="116"/>
        <v>0</v>
      </c>
      <c r="AN109" s="84">
        <f t="shared" si="117"/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f t="shared" si="118"/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f t="shared" si="119"/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84">
        <v>0</v>
      </c>
      <c r="BE109" s="84">
        <v>0</v>
      </c>
      <c r="BF109" s="84">
        <f t="shared" si="120"/>
        <v>0</v>
      </c>
      <c r="BG109" s="84">
        <f t="shared" si="121"/>
        <v>0</v>
      </c>
      <c r="BH109" s="84">
        <f t="shared" si="122"/>
        <v>0</v>
      </c>
      <c r="BI109" s="84">
        <v>0</v>
      </c>
      <c r="BJ109" s="84">
        <v>0</v>
      </c>
      <c r="BK109" s="84">
        <v>0</v>
      </c>
      <c r="BL109" s="84">
        <v>0</v>
      </c>
      <c r="BM109" s="84">
        <v>0</v>
      </c>
      <c r="BN109" s="84">
        <v>0</v>
      </c>
      <c r="BO109" s="84">
        <f t="shared" si="123"/>
        <v>0</v>
      </c>
      <c r="BP109" s="84">
        <f t="shared" si="124"/>
        <v>0</v>
      </c>
      <c r="BQ109" s="84">
        <v>0</v>
      </c>
      <c r="BR109" s="84">
        <v>0</v>
      </c>
      <c r="BS109" s="84">
        <v>0</v>
      </c>
      <c r="BT109" s="84">
        <v>0</v>
      </c>
      <c r="BU109" s="84">
        <f t="shared" si="125"/>
        <v>0</v>
      </c>
      <c r="BV109" s="84">
        <v>0</v>
      </c>
      <c r="BW109" s="84">
        <v>0</v>
      </c>
      <c r="BX109" s="84">
        <v>0</v>
      </c>
      <c r="BY109" s="84">
        <v>0</v>
      </c>
      <c r="BZ109" s="84">
        <f t="shared" si="126"/>
        <v>0</v>
      </c>
      <c r="CA109" s="84">
        <v>0</v>
      </c>
      <c r="CB109" s="84">
        <v>0</v>
      </c>
      <c r="CC109" s="84">
        <v>0</v>
      </c>
      <c r="CD109" s="84">
        <v>0</v>
      </c>
      <c r="CE109" s="84">
        <v>0</v>
      </c>
      <c r="CF109" s="84">
        <v>0</v>
      </c>
      <c r="CG109" s="84">
        <v>0</v>
      </c>
      <c r="CH109" s="84">
        <f t="shared" si="127"/>
        <v>0</v>
      </c>
      <c r="CI109" s="84">
        <f t="shared" si="82"/>
        <v>0</v>
      </c>
      <c r="CJ109" s="84">
        <f t="shared" si="83"/>
        <v>0</v>
      </c>
      <c r="CK109" s="84">
        <f t="shared" si="84"/>
        <v>0</v>
      </c>
      <c r="CL109" s="84">
        <f t="shared" si="85"/>
        <v>0</v>
      </c>
      <c r="CM109" s="84">
        <f t="shared" si="86"/>
        <v>0</v>
      </c>
      <c r="CN109" s="84">
        <f t="shared" si="87"/>
        <v>0</v>
      </c>
      <c r="CO109" s="84">
        <f t="shared" si="88"/>
        <v>0</v>
      </c>
      <c r="CP109" s="84">
        <f t="shared" si="89"/>
        <v>0</v>
      </c>
      <c r="CQ109" s="84">
        <f t="shared" si="90"/>
        <v>0</v>
      </c>
      <c r="CR109" s="84">
        <f t="shared" si="91"/>
        <v>0</v>
      </c>
      <c r="CS109" s="84">
        <f t="shared" si="92"/>
        <v>0</v>
      </c>
      <c r="CT109" s="84">
        <f t="shared" si="93"/>
        <v>0</v>
      </c>
      <c r="CU109" s="84">
        <f t="shared" si="94"/>
        <v>0</v>
      </c>
      <c r="CV109" s="84">
        <f t="shared" si="95"/>
        <v>0</v>
      </c>
      <c r="CW109" s="84">
        <f t="shared" si="96"/>
        <v>0</v>
      </c>
      <c r="CX109" s="84">
        <f t="shared" si="97"/>
        <v>0</v>
      </c>
      <c r="CY109" s="84">
        <f t="shared" si="98"/>
        <v>0</v>
      </c>
      <c r="CZ109" s="84">
        <f t="shared" si="99"/>
        <v>0</v>
      </c>
      <c r="DA109" s="84">
        <f t="shared" si="100"/>
        <v>0</v>
      </c>
      <c r="DB109" s="84">
        <f t="shared" si="101"/>
        <v>0</v>
      </c>
      <c r="DC109" s="84">
        <f t="shared" si="102"/>
        <v>0</v>
      </c>
      <c r="DD109" s="84">
        <f t="shared" si="103"/>
        <v>0</v>
      </c>
      <c r="DE109" s="84">
        <f t="shared" si="104"/>
        <v>0</v>
      </c>
      <c r="DF109" s="84">
        <f t="shared" si="105"/>
        <v>0</v>
      </c>
      <c r="DG109" s="84">
        <f t="shared" si="106"/>
        <v>0</v>
      </c>
      <c r="DH109" s="84">
        <f t="shared" si="107"/>
        <v>0</v>
      </c>
      <c r="DI109" s="84">
        <f t="shared" si="108"/>
        <v>0</v>
      </c>
      <c r="DJ109" s="84">
        <f t="shared" si="109"/>
        <v>0</v>
      </c>
    </row>
    <row r="110" spans="1:114" s="15" customFormat="1" ht="12" customHeight="1">
      <c r="A110" s="80" t="s">
        <v>201</v>
      </c>
      <c r="B110" s="83" t="s">
        <v>620</v>
      </c>
      <c r="C110" s="80" t="s">
        <v>621</v>
      </c>
      <c r="D110" s="84">
        <f t="shared" si="110"/>
        <v>0</v>
      </c>
      <c r="E110" s="84">
        <f t="shared" si="111"/>
        <v>0</v>
      </c>
      <c r="F110" s="84">
        <v>0</v>
      </c>
      <c r="G110" s="84">
        <v>0</v>
      </c>
      <c r="H110" s="84">
        <v>0</v>
      </c>
      <c r="I110" s="84">
        <v>0</v>
      </c>
      <c r="J110" s="94" t="s">
        <v>194</v>
      </c>
      <c r="K110" s="84">
        <v>0</v>
      </c>
      <c r="L110" s="84">
        <v>0</v>
      </c>
      <c r="M110" s="84">
        <f t="shared" si="112"/>
        <v>0</v>
      </c>
      <c r="N110" s="84">
        <f t="shared" si="113"/>
        <v>0</v>
      </c>
      <c r="O110" s="84">
        <v>0</v>
      </c>
      <c r="P110" s="84">
        <v>0</v>
      </c>
      <c r="Q110" s="84">
        <v>0</v>
      </c>
      <c r="R110" s="84">
        <v>0</v>
      </c>
      <c r="S110" s="94" t="s">
        <v>194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 t="s">
        <v>194</v>
      </c>
      <c r="AC110" s="84">
        <v>0</v>
      </c>
      <c r="AD110" s="84">
        <v>0</v>
      </c>
      <c r="AE110" s="84">
        <f t="shared" si="114"/>
        <v>0</v>
      </c>
      <c r="AF110" s="84">
        <f t="shared" si="115"/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v>0</v>
      </c>
      <c r="AM110" s="84">
        <f t="shared" si="116"/>
        <v>0</v>
      </c>
      <c r="AN110" s="84">
        <f t="shared" si="117"/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f t="shared" si="118"/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f t="shared" si="119"/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v>0</v>
      </c>
      <c r="BD110" s="84">
        <v>0</v>
      </c>
      <c r="BE110" s="84">
        <v>0</v>
      </c>
      <c r="BF110" s="84">
        <f t="shared" si="120"/>
        <v>0</v>
      </c>
      <c r="BG110" s="84">
        <f t="shared" si="121"/>
        <v>0</v>
      </c>
      <c r="BH110" s="84">
        <f t="shared" si="122"/>
        <v>0</v>
      </c>
      <c r="BI110" s="84">
        <v>0</v>
      </c>
      <c r="BJ110" s="84">
        <v>0</v>
      </c>
      <c r="BK110" s="84">
        <v>0</v>
      </c>
      <c r="BL110" s="84">
        <v>0</v>
      </c>
      <c r="BM110" s="84">
        <v>0</v>
      </c>
      <c r="BN110" s="84">
        <v>0</v>
      </c>
      <c r="BO110" s="84">
        <f t="shared" si="123"/>
        <v>0</v>
      </c>
      <c r="BP110" s="84">
        <f t="shared" si="124"/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f t="shared" si="125"/>
        <v>0</v>
      </c>
      <c r="BV110" s="84">
        <v>0</v>
      </c>
      <c r="BW110" s="84">
        <v>0</v>
      </c>
      <c r="BX110" s="84">
        <v>0</v>
      </c>
      <c r="BY110" s="84">
        <v>0</v>
      </c>
      <c r="BZ110" s="84">
        <f t="shared" si="126"/>
        <v>0</v>
      </c>
      <c r="CA110" s="84">
        <v>0</v>
      </c>
      <c r="CB110" s="84">
        <v>0</v>
      </c>
      <c r="CC110" s="84">
        <v>0</v>
      </c>
      <c r="CD110" s="84">
        <v>0</v>
      </c>
      <c r="CE110" s="84">
        <v>0</v>
      </c>
      <c r="CF110" s="84">
        <v>0</v>
      </c>
      <c r="CG110" s="84">
        <v>0</v>
      </c>
      <c r="CH110" s="84">
        <f t="shared" si="127"/>
        <v>0</v>
      </c>
      <c r="CI110" s="84">
        <f t="shared" si="82"/>
        <v>0</v>
      </c>
      <c r="CJ110" s="84">
        <f t="shared" si="83"/>
        <v>0</v>
      </c>
      <c r="CK110" s="84">
        <f t="shared" si="84"/>
        <v>0</v>
      </c>
      <c r="CL110" s="84">
        <f t="shared" si="85"/>
        <v>0</v>
      </c>
      <c r="CM110" s="84">
        <f t="shared" si="86"/>
        <v>0</v>
      </c>
      <c r="CN110" s="84">
        <f t="shared" si="87"/>
        <v>0</v>
      </c>
      <c r="CO110" s="84">
        <f t="shared" si="88"/>
        <v>0</v>
      </c>
      <c r="CP110" s="84">
        <f t="shared" si="89"/>
        <v>0</v>
      </c>
      <c r="CQ110" s="84">
        <f t="shared" si="90"/>
        <v>0</v>
      </c>
      <c r="CR110" s="84">
        <f t="shared" si="91"/>
        <v>0</v>
      </c>
      <c r="CS110" s="84">
        <f t="shared" si="92"/>
        <v>0</v>
      </c>
      <c r="CT110" s="84">
        <f t="shared" si="93"/>
        <v>0</v>
      </c>
      <c r="CU110" s="84">
        <f t="shared" si="94"/>
        <v>0</v>
      </c>
      <c r="CV110" s="84">
        <f t="shared" si="95"/>
        <v>0</v>
      </c>
      <c r="CW110" s="84">
        <f t="shared" si="96"/>
        <v>0</v>
      </c>
      <c r="CX110" s="84">
        <f t="shared" si="97"/>
        <v>0</v>
      </c>
      <c r="CY110" s="84">
        <f t="shared" si="98"/>
        <v>0</v>
      </c>
      <c r="CZ110" s="84">
        <f t="shared" si="99"/>
        <v>0</v>
      </c>
      <c r="DA110" s="84">
        <f t="shared" si="100"/>
        <v>0</v>
      </c>
      <c r="DB110" s="84">
        <f t="shared" si="101"/>
        <v>0</v>
      </c>
      <c r="DC110" s="84">
        <f t="shared" si="102"/>
        <v>0</v>
      </c>
      <c r="DD110" s="84">
        <f t="shared" si="103"/>
        <v>0</v>
      </c>
      <c r="DE110" s="84">
        <f t="shared" si="104"/>
        <v>0</v>
      </c>
      <c r="DF110" s="84">
        <f t="shared" si="105"/>
        <v>0</v>
      </c>
      <c r="DG110" s="84">
        <f t="shared" si="106"/>
        <v>0</v>
      </c>
      <c r="DH110" s="84">
        <f t="shared" si="107"/>
        <v>0</v>
      </c>
      <c r="DI110" s="84">
        <f t="shared" si="108"/>
        <v>0</v>
      </c>
      <c r="DJ110" s="84">
        <f t="shared" si="109"/>
        <v>0</v>
      </c>
    </row>
    <row r="111" spans="1:114" s="15" customFormat="1" ht="12" customHeight="1">
      <c r="A111" s="80" t="s">
        <v>201</v>
      </c>
      <c r="B111" s="83" t="s">
        <v>624</v>
      </c>
      <c r="C111" s="80" t="s">
        <v>625</v>
      </c>
      <c r="D111" s="84">
        <f t="shared" si="110"/>
        <v>0</v>
      </c>
      <c r="E111" s="84">
        <f t="shared" si="111"/>
        <v>0</v>
      </c>
      <c r="F111" s="84">
        <v>0</v>
      </c>
      <c r="G111" s="84">
        <v>0</v>
      </c>
      <c r="H111" s="84">
        <v>0</v>
      </c>
      <c r="I111" s="84">
        <v>0</v>
      </c>
      <c r="J111" s="94" t="s">
        <v>194</v>
      </c>
      <c r="K111" s="84">
        <v>0</v>
      </c>
      <c r="L111" s="84">
        <v>0</v>
      </c>
      <c r="M111" s="84">
        <f t="shared" si="112"/>
        <v>0</v>
      </c>
      <c r="N111" s="84">
        <f t="shared" si="113"/>
        <v>0</v>
      </c>
      <c r="O111" s="84">
        <v>0</v>
      </c>
      <c r="P111" s="84">
        <v>0</v>
      </c>
      <c r="Q111" s="84">
        <v>0</v>
      </c>
      <c r="R111" s="84">
        <v>0</v>
      </c>
      <c r="S111" s="94" t="s">
        <v>194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 t="s">
        <v>194</v>
      </c>
      <c r="AC111" s="84">
        <v>0</v>
      </c>
      <c r="AD111" s="84">
        <v>0</v>
      </c>
      <c r="AE111" s="84">
        <f t="shared" si="114"/>
        <v>0</v>
      </c>
      <c r="AF111" s="84">
        <f t="shared" si="115"/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84">
        <f t="shared" si="116"/>
        <v>0</v>
      </c>
      <c r="AN111" s="84">
        <f t="shared" si="117"/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f t="shared" si="118"/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f t="shared" si="119"/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84">
        <v>0</v>
      </c>
      <c r="BE111" s="84">
        <v>0</v>
      </c>
      <c r="BF111" s="84">
        <f t="shared" si="120"/>
        <v>0</v>
      </c>
      <c r="BG111" s="84">
        <f t="shared" si="121"/>
        <v>0</v>
      </c>
      <c r="BH111" s="84">
        <f t="shared" si="122"/>
        <v>0</v>
      </c>
      <c r="BI111" s="84">
        <v>0</v>
      </c>
      <c r="BJ111" s="84">
        <v>0</v>
      </c>
      <c r="BK111" s="84">
        <v>0</v>
      </c>
      <c r="BL111" s="84">
        <v>0</v>
      </c>
      <c r="BM111" s="84">
        <v>0</v>
      </c>
      <c r="BN111" s="84">
        <v>0</v>
      </c>
      <c r="BO111" s="84">
        <f t="shared" si="123"/>
        <v>0</v>
      </c>
      <c r="BP111" s="84">
        <f t="shared" si="124"/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f t="shared" si="125"/>
        <v>0</v>
      </c>
      <c r="BV111" s="84">
        <v>0</v>
      </c>
      <c r="BW111" s="84">
        <v>0</v>
      </c>
      <c r="BX111" s="84">
        <v>0</v>
      </c>
      <c r="BY111" s="84">
        <v>0</v>
      </c>
      <c r="BZ111" s="84">
        <f t="shared" si="126"/>
        <v>0</v>
      </c>
      <c r="CA111" s="84">
        <v>0</v>
      </c>
      <c r="CB111" s="84">
        <v>0</v>
      </c>
      <c r="CC111" s="84">
        <v>0</v>
      </c>
      <c r="CD111" s="84">
        <v>0</v>
      </c>
      <c r="CE111" s="84">
        <v>0</v>
      </c>
      <c r="CF111" s="84">
        <v>0</v>
      </c>
      <c r="CG111" s="84">
        <v>0</v>
      </c>
      <c r="CH111" s="84">
        <f t="shared" si="127"/>
        <v>0</v>
      </c>
      <c r="CI111" s="84">
        <f t="shared" si="82"/>
        <v>0</v>
      </c>
      <c r="CJ111" s="84">
        <f t="shared" si="83"/>
        <v>0</v>
      </c>
      <c r="CK111" s="84">
        <f t="shared" si="84"/>
        <v>0</v>
      </c>
      <c r="CL111" s="84">
        <f t="shared" si="85"/>
        <v>0</v>
      </c>
      <c r="CM111" s="84">
        <f t="shared" si="86"/>
        <v>0</v>
      </c>
      <c r="CN111" s="84">
        <f t="shared" si="87"/>
        <v>0</v>
      </c>
      <c r="CO111" s="84">
        <f t="shared" si="88"/>
        <v>0</v>
      </c>
      <c r="CP111" s="84">
        <f t="shared" si="89"/>
        <v>0</v>
      </c>
      <c r="CQ111" s="84">
        <f t="shared" si="90"/>
        <v>0</v>
      </c>
      <c r="CR111" s="84">
        <f t="shared" si="91"/>
        <v>0</v>
      </c>
      <c r="CS111" s="84">
        <f t="shared" si="92"/>
        <v>0</v>
      </c>
      <c r="CT111" s="84">
        <f t="shared" si="93"/>
        <v>0</v>
      </c>
      <c r="CU111" s="84">
        <f t="shared" si="94"/>
        <v>0</v>
      </c>
      <c r="CV111" s="84">
        <f t="shared" si="95"/>
        <v>0</v>
      </c>
      <c r="CW111" s="84">
        <f t="shared" si="96"/>
        <v>0</v>
      </c>
      <c r="CX111" s="84">
        <f t="shared" si="97"/>
        <v>0</v>
      </c>
      <c r="CY111" s="84">
        <f t="shared" si="98"/>
        <v>0</v>
      </c>
      <c r="CZ111" s="84">
        <f t="shared" si="99"/>
        <v>0</v>
      </c>
      <c r="DA111" s="84">
        <f t="shared" si="100"/>
        <v>0</v>
      </c>
      <c r="DB111" s="84">
        <f t="shared" si="101"/>
        <v>0</v>
      </c>
      <c r="DC111" s="84">
        <f t="shared" si="102"/>
        <v>0</v>
      </c>
      <c r="DD111" s="84">
        <f t="shared" si="103"/>
        <v>0</v>
      </c>
      <c r="DE111" s="84">
        <f t="shared" si="104"/>
        <v>0</v>
      </c>
      <c r="DF111" s="84">
        <f t="shared" si="105"/>
        <v>0</v>
      </c>
      <c r="DG111" s="84">
        <f t="shared" si="106"/>
        <v>0</v>
      </c>
      <c r="DH111" s="84">
        <f t="shared" si="107"/>
        <v>0</v>
      </c>
      <c r="DI111" s="84">
        <f t="shared" si="108"/>
        <v>0</v>
      </c>
      <c r="DJ111" s="84">
        <f t="shared" si="109"/>
        <v>0</v>
      </c>
    </row>
    <row r="112" spans="1:114" s="15" customFormat="1" ht="12" customHeight="1">
      <c r="A112" s="80" t="s">
        <v>201</v>
      </c>
      <c r="B112" s="83" t="s">
        <v>628</v>
      </c>
      <c r="C112" s="80" t="s">
        <v>629</v>
      </c>
      <c r="D112" s="84">
        <f t="shared" si="110"/>
        <v>0</v>
      </c>
      <c r="E112" s="84">
        <f t="shared" si="111"/>
        <v>0</v>
      </c>
      <c r="F112" s="84">
        <v>0</v>
      </c>
      <c r="G112" s="84">
        <v>0</v>
      </c>
      <c r="H112" s="84">
        <v>0</v>
      </c>
      <c r="I112" s="84">
        <v>0</v>
      </c>
      <c r="J112" s="94" t="s">
        <v>194</v>
      </c>
      <c r="K112" s="84">
        <v>0</v>
      </c>
      <c r="L112" s="84">
        <v>0</v>
      </c>
      <c r="M112" s="84">
        <f t="shared" si="112"/>
        <v>0</v>
      </c>
      <c r="N112" s="84">
        <f t="shared" si="113"/>
        <v>0</v>
      </c>
      <c r="O112" s="84">
        <v>0</v>
      </c>
      <c r="P112" s="84">
        <v>0</v>
      </c>
      <c r="Q112" s="84">
        <v>0</v>
      </c>
      <c r="R112" s="84">
        <v>0</v>
      </c>
      <c r="S112" s="94" t="s">
        <v>194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 t="s">
        <v>194</v>
      </c>
      <c r="AC112" s="84">
        <v>0</v>
      </c>
      <c r="AD112" s="84">
        <v>0</v>
      </c>
      <c r="AE112" s="84">
        <f t="shared" si="114"/>
        <v>0</v>
      </c>
      <c r="AF112" s="84">
        <f t="shared" si="115"/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v>0</v>
      </c>
      <c r="AM112" s="84">
        <f t="shared" si="116"/>
        <v>0</v>
      </c>
      <c r="AN112" s="84">
        <f t="shared" si="117"/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f t="shared" si="118"/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f t="shared" si="119"/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v>0</v>
      </c>
      <c r="BD112" s="84">
        <v>0</v>
      </c>
      <c r="BE112" s="84">
        <v>0</v>
      </c>
      <c r="BF112" s="84">
        <f t="shared" si="120"/>
        <v>0</v>
      </c>
      <c r="BG112" s="84">
        <f t="shared" si="121"/>
        <v>0</v>
      </c>
      <c r="BH112" s="84">
        <f t="shared" si="122"/>
        <v>0</v>
      </c>
      <c r="BI112" s="84">
        <v>0</v>
      </c>
      <c r="BJ112" s="84">
        <v>0</v>
      </c>
      <c r="BK112" s="84">
        <v>0</v>
      </c>
      <c r="BL112" s="84">
        <v>0</v>
      </c>
      <c r="BM112" s="84">
        <v>0</v>
      </c>
      <c r="BN112" s="84">
        <v>0</v>
      </c>
      <c r="BO112" s="84">
        <f t="shared" si="123"/>
        <v>0</v>
      </c>
      <c r="BP112" s="84">
        <f t="shared" si="124"/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f t="shared" si="125"/>
        <v>0</v>
      </c>
      <c r="BV112" s="84">
        <v>0</v>
      </c>
      <c r="BW112" s="84">
        <v>0</v>
      </c>
      <c r="BX112" s="84">
        <v>0</v>
      </c>
      <c r="BY112" s="84">
        <v>0</v>
      </c>
      <c r="BZ112" s="84">
        <f t="shared" si="126"/>
        <v>0</v>
      </c>
      <c r="CA112" s="84">
        <v>0</v>
      </c>
      <c r="CB112" s="84">
        <v>0</v>
      </c>
      <c r="CC112" s="84">
        <v>0</v>
      </c>
      <c r="CD112" s="84">
        <v>0</v>
      </c>
      <c r="CE112" s="84">
        <v>0</v>
      </c>
      <c r="CF112" s="84">
        <v>0</v>
      </c>
      <c r="CG112" s="84">
        <v>0</v>
      </c>
      <c r="CH112" s="84">
        <f t="shared" si="127"/>
        <v>0</v>
      </c>
      <c r="CI112" s="84">
        <f t="shared" si="82"/>
        <v>0</v>
      </c>
      <c r="CJ112" s="84">
        <f t="shared" si="83"/>
        <v>0</v>
      </c>
      <c r="CK112" s="84">
        <f t="shared" si="84"/>
        <v>0</v>
      </c>
      <c r="CL112" s="84">
        <f t="shared" si="85"/>
        <v>0</v>
      </c>
      <c r="CM112" s="84">
        <f t="shared" si="86"/>
        <v>0</v>
      </c>
      <c r="CN112" s="84">
        <f t="shared" si="87"/>
        <v>0</v>
      </c>
      <c r="CO112" s="84">
        <f t="shared" si="88"/>
        <v>0</v>
      </c>
      <c r="CP112" s="84">
        <f t="shared" si="89"/>
        <v>0</v>
      </c>
      <c r="CQ112" s="84">
        <f t="shared" si="90"/>
        <v>0</v>
      </c>
      <c r="CR112" s="84">
        <f t="shared" si="91"/>
        <v>0</v>
      </c>
      <c r="CS112" s="84">
        <f t="shared" si="92"/>
        <v>0</v>
      </c>
      <c r="CT112" s="84">
        <f t="shared" si="93"/>
        <v>0</v>
      </c>
      <c r="CU112" s="84">
        <f t="shared" si="94"/>
        <v>0</v>
      </c>
      <c r="CV112" s="84">
        <f t="shared" si="95"/>
        <v>0</v>
      </c>
      <c r="CW112" s="84">
        <f t="shared" si="96"/>
        <v>0</v>
      </c>
      <c r="CX112" s="84">
        <f t="shared" si="97"/>
        <v>0</v>
      </c>
      <c r="CY112" s="84">
        <f t="shared" si="98"/>
        <v>0</v>
      </c>
      <c r="CZ112" s="84">
        <f t="shared" si="99"/>
        <v>0</v>
      </c>
      <c r="DA112" s="84">
        <f t="shared" si="100"/>
        <v>0</v>
      </c>
      <c r="DB112" s="84">
        <f t="shared" si="101"/>
        <v>0</v>
      </c>
      <c r="DC112" s="84">
        <f t="shared" si="102"/>
        <v>0</v>
      </c>
      <c r="DD112" s="84">
        <f t="shared" si="103"/>
        <v>0</v>
      </c>
      <c r="DE112" s="84">
        <f t="shared" si="104"/>
        <v>0</v>
      </c>
      <c r="DF112" s="84">
        <f t="shared" si="105"/>
        <v>0</v>
      </c>
      <c r="DG112" s="84">
        <f t="shared" si="106"/>
        <v>0</v>
      </c>
      <c r="DH112" s="84">
        <f t="shared" si="107"/>
        <v>0</v>
      </c>
      <c r="DI112" s="84">
        <f t="shared" si="108"/>
        <v>0</v>
      </c>
      <c r="DJ112" s="84">
        <f t="shared" si="109"/>
        <v>0</v>
      </c>
    </row>
    <row r="113" spans="1:114" s="15" customFormat="1" ht="12" customHeight="1">
      <c r="A113" s="80" t="s">
        <v>201</v>
      </c>
      <c r="B113" s="83" t="s">
        <v>632</v>
      </c>
      <c r="C113" s="80" t="s">
        <v>633</v>
      </c>
      <c r="D113" s="84">
        <f t="shared" si="110"/>
        <v>0</v>
      </c>
      <c r="E113" s="84">
        <f t="shared" si="111"/>
        <v>0</v>
      </c>
      <c r="F113" s="84">
        <v>0</v>
      </c>
      <c r="G113" s="84">
        <v>0</v>
      </c>
      <c r="H113" s="84">
        <v>0</v>
      </c>
      <c r="I113" s="84">
        <v>0</v>
      </c>
      <c r="J113" s="94" t="s">
        <v>194</v>
      </c>
      <c r="K113" s="84">
        <v>0</v>
      </c>
      <c r="L113" s="84">
        <v>0</v>
      </c>
      <c r="M113" s="84">
        <f t="shared" si="112"/>
        <v>0</v>
      </c>
      <c r="N113" s="84">
        <f t="shared" si="113"/>
        <v>0</v>
      </c>
      <c r="O113" s="84">
        <v>0</v>
      </c>
      <c r="P113" s="84">
        <v>0</v>
      </c>
      <c r="Q113" s="84">
        <v>0</v>
      </c>
      <c r="R113" s="84">
        <v>0</v>
      </c>
      <c r="S113" s="94" t="s">
        <v>194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 t="s">
        <v>194</v>
      </c>
      <c r="AC113" s="84">
        <v>0</v>
      </c>
      <c r="AD113" s="84">
        <v>0</v>
      </c>
      <c r="AE113" s="84">
        <f t="shared" si="114"/>
        <v>0</v>
      </c>
      <c r="AF113" s="84">
        <f t="shared" si="115"/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v>0</v>
      </c>
      <c r="AM113" s="84">
        <f t="shared" si="116"/>
        <v>0</v>
      </c>
      <c r="AN113" s="84">
        <f t="shared" si="117"/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f t="shared" si="118"/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f t="shared" si="119"/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v>0</v>
      </c>
      <c r="BD113" s="84">
        <v>0</v>
      </c>
      <c r="BE113" s="84">
        <v>0</v>
      </c>
      <c r="BF113" s="84">
        <f t="shared" si="120"/>
        <v>0</v>
      </c>
      <c r="BG113" s="84">
        <f t="shared" si="121"/>
        <v>0</v>
      </c>
      <c r="BH113" s="84">
        <f t="shared" si="122"/>
        <v>0</v>
      </c>
      <c r="BI113" s="84">
        <v>0</v>
      </c>
      <c r="BJ113" s="84">
        <v>0</v>
      </c>
      <c r="BK113" s="84">
        <v>0</v>
      </c>
      <c r="BL113" s="84">
        <v>0</v>
      </c>
      <c r="BM113" s="84">
        <v>0</v>
      </c>
      <c r="BN113" s="84">
        <v>0</v>
      </c>
      <c r="BO113" s="84">
        <f t="shared" si="123"/>
        <v>0</v>
      </c>
      <c r="BP113" s="84">
        <f t="shared" si="124"/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f t="shared" si="125"/>
        <v>0</v>
      </c>
      <c r="BV113" s="84">
        <v>0</v>
      </c>
      <c r="BW113" s="84">
        <v>0</v>
      </c>
      <c r="BX113" s="84">
        <v>0</v>
      </c>
      <c r="BY113" s="84">
        <v>0</v>
      </c>
      <c r="BZ113" s="84">
        <f t="shared" si="126"/>
        <v>0</v>
      </c>
      <c r="CA113" s="84">
        <v>0</v>
      </c>
      <c r="CB113" s="84">
        <v>0</v>
      </c>
      <c r="CC113" s="84">
        <v>0</v>
      </c>
      <c r="CD113" s="84">
        <v>0</v>
      </c>
      <c r="CE113" s="84">
        <v>0</v>
      </c>
      <c r="CF113" s="84">
        <v>0</v>
      </c>
      <c r="CG113" s="84">
        <v>0</v>
      </c>
      <c r="CH113" s="84">
        <f t="shared" si="127"/>
        <v>0</v>
      </c>
      <c r="CI113" s="84">
        <f t="shared" si="82"/>
        <v>0</v>
      </c>
      <c r="CJ113" s="84">
        <f t="shared" si="83"/>
        <v>0</v>
      </c>
      <c r="CK113" s="84">
        <f t="shared" si="84"/>
        <v>0</v>
      </c>
      <c r="CL113" s="84">
        <f t="shared" si="85"/>
        <v>0</v>
      </c>
      <c r="CM113" s="84">
        <f t="shared" si="86"/>
        <v>0</v>
      </c>
      <c r="CN113" s="84">
        <f t="shared" si="87"/>
        <v>0</v>
      </c>
      <c r="CO113" s="84">
        <f t="shared" si="88"/>
        <v>0</v>
      </c>
      <c r="CP113" s="84">
        <f t="shared" si="89"/>
        <v>0</v>
      </c>
      <c r="CQ113" s="84">
        <f t="shared" si="90"/>
        <v>0</v>
      </c>
      <c r="CR113" s="84">
        <f t="shared" si="91"/>
        <v>0</v>
      </c>
      <c r="CS113" s="84">
        <f t="shared" si="92"/>
        <v>0</v>
      </c>
      <c r="CT113" s="84">
        <f t="shared" si="93"/>
        <v>0</v>
      </c>
      <c r="CU113" s="84">
        <f t="shared" si="94"/>
        <v>0</v>
      </c>
      <c r="CV113" s="84">
        <f t="shared" si="95"/>
        <v>0</v>
      </c>
      <c r="CW113" s="84">
        <f t="shared" si="96"/>
        <v>0</v>
      </c>
      <c r="CX113" s="84">
        <f t="shared" si="97"/>
        <v>0</v>
      </c>
      <c r="CY113" s="84">
        <f t="shared" si="98"/>
        <v>0</v>
      </c>
      <c r="CZ113" s="84">
        <f t="shared" si="99"/>
        <v>0</v>
      </c>
      <c r="DA113" s="84">
        <f t="shared" si="100"/>
        <v>0</v>
      </c>
      <c r="DB113" s="84">
        <f t="shared" si="101"/>
        <v>0</v>
      </c>
      <c r="DC113" s="84">
        <f t="shared" si="102"/>
        <v>0</v>
      </c>
      <c r="DD113" s="84">
        <f t="shared" si="103"/>
        <v>0</v>
      </c>
      <c r="DE113" s="84">
        <f t="shared" si="104"/>
        <v>0</v>
      </c>
      <c r="DF113" s="84">
        <f t="shared" si="105"/>
        <v>0</v>
      </c>
      <c r="DG113" s="84">
        <f t="shared" si="106"/>
        <v>0</v>
      </c>
      <c r="DH113" s="84">
        <f t="shared" si="107"/>
        <v>0</v>
      </c>
      <c r="DI113" s="84">
        <f t="shared" si="108"/>
        <v>0</v>
      </c>
      <c r="DJ113" s="84">
        <f t="shared" si="109"/>
        <v>0</v>
      </c>
    </row>
    <row r="114" spans="1:114" s="15" customFormat="1" ht="12" customHeight="1">
      <c r="A114" s="80" t="s">
        <v>201</v>
      </c>
      <c r="B114" s="83" t="s">
        <v>636</v>
      </c>
      <c r="C114" s="80" t="s">
        <v>637</v>
      </c>
      <c r="D114" s="84">
        <f t="shared" si="110"/>
        <v>0</v>
      </c>
      <c r="E114" s="84">
        <f t="shared" si="111"/>
        <v>0</v>
      </c>
      <c r="F114" s="84">
        <v>0</v>
      </c>
      <c r="G114" s="84">
        <v>0</v>
      </c>
      <c r="H114" s="84">
        <v>0</v>
      </c>
      <c r="I114" s="84">
        <v>0</v>
      </c>
      <c r="J114" s="94" t="s">
        <v>194</v>
      </c>
      <c r="K114" s="84">
        <v>0</v>
      </c>
      <c r="L114" s="84">
        <v>0</v>
      </c>
      <c r="M114" s="84">
        <f t="shared" si="112"/>
        <v>0</v>
      </c>
      <c r="N114" s="84">
        <f t="shared" si="113"/>
        <v>0</v>
      </c>
      <c r="O114" s="84">
        <v>0</v>
      </c>
      <c r="P114" s="84">
        <v>0</v>
      </c>
      <c r="Q114" s="84">
        <v>0</v>
      </c>
      <c r="R114" s="84">
        <v>0</v>
      </c>
      <c r="S114" s="94" t="s">
        <v>194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 t="s">
        <v>194</v>
      </c>
      <c r="AC114" s="84">
        <v>0</v>
      </c>
      <c r="AD114" s="84">
        <v>0</v>
      </c>
      <c r="AE114" s="84">
        <f t="shared" si="114"/>
        <v>0</v>
      </c>
      <c r="AF114" s="84">
        <f t="shared" si="115"/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v>0</v>
      </c>
      <c r="AM114" s="84">
        <f t="shared" si="116"/>
        <v>0</v>
      </c>
      <c r="AN114" s="84">
        <f t="shared" si="117"/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f t="shared" si="118"/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f t="shared" si="119"/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v>0</v>
      </c>
      <c r="BD114" s="84">
        <v>0</v>
      </c>
      <c r="BE114" s="84">
        <v>0</v>
      </c>
      <c r="BF114" s="84">
        <f t="shared" si="120"/>
        <v>0</v>
      </c>
      <c r="BG114" s="84">
        <f t="shared" si="121"/>
        <v>0</v>
      </c>
      <c r="BH114" s="84">
        <f t="shared" si="122"/>
        <v>0</v>
      </c>
      <c r="BI114" s="84">
        <v>0</v>
      </c>
      <c r="BJ114" s="84">
        <v>0</v>
      </c>
      <c r="BK114" s="84">
        <v>0</v>
      </c>
      <c r="BL114" s="84">
        <v>0</v>
      </c>
      <c r="BM114" s="84">
        <v>0</v>
      </c>
      <c r="BN114" s="84">
        <v>0</v>
      </c>
      <c r="BO114" s="84">
        <f t="shared" si="123"/>
        <v>0</v>
      </c>
      <c r="BP114" s="84">
        <f t="shared" si="124"/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f t="shared" si="125"/>
        <v>0</v>
      </c>
      <c r="BV114" s="84">
        <v>0</v>
      </c>
      <c r="BW114" s="84">
        <v>0</v>
      </c>
      <c r="BX114" s="84">
        <v>0</v>
      </c>
      <c r="BY114" s="84">
        <v>0</v>
      </c>
      <c r="BZ114" s="84">
        <f t="shared" si="126"/>
        <v>0</v>
      </c>
      <c r="CA114" s="84">
        <v>0</v>
      </c>
      <c r="CB114" s="84">
        <v>0</v>
      </c>
      <c r="CC114" s="84">
        <v>0</v>
      </c>
      <c r="CD114" s="84">
        <v>0</v>
      </c>
      <c r="CE114" s="84">
        <v>0</v>
      </c>
      <c r="CF114" s="84">
        <v>0</v>
      </c>
      <c r="CG114" s="84">
        <v>0</v>
      </c>
      <c r="CH114" s="84">
        <f t="shared" si="127"/>
        <v>0</v>
      </c>
      <c r="CI114" s="84">
        <f t="shared" si="82"/>
        <v>0</v>
      </c>
      <c r="CJ114" s="84">
        <f t="shared" si="83"/>
        <v>0</v>
      </c>
      <c r="CK114" s="84">
        <f t="shared" si="84"/>
        <v>0</v>
      </c>
      <c r="CL114" s="84">
        <f t="shared" si="85"/>
        <v>0</v>
      </c>
      <c r="CM114" s="84">
        <f t="shared" si="86"/>
        <v>0</v>
      </c>
      <c r="CN114" s="84">
        <f t="shared" si="87"/>
        <v>0</v>
      </c>
      <c r="CO114" s="84">
        <f t="shared" si="88"/>
        <v>0</v>
      </c>
      <c r="CP114" s="84">
        <f t="shared" si="89"/>
        <v>0</v>
      </c>
      <c r="CQ114" s="84">
        <f t="shared" si="90"/>
        <v>0</v>
      </c>
      <c r="CR114" s="84">
        <f t="shared" si="91"/>
        <v>0</v>
      </c>
      <c r="CS114" s="84">
        <f t="shared" si="92"/>
        <v>0</v>
      </c>
      <c r="CT114" s="84">
        <f t="shared" si="93"/>
        <v>0</v>
      </c>
      <c r="CU114" s="84">
        <f t="shared" si="94"/>
        <v>0</v>
      </c>
      <c r="CV114" s="84">
        <f t="shared" si="95"/>
        <v>0</v>
      </c>
      <c r="CW114" s="84">
        <f t="shared" si="96"/>
        <v>0</v>
      </c>
      <c r="CX114" s="84">
        <f t="shared" si="97"/>
        <v>0</v>
      </c>
      <c r="CY114" s="84">
        <f t="shared" si="98"/>
        <v>0</v>
      </c>
      <c r="CZ114" s="84">
        <f t="shared" si="99"/>
        <v>0</v>
      </c>
      <c r="DA114" s="84">
        <f t="shared" si="100"/>
        <v>0</v>
      </c>
      <c r="DB114" s="84">
        <f t="shared" si="101"/>
        <v>0</v>
      </c>
      <c r="DC114" s="84">
        <f t="shared" si="102"/>
        <v>0</v>
      </c>
      <c r="DD114" s="84">
        <f t="shared" si="103"/>
        <v>0</v>
      </c>
      <c r="DE114" s="84">
        <f t="shared" si="104"/>
        <v>0</v>
      </c>
      <c r="DF114" s="84">
        <f t="shared" si="105"/>
        <v>0</v>
      </c>
      <c r="DG114" s="84">
        <f t="shared" si="106"/>
        <v>0</v>
      </c>
      <c r="DH114" s="84">
        <f t="shared" si="107"/>
        <v>0</v>
      </c>
      <c r="DI114" s="84">
        <f t="shared" si="108"/>
        <v>0</v>
      </c>
      <c r="DJ114" s="84">
        <f t="shared" si="109"/>
        <v>0</v>
      </c>
    </row>
    <row r="115" spans="1:114" s="15" customFormat="1" ht="12" customHeight="1">
      <c r="A115" s="80" t="s">
        <v>201</v>
      </c>
      <c r="B115" s="83" t="s">
        <v>640</v>
      </c>
      <c r="C115" s="80" t="s">
        <v>641</v>
      </c>
      <c r="D115" s="84">
        <f t="shared" si="110"/>
        <v>0</v>
      </c>
      <c r="E115" s="84">
        <f t="shared" si="111"/>
        <v>0</v>
      </c>
      <c r="F115" s="84">
        <v>0</v>
      </c>
      <c r="G115" s="84">
        <v>0</v>
      </c>
      <c r="H115" s="84">
        <v>0</v>
      </c>
      <c r="I115" s="84">
        <v>0</v>
      </c>
      <c r="J115" s="94" t="s">
        <v>194</v>
      </c>
      <c r="K115" s="84">
        <v>0</v>
      </c>
      <c r="L115" s="84">
        <v>0</v>
      </c>
      <c r="M115" s="84">
        <f t="shared" si="112"/>
        <v>0</v>
      </c>
      <c r="N115" s="84">
        <f t="shared" si="113"/>
        <v>0</v>
      </c>
      <c r="O115" s="84">
        <v>0</v>
      </c>
      <c r="P115" s="84">
        <v>0</v>
      </c>
      <c r="Q115" s="84">
        <v>0</v>
      </c>
      <c r="R115" s="84">
        <v>0</v>
      </c>
      <c r="S115" s="94" t="s">
        <v>194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 t="s">
        <v>194</v>
      </c>
      <c r="AC115" s="84">
        <v>0</v>
      </c>
      <c r="AD115" s="84">
        <v>0</v>
      </c>
      <c r="AE115" s="84">
        <f t="shared" si="114"/>
        <v>0</v>
      </c>
      <c r="AF115" s="84">
        <f t="shared" si="115"/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v>0</v>
      </c>
      <c r="AM115" s="84">
        <f t="shared" si="116"/>
        <v>0</v>
      </c>
      <c r="AN115" s="84">
        <f t="shared" si="117"/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f t="shared" si="118"/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f t="shared" si="119"/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v>0</v>
      </c>
      <c r="BD115" s="84">
        <v>0</v>
      </c>
      <c r="BE115" s="84">
        <v>0</v>
      </c>
      <c r="BF115" s="84">
        <f t="shared" si="120"/>
        <v>0</v>
      </c>
      <c r="BG115" s="84">
        <f t="shared" si="121"/>
        <v>0</v>
      </c>
      <c r="BH115" s="84">
        <f t="shared" si="122"/>
        <v>0</v>
      </c>
      <c r="BI115" s="84">
        <v>0</v>
      </c>
      <c r="BJ115" s="84">
        <v>0</v>
      </c>
      <c r="BK115" s="84">
        <v>0</v>
      </c>
      <c r="BL115" s="84">
        <v>0</v>
      </c>
      <c r="BM115" s="84">
        <v>0</v>
      </c>
      <c r="BN115" s="84">
        <v>0</v>
      </c>
      <c r="BO115" s="84">
        <f t="shared" si="123"/>
        <v>0</v>
      </c>
      <c r="BP115" s="84">
        <f t="shared" si="124"/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f t="shared" si="125"/>
        <v>0</v>
      </c>
      <c r="BV115" s="84">
        <v>0</v>
      </c>
      <c r="BW115" s="84">
        <v>0</v>
      </c>
      <c r="BX115" s="84">
        <v>0</v>
      </c>
      <c r="BY115" s="84">
        <v>0</v>
      </c>
      <c r="BZ115" s="84">
        <f t="shared" si="126"/>
        <v>0</v>
      </c>
      <c r="CA115" s="84">
        <v>0</v>
      </c>
      <c r="CB115" s="84">
        <v>0</v>
      </c>
      <c r="CC115" s="84">
        <v>0</v>
      </c>
      <c r="CD115" s="84">
        <v>0</v>
      </c>
      <c r="CE115" s="84">
        <v>0</v>
      </c>
      <c r="CF115" s="84">
        <v>0</v>
      </c>
      <c r="CG115" s="84">
        <v>0</v>
      </c>
      <c r="CH115" s="84">
        <f t="shared" si="127"/>
        <v>0</v>
      </c>
      <c r="CI115" s="84">
        <f t="shared" si="82"/>
        <v>0</v>
      </c>
      <c r="CJ115" s="84">
        <f t="shared" si="83"/>
        <v>0</v>
      </c>
      <c r="CK115" s="84">
        <f t="shared" si="84"/>
        <v>0</v>
      </c>
      <c r="CL115" s="84">
        <f t="shared" si="85"/>
        <v>0</v>
      </c>
      <c r="CM115" s="84">
        <f t="shared" si="86"/>
        <v>0</v>
      </c>
      <c r="CN115" s="84">
        <f t="shared" si="87"/>
        <v>0</v>
      </c>
      <c r="CO115" s="84">
        <f t="shared" si="88"/>
        <v>0</v>
      </c>
      <c r="CP115" s="84">
        <f t="shared" si="89"/>
        <v>0</v>
      </c>
      <c r="CQ115" s="84">
        <f t="shared" si="90"/>
        <v>0</v>
      </c>
      <c r="CR115" s="84">
        <f t="shared" si="91"/>
        <v>0</v>
      </c>
      <c r="CS115" s="84">
        <f t="shared" si="92"/>
        <v>0</v>
      </c>
      <c r="CT115" s="84">
        <f t="shared" si="93"/>
        <v>0</v>
      </c>
      <c r="CU115" s="84">
        <f t="shared" si="94"/>
        <v>0</v>
      </c>
      <c r="CV115" s="84">
        <f t="shared" si="95"/>
        <v>0</v>
      </c>
      <c r="CW115" s="84">
        <f t="shared" si="96"/>
        <v>0</v>
      </c>
      <c r="CX115" s="84">
        <f t="shared" si="97"/>
        <v>0</v>
      </c>
      <c r="CY115" s="84">
        <f t="shared" si="98"/>
        <v>0</v>
      </c>
      <c r="CZ115" s="84">
        <f t="shared" si="99"/>
        <v>0</v>
      </c>
      <c r="DA115" s="84">
        <f t="shared" si="100"/>
        <v>0</v>
      </c>
      <c r="DB115" s="84">
        <f t="shared" si="101"/>
        <v>0</v>
      </c>
      <c r="DC115" s="84">
        <f t="shared" si="102"/>
        <v>0</v>
      </c>
      <c r="DD115" s="84">
        <f t="shared" si="103"/>
        <v>0</v>
      </c>
      <c r="DE115" s="84">
        <f t="shared" si="104"/>
        <v>0</v>
      </c>
      <c r="DF115" s="84">
        <f t="shared" si="105"/>
        <v>0</v>
      </c>
      <c r="DG115" s="84">
        <f t="shared" si="106"/>
        <v>0</v>
      </c>
      <c r="DH115" s="84">
        <f t="shared" si="107"/>
        <v>0</v>
      </c>
      <c r="DI115" s="84">
        <f t="shared" si="108"/>
        <v>0</v>
      </c>
      <c r="DJ115" s="84">
        <f t="shared" si="109"/>
        <v>0</v>
      </c>
    </row>
    <row r="116" spans="1:114" s="15" customFormat="1" ht="12" customHeight="1">
      <c r="A116" s="80" t="s">
        <v>201</v>
      </c>
      <c r="B116" s="83" t="s">
        <v>644</v>
      </c>
      <c r="C116" s="80" t="s">
        <v>645</v>
      </c>
      <c r="D116" s="84">
        <f t="shared" si="110"/>
        <v>0</v>
      </c>
      <c r="E116" s="84">
        <f t="shared" si="111"/>
        <v>0</v>
      </c>
      <c r="F116" s="84">
        <v>0</v>
      </c>
      <c r="G116" s="84">
        <v>0</v>
      </c>
      <c r="H116" s="84">
        <v>0</v>
      </c>
      <c r="I116" s="84">
        <v>0</v>
      </c>
      <c r="J116" s="94" t="s">
        <v>194</v>
      </c>
      <c r="K116" s="84">
        <v>0</v>
      </c>
      <c r="L116" s="84">
        <v>0</v>
      </c>
      <c r="M116" s="84">
        <f t="shared" si="112"/>
        <v>0</v>
      </c>
      <c r="N116" s="84">
        <f t="shared" si="113"/>
        <v>0</v>
      </c>
      <c r="O116" s="84">
        <v>0</v>
      </c>
      <c r="P116" s="84">
        <v>0</v>
      </c>
      <c r="Q116" s="84">
        <v>0</v>
      </c>
      <c r="R116" s="84">
        <v>0</v>
      </c>
      <c r="S116" s="94" t="s">
        <v>194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 t="s">
        <v>194</v>
      </c>
      <c r="AC116" s="84">
        <v>0</v>
      </c>
      <c r="AD116" s="84">
        <v>0</v>
      </c>
      <c r="AE116" s="84">
        <f t="shared" si="114"/>
        <v>0</v>
      </c>
      <c r="AF116" s="84">
        <f t="shared" si="115"/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v>0</v>
      </c>
      <c r="AM116" s="84">
        <f t="shared" si="116"/>
        <v>0</v>
      </c>
      <c r="AN116" s="84">
        <f t="shared" si="117"/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f t="shared" si="118"/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f t="shared" si="119"/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v>0</v>
      </c>
      <c r="BD116" s="84">
        <v>0</v>
      </c>
      <c r="BE116" s="84">
        <v>0</v>
      </c>
      <c r="BF116" s="84">
        <f t="shared" si="120"/>
        <v>0</v>
      </c>
      <c r="BG116" s="84">
        <f t="shared" si="121"/>
        <v>0</v>
      </c>
      <c r="BH116" s="84">
        <f t="shared" si="122"/>
        <v>0</v>
      </c>
      <c r="BI116" s="84">
        <v>0</v>
      </c>
      <c r="BJ116" s="84">
        <v>0</v>
      </c>
      <c r="BK116" s="84">
        <v>0</v>
      </c>
      <c r="BL116" s="84">
        <v>0</v>
      </c>
      <c r="BM116" s="84">
        <v>0</v>
      </c>
      <c r="BN116" s="84">
        <v>0</v>
      </c>
      <c r="BO116" s="84">
        <f t="shared" si="123"/>
        <v>0</v>
      </c>
      <c r="BP116" s="84">
        <f t="shared" si="124"/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f t="shared" si="125"/>
        <v>0</v>
      </c>
      <c r="BV116" s="84">
        <v>0</v>
      </c>
      <c r="BW116" s="84">
        <v>0</v>
      </c>
      <c r="BX116" s="84">
        <v>0</v>
      </c>
      <c r="BY116" s="84">
        <v>0</v>
      </c>
      <c r="BZ116" s="84">
        <f t="shared" si="126"/>
        <v>0</v>
      </c>
      <c r="CA116" s="84">
        <v>0</v>
      </c>
      <c r="CB116" s="84">
        <v>0</v>
      </c>
      <c r="CC116" s="84">
        <v>0</v>
      </c>
      <c r="CD116" s="84">
        <v>0</v>
      </c>
      <c r="CE116" s="84">
        <v>0</v>
      </c>
      <c r="CF116" s="84">
        <v>0</v>
      </c>
      <c r="CG116" s="84">
        <v>0</v>
      </c>
      <c r="CH116" s="84">
        <f t="shared" si="127"/>
        <v>0</v>
      </c>
      <c r="CI116" s="84">
        <f t="shared" si="82"/>
        <v>0</v>
      </c>
      <c r="CJ116" s="84">
        <f t="shared" si="83"/>
        <v>0</v>
      </c>
      <c r="CK116" s="84">
        <f t="shared" si="84"/>
        <v>0</v>
      </c>
      <c r="CL116" s="84">
        <f t="shared" si="85"/>
        <v>0</v>
      </c>
      <c r="CM116" s="84">
        <f t="shared" si="86"/>
        <v>0</v>
      </c>
      <c r="CN116" s="84">
        <f t="shared" si="87"/>
        <v>0</v>
      </c>
      <c r="CO116" s="84">
        <f t="shared" si="88"/>
        <v>0</v>
      </c>
      <c r="CP116" s="84">
        <f t="shared" si="89"/>
        <v>0</v>
      </c>
      <c r="CQ116" s="84">
        <f t="shared" si="90"/>
        <v>0</v>
      </c>
      <c r="CR116" s="84">
        <f t="shared" si="91"/>
        <v>0</v>
      </c>
      <c r="CS116" s="84">
        <f t="shared" si="92"/>
        <v>0</v>
      </c>
      <c r="CT116" s="84">
        <f t="shared" si="93"/>
        <v>0</v>
      </c>
      <c r="CU116" s="84">
        <f t="shared" si="94"/>
        <v>0</v>
      </c>
      <c r="CV116" s="84">
        <f t="shared" si="95"/>
        <v>0</v>
      </c>
      <c r="CW116" s="84">
        <f t="shared" si="96"/>
        <v>0</v>
      </c>
      <c r="CX116" s="84">
        <f t="shared" si="97"/>
        <v>0</v>
      </c>
      <c r="CY116" s="84">
        <f t="shared" si="98"/>
        <v>0</v>
      </c>
      <c r="CZ116" s="84">
        <f t="shared" si="99"/>
        <v>0</v>
      </c>
      <c r="DA116" s="84">
        <f t="shared" si="100"/>
        <v>0</v>
      </c>
      <c r="DB116" s="84">
        <f t="shared" si="101"/>
        <v>0</v>
      </c>
      <c r="DC116" s="84">
        <f t="shared" si="102"/>
        <v>0</v>
      </c>
      <c r="DD116" s="84">
        <f t="shared" si="103"/>
        <v>0</v>
      </c>
      <c r="DE116" s="84">
        <f t="shared" si="104"/>
        <v>0</v>
      </c>
      <c r="DF116" s="84">
        <f t="shared" si="105"/>
        <v>0</v>
      </c>
      <c r="DG116" s="84">
        <f t="shared" si="106"/>
        <v>0</v>
      </c>
      <c r="DH116" s="84">
        <f t="shared" si="107"/>
        <v>0</v>
      </c>
      <c r="DI116" s="84">
        <f t="shared" si="108"/>
        <v>0</v>
      </c>
      <c r="DJ116" s="84">
        <f t="shared" si="109"/>
        <v>0</v>
      </c>
    </row>
    <row r="117" spans="1:114" s="15" customFormat="1" ht="12" customHeight="1">
      <c r="A117" s="80" t="s">
        <v>201</v>
      </c>
      <c r="B117" s="83" t="s">
        <v>648</v>
      </c>
      <c r="C117" s="80" t="s">
        <v>649</v>
      </c>
      <c r="D117" s="84">
        <f t="shared" si="110"/>
        <v>0</v>
      </c>
      <c r="E117" s="84">
        <f t="shared" si="111"/>
        <v>0</v>
      </c>
      <c r="F117" s="84">
        <v>0</v>
      </c>
      <c r="G117" s="84">
        <v>0</v>
      </c>
      <c r="H117" s="84">
        <v>0</v>
      </c>
      <c r="I117" s="84">
        <v>0</v>
      </c>
      <c r="J117" s="94" t="s">
        <v>194</v>
      </c>
      <c r="K117" s="84">
        <v>0</v>
      </c>
      <c r="L117" s="84">
        <v>0</v>
      </c>
      <c r="M117" s="84">
        <f t="shared" si="112"/>
        <v>0</v>
      </c>
      <c r="N117" s="84">
        <f t="shared" si="113"/>
        <v>0</v>
      </c>
      <c r="O117" s="84">
        <v>0</v>
      </c>
      <c r="P117" s="84">
        <v>0</v>
      </c>
      <c r="Q117" s="84">
        <v>0</v>
      </c>
      <c r="R117" s="84">
        <v>0</v>
      </c>
      <c r="S117" s="94" t="s">
        <v>194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 t="s">
        <v>194</v>
      </c>
      <c r="AC117" s="84">
        <v>0</v>
      </c>
      <c r="AD117" s="84">
        <v>0</v>
      </c>
      <c r="AE117" s="84">
        <f t="shared" si="114"/>
        <v>0</v>
      </c>
      <c r="AF117" s="84">
        <f t="shared" si="115"/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v>0</v>
      </c>
      <c r="AM117" s="84">
        <f t="shared" si="116"/>
        <v>0</v>
      </c>
      <c r="AN117" s="84">
        <f t="shared" si="117"/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f t="shared" si="118"/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f t="shared" si="119"/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v>0</v>
      </c>
      <c r="BD117" s="84">
        <v>0</v>
      </c>
      <c r="BE117" s="84">
        <v>0</v>
      </c>
      <c r="BF117" s="84">
        <f t="shared" si="120"/>
        <v>0</v>
      </c>
      <c r="BG117" s="84">
        <f t="shared" si="121"/>
        <v>0</v>
      </c>
      <c r="BH117" s="84">
        <f t="shared" si="122"/>
        <v>0</v>
      </c>
      <c r="BI117" s="84">
        <v>0</v>
      </c>
      <c r="BJ117" s="84">
        <v>0</v>
      </c>
      <c r="BK117" s="84">
        <v>0</v>
      </c>
      <c r="BL117" s="84">
        <v>0</v>
      </c>
      <c r="BM117" s="84">
        <v>0</v>
      </c>
      <c r="BN117" s="84">
        <v>0</v>
      </c>
      <c r="BO117" s="84">
        <f t="shared" si="123"/>
        <v>0</v>
      </c>
      <c r="BP117" s="84">
        <f t="shared" si="124"/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f t="shared" si="125"/>
        <v>0</v>
      </c>
      <c r="BV117" s="84">
        <v>0</v>
      </c>
      <c r="BW117" s="84">
        <v>0</v>
      </c>
      <c r="BX117" s="84">
        <v>0</v>
      </c>
      <c r="BY117" s="84">
        <v>0</v>
      </c>
      <c r="BZ117" s="84">
        <f t="shared" si="126"/>
        <v>0</v>
      </c>
      <c r="CA117" s="84">
        <v>0</v>
      </c>
      <c r="CB117" s="84">
        <v>0</v>
      </c>
      <c r="CC117" s="84">
        <v>0</v>
      </c>
      <c r="CD117" s="84">
        <v>0</v>
      </c>
      <c r="CE117" s="84">
        <v>0</v>
      </c>
      <c r="CF117" s="84">
        <v>0</v>
      </c>
      <c r="CG117" s="84">
        <v>0</v>
      </c>
      <c r="CH117" s="84">
        <f t="shared" si="127"/>
        <v>0</v>
      </c>
      <c r="CI117" s="84">
        <f t="shared" si="82"/>
        <v>0</v>
      </c>
      <c r="CJ117" s="84">
        <f t="shared" si="83"/>
        <v>0</v>
      </c>
      <c r="CK117" s="84">
        <f t="shared" si="84"/>
        <v>0</v>
      </c>
      <c r="CL117" s="84">
        <f t="shared" si="85"/>
        <v>0</v>
      </c>
      <c r="CM117" s="84">
        <f t="shared" si="86"/>
        <v>0</v>
      </c>
      <c r="CN117" s="84">
        <f t="shared" si="87"/>
        <v>0</v>
      </c>
      <c r="CO117" s="84">
        <f t="shared" si="88"/>
        <v>0</v>
      </c>
      <c r="CP117" s="84">
        <f t="shared" si="89"/>
        <v>0</v>
      </c>
      <c r="CQ117" s="84">
        <f t="shared" si="90"/>
        <v>0</v>
      </c>
      <c r="CR117" s="84">
        <f t="shared" si="91"/>
        <v>0</v>
      </c>
      <c r="CS117" s="84">
        <f t="shared" si="92"/>
        <v>0</v>
      </c>
      <c r="CT117" s="84">
        <f t="shared" si="93"/>
        <v>0</v>
      </c>
      <c r="CU117" s="84">
        <f t="shared" si="94"/>
        <v>0</v>
      </c>
      <c r="CV117" s="84">
        <f t="shared" si="95"/>
        <v>0</v>
      </c>
      <c r="CW117" s="84">
        <f t="shared" si="96"/>
        <v>0</v>
      </c>
      <c r="CX117" s="84">
        <f t="shared" si="97"/>
        <v>0</v>
      </c>
      <c r="CY117" s="84">
        <f t="shared" si="98"/>
        <v>0</v>
      </c>
      <c r="CZ117" s="84">
        <f t="shared" si="99"/>
        <v>0</v>
      </c>
      <c r="DA117" s="84">
        <f t="shared" si="100"/>
        <v>0</v>
      </c>
      <c r="DB117" s="84">
        <f t="shared" si="101"/>
        <v>0</v>
      </c>
      <c r="DC117" s="84">
        <f t="shared" si="102"/>
        <v>0</v>
      </c>
      <c r="DD117" s="84">
        <f t="shared" si="103"/>
        <v>0</v>
      </c>
      <c r="DE117" s="84">
        <f t="shared" si="104"/>
        <v>0</v>
      </c>
      <c r="DF117" s="84">
        <f t="shared" si="105"/>
        <v>0</v>
      </c>
      <c r="DG117" s="84">
        <f t="shared" si="106"/>
        <v>0</v>
      </c>
      <c r="DH117" s="84">
        <f t="shared" si="107"/>
        <v>0</v>
      </c>
      <c r="DI117" s="84">
        <f t="shared" si="108"/>
        <v>0</v>
      </c>
      <c r="DJ117" s="84">
        <f t="shared" si="109"/>
        <v>0</v>
      </c>
    </row>
    <row r="118" spans="1:114" s="15" customFormat="1" ht="12" customHeight="1">
      <c r="A118" s="80" t="s">
        <v>201</v>
      </c>
      <c r="B118" s="83" t="s">
        <v>652</v>
      </c>
      <c r="C118" s="80" t="s">
        <v>653</v>
      </c>
      <c r="D118" s="84">
        <f t="shared" si="110"/>
        <v>0</v>
      </c>
      <c r="E118" s="84">
        <f t="shared" si="111"/>
        <v>0</v>
      </c>
      <c r="F118" s="84">
        <v>0</v>
      </c>
      <c r="G118" s="84">
        <v>0</v>
      </c>
      <c r="H118" s="84">
        <v>0</v>
      </c>
      <c r="I118" s="84">
        <v>0</v>
      </c>
      <c r="J118" s="94" t="s">
        <v>194</v>
      </c>
      <c r="K118" s="84">
        <v>0</v>
      </c>
      <c r="L118" s="84">
        <v>0</v>
      </c>
      <c r="M118" s="84">
        <f t="shared" si="112"/>
        <v>0</v>
      </c>
      <c r="N118" s="84">
        <f t="shared" si="113"/>
        <v>0</v>
      </c>
      <c r="O118" s="84">
        <v>0</v>
      </c>
      <c r="P118" s="84">
        <v>0</v>
      </c>
      <c r="Q118" s="84">
        <v>0</v>
      </c>
      <c r="R118" s="84">
        <v>0</v>
      </c>
      <c r="S118" s="94" t="s">
        <v>194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 t="s">
        <v>194</v>
      </c>
      <c r="AC118" s="84">
        <v>0</v>
      </c>
      <c r="AD118" s="84">
        <v>0</v>
      </c>
      <c r="AE118" s="84">
        <f t="shared" si="114"/>
        <v>0</v>
      </c>
      <c r="AF118" s="84">
        <f t="shared" si="115"/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v>0</v>
      </c>
      <c r="AM118" s="84">
        <f t="shared" si="116"/>
        <v>0</v>
      </c>
      <c r="AN118" s="84">
        <f t="shared" si="117"/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f t="shared" si="118"/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f t="shared" si="119"/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v>0</v>
      </c>
      <c r="BD118" s="84">
        <v>0</v>
      </c>
      <c r="BE118" s="84">
        <v>0</v>
      </c>
      <c r="BF118" s="84">
        <f t="shared" si="120"/>
        <v>0</v>
      </c>
      <c r="BG118" s="84">
        <f t="shared" si="121"/>
        <v>0</v>
      </c>
      <c r="BH118" s="84">
        <f t="shared" si="122"/>
        <v>0</v>
      </c>
      <c r="BI118" s="84">
        <v>0</v>
      </c>
      <c r="BJ118" s="84">
        <v>0</v>
      </c>
      <c r="BK118" s="84">
        <v>0</v>
      </c>
      <c r="BL118" s="84">
        <v>0</v>
      </c>
      <c r="BM118" s="84">
        <v>0</v>
      </c>
      <c r="BN118" s="84">
        <v>0</v>
      </c>
      <c r="BO118" s="84">
        <f t="shared" si="123"/>
        <v>0</v>
      </c>
      <c r="BP118" s="84">
        <f t="shared" si="124"/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f t="shared" si="125"/>
        <v>0</v>
      </c>
      <c r="BV118" s="84">
        <v>0</v>
      </c>
      <c r="BW118" s="84">
        <v>0</v>
      </c>
      <c r="BX118" s="84">
        <v>0</v>
      </c>
      <c r="BY118" s="84">
        <v>0</v>
      </c>
      <c r="BZ118" s="84">
        <f t="shared" si="126"/>
        <v>0</v>
      </c>
      <c r="CA118" s="84">
        <v>0</v>
      </c>
      <c r="CB118" s="84">
        <v>0</v>
      </c>
      <c r="CC118" s="84">
        <v>0</v>
      </c>
      <c r="CD118" s="84">
        <v>0</v>
      </c>
      <c r="CE118" s="84">
        <v>0</v>
      </c>
      <c r="CF118" s="84">
        <v>0</v>
      </c>
      <c r="CG118" s="84">
        <v>0</v>
      </c>
      <c r="CH118" s="84">
        <f t="shared" si="127"/>
        <v>0</v>
      </c>
      <c r="CI118" s="84">
        <f t="shared" si="82"/>
        <v>0</v>
      </c>
      <c r="CJ118" s="84">
        <f t="shared" si="83"/>
        <v>0</v>
      </c>
      <c r="CK118" s="84">
        <f t="shared" si="84"/>
        <v>0</v>
      </c>
      <c r="CL118" s="84">
        <f t="shared" si="85"/>
        <v>0</v>
      </c>
      <c r="CM118" s="84">
        <f t="shared" si="86"/>
        <v>0</v>
      </c>
      <c r="CN118" s="84">
        <f t="shared" si="87"/>
        <v>0</v>
      </c>
      <c r="CO118" s="84">
        <f t="shared" si="88"/>
        <v>0</v>
      </c>
      <c r="CP118" s="84">
        <f t="shared" si="89"/>
        <v>0</v>
      </c>
      <c r="CQ118" s="84">
        <f t="shared" si="90"/>
        <v>0</v>
      </c>
      <c r="CR118" s="84">
        <f t="shared" si="91"/>
        <v>0</v>
      </c>
      <c r="CS118" s="84">
        <f t="shared" si="92"/>
        <v>0</v>
      </c>
      <c r="CT118" s="84">
        <f t="shared" si="93"/>
        <v>0</v>
      </c>
      <c r="CU118" s="84">
        <f t="shared" si="94"/>
        <v>0</v>
      </c>
      <c r="CV118" s="84">
        <f t="shared" si="95"/>
        <v>0</v>
      </c>
      <c r="CW118" s="84">
        <f t="shared" si="96"/>
        <v>0</v>
      </c>
      <c r="CX118" s="84">
        <f t="shared" si="97"/>
        <v>0</v>
      </c>
      <c r="CY118" s="84">
        <f t="shared" si="98"/>
        <v>0</v>
      </c>
      <c r="CZ118" s="84">
        <f t="shared" si="99"/>
        <v>0</v>
      </c>
      <c r="DA118" s="84">
        <f t="shared" si="100"/>
        <v>0</v>
      </c>
      <c r="DB118" s="84">
        <f t="shared" si="101"/>
        <v>0</v>
      </c>
      <c r="DC118" s="84">
        <f t="shared" si="102"/>
        <v>0</v>
      </c>
      <c r="DD118" s="84">
        <f t="shared" si="103"/>
        <v>0</v>
      </c>
      <c r="DE118" s="84">
        <f t="shared" si="104"/>
        <v>0</v>
      </c>
      <c r="DF118" s="84">
        <f t="shared" si="105"/>
        <v>0</v>
      </c>
      <c r="DG118" s="84">
        <f t="shared" si="106"/>
        <v>0</v>
      </c>
      <c r="DH118" s="84">
        <f t="shared" si="107"/>
        <v>0</v>
      </c>
      <c r="DI118" s="84">
        <f t="shared" si="108"/>
        <v>0</v>
      </c>
      <c r="DJ118" s="84">
        <f t="shared" si="109"/>
        <v>0</v>
      </c>
    </row>
    <row r="119" spans="1:114" s="15" customFormat="1" ht="12" customHeight="1">
      <c r="A119" s="80" t="s">
        <v>201</v>
      </c>
      <c r="B119" s="83" t="s">
        <v>656</v>
      </c>
      <c r="C119" s="80" t="s">
        <v>657</v>
      </c>
      <c r="D119" s="84">
        <f t="shared" si="110"/>
        <v>0</v>
      </c>
      <c r="E119" s="84">
        <f t="shared" si="111"/>
        <v>0</v>
      </c>
      <c r="F119" s="84">
        <v>0</v>
      </c>
      <c r="G119" s="84">
        <v>0</v>
      </c>
      <c r="H119" s="84">
        <v>0</v>
      </c>
      <c r="I119" s="84">
        <v>0</v>
      </c>
      <c r="J119" s="94" t="s">
        <v>194</v>
      </c>
      <c r="K119" s="84">
        <v>0</v>
      </c>
      <c r="L119" s="84">
        <v>0</v>
      </c>
      <c r="M119" s="84">
        <f t="shared" si="112"/>
        <v>0</v>
      </c>
      <c r="N119" s="84">
        <f t="shared" si="113"/>
        <v>0</v>
      </c>
      <c r="O119" s="84">
        <v>0</v>
      </c>
      <c r="P119" s="84">
        <v>0</v>
      </c>
      <c r="Q119" s="84">
        <v>0</v>
      </c>
      <c r="R119" s="84">
        <v>0</v>
      </c>
      <c r="S119" s="94" t="s">
        <v>194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 t="s">
        <v>194</v>
      </c>
      <c r="AC119" s="84">
        <v>0</v>
      </c>
      <c r="AD119" s="84">
        <v>0</v>
      </c>
      <c r="AE119" s="84">
        <f t="shared" si="114"/>
        <v>0</v>
      </c>
      <c r="AF119" s="84">
        <f t="shared" si="115"/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v>0</v>
      </c>
      <c r="AM119" s="84">
        <f t="shared" si="116"/>
        <v>0</v>
      </c>
      <c r="AN119" s="84">
        <f t="shared" si="117"/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f t="shared" si="118"/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f t="shared" si="119"/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v>0</v>
      </c>
      <c r="BD119" s="84">
        <v>0</v>
      </c>
      <c r="BE119" s="84">
        <v>0</v>
      </c>
      <c r="BF119" s="84">
        <f t="shared" si="120"/>
        <v>0</v>
      </c>
      <c r="BG119" s="84">
        <f t="shared" si="121"/>
        <v>0</v>
      </c>
      <c r="BH119" s="84">
        <f t="shared" si="122"/>
        <v>0</v>
      </c>
      <c r="BI119" s="84">
        <v>0</v>
      </c>
      <c r="BJ119" s="84">
        <v>0</v>
      </c>
      <c r="BK119" s="84">
        <v>0</v>
      </c>
      <c r="BL119" s="84">
        <v>0</v>
      </c>
      <c r="BM119" s="84">
        <v>0</v>
      </c>
      <c r="BN119" s="84">
        <v>0</v>
      </c>
      <c r="BO119" s="84">
        <f t="shared" si="123"/>
        <v>0</v>
      </c>
      <c r="BP119" s="84">
        <f t="shared" si="124"/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f t="shared" si="125"/>
        <v>0</v>
      </c>
      <c r="BV119" s="84">
        <v>0</v>
      </c>
      <c r="BW119" s="84">
        <v>0</v>
      </c>
      <c r="BX119" s="84">
        <v>0</v>
      </c>
      <c r="BY119" s="84">
        <v>0</v>
      </c>
      <c r="BZ119" s="84">
        <f t="shared" si="126"/>
        <v>0</v>
      </c>
      <c r="CA119" s="84">
        <v>0</v>
      </c>
      <c r="CB119" s="84">
        <v>0</v>
      </c>
      <c r="CC119" s="84">
        <v>0</v>
      </c>
      <c r="CD119" s="84">
        <v>0</v>
      </c>
      <c r="CE119" s="84">
        <v>0</v>
      </c>
      <c r="CF119" s="84">
        <v>0</v>
      </c>
      <c r="CG119" s="84">
        <v>0</v>
      </c>
      <c r="CH119" s="84">
        <f t="shared" si="127"/>
        <v>0</v>
      </c>
      <c r="CI119" s="84">
        <f t="shared" si="82"/>
        <v>0</v>
      </c>
      <c r="CJ119" s="84">
        <f t="shared" si="83"/>
        <v>0</v>
      </c>
      <c r="CK119" s="84">
        <f t="shared" si="84"/>
        <v>0</v>
      </c>
      <c r="CL119" s="84">
        <f t="shared" si="85"/>
        <v>0</v>
      </c>
      <c r="CM119" s="84">
        <f t="shared" si="86"/>
        <v>0</v>
      </c>
      <c r="CN119" s="84">
        <f t="shared" si="87"/>
        <v>0</v>
      </c>
      <c r="CO119" s="84">
        <f t="shared" si="88"/>
        <v>0</v>
      </c>
      <c r="CP119" s="84">
        <f t="shared" si="89"/>
        <v>0</v>
      </c>
      <c r="CQ119" s="84">
        <f t="shared" si="90"/>
        <v>0</v>
      </c>
      <c r="CR119" s="84">
        <f t="shared" si="91"/>
        <v>0</v>
      </c>
      <c r="CS119" s="84">
        <f t="shared" si="92"/>
        <v>0</v>
      </c>
      <c r="CT119" s="84">
        <f t="shared" si="93"/>
        <v>0</v>
      </c>
      <c r="CU119" s="84">
        <f t="shared" si="94"/>
        <v>0</v>
      </c>
      <c r="CV119" s="84">
        <f t="shared" si="95"/>
        <v>0</v>
      </c>
      <c r="CW119" s="84">
        <f t="shared" si="96"/>
        <v>0</v>
      </c>
      <c r="CX119" s="84">
        <f t="shared" si="97"/>
        <v>0</v>
      </c>
      <c r="CY119" s="84">
        <f t="shared" si="98"/>
        <v>0</v>
      </c>
      <c r="CZ119" s="84">
        <f t="shared" si="99"/>
        <v>0</v>
      </c>
      <c r="DA119" s="84">
        <f t="shared" si="100"/>
        <v>0</v>
      </c>
      <c r="DB119" s="84">
        <f t="shared" si="101"/>
        <v>0</v>
      </c>
      <c r="DC119" s="84">
        <f t="shared" si="102"/>
        <v>0</v>
      </c>
      <c r="DD119" s="84">
        <f t="shared" si="103"/>
        <v>0</v>
      </c>
      <c r="DE119" s="84">
        <f t="shared" si="104"/>
        <v>0</v>
      </c>
      <c r="DF119" s="84">
        <f t="shared" si="105"/>
        <v>0</v>
      </c>
      <c r="DG119" s="84">
        <f t="shared" si="106"/>
        <v>0</v>
      </c>
      <c r="DH119" s="84">
        <f t="shared" si="107"/>
        <v>0</v>
      </c>
      <c r="DI119" s="84">
        <f t="shared" si="108"/>
        <v>0</v>
      </c>
      <c r="DJ119" s="84">
        <f t="shared" si="109"/>
        <v>0</v>
      </c>
    </row>
    <row r="120" spans="1:114" s="15" customFormat="1" ht="12" customHeight="1">
      <c r="A120" s="80" t="s">
        <v>201</v>
      </c>
      <c r="B120" s="83" t="s">
        <v>660</v>
      </c>
      <c r="C120" s="80" t="s">
        <v>661</v>
      </c>
      <c r="D120" s="84">
        <f t="shared" si="110"/>
        <v>0</v>
      </c>
      <c r="E120" s="84">
        <f t="shared" si="111"/>
        <v>0</v>
      </c>
      <c r="F120" s="84">
        <v>0</v>
      </c>
      <c r="G120" s="84">
        <v>0</v>
      </c>
      <c r="H120" s="84">
        <v>0</v>
      </c>
      <c r="I120" s="84">
        <v>0</v>
      </c>
      <c r="J120" s="94" t="s">
        <v>194</v>
      </c>
      <c r="K120" s="84">
        <v>0</v>
      </c>
      <c r="L120" s="84">
        <v>0</v>
      </c>
      <c r="M120" s="84">
        <f t="shared" si="112"/>
        <v>0</v>
      </c>
      <c r="N120" s="84">
        <f t="shared" si="113"/>
        <v>0</v>
      </c>
      <c r="O120" s="84">
        <v>0</v>
      </c>
      <c r="P120" s="84">
        <v>0</v>
      </c>
      <c r="Q120" s="84">
        <v>0</v>
      </c>
      <c r="R120" s="84">
        <v>0</v>
      </c>
      <c r="S120" s="94" t="s">
        <v>194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 t="s">
        <v>194</v>
      </c>
      <c r="AC120" s="84">
        <v>0</v>
      </c>
      <c r="AD120" s="84">
        <v>0</v>
      </c>
      <c r="AE120" s="84">
        <f t="shared" si="114"/>
        <v>0</v>
      </c>
      <c r="AF120" s="84">
        <f t="shared" si="115"/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v>0</v>
      </c>
      <c r="AM120" s="84">
        <f t="shared" si="116"/>
        <v>0</v>
      </c>
      <c r="AN120" s="84">
        <f t="shared" si="117"/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f t="shared" si="118"/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f t="shared" si="119"/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v>0</v>
      </c>
      <c r="BD120" s="84">
        <v>0</v>
      </c>
      <c r="BE120" s="84">
        <v>0</v>
      </c>
      <c r="BF120" s="84">
        <f t="shared" si="120"/>
        <v>0</v>
      </c>
      <c r="BG120" s="84">
        <f t="shared" si="121"/>
        <v>0</v>
      </c>
      <c r="BH120" s="84">
        <f t="shared" si="122"/>
        <v>0</v>
      </c>
      <c r="BI120" s="84">
        <v>0</v>
      </c>
      <c r="BJ120" s="84">
        <v>0</v>
      </c>
      <c r="BK120" s="84">
        <v>0</v>
      </c>
      <c r="BL120" s="84">
        <v>0</v>
      </c>
      <c r="BM120" s="84">
        <v>0</v>
      </c>
      <c r="BN120" s="84">
        <v>0</v>
      </c>
      <c r="BO120" s="84">
        <f t="shared" si="123"/>
        <v>0</v>
      </c>
      <c r="BP120" s="84">
        <f t="shared" si="124"/>
        <v>0</v>
      </c>
      <c r="BQ120" s="84">
        <v>0</v>
      </c>
      <c r="BR120" s="84">
        <v>0</v>
      </c>
      <c r="BS120" s="84">
        <v>0</v>
      </c>
      <c r="BT120" s="84">
        <v>0</v>
      </c>
      <c r="BU120" s="84">
        <f t="shared" si="125"/>
        <v>0</v>
      </c>
      <c r="BV120" s="84">
        <v>0</v>
      </c>
      <c r="BW120" s="84">
        <v>0</v>
      </c>
      <c r="BX120" s="84">
        <v>0</v>
      </c>
      <c r="BY120" s="84">
        <v>0</v>
      </c>
      <c r="BZ120" s="84">
        <f t="shared" si="126"/>
        <v>0</v>
      </c>
      <c r="CA120" s="84">
        <v>0</v>
      </c>
      <c r="CB120" s="84">
        <v>0</v>
      </c>
      <c r="CC120" s="84">
        <v>0</v>
      </c>
      <c r="CD120" s="84">
        <v>0</v>
      </c>
      <c r="CE120" s="84">
        <v>0</v>
      </c>
      <c r="CF120" s="84">
        <v>0</v>
      </c>
      <c r="CG120" s="84">
        <v>0</v>
      </c>
      <c r="CH120" s="84">
        <f t="shared" si="127"/>
        <v>0</v>
      </c>
      <c r="CI120" s="84">
        <f t="shared" si="82"/>
        <v>0</v>
      </c>
      <c r="CJ120" s="84">
        <f t="shared" si="83"/>
        <v>0</v>
      </c>
      <c r="CK120" s="84">
        <f t="shared" si="84"/>
        <v>0</v>
      </c>
      <c r="CL120" s="84">
        <f t="shared" si="85"/>
        <v>0</v>
      </c>
      <c r="CM120" s="84">
        <f t="shared" si="86"/>
        <v>0</v>
      </c>
      <c r="CN120" s="84">
        <f t="shared" si="87"/>
        <v>0</v>
      </c>
      <c r="CO120" s="84">
        <f t="shared" si="88"/>
        <v>0</v>
      </c>
      <c r="CP120" s="84">
        <f t="shared" si="89"/>
        <v>0</v>
      </c>
      <c r="CQ120" s="84">
        <f t="shared" si="90"/>
        <v>0</v>
      </c>
      <c r="CR120" s="84">
        <f t="shared" si="91"/>
        <v>0</v>
      </c>
      <c r="CS120" s="84">
        <f t="shared" si="92"/>
        <v>0</v>
      </c>
      <c r="CT120" s="84">
        <f t="shared" si="93"/>
        <v>0</v>
      </c>
      <c r="CU120" s="84">
        <f t="shared" si="94"/>
        <v>0</v>
      </c>
      <c r="CV120" s="84">
        <f t="shared" si="95"/>
        <v>0</v>
      </c>
      <c r="CW120" s="84">
        <f t="shared" si="96"/>
        <v>0</v>
      </c>
      <c r="CX120" s="84">
        <f t="shared" si="97"/>
        <v>0</v>
      </c>
      <c r="CY120" s="84">
        <f t="shared" si="98"/>
        <v>0</v>
      </c>
      <c r="CZ120" s="84">
        <f t="shared" si="99"/>
        <v>0</v>
      </c>
      <c r="DA120" s="84">
        <f t="shared" si="100"/>
        <v>0</v>
      </c>
      <c r="DB120" s="84">
        <f t="shared" si="101"/>
        <v>0</v>
      </c>
      <c r="DC120" s="84">
        <f t="shared" si="102"/>
        <v>0</v>
      </c>
      <c r="DD120" s="84">
        <f t="shared" si="103"/>
        <v>0</v>
      </c>
      <c r="DE120" s="84">
        <f t="shared" si="104"/>
        <v>0</v>
      </c>
      <c r="DF120" s="84">
        <f t="shared" si="105"/>
        <v>0</v>
      </c>
      <c r="DG120" s="84">
        <f t="shared" si="106"/>
        <v>0</v>
      </c>
      <c r="DH120" s="84">
        <f t="shared" si="107"/>
        <v>0</v>
      </c>
      <c r="DI120" s="84">
        <f t="shared" si="108"/>
        <v>0</v>
      </c>
      <c r="DJ120" s="84">
        <f t="shared" si="109"/>
        <v>0</v>
      </c>
    </row>
    <row r="121" spans="1:114" s="15" customFormat="1" ht="12" customHeight="1">
      <c r="A121" s="80" t="s">
        <v>201</v>
      </c>
      <c r="B121" s="83" t="s">
        <v>664</v>
      </c>
      <c r="C121" s="80" t="s">
        <v>665</v>
      </c>
      <c r="D121" s="84">
        <f t="shared" si="110"/>
        <v>0</v>
      </c>
      <c r="E121" s="84">
        <f t="shared" si="111"/>
        <v>0</v>
      </c>
      <c r="F121" s="84">
        <v>0</v>
      </c>
      <c r="G121" s="84">
        <v>0</v>
      </c>
      <c r="H121" s="84">
        <v>0</v>
      </c>
      <c r="I121" s="84">
        <v>0</v>
      </c>
      <c r="J121" s="94" t="s">
        <v>194</v>
      </c>
      <c r="K121" s="84">
        <v>0</v>
      </c>
      <c r="L121" s="84">
        <v>0</v>
      </c>
      <c r="M121" s="84">
        <f t="shared" si="112"/>
        <v>0</v>
      </c>
      <c r="N121" s="84">
        <f t="shared" si="113"/>
        <v>0</v>
      </c>
      <c r="O121" s="84">
        <v>0</v>
      </c>
      <c r="P121" s="84">
        <v>0</v>
      </c>
      <c r="Q121" s="84">
        <v>0</v>
      </c>
      <c r="R121" s="84">
        <v>0</v>
      </c>
      <c r="S121" s="94" t="s">
        <v>194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 t="s">
        <v>194</v>
      </c>
      <c r="AC121" s="84">
        <v>0</v>
      </c>
      <c r="AD121" s="84">
        <v>0</v>
      </c>
      <c r="AE121" s="84">
        <f t="shared" si="114"/>
        <v>0</v>
      </c>
      <c r="AF121" s="84">
        <f t="shared" si="115"/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v>0</v>
      </c>
      <c r="AM121" s="84">
        <f t="shared" si="116"/>
        <v>0</v>
      </c>
      <c r="AN121" s="84">
        <f t="shared" si="117"/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f t="shared" si="118"/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f t="shared" si="119"/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v>0</v>
      </c>
      <c r="BD121" s="84">
        <v>0</v>
      </c>
      <c r="BE121" s="84">
        <v>0</v>
      </c>
      <c r="BF121" s="84">
        <f t="shared" si="120"/>
        <v>0</v>
      </c>
      <c r="BG121" s="84">
        <f t="shared" si="121"/>
        <v>0</v>
      </c>
      <c r="BH121" s="84">
        <f t="shared" si="122"/>
        <v>0</v>
      </c>
      <c r="BI121" s="84">
        <v>0</v>
      </c>
      <c r="BJ121" s="84">
        <v>0</v>
      </c>
      <c r="BK121" s="84">
        <v>0</v>
      </c>
      <c r="BL121" s="84">
        <v>0</v>
      </c>
      <c r="BM121" s="84">
        <v>0</v>
      </c>
      <c r="BN121" s="84">
        <v>0</v>
      </c>
      <c r="BO121" s="84">
        <f t="shared" si="123"/>
        <v>0</v>
      </c>
      <c r="BP121" s="84">
        <f t="shared" si="124"/>
        <v>0</v>
      </c>
      <c r="BQ121" s="84">
        <v>0</v>
      </c>
      <c r="BR121" s="84">
        <v>0</v>
      </c>
      <c r="BS121" s="84">
        <v>0</v>
      </c>
      <c r="BT121" s="84">
        <v>0</v>
      </c>
      <c r="BU121" s="84">
        <f t="shared" si="125"/>
        <v>0</v>
      </c>
      <c r="BV121" s="84">
        <v>0</v>
      </c>
      <c r="BW121" s="84">
        <v>0</v>
      </c>
      <c r="BX121" s="84">
        <v>0</v>
      </c>
      <c r="BY121" s="84">
        <v>0</v>
      </c>
      <c r="BZ121" s="84">
        <f t="shared" si="126"/>
        <v>0</v>
      </c>
      <c r="CA121" s="84">
        <v>0</v>
      </c>
      <c r="CB121" s="84">
        <v>0</v>
      </c>
      <c r="CC121" s="84">
        <v>0</v>
      </c>
      <c r="CD121" s="84">
        <v>0</v>
      </c>
      <c r="CE121" s="84">
        <v>0</v>
      </c>
      <c r="CF121" s="84">
        <v>0</v>
      </c>
      <c r="CG121" s="84">
        <v>0</v>
      </c>
      <c r="CH121" s="84">
        <f t="shared" si="127"/>
        <v>0</v>
      </c>
      <c r="CI121" s="84">
        <f t="shared" si="82"/>
        <v>0</v>
      </c>
      <c r="CJ121" s="84">
        <f t="shared" si="83"/>
        <v>0</v>
      </c>
      <c r="CK121" s="84">
        <f t="shared" si="84"/>
        <v>0</v>
      </c>
      <c r="CL121" s="84">
        <f t="shared" si="85"/>
        <v>0</v>
      </c>
      <c r="CM121" s="84">
        <f t="shared" si="86"/>
        <v>0</v>
      </c>
      <c r="CN121" s="84">
        <f t="shared" si="87"/>
        <v>0</v>
      </c>
      <c r="CO121" s="84">
        <f t="shared" si="88"/>
        <v>0</v>
      </c>
      <c r="CP121" s="84">
        <f t="shared" si="89"/>
        <v>0</v>
      </c>
      <c r="CQ121" s="84">
        <f t="shared" si="90"/>
        <v>0</v>
      </c>
      <c r="CR121" s="84">
        <f t="shared" si="91"/>
        <v>0</v>
      </c>
      <c r="CS121" s="84">
        <f t="shared" si="92"/>
        <v>0</v>
      </c>
      <c r="CT121" s="84">
        <f t="shared" si="93"/>
        <v>0</v>
      </c>
      <c r="CU121" s="84">
        <f t="shared" si="94"/>
        <v>0</v>
      </c>
      <c r="CV121" s="84">
        <f t="shared" si="95"/>
        <v>0</v>
      </c>
      <c r="CW121" s="84">
        <f t="shared" si="96"/>
        <v>0</v>
      </c>
      <c r="CX121" s="84">
        <f t="shared" si="97"/>
        <v>0</v>
      </c>
      <c r="CY121" s="84">
        <f t="shared" si="98"/>
        <v>0</v>
      </c>
      <c r="CZ121" s="84">
        <f t="shared" si="99"/>
        <v>0</v>
      </c>
      <c r="DA121" s="84">
        <f t="shared" si="100"/>
        <v>0</v>
      </c>
      <c r="DB121" s="84">
        <f t="shared" si="101"/>
        <v>0</v>
      </c>
      <c r="DC121" s="84">
        <f t="shared" si="102"/>
        <v>0</v>
      </c>
      <c r="DD121" s="84">
        <f t="shared" si="103"/>
        <v>0</v>
      </c>
      <c r="DE121" s="84">
        <f t="shared" si="104"/>
        <v>0</v>
      </c>
      <c r="DF121" s="84">
        <f t="shared" si="105"/>
        <v>0</v>
      </c>
      <c r="DG121" s="84">
        <f t="shared" si="106"/>
        <v>0</v>
      </c>
      <c r="DH121" s="84">
        <f t="shared" si="107"/>
        <v>0</v>
      </c>
      <c r="DI121" s="84">
        <f t="shared" si="108"/>
        <v>0</v>
      </c>
      <c r="DJ121" s="84">
        <f t="shared" si="109"/>
        <v>0</v>
      </c>
    </row>
    <row r="122" spans="1:114" s="15" customFormat="1" ht="12" customHeight="1">
      <c r="A122" s="80" t="s">
        <v>201</v>
      </c>
      <c r="B122" s="83" t="s">
        <v>668</v>
      </c>
      <c r="C122" s="80" t="s">
        <v>669</v>
      </c>
      <c r="D122" s="84">
        <f t="shared" si="110"/>
        <v>0</v>
      </c>
      <c r="E122" s="84">
        <f t="shared" si="111"/>
        <v>0</v>
      </c>
      <c r="F122" s="84">
        <v>0</v>
      </c>
      <c r="G122" s="84">
        <v>0</v>
      </c>
      <c r="H122" s="84">
        <v>0</v>
      </c>
      <c r="I122" s="84">
        <v>0</v>
      </c>
      <c r="J122" s="94" t="s">
        <v>194</v>
      </c>
      <c r="K122" s="84">
        <v>0</v>
      </c>
      <c r="L122" s="84">
        <v>0</v>
      </c>
      <c r="M122" s="84">
        <f t="shared" si="112"/>
        <v>0</v>
      </c>
      <c r="N122" s="84">
        <f t="shared" si="113"/>
        <v>0</v>
      </c>
      <c r="O122" s="84">
        <v>0</v>
      </c>
      <c r="P122" s="84">
        <v>0</v>
      </c>
      <c r="Q122" s="84">
        <v>0</v>
      </c>
      <c r="R122" s="84">
        <v>0</v>
      </c>
      <c r="S122" s="94" t="s">
        <v>194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 t="s">
        <v>194</v>
      </c>
      <c r="AC122" s="84">
        <v>0</v>
      </c>
      <c r="AD122" s="84">
        <v>0</v>
      </c>
      <c r="AE122" s="84">
        <f t="shared" si="114"/>
        <v>0</v>
      </c>
      <c r="AF122" s="84">
        <f t="shared" si="115"/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v>0</v>
      </c>
      <c r="AM122" s="84">
        <f t="shared" si="116"/>
        <v>0</v>
      </c>
      <c r="AN122" s="84">
        <f t="shared" si="117"/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f t="shared" si="118"/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f t="shared" si="119"/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v>0</v>
      </c>
      <c r="BD122" s="84">
        <v>0</v>
      </c>
      <c r="BE122" s="84">
        <v>0</v>
      </c>
      <c r="BF122" s="84">
        <f t="shared" si="120"/>
        <v>0</v>
      </c>
      <c r="BG122" s="84">
        <f t="shared" si="121"/>
        <v>0</v>
      </c>
      <c r="BH122" s="84">
        <f t="shared" si="122"/>
        <v>0</v>
      </c>
      <c r="BI122" s="84">
        <v>0</v>
      </c>
      <c r="BJ122" s="84">
        <v>0</v>
      </c>
      <c r="BK122" s="84">
        <v>0</v>
      </c>
      <c r="BL122" s="84">
        <v>0</v>
      </c>
      <c r="BM122" s="84">
        <v>0</v>
      </c>
      <c r="BN122" s="84">
        <v>0</v>
      </c>
      <c r="BO122" s="84">
        <f t="shared" si="123"/>
        <v>0</v>
      </c>
      <c r="BP122" s="84">
        <f t="shared" si="124"/>
        <v>0</v>
      </c>
      <c r="BQ122" s="84">
        <v>0</v>
      </c>
      <c r="BR122" s="84">
        <v>0</v>
      </c>
      <c r="BS122" s="84">
        <v>0</v>
      </c>
      <c r="BT122" s="84">
        <v>0</v>
      </c>
      <c r="BU122" s="84">
        <f t="shared" si="125"/>
        <v>0</v>
      </c>
      <c r="BV122" s="84">
        <v>0</v>
      </c>
      <c r="BW122" s="84">
        <v>0</v>
      </c>
      <c r="BX122" s="84">
        <v>0</v>
      </c>
      <c r="BY122" s="84">
        <v>0</v>
      </c>
      <c r="BZ122" s="84">
        <f t="shared" si="126"/>
        <v>0</v>
      </c>
      <c r="CA122" s="84">
        <v>0</v>
      </c>
      <c r="CB122" s="84">
        <v>0</v>
      </c>
      <c r="CC122" s="84">
        <v>0</v>
      </c>
      <c r="CD122" s="84">
        <v>0</v>
      </c>
      <c r="CE122" s="84">
        <v>0</v>
      </c>
      <c r="CF122" s="84">
        <v>0</v>
      </c>
      <c r="CG122" s="84">
        <v>0</v>
      </c>
      <c r="CH122" s="84">
        <f t="shared" si="127"/>
        <v>0</v>
      </c>
      <c r="CI122" s="84">
        <f t="shared" si="82"/>
        <v>0</v>
      </c>
      <c r="CJ122" s="84">
        <f t="shared" si="83"/>
        <v>0</v>
      </c>
      <c r="CK122" s="84">
        <f t="shared" si="84"/>
        <v>0</v>
      </c>
      <c r="CL122" s="84">
        <f t="shared" si="85"/>
        <v>0</v>
      </c>
      <c r="CM122" s="84">
        <f t="shared" si="86"/>
        <v>0</v>
      </c>
      <c r="CN122" s="84">
        <f t="shared" si="87"/>
        <v>0</v>
      </c>
      <c r="CO122" s="84">
        <f t="shared" si="88"/>
        <v>0</v>
      </c>
      <c r="CP122" s="84">
        <f t="shared" si="89"/>
        <v>0</v>
      </c>
      <c r="CQ122" s="84">
        <f t="shared" si="90"/>
        <v>0</v>
      </c>
      <c r="CR122" s="84">
        <f t="shared" si="91"/>
        <v>0</v>
      </c>
      <c r="CS122" s="84">
        <f t="shared" si="92"/>
        <v>0</v>
      </c>
      <c r="CT122" s="84">
        <f t="shared" si="93"/>
        <v>0</v>
      </c>
      <c r="CU122" s="84">
        <f t="shared" si="94"/>
        <v>0</v>
      </c>
      <c r="CV122" s="84">
        <f t="shared" si="95"/>
        <v>0</v>
      </c>
      <c r="CW122" s="84">
        <f t="shared" si="96"/>
        <v>0</v>
      </c>
      <c r="CX122" s="84">
        <f t="shared" si="97"/>
        <v>0</v>
      </c>
      <c r="CY122" s="84">
        <f t="shared" si="98"/>
        <v>0</v>
      </c>
      <c r="CZ122" s="84">
        <f t="shared" si="99"/>
        <v>0</v>
      </c>
      <c r="DA122" s="84">
        <f t="shared" si="100"/>
        <v>0</v>
      </c>
      <c r="DB122" s="84">
        <f t="shared" si="101"/>
        <v>0</v>
      </c>
      <c r="DC122" s="84">
        <f t="shared" si="102"/>
        <v>0</v>
      </c>
      <c r="DD122" s="84">
        <f t="shared" si="103"/>
        <v>0</v>
      </c>
      <c r="DE122" s="84">
        <f t="shared" si="104"/>
        <v>0</v>
      </c>
      <c r="DF122" s="84">
        <f t="shared" si="105"/>
        <v>0</v>
      </c>
      <c r="DG122" s="84">
        <f t="shared" si="106"/>
        <v>0</v>
      </c>
      <c r="DH122" s="84">
        <f t="shared" si="107"/>
        <v>0</v>
      </c>
      <c r="DI122" s="84">
        <f t="shared" si="108"/>
        <v>0</v>
      </c>
      <c r="DJ122" s="84">
        <f t="shared" si="109"/>
        <v>0</v>
      </c>
    </row>
    <row r="123" spans="1:114" s="15" customFormat="1" ht="12" customHeight="1">
      <c r="A123" s="80" t="s">
        <v>201</v>
      </c>
      <c r="B123" s="83" t="s">
        <v>672</v>
      </c>
      <c r="C123" s="80" t="s">
        <v>673</v>
      </c>
      <c r="D123" s="84">
        <f t="shared" si="110"/>
        <v>0</v>
      </c>
      <c r="E123" s="84">
        <f t="shared" si="111"/>
        <v>0</v>
      </c>
      <c r="F123" s="84">
        <v>0</v>
      </c>
      <c r="G123" s="84">
        <v>0</v>
      </c>
      <c r="H123" s="84">
        <v>0</v>
      </c>
      <c r="I123" s="84">
        <v>0</v>
      </c>
      <c r="J123" s="94" t="s">
        <v>194</v>
      </c>
      <c r="K123" s="84">
        <v>0</v>
      </c>
      <c r="L123" s="84">
        <v>0</v>
      </c>
      <c r="M123" s="84">
        <f t="shared" si="112"/>
        <v>0</v>
      </c>
      <c r="N123" s="84">
        <f t="shared" si="113"/>
        <v>0</v>
      </c>
      <c r="O123" s="84">
        <v>0</v>
      </c>
      <c r="P123" s="84">
        <v>0</v>
      </c>
      <c r="Q123" s="84">
        <v>0</v>
      </c>
      <c r="R123" s="84">
        <v>0</v>
      </c>
      <c r="S123" s="94" t="s">
        <v>194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 t="s">
        <v>194</v>
      </c>
      <c r="AC123" s="84">
        <v>0</v>
      </c>
      <c r="AD123" s="84">
        <v>0</v>
      </c>
      <c r="AE123" s="84">
        <f t="shared" si="114"/>
        <v>0</v>
      </c>
      <c r="AF123" s="84">
        <f t="shared" si="115"/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v>0</v>
      </c>
      <c r="AM123" s="84">
        <f t="shared" si="116"/>
        <v>0</v>
      </c>
      <c r="AN123" s="84">
        <f t="shared" si="117"/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f t="shared" si="118"/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f t="shared" si="119"/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v>0</v>
      </c>
      <c r="BD123" s="84">
        <v>0</v>
      </c>
      <c r="BE123" s="84">
        <v>0</v>
      </c>
      <c r="BF123" s="84">
        <f t="shared" si="120"/>
        <v>0</v>
      </c>
      <c r="BG123" s="84">
        <f t="shared" si="121"/>
        <v>0</v>
      </c>
      <c r="BH123" s="84">
        <f t="shared" si="122"/>
        <v>0</v>
      </c>
      <c r="BI123" s="84">
        <v>0</v>
      </c>
      <c r="BJ123" s="84">
        <v>0</v>
      </c>
      <c r="BK123" s="84">
        <v>0</v>
      </c>
      <c r="BL123" s="84">
        <v>0</v>
      </c>
      <c r="BM123" s="84">
        <v>0</v>
      </c>
      <c r="BN123" s="84">
        <v>0</v>
      </c>
      <c r="BO123" s="84">
        <f t="shared" si="123"/>
        <v>0</v>
      </c>
      <c r="BP123" s="84">
        <f t="shared" si="124"/>
        <v>0</v>
      </c>
      <c r="BQ123" s="84">
        <v>0</v>
      </c>
      <c r="BR123" s="84">
        <v>0</v>
      </c>
      <c r="BS123" s="84">
        <v>0</v>
      </c>
      <c r="BT123" s="84">
        <v>0</v>
      </c>
      <c r="BU123" s="84">
        <f t="shared" si="125"/>
        <v>0</v>
      </c>
      <c r="BV123" s="84">
        <v>0</v>
      </c>
      <c r="BW123" s="84">
        <v>0</v>
      </c>
      <c r="BX123" s="84">
        <v>0</v>
      </c>
      <c r="BY123" s="84">
        <v>0</v>
      </c>
      <c r="BZ123" s="84">
        <f t="shared" si="126"/>
        <v>0</v>
      </c>
      <c r="CA123" s="84">
        <v>0</v>
      </c>
      <c r="CB123" s="84">
        <v>0</v>
      </c>
      <c r="CC123" s="84">
        <v>0</v>
      </c>
      <c r="CD123" s="84">
        <v>0</v>
      </c>
      <c r="CE123" s="84">
        <v>0</v>
      </c>
      <c r="CF123" s="84">
        <v>0</v>
      </c>
      <c r="CG123" s="84">
        <v>0</v>
      </c>
      <c r="CH123" s="84">
        <f t="shared" si="127"/>
        <v>0</v>
      </c>
      <c r="CI123" s="84">
        <f t="shared" si="82"/>
        <v>0</v>
      </c>
      <c r="CJ123" s="84">
        <f t="shared" si="83"/>
        <v>0</v>
      </c>
      <c r="CK123" s="84">
        <f t="shared" si="84"/>
        <v>0</v>
      </c>
      <c r="CL123" s="84">
        <f t="shared" si="85"/>
        <v>0</v>
      </c>
      <c r="CM123" s="84">
        <f t="shared" si="86"/>
        <v>0</v>
      </c>
      <c r="CN123" s="84">
        <f t="shared" si="87"/>
        <v>0</v>
      </c>
      <c r="CO123" s="84">
        <f t="shared" si="88"/>
        <v>0</v>
      </c>
      <c r="CP123" s="84">
        <f t="shared" si="89"/>
        <v>0</v>
      </c>
      <c r="CQ123" s="84">
        <f t="shared" si="90"/>
        <v>0</v>
      </c>
      <c r="CR123" s="84">
        <f t="shared" si="91"/>
        <v>0</v>
      </c>
      <c r="CS123" s="84">
        <f t="shared" si="92"/>
        <v>0</v>
      </c>
      <c r="CT123" s="84">
        <f t="shared" si="93"/>
        <v>0</v>
      </c>
      <c r="CU123" s="84">
        <f t="shared" si="94"/>
        <v>0</v>
      </c>
      <c r="CV123" s="84">
        <f t="shared" si="95"/>
        <v>0</v>
      </c>
      <c r="CW123" s="84">
        <f t="shared" si="96"/>
        <v>0</v>
      </c>
      <c r="CX123" s="84">
        <f t="shared" si="97"/>
        <v>0</v>
      </c>
      <c r="CY123" s="84">
        <f t="shared" si="98"/>
        <v>0</v>
      </c>
      <c r="CZ123" s="84">
        <f t="shared" si="99"/>
        <v>0</v>
      </c>
      <c r="DA123" s="84">
        <f t="shared" si="100"/>
        <v>0</v>
      </c>
      <c r="DB123" s="84">
        <f t="shared" si="101"/>
        <v>0</v>
      </c>
      <c r="DC123" s="84">
        <f t="shared" si="102"/>
        <v>0</v>
      </c>
      <c r="DD123" s="84">
        <f t="shared" si="103"/>
        <v>0</v>
      </c>
      <c r="DE123" s="84">
        <f t="shared" si="104"/>
        <v>0</v>
      </c>
      <c r="DF123" s="84">
        <f t="shared" si="105"/>
        <v>0</v>
      </c>
      <c r="DG123" s="84">
        <f t="shared" si="106"/>
        <v>0</v>
      </c>
      <c r="DH123" s="84">
        <f t="shared" si="107"/>
        <v>0</v>
      </c>
      <c r="DI123" s="84">
        <f t="shared" si="108"/>
        <v>0</v>
      </c>
      <c r="DJ123" s="84">
        <f t="shared" si="109"/>
        <v>0</v>
      </c>
    </row>
    <row r="124" spans="1:114" s="15" customFormat="1" ht="12" customHeight="1">
      <c r="A124" s="80" t="s">
        <v>201</v>
      </c>
      <c r="B124" s="83" t="s">
        <v>676</v>
      </c>
      <c r="C124" s="80" t="s">
        <v>677</v>
      </c>
      <c r="D124" s="84">
        <f t="shared" si="110"/>
        <v>0</v>
      </c>
      <c r="E124" s="84">
        <f t="shared" si="111"/>
        <v>0</v>
      </c>
      <c r="F124" s="84">
        <v>0</v>
      </c>
      <c r="G124" s="84">
        <v>0</v>
      </c>
      <c r="H124" s="84">
        <v>0</v>
      </c>
      <c r="I124" s="84">
        <v>0</v>
      </c>
      <c r="J124" s="94" t="s">
        <v>194</v>
      </c>
      <c r="K124" s="84">
        <v>0</v>
      </c>
      <c r="L124" s="84">
        <v>0</v>
      </c>
      <c r="M124" s="84">
        <f t="shared" si="112"/>
        <v>0</v>
      </c>
      <c r="N124" s="84">
        <f t="shared" si="113"/>
        <v>0</v>
      </c>
      <c r="O124" s="84">
        <v>0</v>
      </c>
      <c r="P124" s="84">
        <v>0</v>
      </c>
      <c r="Q124" s="84">
        <v>0</v>
      </c>
      <c r="R124" s="84">
        <v>0</v>
      </c>
      <c r="S124" s="94" t="s">
        <v>194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 t="s">
        <v>194</v>
      </c>
      <c r="AC124" s="84">
        <v>0</v>
      </c>
      <c r="AD124" s="84">
        <v>0</v>
      </c>
      <c r="AE124" s="84">
        <f t="shared" si="114"/>
        <v>0</v>
      </c>
      <c r="AF124" s="84">
        <f t="shared" si="115"/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v>0</v>
      </c>
      <c r="AM124" s="84">
        <f t="shared" si="116"/>
        <v>0</v>
      </c>
      <c r="AN124" s="84">
        <f t="shared" si="117"/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f t="shared" si="118"/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f t="shared" si="119"/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v>0</v>
      </c>
      <c r="BD124" s="84">
        <v>0</v>
      </c>
      <c r="BE124" s="84">
        <v>0</v>
      </c>
      <c r="BF124" s="84">
        <f t="shared" si="120"/>
        <v>0</v>
      </c>
      <c r="BG124" s="84">
        <f t="shared" si="121"/>
        <v>0</v>
      </c>
      <c r="BH124" s="84">
        <f t="shared" si="122"/>
        <v>0</v>
      </c>
      <c r="BI124" s="84">
        <v>0</v>
      </c>
      <c r="BJ124" s="84">
        <v>0</v>
      </c>
      <c r="BK124" s="84">
        <v>0</v>
      </c>
      <c r="BL124" s="84">
        <v>0</v>
      </c>
      <c r="BM124" s="84">
        <v>0</v>
      </c>
      <c r="BN124" s="84">
        <v>0</v>
      </c>
      <c r="BO124" s="84">
        <f t="shared" si="123"/>
        <v>0</v>
      </c>
      <c r="BP124" s="84">
        <f t="shared" si="124"/>
        <v>0</v>
      </c>
      <c r="BQ124" s="84">
        <v>0</v>
      </c>
      <c r="BR124" s="84">
        <v>0</v>
      </c>
      <c r="BS124" s="84">
        <v>0</v>
      </c>
      <c r="BT124" s="84">
        <v>0</v>
      </c>
      <c r="BU124" s="84">
        <f t="shared" si="125"/>
        <v>0</v>
      </c>
      <c r="BV124" s="84">
        <v>0</v>
      </c>
      <c r="BW124" s="84">
        <v>0</v>
      </c>
      <c r="BX124" s="84">
        <v>0</v>
      </c>
      <c r="BY124" s="84">
        <v>0</v>
      </c>
      <c r="BZ124" s="84">
        <f t="shared" si="126"/>
        <v>0</v>
      </c>
      <c r="CA124" s="84">
        <v>0</v>
      </c>
      <c r="CB124" s="84">
        <v>0</v>
      </c>
      <c r="CC124" s="84">
        <v>0</v>
      </c>
      <c r="CD124" s="84">
        <v>0</v>
      </c>
      <c r="CE124" s="84">
        <v>0</v>
      </c>
      <c r="CF124" s="84">
        <v>0</v>
      </c>
      <c r="CG124" s="84">
        <v>0</v>
      </c>
      <c r="CH124" s="84">
        <f t="shared" si="127"/>
        <v>0</v>
      </c>
      <c r="CI124" s="84">
        <f t="shared" si="82"/>
        <v>0</v>
      </c>
      <c r="CJ124" s="84">
        <f t="shared" si="83"/>
        <v>0</v>
      </c>
      <c r="CK124" s="84">
        <f t="shared" si="84"/>
        <v>0</v>
      </c>
      <c r="CL124" s="84">
        <f t="shared" si="85"/>
        <v>0</v>
      </c>
      <c r="CM124" s="84">
        <f t="shared" si="86"/>
        <v>0</v>
      </c>
      <c r="CN124" s="84">
        <f t="shared" si="87"/>
        <v>0</v>
      </c>
      <c r="CO124" s="84">
        <f t="shared" si="88"/>
        <v>0</v>
      </c>
      <c r="CP124" s="84">
        <f t="shared" si="89"/>
        <v>0</v>
      </c>
      <c r="CQ124" s="84">
        <f t="shared" si="90"/>
        <v>0</v>
      </c>
      <c r="CR124" s="84">
        <f t="shared" si="91"/>
        <v>0</v>
      </c>
      <c r="CS124" s="84">
        <f t="shared" si="92"/>
        <v>0</v>
      </c>
      <c r="CT124" s="84">
        <f t="shared" si="93"/>
        <v>0</v>
      </c>
      <c r="CU124" s="84">
        <f t="shared" si="94"/>
        <v>0</v>
      </c>
      <c r="CV124" s="84">
        <f t="shared" si="95"/>
        <v>0</v>
      </c>
      <c r="CW124" s="84">
        <f t="shared" si="96"/>
        <v>0</v>
      </c>
      <c r="CX124" s="84">
        <f t="shared" si="97"/>
        <v>0</v>
      </c>
      <c r="CY124" s="84">
        <f t="shared" si="98"/>
        <v>0</v>
      </c>
      <c r="CZ124" s="84">
        <f t="shared" si="99"/>
        <v>0</v>
      </c>
      <c r="DA124" s="84">
        <f t="shared" si="100"/>
        <v>0</v>
      </c>
      <c r="DB124" s="84">
        <f t="shared" si="101"/>
        <v>0</v>
      </c>
      <c r="DC124" s="84">
        <f t="shared" si="102"/>
        <v>0</v>
      </c>
      <c r="DD124" s="84">
        <f t="shared" si="103"/>
        <v>0</v>
      </c>
      <c r="DE124" s="84">
        <f t="shared" si="104"/>
        <v>0</v>
      </c>
      <c r="DF124" s="84">
        <f t="shared" si="105"/>
        <v>0</v>
      </c>
      <c r="DG124" s="84">
        <f t="shared" si="106"/>
        <v>0</v>
      </c>
      <c r="DH124" s="84">
        <f t="shared" si="107"/>
        <v>0</v>
      </c>
      <c r="DI124" s="84">
        <f t="shared" si="108"/>
        <v>0</v>
      </c>
      <c r="DJ124" s="84">
        <f t="shared" si="109"/>
        <v>0</v>
      </c>
    </row>
    <row r="125" spans="1:114" s="15" customFormat="1" ht="12" customHeight="1">
      <c r="A125" s="80" t="s">
        <v>201</v>
      </c>
      <c r="B125" s="83" t="s">
        <v>680</v>
      </c>
      <c r="C125" s="80" t="s">
        <v>681</v>
      </c>
      <c r="D125" s="84">
        <f t="shared" si="110"/>
        <v>0</v>
      </c>
      <c r="E125" s="84">
        <f t="shared" si="111"/>
        <v>0</v>
      </c>
      <c r="F125" s="84">
        <v>0</v>
      </c>
      <c r="G125" s="84">
        <v>0</v>
      </c>
      <c r="H125" s="84">
        <v>0</v>
      </c>
      <c r="I125" s="84">
        <v>0</v>
      </c>
      <c r="J125" s="94" t="s">
        <v>194</v>
      </c>
      <c r="K125" s="84">
        <v>0</v>
      </c>
      <c r="L125" s="84">
        <v>0</v>
      </c>
      <c r="M125" s="84">
        <f t="shared" si="112"/>
        <v>0</v>
      </c>
      <c r="N125" s="84">
        <f t="shared" si="113"/>
        <v>0</v>
      </c>
      <c r="O125" s="84">
        <v>0</v>
      </c>
      <c r="P125" s="84">
        <v>0</v>
      </c>
      <c r="Q125" s="84">
        <v>0</v>
      </c>
      <c r="R125" s="84">
        <v>0</v>
      </c>
      <c r="S125" s="94" t="s">
        <v>194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 t="s">
        <v>194</v>
      </c>
      <c r="AC125" s="84">
        <v>0</v>
      </c>
      <c r="AD125" s="84">
        <v>0</v>
      </c>
      <c r="AE125" s="84">
        <f t="shared" si="114"/>
        <v>0</v>
      </c>
      <c r="AF125" s="84">
        <f t="shared" si="115"/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v>0</v>
      </c>
      <c r="AM125" s="84">
        <f t="shared" si="116"/>
        <v>0</v>
      </c>
      <c r="AN125" s="84">
        <f t="shared" si="117"/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f t="shared" si="118"/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f t="shared" si="119"/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v>0</v>
      </c>
      <c r="BD125" s="84">
        <v>0</v>
      </c>
      <c r="BE125" s="84">
        <v>0</v>
      </c>
      <c r="BF125" s="84">
        <f t="shared" si="120"/>
        <v>0</v>
      </c>
      <c r="BG125" s="84">
        <f t="shared" si="121"/>
        <v>0</v>
      </c>
      <c r="BH125" s="84">
        <f t="shared" si="122"/>
        <v>0</v>
      </c>
      <c r="BI125" s="84">
        <v>0</v>
      </c>
      <c r="BJ125" s="84">
        <v>0</v>
      </c>
      <c r="BK125" s="84">
        <v>0</v>
      </c>
      <c r="BL125" s="84">
        <v>0</v>
      </c>
      <c r="BM125" s="84">
        <v>0</v>
      </c>
      <c r="BN125" s="84">
        <v>0</v>
      </c>
      <c r="BO125" s="84">
        <f t="shared" si="123"/>
        <v>0</v>
      </c>
      <c r="BP125" s="84">
        <f t="shared" si="124"/>
        <v>0</v>
      </c>
      <c r="BQ125" s="84">
        <v>0</v>
      </c>
      <c r="BR125" s="84">
        <v>0</v>
      </c>
      <c r="BS125" s="84">
        <v>0</v>
      </c>
      <c r="BT125" s="84">
        <v>0</v>
      </c>
      <c r="BU125" s="84">
        <f t="shared" si="125"/>
        <v>0</v>
      </c>
      <c r="BV125" s="84">
        <v>0</v>
      </c>
      <c r="BW125" s="84">
        <v>0</v>
      </c>
      <c r="BX125" s="84">
        <v>0</v>
      </c>
      <c r="BY125" s="84">
        <v>0</v>
      </c>
      <c r="BZ125" s="84">
        <f t="shared" si="126"/>
        <v>0</v>
      </c>
      <c r="CA125" s="84">
        <v>0</v>
      </c>
      <c r="CB125" s="84">
        <v>0</v>
      </c>
      <c r="CC125" s="84">
        <v>0</v>
      </c>
      <c r="CD125" s="84">
        <v>0</v>
      </c>
      <c r="CE125" s="84">
        <v>0</v>
      </c>
      <c r="CF125" s="84">
        <v>0</v>
      </c>
      <c r="CG125" s="84">
        <v>0</v>
      </c>
      <c r="CH125" s="84">
        <f t="shared" si="127"/>
        <v>0</v>
      </c>
      <c r="CI125" s="84">
        <f t="shared" si="82"/>
        <v>0</v>
      </c>
      <c r="CJ125" s="84">
        <f t="shared" si="83"/>
        <v>0</v>
      </c>
      <c r="CK125" s="84">
        <f t="shared" si="84"/>
        <v>0</v>
      </c>
      <c r="CL125" s="84">
        <f t="shared" si="85"/>
        <v>0</v>
      </c>
      <c r="CM125" s="84">
        <f t="shared" si="86"/>
        <v>0</v>
      </c>
      <c r="CN125" s="84">
        <f t="shared" si="87"/>
        <v>0</v>
      </c>
      <c r="CO125" s="84">
        <f t="shared" si="88"/>
        <v>0</v>
      </c>
      <c r="CP125" s="84">
        <f t="shared" si="89"/>
        <v>0</v>
      </c>
      <c r="CQ125" s="84">
        <f t="shared" si="90"/>
        <v>0</v>
      </c>
      <c r="CR125" s="84">
        <f t="shared" si="91"/>
        <v>0</v>
      </c>
      <c r="CS125" s="84">
        <f t="shared" si="92"/>
        <v>0</v>
      </c>
      <c r="CT125" s="84">
        <f t="shared" si="93"/>
        <v>0</v>
      </c>
      <c r="CU125" s="84">
        <f t="shared" si="94"/>
        <v>0</v>
      </c>
      <c r="CV125" s="84">
        <f t="shared" si="95"/>
        <v>0</v>
      </c>
      <c r="CW125" s="84">
        <f t="shared" si="96"/>
        <v>0</v>
      </c>
      <c r="CX125" s="84">
        <f t="shared" si="97"/>
        <v>0</v>
      </c>
      <c r="CY125" s="84">
        <f t="shared" si="98"/>
        <v>0</v>
      </c>
      <c r="CZ125" s="84">
        <f t="shared" si="99"/>
        <v>0</v>
      </c>
      <c r="DA125" s="84">
        <f t="shared" si="100"/>
        <v>0</v>
      </c>
      <c r="DB125" s="84">
        <f t="shared" si="101"/>
        <v>0</v>
      </c>
      <c r="DC125" s="84">
        <f t="shared" si="102"/>
        <v>0</v>
      </c>
      <c r="DD125" s="84">
        <f t="shared" si="103"/>
        <v>0</v>
      </c>
      <c r="DE125" s="84">
        <f t="shared" si="104"/>
        <v>0</v>
      </c>
      <c r="DF125" s="84">
        <f t="shared" si="105"/>
        <v>0</v>
      </c>
      <c r="DG125" s="84">
        <f t="shared" si="106"/>
        <v>0</v>
      </c>
      <c r="DH125" s="84">
        <f t="shared" si="107"/>
        <v>0</v>
      </c>
      <c r="DI125" s="84">
        <f t="shared" si="108"/>
        <v>0</v>
      </c>
      <c r="DJ125" s="84">
        <f t="shared" si="109"/>
        <v>0</v>
      </c>
    </row>
    <row r="126" spans="1:114" s="15" customFormat="1" ht="12" customHeight="1">
      <c r="A126" s="80" t="s">
        <v>201</v>
      </c>
      <c r="B126" s="83" t="s">
        <v>685</v>
      </c>
      <c r="C126" s="80" t="s">
        <v>686</v>
      </c>
      <c r="D126" s="84">
        <f t="shared" si="110"/>
        <v>0</v>
      </c>
      <c r="E126" s="84">
        <f t="shared" si="111"/>
        <v>0</v>
      </c>
      <c r="F126" s="84">
        <v>0</v>
      </c>
      <c r="G126" s="84">
        <v>0</v>
      </c>
      <c r="H126" s="84">
        <v>0</v>
      </c>
      <c r="I126" s="84">
        <v>0</v>
      </c>
      <c r="J126" s="94" t="s">
        <v>194</v>
      </c>
      <c r="K126" s="84">
        <v>0</v>
      </c>
      <c r="L126" s="84">
        <v>0</v>
      </c>
      <c r="M126" s="84">
        <f t="shared" si="112"/>
        <v>0</v>
      </c>
      <c r="N126" s="84">
        <f t="shared" si="113"/>
        <v>0</v>
      </c>
      <c r="O126" s="84">
        <v>0</v>
      </c>
      <c r="P126" s="84">
        <v>0</v>
      </c>
      <c r="Q126" s="84">
        <v>0</v>
      </c>
      <c r="R126" s="84">
        <v>0</v>
      </c>
      <c r="S126" s="94" t="s">
        <v>194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 t="s">
        <v>194</v>
      </c>
      <c r="AC126" s="84">
        <v>0</v>
      </c>
      <c r="AD126" s="84">
        <v>0</v>
      </c>
      <c r="AE126" s="84">
        <f t="shared" si="114"/>
        <v>0</v>
      </c>
      <c r="AF126" s="84">
        <f t="shared" si="115"/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v>0</v>
      </c>
      <c r="AM126" s="84">
        <f t="shared" si="116"/>
        <v>0</v>
      </c>
      <c r="AN126" s="84">
        <f t="shared" si="117"/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f t="shared" si="118"/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f t="shared" si="119"/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v>0</v>
      </c>
      <c r="BD126" s="84">
        <v>0</v>
      </c>
      <c r="BE126" s="84">
        <v>0</v>
      </c>
      <c r="BF126" s="84">
        <f t="shared" si="120"/>
        <v>0</v>
      </c>
      <c r="BG126" s="84">
        <f t="shared" si="121"/>
        <v>0</v>
      </c>
      <c r="BH126" s="84">
        <f t="shared" si="122"/>
        <v>0</v>
      </c>
      <c r="BI126" s="84">
        <v>0</v>
      </c>
      <c r="BJ126" s="84">
        <v>0</v>
      </c>
      <c r="BK126" s="84">
        <v>0</v>
      </c>
      <c r="BL126" s="84">
        <v>0</v>
      </c>
      <c r="BM126" s="84">
        <v>0</v>
      </c>
      <c r="BN126" s="84">
        <v>0</v>
      </c>
      <c r="BO126" s="84">
        <f t="shared" si="123"/>
        <v>0</v>
      </c>
      <c r="BP126" s="84">
        <f t="shared" si="124"/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f t="shared" si="125"/>
        <v>0</v>
      </c>
      <c r="BV126" s="84">
        <v>0</v>
      </c>
      <c r="BW126" s="84">
        <v>0</v>
      </c>
      <c r="BX126" s="84">
        <v>0</v>
      </c>
      <c r="BY126" s="84">
        <v>0</v>
      </c>
      <c r="BZ126" s="84">
        <f t="shared" si="126"/>
        <v>0</v>
      </c>
      <c r="CA126" s="84">
        <v>0</v>
      </c>
      <c r="CB126" s="84">
        <v>0</v>
      </c>
      <c r="CC126" s="84">
        <v>0</v>
      </c>
      <c r="CD126" s="84">
        <v>0</v>
      </c>
      <c r="CE126" s="84">
        <v>0</v>
      </c>
      <c r="CF126" s="84">
        <v>0</v>
      </c>
      <c r="CG126" s="84">
        <v>0</v>
      </c>
      <c r="CH126" s="84">
        <f t="shared" si="127"/>
        <v>0</v>
      </c>
      <c r="CI126" s="84">
        <f t="shared" si="82"/>
        <v>0</v>
      </c>
      <c r="CJ126" s="84">
        <f t="shared" si="83"/>
        <v>0</v>
      </c>
      <c r="CK126" s="84">
        <f t="shared" si="84"/>
        <v>0</v>
      </c>
      <c r="CL126" s="84">
        <f t="shared" si="85"/>
        <v>0</v>
      </c>
      <c r="CM126" s="84">
        <f t="shared" si="86"/>
        <v>0</v>
      </c>
      <c r="CN126" s="84">
        <f t="shared" si="87"/>
        <v>0</v>
      </c>
      <c r="CO126" s="84">
        <f t="shared" si="88"/>
        <v>0</v>
      </c>
      <c r="CP126" s="84">
        <f t="shared" si="89"/>
        <v>0</v>
      </c>
      <c r="CQ126" s="84">
        <f t="shared" si="90"/>
        <v>0</v>
      </c>
      <c r="CR126" s="84">
        <f t="shared" si="91"/>
        <v>0</v>
      </c>
      <c r="CS126" s="84">
        <f t="shared" si="92"/>
        <v>0</v>
      </c>
      <c r="CT126" s="84">
        <f t="shared" si="93"/>
        <v>0</v>
      </c>
      <c r="CU126" s="84">
        <f t="shared" si="94"/>
        <v>0</v>
      </c>
      <c r="CV126" s="84">
        <f t="shared" si="95"/>
        <v>0</v>
      </c>
      <c r="CW126" s="84">
        <f t="shared" si="96"/>
        <v>0</v>
      </c>
      <c r="CX126" s="84">
        <f t="shared" si="97"/>
        <v>0</v>
      </c>
      <c r="CY126" s="84">
        <f t="shared" si="98"/>
        <v>0</v>
      </c>
      <c r="CZ126" s="84">
        <f t="shared" si="99"/>
        <v>0</v>
      </c>
      <c r="DA126" s="84">
        <f t="shared" si="100"/>
        <v>0</v>
      </c>
      <c r="DB126" s="84">
        <f t="shared" si="101"/>
        <v>0</v>
      </c>
      <c r="DC126" s="84">
        <f t="shared" si="102"/>
        <v>0</v>
      </c>
      <c r="DD126" s="84">
        <f t="shared" si="103"/>
        <v>0</v>
      </c>
      <c r="DE126" s="84">
        <f t="shared" si="104"/>
        <v>0</v>
      </c>
      <c r="DF126" s="84">
        <f t="shared" si="105"/>
        <v>0</v>
      </c>
      <c r="DG126" s="84">
        <f t="shared" si="106"/>
        <v>0</v>
      </c>
      <c r="DH126" s="84">
        <f t="shared" si="107"/>
        <v>0</v>
      </c>
      <c r="DI126" s="84">
        <f t="shared" si="108"/>
        <v>0</v>
      </c>
      <c r="DJ126" s="84">
        <f t="shared" si="109"/>
        <v>0</v>
      </c>
    </row>
    <row r="127" spans="1:114" s="15" customFormat="1" ht="12" customHeight="1">
      <c r="A127" s="80" t="s">
        <v>201</v>
      </c>
      <c r="B127" s="83" t="s">
        <v>689</v>
      </c>
      <c r="C127" s="80" t="s">
        <v>690</v>
      </c>
      <c r="D127" s="84">
        <f t="shared" si="110"/>
        <v>0</v>
      </c>
      <c r="E127" s="84">
        <f t="shared" si="111"/>
        <v>0</v>
      </c>
      <c r="F127" s="84">
        <v>0</v>
      </c>
      <c r="G127" s="84">
        <v>0</v>
      </c>
      <c r="H127" s="84">
        <v>0</v>
      </c>
      <c r="I127" s="84">
        <v>0</v>
      </c>
      <c r="J127" s="94" t="s">
        <v>194</v>
      </c>
      <c r="K127" s="84">
        <v>0</v>
      </c>
      <c r="L127" s="84">
        <v>0</v>
      </c>
      <c r="M127" s="84">
        <f t="shared" si="112"/>
        <v>0</v>
      </c>
      <c r="N127" s="84">
        <f t="shared" si="113"/>
        <v>0</v>
      </c>
      <c r="O127" s="84">
        <v>0</v>
      </c>
      <c r="P127" s="84">
        <v>0</v>
      </c>
      <c r="Q127" s="84">
        <v>0</v>
      </c>
      <c r="R127" s="84">
        <v>0</v>
      </c>
      <c r="S127" s="94" t="s">
        <v>194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 t="s">
        <v>194</v>
      </c>
      <c r="AC127" s="84">
        <v>0</v>
      </c>
      <c r="AD127" s="84">
        <v>0</v>
      </c>
      <c r="AE127" s="84">
        <f t="shared" si="114"/>
        <v>0</v>
      </c>
      <c r="AF127" s="84">
        <f t="shared" si="115"/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84">
        <f t="shared" si="116"/>
        <v>0</v>
      </c>
      <c r="AN127" s="84">
        <f t="shared" si="117"/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f t="shared" si="118"/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f t="shared" si="119"/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v>0</v>
      </c>
      <c r="BD127" s="84">
        <v>0</v>
      </c>
      <c r="BE127" s="84">
        <v>0</v>
      </c>
      <c r="BF127" s="84">
        <f t="shared" si="120"/>
        <v>0</v>
      </c>
      <c r="BG127" s="84">
        <f t="shared" si="121"/>
        <v>0</v>
      </c>
      <c r="BH127" s="84">
        <f t="shared" si="122"/>
        <v>0</v>
      </c>
      <c r="BI127" s="84">
        <v>0</v>
      </c>
      <c r="BJ127" s="84">
        <v>0</v>
      </c>
      <c r="BK127" s="84">
        <v>0</v>
      </c>
      <c r="BL127" s="84">
        <v>0</v>
      </c>
      <c r="BM127" s="84">
        <v>0</v>
      </c>
      <c r="BN127" s="84">
        <v>0</v>
      </c>
      <c r="BO127" s="84">
        <f t="shared" si="123"/>
        <v>0</v>
      </c>
      <c r="BP127" s="84">
        <f t="shared" si="124"/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f t="shared" si="125"/>
        <v>0</v>
      </c>
      <c r="BV127" s="84">
        <v>0</v>
      </c>
      <c r="BW127" s="84">
        <v>0</v>
      </c>
      <c r="BX127" s="84">
        <v>0</v>
      </c>
      <c r="BY127" s="84">
        <v>0</v>
      </c>
      <c r="BZ127" s="84">
        <f t="shared" si="126"/>
        <v>0</v>
      </c>
      <c r="CA127" s="84">
        <v>0</v>
      </c>
      <c r="CB127" s="84">
        <v>0</v>
      </c>
      <c r="CC127" s="84">
        <v>0</v>
      </c>
      <c r="CD127" s="84">
        <v>0</v>
      </c>
      <c r="CE127" s="84">
        <v>0</v>
      </c>
      <c r="CF127" s="84">
        <v>0</v>
      </c>
      <c r="CG127" s="84">
        <v>0</v>
      </c>
      <c r="CH127" s="84">
        <f t="shared" si="127"/>
        <v>0</v>
      </c>
      <c r="CI127" s="84">
        <f t="shared" si="82"/>
        <v>0</v>
      </c>
      <c r="CJ127" s="84">
        <f t="shared" si="83"/>
        <v>0</v>
      </c>
      <c r="CK127" s="84">
        <f t="shared" si="84"/>
        <v>0</v>
      </c>
      <c r="CL127" s="84">
        <f t="shared" si="85"/>
        <v>0</v>
      </c>
      <c r="CM127" s="84">
        <f t="shared" si="86"/>
        <v>0</v>
      </c>
      <c r="CN127" s="84">
        <f t="shared" si="87"/>
        <v>0</v>
      </c>
      <c r="CO127" s="84">
        <f t="shared" si="88"/>
        <v>0</v>
      </c>
      <c r="CP127" s="84">
        <f t="shared" si="89"/>
        <v>0</v>
      </c>
      <c r="CQ127" s="84">
        <f t="shared" si="90"/>
        <v>0</v>
      </c>
      <c r="CR127" s="84">
        <f t="shared" si="91"/>
        <v>0</v>
      </c>
      <c r="CS127" s="84">
        <f t="shared" si="92"/>
        <v>0</v>
      </c>
      <c r="CT127" s="84">
        <f t="shared" si="93"/>
        <v>0</v>
      </c>
      <c r="CU127" s="84">
        <f t="shared" si="94"/>
        <v>0</v>
      </c>
      <c r="CV127" s="84">
        <f t="shared" si="95"/>
        <v>0</v>
      </c>
      <c r="CW127" s="84">
        <f t="shared" si="96"/>
        <v>0</v>
      </c>
      <c r="CX127" s="84">
        <f t="shared" si="97"/>
        <v>0</v>
      </c>
      <c r="CY127" s="84">
        <f t="shared" si="98"/>
        <v>0</v>
      </c>
      <c r="CZ127" s="84">
        <f t="shared" si="99"/>
        <v>0</v>
      </c>
      <c r="DA127" s="84">
        <f t="shared" si="100"/>
        <v>0</v>
      </c>
      <c r="DB127" s="84">
        <f t="shared" si="101"/>
        <v>0</v>
      </c>
      <c r="DC127" s="84">
        <f t="shared" si="102"/>
        <v>0</v>
      </c>
      <c r="DD127" s="84">
        <f t="shared" si="103"/>
        <v>0</v>
      </c>
      <c r="DE127" s="84">
        <f t="shared" si="104"/>
        <v>0</v>
      </c>
      <c r="DF127" s="84">
        <f t="shared" si="105"/>
        <v>0</v>
      </c>
      <c r="DG127" s="84">
        <f t="shared" si="106"/>
        <v>0</v>
      </c>
      <c r="DH127" s="84">
        <f t="shared" si="107"/>
        <v>0</v>
      </c>
      <c r="DI127" s="84">
        <f t="shared" si="108"/>
        <v>0</v>
      </c>
      <c r="DJ127" s="84">
        <f t="shared" si="109"/>
        <v>0</v>
      </c>
    </row>
    <row r="128" spans="1:114" s="15" customFormat="1" ht="12" customHeight="1">
      <c r="A128" s="80" t="s">
        <v>201</v>
      </c>
      <c r="B128" s="83" t="s">
        <v>693</v>
      </c>
      <c r="C128" s="80" t="s">
        <v>694</v>
      </c>
      <c r="D128" s="84">
        <f t="shared" si="110"/>
        <v>0</v>
      </c>
      <c r="E128" s="84">
        <f t="shared" si="111"/>
        <v>0</v>
      </c>
      <c r="F128" s="84">
        <v>0</v>
      </c>
      <c r="G128" s="84">
        <v>0</v>
      </c>
      <c r="H128" s="84">
        <v>0</v>
      </c>
      <c r="I128" s="84">
        <v>0</v>
      </c>
      <c r="J128" s="94" t="s">
        <v>194</v>
      </c>
      <c r="K128" s="84">
        <v>0</v>
      </c>
      <c r="L128" s="84">
        <v>0</v>
      </c>
      <c r="M128" s="84">
        <f t="shared" si="112"/>
        <v>0</v>
      </c>
      <c r="N128" s="84">
        <f t="shared" si="113"/>
        <v>0</v>
      </c>
      <c r="O128" s="84">
        <v>0</v>
      </c>
      <c r="P128" s="84">
        <v>0</v>
      </c>
      <c r="Q128" s="84">
        <v>0</v>
      </c>
      <c r="R128" s="84">
        <v>0</v>
      </c>
      <c r="S128" s="94" t="s">
        <v>194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 t="s">
        <v>194</v>
      </c>
      <c r="AC128" s="84">
        <v>0</v>
      </c>
      <c r="AD128" s="84">
        <v>0</v>
      </c>
      <c r="AE128" s="84">
        <f t="shared" si="114"/>
        <v>0</v>
      </c>
      <c r="AF128" s="84">
        <f t="shared" si="115"/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v>0</v>
      </c>
      <c r="AM128" s="84">
        <f t="shared" si="116"/>
        <v>0</v>
      </c>
      <c r="AN128" s="84">
        <f t="shared" si="117"/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f t="shared" si="118"/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f t="shared" si="119"/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v>0</v>
      </c>
      <c r="BD128" s="84">
        <v>0</v>
      </c>
      <c r="BE128" s="84">
        <v>0</v>
      </c>
      <c r="BF128" s="84">
        <f t="shared" si="120"/>
        <v>0</v>
      </c>
      <c r="BG128" s="84">
        <f t="shared" si="121"/>
        <v>0</v>
      </c>
      <c r="BH128" s="84">
        <f t="shared" si="122"/>
        <v>0</v>
      </c>
      <c r="BI128" s="84">
        <v>0</v>
      </c>
      <c r="BJ128" s="84">
        <v>0</v>
      </c>
      <c r="BK128" s="84">
        <v>0</v>
      </c>
      <c r="BL128" s="84">
        <v>0</v>
      </c>
      <c r="BM128" s="84">
        <v>0</v>
      </c>
      <c r="BN128" s="84">
        <v>0</v>
      </c>
      <c r="BO128" s="84">
        <f t="shared" si="123"/>
        <v>0</v>
      </c>
      <c r="BP128" s="84">
        <f t="shared" si="124"/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f t="shared" si="125"/>
        <v>0</v>
      </c>
      <c r="BV128" s="84">
        <v>0</v>
      </c>
      <c r="BW128" s="84">
        <v>0</v>
      </c>
      <c r="BX128" s="84">
        <v>0</v>
      </c>
      <c r="BY128" s="84">
        <v>0</v>
      </c>
      <c r="BZ128" s="84">
        <f t="shared" si="126"/>
        <v>0</v>
      </c>
      <c r="CA128" s="84">
        <v>0</v>
      </c>
      <c r="CB128" s="84">
        <v>0</v>
      </c>
      <c r="CC128" s="84">
        <v>0</v>
      </c>
      <c r="CD128" s="84">
        <v>0</v>
      </c>
      <c r="CE128" s="84">
        <v>0</v>
      </c>
      <c r="CF128" s="84">
        <v>0</v>
      </c>
      <c r="CG128" s="84">
        <v>0</v>
      </c>
      <c r="CH128" s="84">
        <f t="shared" si="127"/>
        <v>0</v>
      </c>
      <c r="CI128" s="84">
        <f t="shared" si="82"/>
        <v>0</v>
      </c>
      <c r="CJ128" s="84">
        <f t="shared" si="83"/>
        <v>0</v>
      </c>
      <c r="CK128" s="84">
        <f t="shared" si="84"/>
        <v>0</v>
      </c>
      <c r="CL128" s="84">
        <f t="shared" si="85"/>
        <v>0</v>
      </c>
      <c r="CM128" s="84">
        <f t="shared" si="86"/>
        <v>0</v>
      </c>
      <c r="CN128" s="84">
        <f t="shared" si="87"/>
        <v>0</v>
      </c>
      <c r="CO128" s="84">
        <f t="shared" si="88"/>
        <v>0</v>
      </c>
      <c r="CP128" s="84">
        <f t="shared" si="89"/>
        <v>0</v>
      </c>
      <c r="CQ128" s="84">
        <f t="shared" si="90"/>
        <v>0</v>
      </c>
      <c r="CR128" s="84">
        <f t="shared" si="91"/>
        <v>0</v>
      </c>
      <c r="CS128" s="84">
        <f t="shared" si="92"/>
        <v>0</v>
      </c>
      <c r="CT128" s="84">
        <f t="shared" si="93"/>
        <v>0</v>
      </c>
      <c r="CU128" s="84">
        <f t="shared" si="94"/>
        <v>0</v>
      </c>
      <c r="CV128" s="84">
        <f t="shared" si="95"/>
        <v>0</v>
      </c>
      <c r="CW128" s="84">
        <f t="shared" si="96"/>
        <v>0</v>
      </c>
      <c r="CX128" s="84">
        <f t="shared" si="97"/>
        <v>0</v>
      </c>
      <c r="CY128" s="84">
        <f t="shared" si="98"/>
        <v>0</v>
      </c>
      <c r="CZ128" s="84">
        <f t="shared" si="99"/>
        <v>0</v>
      </c>
      <c r="DA128" s="84">
        <f t="shared" si="100"/>
        <v>0</v>
      </c>
      <c r="DB128" s="84">
        <f t="shared" si="101"/>
        <v>0</v>
      </c>
      <c r="DC128" s="84">
        <f t="shared" si="102"/>
        <v>0</v>
      </c>
      <c r="DD128" s="84">
        <f t="shared" si="103"/>
        <v>0</v>
      </c>
      <c r="DE128" s="84">
        <f t="shared" si="104"/>
        <v>0</v>
      </c>
      <c r="DF128" s="84">
        <f t="shared" si="105"/>
        <v>0</v>
      </c>
      <c r="DG128" s="84">
        <f t="shared" si="106"/>
        <v>0</v>
      </c>
      <c r="DH128" s="84">
        <f t="shared" si="107"/>
        <v>0</v>
      </c>
      <c r="DI128" s="84">
        <f t="shared" si="108"/>
        <v>0</v>
      </c>
      <c r="DJ128" s="84">
        <f t="shared" si="109"/>
        <v>0</v>
      </c>
    </row>
    <row r="129" spans="1:114" s="15" customFormat="1" ht="12" customHeight="1">
      <c r="A129" s="80" t="s">
        <v>201</v>
      </c>
      <c r="B129" s="83" t="s">
        <v>699</v>
      </c>
      <c r="C129" s="80" t="s">
        <v>700</v>
      </c>
      <c r="D129" s="84">
        <f t="shared" si="110"/>
        <v>0</v>
      </c>
      <c r="E129" s="84">
        <f t="shared" si="111"/>
        <v>0</v>
      </c>
      <c r="F129" s="84">
        <v>0</v>
      </c>
      <c r="G129" s="84">
        <v>0</v>
      </c>
      <c r="H129" s="84">
        <v>0</v>
      </c>
      <c r="I129" s="84">
        <v>0</v>
      </c>
      <c r="J129" s="94" t="s">
        <v>194</v>
      </c>
      <c r="K129" s="84">
        <v>0</v>
      </c>
      <c r="L129" s="84">
        <v>0</v>
      </c>
      <c r="M129" s="84">
        <f t="shared" si="112"/>
        <v>0</v>
      </c>
      <c r="N129" s="84">
        <f t="shared" si="113"/>
        <v>0</v>
      </c>
      <c r="O129" s="84">
        <v>0</v>
      </c>
      <c r="P129" s="84">
        <v>0</v>
      </c>
      <c r="Q129" s="84">
        <v>0</v>
      </c>
      <c r="R129" s="84">
        <v>0</v>
      </c>
      <c r="S129" s="94" t="s">
        <v>194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 t="s">
        <v>194</v>
      </c>
      <c r="AC129" s="84">
        <v>0</v>
      </c>
      <c r="AD129" s="84">
        <v>0</v>
      </c>
      <c r="AE129" s="84">
        <f t="shared" si="114"/>
        <v>0</v>
      </c>
      <c r="AF129" s="84">
        <f t="shared" si="115"/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v>0</v>
      </c>
      <c r="AM129" s="84">
        <f t="shared" si="116"/>
        <v>0</v>
      </c>
      <c r="AN129" s="84">
        <f t="shared" si="117"/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f t="shared" si="118"/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f t="shared" si="119"/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v>0</v>
      </c>
      <c r="BD129" s="84">
        <v>0</v>
      </c>
      <c r="BE129" s="84">
        <v>0</v>
      </c>
      <c r="BF129" s="84">
        <f t="shared" si="120"/>
        <v>0</v>
      </c>
      <c r="BG129" s="84">
        <f t="shared" si="121"/>
        <v>0</v>
      </c>
      <c r="BH129" s="84">
        <f t="shared" si="122"/>
        <v>0</v>
      </c>
      <c r="BI129" s="84">
        <v>0</v>
      </c>
      <c r="BJ129" s="84">
        <v>0</v>
      </c>
      <c r="BK129" s="84">
        <v>0</v>
      </c>
      <c r="BL129" s="84">
        <v>0</v>
      </c>
      <c r="BM129" s="84">
        <v>0</v>
      </c>
      <c r="BN129" s="84">
        <v>0</v>
      </c>
      <c r="BO129" s="84">
        <f t="shared" si="123"/>
        <v>0</v>
      </c>
      <c r="BP129" s="84">
        <f t="shared" si="124"/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f t="shared" si="125"/>
        <v>0</v>
      </c>
      <c r="BV129" s="84">
        <v>0</v>
      </c>
      <c r="BW129" s="84">
        <v>0</v>
      </c>
      <c r="BX129" s="84">
        <v>0</v>
      </c>
      <c r="BY129" s="84">
        <v>0</v>
      </c>
      <c r="BZ129" s="84">
        <f t="shared" si="126"/>
        <v>0</v>
      </c>
      <c r="CA129" s="84">
        <v>0</v>
      </c>
      <c r="CB129" s="84">
        <v>0</v>
      </c>
      <c r="CC129" s="84">
        <v>0</v>
      </c>
      <c r="CD129" s="84">
        <v>0</v>
      </c>
      <c r="CE129" s="84">
        <v>0</v>
      </c>
      <c r="CF129" s="84">
        <v>0</v>
      </c>
      <c r="CG129" s="84">
        <v>0</v>
      </c>
      <c r="CH129" s="84">
        <f t="shared" si="127"/>
        <v>0</v>
      </c>
      <c r="CI129" s="84">
        <f t="shared" si="82"/>
        <v>0</v>
      </c>
      <c r="CJ129" s="84">
        <f t="shared" si="83"/>
        <v>0</v>
      </c>
      <c r="CK129" s="84">
        <f t="shared" si="84"/>
        <v>0</v>
      </c>
      <c r="CL129" s="84">
        <f t="shared" si="85"/>
        <v>0</v>
      </c>
      <c r="CM129" s="84">
        <f t="shared" si="86"/>
        <v>0</v>
      </c>
      <c r="CN129" s="84">
        <f t="shared" si="87"/>
        <v>0</v>
      </c>
      <c r="CO129" s="84">
        <f t="shared" si="88"/>
        <v>0</v>
      </c>
      <c r="CP129" s="84">
        <f t="shared" si="89"/>
        <v>0</v>
      </c>
      <c r="CQ129" s="84">
        <f t="shared" si="90"/>
        <v>0</v>
      </c>
      <c r="CR129" s="84">
        <f t="shared" si="91"/>
        <v>0</v>
      </c>
      <c r="CS129" s="84">
        <f t="shared" si="92"/>
        <v>0</v>
      </c>
      <c r="CT129" s="84">
        <f t="shared" si="93"/>
        <v>0</v>
      </c>
      <c r="CU129" s="84">
        <f t="shared" si="94"/>
        <v>0</v>
      </c>
      <c r="CV129" s="84">
        <f t="shared" si="95"/>
        <v>0</v>
      </c>
      <c r="CW129" s="84">
        <f t="shared" si="96"/>
        <v>0</v>
      </c>
      <c r="CX129" s="84">
        <f t="shared" si="97"/>
        <v>0</v>
      </c>
      <c r="CY129" s="84">
        <f t="shared" si="98"/>
        <v>0</v>
      </c>
      <c r="CZ129" s="84">
        <f t="shared" si="99"/>
        <v>0</v>
      </c>
      <c r="DA129" s="84">
        <f t="shared" si="100"/>
        <v>0</v>
      </c>
      <c r="DB129" s="84">
        <f t="shared" si="101"/>
        <v>0</v>
      </c>
      <c r="DC129" s="84">
        <f t="shared" si="102"/>
        <v>0</v>
      </c>
      <c r="DD129" s="84">
        <f t="shared" si="103"/>
        <v>0</v>
      </c>
      <c r="DE129" s="84">
        <f t="shared" si="104"/>
        <v>0</v>
      </c>
      <c r="DF129" s="84">
        <f t="shared" si="105"/>
        <v>0</v>
      </c>
      <c r="DG129" s="84">
        <f t="shared" si="106"/>
        <v>0</v>
      </c>
      <c r="DH129" s="84">
        <f t="shared" si="107"/>
        <v>0</v>
      </c>
      <c r="DI129" s="84">
        <f t="shared" si="108"/>
        <v>0</v>
      </c>
      <c r="DJ129" s="84">
        <f t="shared" si="109"/>
        <v>0</v>
      </c>
    </row>
    <row r="130" spans="1:114" s="15" customFormat="1" ht="12" customHeight="1">
      <c r="A130" s="80" t="s">
        <v>201</v>
      </c>
      <c r="B130" s="83" t="s">
        <v>703</v>
      </c>
      <c r="C130" s="80" t="s">
        <v>704</v>
      </c>
      <c r="D130" s="84">
        <f t="shared" si="110"/>
        <v>0</v>
      </c>
      <c r="E130" s="84">
        <f t="shared" si="111"/>
        <v>0</v>
      </c>
      <c r="F130" s="84">
        <v>0</v>
      </c>
      <c r="G130" s="84">
        <v>0</v>
      </c>
      <c r="H130" s="84">
        <v>0</v>
      </c>
      <c r="I130" s="84">
        <v>0</v>
      </c>
      <c r="J130" s="94" t="s">
        <v>194</v>
      </c>
      <c r="K130" s="84">
        <v>0</v>
      </c>
      <c r="L130" s="84">
        <v>0</v>
      </c>
      <c r="M130" s="84">
        <f t="shared" si="112"/>
        <v>0</v>
      </c>
      <c r="N130" s="84">
        <f t="shared" si="113"/>
        <v>0</v>
      </c>
      <c r="O130" s="84">
        <v>0</v>
      </c>
      <c r="P130" s="84">
        <v>0</v>
      </c>
      <c r="Q130" s="84">
        <v>0</v>
      </c>
      <c r="R130" s="84">
        <v>0</v>
      </c>
      <c r="S130" s="94" t="s">
        <v>194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 t="s">
        <v>194</v>
      </c>
      <c r="AC130" s="84">
        <v>0</v>
      </c>
      <c r="AD130" s="84">
        <v>0</v>
      </c>
      <c r="AE130" s="84">
        <f t="shared" si="114"/>
        <v>0</v>
      </c>
      <c r="AF130" s="84">
        <f t="shared" si="115"/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v>0</v>
      </c>
      <c r="AM130" s="84">
        <f t="shared" si="116"/>
        <v>0</v>
      </c>
      <c r="AN130" s="84">
        <f t="shared" si="117"/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f t="shared" si="118"/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f t="shared" si="119"/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v>0</v>
      </c>
      <c r="BD130" s="84">
        <v>0</v>
      </c>
      <c r="BE130" s="84">
        <v>0</v>
      </c>
      <c r="BF130" s="84">
        <f t="shared" si="120"/>
        <v>0</v>
      </c>
      <c r="BG130" s="84">
        <f t="shared" si="121"/>
        <v>0</v>
      </c>
      <c r="BH130" s="84">
        <f t="shared" si="122"/>
        <v>0</v>
      </c>
      <c r="BI130" s="84">
        <v>0</v>
      </c>
      <c r="BJ130" s="84">
        <v>0</v>
      </c>
      <c r="BK130" s="84">
        <v>0</v>
      </c>
      <c r="BL130" s="84">
        <v>0</v>
      </c>
      <c r="BM130" s="84">
        <v>0</v>
      </c>
      <c r="BN130" s="84">
        <v>0</v>
      </c>
      <c r="BO130" s="84">
        <f t="shared" si="123"/>
        <v>0</v>
      </c>
      <c r="BP130" s="84">
        <f t="shared" si="124"/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f t="shared" si="125"/>
        <v>0</v>
      </c>
      <c r="BV130" s="84">
        <v>0</v>
      </c>
      <c r="BW130" s="84">
        <v>0</v>
      </c>
      <c r="BX130" s="84">
        <v>0</v>
      </c>
      <c r="BY130" s="84">
        <v>0</v>
      </c>
      <c r="BZ130" s="84">
        <f t="shared" si="126"/>
        <v>0</v>
      </c>
      <c r="CA130" s="84">
        <v>0</v>
      </c>
      <c r="CB130" s="84">
        <v>0</v>
      </c>
      <c r="CC130" s="84">
        <v>0</v>
      </c>
      <c r="CD130" s="84">
        <v>0</v>
      </c>
      <c r="CE130" s="84">
        <v>0</v>
      </c>
      <c r="CF130" s="84">
        <v>0</v>
      </c>
      <c r="CG130" s="84">
        <v>0</v>
      </c>
      <c r="CH130" s="84">
        <f t="shared" si="127"/>
        <v>0</v>
      </c>
      <c r="CI130" s="84">
        <f t="shared" si="82"/>
        <v>0</v>
      </c>
      <c r="CJ130" s="84">
        <f t="shared" si="83"/>
        <v>0</v>
      </c>
      <c r="CK130" s="84">
        <f t="shared" si="84"/>
        <v>0</v>
      </c>
      <c r="CL130" s="84">
        <f t="shared" si="85"/>
        <v>0</v>
      </c>
      <c r="CM130" s="84">
        <f t="shared" si="86"/>
        <v>0</v>
      </c>
      <c r="CN130" s="84">
        <f t="shared" si="87"/>
        <v>0</v>
      </c>
      <c r="CO130" s="84">
        <f t="shared" si="88"/>
        <v>0</v>
      </c>
      <c r="CP130" s="84">
        <f t="shared" si="89"/>
        <v>0</v>
      </c>
      <c r="CQ130" s="84">
        <f t="shared" si="90"/>
        <v>0</v>
      </c>
      <c r="CR130" s="84">
        <f t="shared" si="91"/>
        <v>0</v>
      </c>
      <c r="CS130" s="84">
        <f t="shared" si="92"/>
        <v>0</v>
      </c>
      <c r="CT130" s="84">
        <f t="shared" si="93"/>
        <v>0</v>
      </c>
      <c r="CU130" s="84">
        <f t="shared" si="94"/>
        <v>0</v>
      </c>
      <c r="CV130" s="84">
        <f t="shared" si="95"/>
        <v>0</v>
      </c>
      <c r="CW130" s="84">
        <f t="shared" si="96"/>
        <v>0</v>
      </c>
      <c r="CX130" s="84">
        <f t="shared" si="97"/>
        <v>0</v>
      </c>
      <c r="CY130" s="84">
        <f t="shared" si="98"/>
        <v>0</v>
      </c>
      <c r="CZ130" s="84">
        <f t="shared" si="99"/>
        <v>0</v>
      </c>
      <c r="DA130" s="84">
        <f t="shared" si="100"/>
        <v>0</v>
      </c>
      <c r="DB130" s="84">
        <f t="shared" si="101"/>
        <v>0</v>
      </c>
      <c r="DC130" s="84">
        <f t="shared" si="102"/>
        <v>0</v>
      </c>
      <c r="DD130" s="84">
        <f t="shared" si="103"/>
        <v>0</v>
      </c>
      <c r="DE130" s="84">
        <f t="shared" si="104"/>
        <v>0</v>
      </c>
      <c r="DF130" s="84">
        <f t="shared" si="105"/>
        <v>0</v>
      </c>
      <c r="DG130" s="84">
        <f t="shared" si="106"/>
        <v>0</v>
      </c>
      <c r="DH130" s="84">
        <f t="shared" si="107"/>
        <v>0</v>
      </c>
      <c r="DI130" s="84">
        <f t="shared" si="108"/>
        <v>0</v>
      </c>
      <c r="DJ130" s="84">
        <f t="shared" si="109"/>
        <v>0</v>
      </c>
    </row>
    <row r="131" spans="1:114" s="15" customFormat="1" ht="12" customHeight="1">
      <c r="A131" s="80" t="s">
        <v>201</v>
      </c>
      <c r="B131" s="83" t="s">
        <v>707</v>
      </c>
      <c r="C131" s="80" t="s">
        <v>708</v>
      </c>
      <c r="D131" s="84">
        <f t="shared" si="110"/>
        <v>0</v>
      </c>
      <c r="E131" s="84">
        <f t="shared" si="111"/>
        <v>0</v>
      </c>
      <c r="F131" s="84">
        <v>0</v>
      </c>
      <c r="G131" s="84">
        <v>0</v>
      </c>
      <c r="H131" s="84">
        <v>0</v>
      </c>
      <c r="I131" s="84">
        <v>0</v>
      </c>
      <c r="J131" s="94" t="s">
        <v>194</v>
      </c>
      <c r="K131" s="84">
        <v>0</v>
      </c>
      <c r="L131" s="84">
        <v>0</v>
      </c>
      <c r="M131" s="84">
        <f t="shared" si="112"/>
        <v>0</v>
      </c>
      <c r="N131" s="84">
        <f t="shared" si="113"/>
        <v>0</v>
      </c>
      <c r="O131" s="84">
        <v>0</v>
      </c>
      <c r="P131" s="84">
        <v>0</v>
      </c>
      <c r="Q131" s="84">
        <v>0</v>
      </c>
      <c r="R131" s="84">
        <v>0</v>
      </c>
      <c r="S131" s="94" t="s">
        <v>194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 t="s">
        <v>194</v>
      </c>
      <c r="AC131" s="84">
        <v>0</v>
      </c>
      <c r="AD131" s="84">
        <v>0</v>
      </c>
      <c r="AE131" s="84">
        <f t="shared" si="114"/>
        <v>0</v>
      </c>
      <c r="AF131" s="84">
        <f t="shared" si="115"/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v>0</v>
      </c>
      <c r="AM131" s="84">
        <f t="shared" si="116"/>
        <v>0</v>
      </c>
      <c r="AN131" s="84">
        <f t="shared" si="117"/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f t="shared" si="118"/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f t="shared" si="119"/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v>0</v>
      </c>
      <c r="BD131" s="84">
        <v>0</v>
      </c>
      <c r="BE131" s="84">
        <v>0</v>
      </c>
      <c r="BF131" s="84">
        <f t="shared" si="120"/>
        <v>0</v>
      </c>
      <c r="BG131" s="84">
        <f t="shared" si="121"/>
        <v>0</v>
      </c>
      <c r="BH131" s="84">
        <f t="shared" si="122"/>
        <v>0</v>
      </c>
      <c r="BI131" s="84">
        <v>0</v>
      </c>
      <c r="BJ131" s="84">
        <v>0</v>
      </c>
      <c r="BK131" s="84">
        <v>0</v>
      </c>
      <c r="BL131" s="84">
        <v>0</v>
      </c>
      <c r="BM131" s="84">
        <v>0</v>
      </c>
      <c r="BN131" s="84">
        <v>0</v>
      </c>
      <c r="BO131" s="84">
        <f t="shared" si="123"/>
        <v>0</v>
      </c>
      <c r="BP131" s="84">
        <f t="shared" si="124"/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f t="shared" si="125"/>
        <v>0</v>
      </c>
      <c r="BV131" s="84">
        <v>0</v>
      </c>
      <c r="BW131" s="84">
        <v>0</v>
      </c>
      <c r="BX131" s="84">
        <v>0</v>
      </c>
      <c r="BY131" s="84">
        <v>0</v>
      </c>
      <c r="BZ131" s="84">
        <f t="shared" si="126"/>
        <v>0</v>
      </c>
      <c r="CA131" s="84">
        <v>0</v>
      </c>
      <c r="CB131" s="84">
        <v>0</v>
      </c>
      <c r="CC131" s="84">
        <v>0</v>
      </c>
      <c r="CD131" s="84">
        <v>0</v>
      </c>
      <c r="CE131" s="84">
        <v>0</v>
      </c>
      <c r="CF131" s="84">
        <v>0</v>
      </c>
      <c r="CG131" s="84">
        <v>0</v>
      </c>
      <c r="CH131" s="84">
        <f t="shared" si="127"/>
        <v>0</v>
      </c>
      <c r="CI131" s="84">
        <f t="shared" si="82"/>
        <v>0</v>
      </c>
      <c r="CJ131" s="84">
        <f t="shared" si="83"/>
        <v>0</v>
      </c>
      <c r="CK131" s="84">
        <f t="shared" si="84"/>
        <v>0</v>
      </c>
      <c r="CL131" s="84">
        <f t="shared" si="85"/>
        <v>0</v>
      </c>
      <c r="CM131" s="84">
        <f t="shared" si="86"/>
        <v>0</v>
      </c>
      <c r="CN131" s="84">
        <f t="shared" si="87"/>
        <v>0</v>
      </c>
      <c r="CO131" s="84">
        <f t="shared" si="88"/>
        <v>0</v>
      </c>
      <c r="CP131" s="84">
        <f t="shared" si="89"/>
        <v>0</v>
      </c>
      <c r="CQ131" s="84">
        <f t="shared" si="90"/>
        <v>0</v>
      </c>
      <c r="CR131" s="84">
        <f t="shared" si="91"/>
        <v>0</v>
      </c>
      <c r="CS131" s="84">
        <f t="shared" si="92"/>
        <v>0</v>
      </c>
      <c r="CT131" s="84">
        <f t="shared" si="93"/>
        <v>0</v>
      </c>
      <c r="CU131" s="84">
        <f t="shared" si="94"/>
        <v>0</v>
      </c>
      <c r="CV131" s="84">
        <f t="shared" si="95"/>
        <v>0</v>
      </c>
      <c r="CW131" s="84">
        <f t="shared" si="96"/>
        <v>0</v>
      </c>
      <c r="CX131" s="84">
        <f t="shared" si="97"/>
        <v>0</v>
      </c>
      <c r="CY131" s="84">
        <f t="shared" si="98"/>
        <v>0</v>
      </c>
      <c r="CZ131" s="84">
        <f t="shared" si="99"/>
        <v>0</v>
      </c>
      <c r="DA131" s="84">
        <f t="shared" si="100"/>
        <v>0</v>
      </c>
      <c r="DB131" s="84">
        <f t="shared" si="101"/>
        <v>0</v>
      </c>
      <c r="DC131" s="84">
        <f t="shared" si="102"/>
        <v>0</v>
      </c>
      <c r="DD131" s="84">
        <f t="shared" si="103"/>
        <v>0</v>
      </c>
      <c r="DE131" s="84">
        <f t="shared" si="104"/>
        <v>0</v>
      </c>
      <c r="DF131" s="84">
        <f t="shared" si="105"/>
        <v>0</v>
      </c>
      <c r="DG131" s="84">
        <f t="shared" si="106"/>
        <v>0</v>
      </c>
      <c r="DH131" s="84">
        <f t="shared" si="107"/>
        <v>0</v>
      </c>
      <c r="DI131" s="84">
        <f t="shared" si="108"/>
        <v>0</v>
      </c>
      <c r="DJ131" s="84">
        <f t="shared" si="109"/>
        <v>0</v>
      </c>
    </row>
    <row r="132" spans="1:114" s="15" customFormat="1" ht="12" customHeight="1">
      <c r="A132" s="80" t="s">
        <v>201</v>
      </c>
      <c r="B132" s="83" t="s">
        <v>711</v>
      </c>
      <c r="C132" s="80" t="s">
        <v>712</v>
      </c>
      <c r="D132" s="84">
        <f t="shared" si="110"/>
        <v>693</v>
      </c>
      <c r="E132" s="84">
        <f t="shared" si="111"/>
        <v>442</v>
      </c>
      <c r="F132" s="84">
        <v>442</v>
      </c>
      <c r="G132" s="84">
        <v>0</v>
      </c>
      <c r="H132" s="84">
        <v>0</v>
      </c>
      <c r="I132" s="84">
        <v>0</v>
      </c>
      <c r="J132" s="94" t="s">
        <v>194</v>
      </c>
      <c r="K132" s="84">
        <v>0</v>
      </c>
      <c r="L132" s="84">
        <v>251</v>
      </c>
      <c r="M132" s="84">
        <f t="shared" si="112"/>
        <v>192</v>
      </c>
      <c r="N132" s="84">
        <f t="shared" si="113"/>
        <v>0</v>
      </c>
      <c r="O132" s="84">
        <v>0</v>
      </c>
      <c r="P132" s="84">
        <v>0</v>
      </c>
      <c r="Q132" s="84">
        <v>0</v>
      </c>
      <c r="R132" s="84">
        <v>0</v>
      </c>
      <c r="S132" s="94" t="s">
        <v>194</v>
      </c>
      <c r="T132" s="84">
        <v>0</v>
      </c>
      <c r="U132" s="84">
        <v>192</v>
      </c>
      <c r="V132" s="84">
        <v>885</v>
      </c>
      <c r="W132" s="84">
        <v>442</v>
      </c>
      <c r="X132" s="84">
        <v>442</v>
      </c>
      <c r="Y132" s="84">
        <v>0</v>
      </c>
      <c r="Z132" s="84">
        <v>0</v>
      </c>
      <c r="AA132" s="84">
        <v>0</v>
      </c>
      <c r="AB132" s="94" t="s">
        <v>194</v>
      </c>
      <c r="AC132" s="84">
        <v>0</v>
      </c>
      <c r="AD132" s="84">
        <v>443</v>
      </c>
      <c r="AE132" s="84">
        <f t="shared" si="114"/>
        <v>0</v>
      </c>
      <c r="AF132" s="84">
        <f t="shared" si="115"/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v>0</v>
      </c>
      <c r="AM132" s="84">
        <f t="shared" si="116"/>
        <v>693</v>
      </c>
      <c r="AN132" s="84">
        <f t="shared" si="117"/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f t="shared" si="118"/>
        <v>157</v>
      </c>
      <c r="AT132" s="84">
        <v>28</v>
      </c>
      <c r="AU132" s="84">
        <v>0</v>
      </c>
      <c r="AV132" s="84">
        <v>129</v>
      </c>
      <c r="AW132" s="84">
        <v>0</v>
      </c>
      <c r="AX132" s="84">
        <f t="shared" si="119"/>
        <v>536</v>
      </c>
      <c r="AY132" s="84">
        <v>536</v>
      </c>
      <c r="AZ132" s="84">
        <v>0</v>
      </c>
      <c r="BA132" s="84">
        <v>0</v>
      </c>
      <c r="BB132" s="84">
        <v>0</v>
      </c>
      <c r="BC132" s="84">
        <v>0</v>
      </c>
      <c r="BD132" s="84">
        <v>0</v>
      </c>
      <c r="BE132" s="84">
        <v>0</v>
      </c>
      <c r="BF132" s="84">
        <f t="shared" si="120"/>
        <v>693</v>
      </c>
      <c r="BG132" s="84">
        <f t="shared" si="121"/>
        <v>0</v>
      </c>
      <c r="BH132" s="84">
        <f t="shared" si="122"/>
        <v>0</v>
      </c>
      <c r="BI132" s="84">
        <v>0</v>
      </c>
      <c r="BJ132" s="84">
        <v>0</v>
      </c>
      <c r="BK132" s="84">
        <v>0</v>
      </c>
      <c r="BL132" s="84">
        <v>0</v>
      </c>
      <c r="BM132" s="84">
        <v>0</v>
      </c>
      <c r="BN132" s="84">
        <v>0</v>
      </c>
      <c r="BO132" s="84">
        <f t="shared" si="123"/>
        <v>192</v>
      </c>
      <c r="BP132" s="84">
        <f t="shared" si="124"/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f t="shared" si="125"/>
        <v>192</v>
      </c>
      <c r="BV132" s="84">
        <v>192</v>
      </c>
      <c r="BW132" s="84">
        <v>0</v>
      </c>
      <c r="BX132" s="84">
        <v>0</v>
      </c>
      <c r="BY132" s="84">
        <v>0</v>
      </c>
      <c r="BZ132" s="84">
        <f t="shared" si="126"/>
        <v>0</v>
      </c>
      <c r="CA132" s="84">
        <v>0</v>
      </c>
      <c r="CB132" s="84">
        <v>0</v>
      </c>
      <c r="CC132" s="84">
        <v>0</v>
      </c>
      <c r="CD132" s="84">
        <v>0</v>
      </c>
      <c r="CE132" s="84">
        <v>0</v>
      </c>
      <c r="CF132" s="84">
        <v>0</v>
      </c>
      <c r="CG132" s="84">
        <v>0</v>
      </c>
      <c r="CH132" s="84">
        <f t="shared" si="127"/>
        <v>192</v>
      </c>
      <c r="CI132" s="84">
        <f t="shared" si="82"/>
        <v>0</v>
      </c>
      <c r="CJ132" s="84">
        <f t="shared" si="83"/>
        <v>0</v>
      </c>
      <c r="CK132" s="84">
        <f t="shared" si="84"/>
        <v>0</v>
      </c>
      <c r="CL132" s="84">
        <f t="shared" si="85"/>
        <v>0</v>
      </c>
      <c r="CM132" s="84">
        <f t="shared" si="86"/>
        <v>0</v>
      </c>
      <c r="CN132" s="84">
        <f t="shared" si="87"/>
        <v>0</v>
      </c>
      <c r="CO132" s="84">
        <f t="shared" si="88"/>
        <v>0</v>
      </c>
      <c r="CP132" s="84">
        <f t="shared" si="89"/>
        <v>0</v>
      </c>
      <c r="CQ132" s="84">
        <f t="shared" si="90"/>
        <v>885</v>
      </c>
      <c r="CR132" s="84">
        <f t="shared" si="91"/>
        <v>0</v>
      </c>
      <c r="CS132" s="84">
        <f t="shared" si="92"/>
        <v>0</v>
      </c>
      <c r="CT132" s="84">
        <f t="shared" si="93"/>
        <v>0</v>
      </c>
      <c r="CU132" s="84">
        <f t="shared" si="94"/>
        <v>0</v>
      </c>
      <c r="CV132" s="84">
        <f t="shared" si="95"/>
        <v>0</v>
      </c>
      <c r="CW132" s="84">
        <f t="shared" si="96"/>
        <v>349</v>
      </c>
      <c r="CX132" s="84">
        <f t="shared" si="97"/>
        <v>220</v>
      </c>
      <c r="CY132" s="84">
        <f t="shared" si="98"/>
        <v>0</v>
      </c>
      <c r="CZ132" s="84">
        <f t="shared" si="99"/>
        <v>129</v>
      </c>
      <c r="DA132" s="84">
        <f t="shared" si="100"/>
        <v>0</v>
      </c>
      <c r="DB132" s="84">
        <f t="shared" si="101"/>
        <v>536</v>
      </c>
      <c r="DC132" s="84">
        <f t="shared" si="102"/>
        <v>536</v>
      </c>
      <c r="DD132" s="84">
        <f t="shared" si="103"/>
        <v>0</v>
      </c>
      <c r="DE132" s="84">
        <f t="shared" si="104"/>
        <v>0</v>
      </c>
      <c r="DF132" s="84">
        <f t="shared" si="105"/>
        <v>0</v>
      </c>
      <c r="DG132" s="84">
        <f t="shared" si="106"/>
        <v>0</v>
      </c>
      <c r="DH132" s="84">
        <f t="shared" si="107"/>
        <v>0</v>
      </c>
      <c r="DI132" s="84">
        <f t="shared" si="108"/>
        <v>0</v>
      </c>
      <c r="DJ132" s="84">
        <f t="shared" si="109"/>
        <v>885</v>
      </c>
    </row>
    <row r="133" spans="1:114" s="15" customFormat="1" ht="12" customHeight="1">
      <c r="A133" s="80" t="s">
        <v>201</v>
      </c>
      <c r="B133" s="83" t="s">
        <v>715</v>
      </c>
      <c r="C133" s="80" t="s">
        <v>716</v>
      </c>
      <c r="D133" s="84">
        <f t="shared" si="110"/>
        <v>0</v>
      </c>
      <c r="E133" s="84">
        <f t="shared" si="111"/>
        <v>0</v>
      </c>
      <c r="F133" s="84">
        <v>0</v>
      </c>
      <c r="G133" s="84">
        <v>0</v>
      </c>
      <c r="H133" s="84">
        <v>0</v>
      </c>
      <c r="I133" s="84">
        <v>0</v>
      </c>
      <c r="J133" s="94" t="s">
        <v>194</v>
      </c>
      <c r="K133" s="84">
        <v>0</v>
      </c>
      <c r="L133" s="84">
        <v>0</v>
      </c>
      <c r="M133" s="84">
        <f t="shared" si="112"/>
        <v>0</v>
      </c>
      <c r="N133" s="84">
        <f t="shared" si="113"/>
        <v>0</v>
      </c>
      <c r="O133" s="84">
        <v>0</v>
      </c>
      <c r="P133" s="84">
        <v>0</v>
      </c>
      <c r="Q133" s="84">
        <v>0</v>
      </c>
      <c r="R133" s="84">
        <v>0</v>
      </c>
      <c r="S133" s="94" t="s">
        <v>194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 t="s">
        <v>194</v>
      </c>
      <c r="AC133" s="84">
        <v>0</v>
      </c>
      <c r="AD133" s="84">
        <v>0</v>
      </c>
      <c r="AE133" s="84">
        <f t="shared" si="114"/>
        <v>0</v>
      </c>
      <c r="AF133" s="84">
        <f t="shared" si="115"/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v>0</v>
      </c>
      <c r="AM133" s="84">
        <f t="shared" si="116"/>
        <v>0</v>
      </c>
      <c r="AN133" s="84">
        <f t="shared" si="117"/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f t="shared" si="118"/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f t="shared" si="119"/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v>0</v>
      </c>
      <c r="BD133" s="84">
        <v>0</v>
      </c>
      <c r="BE133" s="84">
        <v>0</v>
      </c>
      <c r="BF133" s="84">
        <f t="shared" si="120"/>
        <v>0</v>
      </c>
      <c r="BG133" s="84">
        <f t="shared" si="121"/>
        <v>0</v>
      </c>
      <c r="BH133" s="84">
        <f t="shared" si="122"/>
        <v>0</v>
      </c>
      <c r="BI133" s="84">
        <v>0</v>
      </c>
      <c r="BJ133" s="84">
        <v>0</v>
      </c>
      <c r="BK133" s="84">
        <v>0</v>
      </c>
      <c r="BL133" s="84">
        <v>0</v>
      </c>
      <c r="BM133" s="84">
        <v>0</v>
      </c>
      <c r="BN133" s="84">
        <v>0</v>
      </c>
      <c r="BO133" s="84">
        <f t="shared" si="123"/>
        <v>0</v>
      </c>
      <c r="BP133" s="84">
        <f t="shared" si="124"/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f t="shared" si="125"/>
        <v>0</v>
      </c>
      <c r="BV133" s="84">
        <v>0</v>
      </c>
      <c r="BW133" s="84">
        <v>0</v>
      </c>
      <c r="BX133" s="84">
        <v>0</v>
      </c>
      <c r="BY133" s="84">
        <v>0</v>
      </c>
      <c r="BZ133" s="84">
        <f t="shared" si="126"/>
        <v>0</v>
      </c>
      <c r="CA133" s="84">
        <v>0</v>
      </c>
      <c r="CB133" s="84">
        <v>0</v>
      </c>
      <c r="CC133" s="84">
        <v>0</v>
      </c>
      <c r="CD133" s="84">
        <v>0</v>
      </c>
      <c r="CE133" s="84">
        <v>0</v>
      </c>
      <c r="CF133" s="84">
        <v>0</v>
      </c>
      <c r="CG133" s="84">
        <v>0</v>
      </c>
      <c r="CH133" s="84">
        <f t="shared" si="127"/>
        <v>0</v>
      </c>
      <c r="CI133" s="84">
        <f t="shared" si="82"/>
        <v>0</v>
      </c>
      <c r="CJ133" s="84">
        <f t="shared" si="83"/>
        <v>0</v>
      </c>
      <c r="CK133" s="84">
        <f t="shared" si="84"/>
        <v>0</v>
      </c>
      <c r="CL133" s="84">
        <f t="shared" si="85"/>
        <v>0</v>
      </c>
      <c r="CM133" s="84">
        <f t="shared" si="86"/>
        <v>0</v>
      </c>
      <c r="CN133" s="84">
        <f t="shared" si="87"/>
        <v>0</v>
      </c>
      <c r="CO133" s="84">
        <f t="shared" si="88"/>
        <v>0</v>
      </c>
      <c r="CP133" s="84">
        <f t="shared" si="89"/>
        <v>0</v>
      </c>
      <c r="CQ133" s="84">
        <f t="shared" si="90"/>
        <v>0</v>
      </c>
      <c r="CR133" s="84">
        <f t="shared" si="91"/>
        <v>0</v>
      </c>
      <c r="CS133" s="84">
        <f t="shared" si="92"/>
        <v>0</v>
      </c>
      <c r="CT133" s="84">
        <f t="shared" si="93"/>
        <v>0</v>
      </c>
      <c r="CU133" s="84">
        <f t="shared" si="94"/>
        <v>0</v>
      </c>
      <c r="CV133" s="84">
        <f t="shared" si="95"/>
        <v>0</v>
      </c>
      <c r="CW133" s="84">
        <f t="shared" si="96"/>
        <v>0</v>
      </c>
      <c r="CX133" s="84">
        <f t="shared" si="97"/>
        <v>0</v>
      </c>
      <c r="CY133" s="84">
        <f t="shared" si="98"/>
        <v>0</v>
      </c>
      <c r="CZ133" s="84">
        <f t="shared" si="99"/>
        <v>0</v>
      </c>
      <c r="DA133" s="84">
        <f t="shared" si="100"/>
        <v>0</v>
      </c>
      <c r="DB133" s="84">
        <f t="shared" si="101"/>
        <v>0</v>
      </c>
      <c r="DC133" s="84">
        <f t="shared" si="102"/>
        <v>0</v>
      </c>
      <c r="DD133" s="84">
        <f t="shared" si="103"/>
        <v>0</v>
      </c>
      <c r="DE133" s="84">
        <f t="shared" si="104"/>
        <v>0</v>
      </c>
      <c r="DF133" s="84">
        <f t="shared" si="105"/>
        <v>0</v>
      </c>
      <c r="DG133" s="84">
        <f t="shared" si="106"/>
        <v>0</v>
      </c>
      <c r="DH133" s="84">
        <f t="shared" si="107"/>
        <v>0</v>
      </c>
      <c r="DI133" s="84">
        <f t="shared" si="108"/>
        <v>0</v>
      </c>
      <c r="DJ133" s="84">
        <f t="shared" si="109"/>
        <v>0</v>
      </c>
    </row>
    <row r="134" spans="1:114" s="15" customFormat="1" ht="12" customHeight="1">
      <c r="A134" s="80" t="s">
        <v>201</v>
      </c>
      <c r="B134" s="83" t="s">
        <v>719</v>
      </c>
      <c r="C134" s="80" t="s">
        <v>720</v>
      </c>
      <c r="D134" s="84">
        <f t="shared" si="110"/>
        <v>0</v>
      </c>
      <c r="E134" s="84">
        <f t="shared" si="111"/>
        <v>0</v>
      </c>
      <c r="F134" s="84">
        <v>0</v>
      </c>
      <c r="G134" s="84">
        <v>0</v>
      </c>
      <c r="H134" s="84">
        <v>0</v>
      </c>
      <c r="I134" s="84">
        <v>0</v>
      </c>
      <c r="J134" s="94" t="s">
        <v>194</v>
      </c>
      <c r="K134" s="84">
        <v>0</v>
      </c>
      <c r="L134" s="84">
        <v>0</v>
      </c>
      <c r="M134" s="84">
        <f t="shared" si="112"/>
        <v>0</v>
      </c>
      <c r="N134" s="84">
        <f t="shared" si="113"/>
        <v>0</v>
      </c>
      <c r="O134" s="84">
        <v>0</v>
      </c>
      <c r="P134" s="84">
        <v>0</v>
      </c>
      <c r="Q134" s="84">
        <v>0</v>
      </c>
      <c r="R134" s="84">
        <v>0</v>
      </c>
      <c r="S134" s="94" t="s">
        <v>194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 t="s">
        <v>194</v>
      </c>
      <c r="AC134" s="84">
        <v>0</v>
      </c>
      <c r="AD134" s="84">
        <v>0</v>
      </c>
      <c r="AE134" s="84">
        <f t="shared" si="114"/>
        <v>0</v>
      </c>
      <c r="AF134" s="84">
        <f t="shared" si="115"/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v>0</v>
      </c>
      <c r="AM134" s="84">
        <f t="shared" si="116"/>
        <v>0</v>
      </c>
      <c r="AN134" s="84">
        <f t="shared" si="117"/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f t="shared" si="118"/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f t="shared" si="119"/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v>0</v>
      </c>
      <c r="BD134" s="84">
        <v>0</v>
      </c>
      <c r="BE134" s="84">
        <v>0</v>
      </c>
      <c r="BF134" s="84">
        <f t="shared" si="120"/>
        <v>0</v>
      </c>
      <c r="BG134" s="84">
        <f t="shared" si="121"/>
        <v>0</v>
      </c>
      <c r="BH134" s="84">
        <f t="shared" si="122"/>
        <v>0</v>
      </c>
      <c r="BI134" s="84">
        <v>0</v>
      </c>
      <c r="BJ134" s="84">
        <v>0</v>
      </c>
      <c r="BK134" s="84">
        <v>0</v>
      </c>
      <c r="BL134" s="84">
        <v>0</v>
      </c>
      <c r="BM134" s="84">
        <v>0</v>
      </c>
      <c r="BN134" s="84">
        <v>0</v>
      </c>
      <c r="BO134" s="84">
        <f t="shared" si="123"/>
        <v>0</v>
      </c>
      <c r="BP134" s="84">
        <f t="shared" si="124"/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f t="shared" si="125"/>
        <v>0</v>
      </c>
      <c r="BV134" s="84">
        <v>0</v>
      </c>
      <c r="BW134" s="84">
        <v>0</v>
      </c>
      <c r="BX134" s="84">
        <v>0</v>
      </c>
      <c r="BY134" s="84">
        <v>0</v>
      </c>
      <c r="BZ134" s="84">
        <f t="shared" si="126"/>
        <v>0</v>
      </c>
      <c r="CA134" s="84">
        <v>0</v>
      </c>
      <c r="CB134" s="84">
        <v>0</v>
      </c>
      <c r="CC134" s="84">
        <v>0</v>
      </c>
      <c r="CD134" s="84">
        <v>0</v>
      </c>
      <c r="CE134" s="84">
        <v>0</v>
      </c>
      <c r="CF134" s="84">
        <v>0</v>
      </c>
      <c r="CG134" s="84">
        <v>0</v>
      </c>
      <c r="CH134" s="84">
        <f t="shared" si="127"/>
        <v>0</v>
      </c>
      <c r="CI134" s="84">
        <f t="shared" si="82"/>
        <v>0</v>
      </c>
      <c r="CJ134" s="84">
        <f t="shared" si="83"/>
        <v>0</v>
      </c>
      <c r="CK134" s="84">
        <f t="shared" si="84"/>
        <v>0</v>
      </c>
      <c r="CL134" s="84">
        <f t="shared" si="85"/>
        <v>0</v>
      </c>
      <c r="CM134" s="84">
        <f t="shared" si="86"/>
        <v>0</v>
      </c>
      <c r="CN134" s="84">
        <f t="shared" si="87"/>
        <v>0</v>
      </c>
      <c r="CO134" s="84">
        <f t="shared" si="88"/>
        <v>0</v>
      </c>
      <c r="CP134" s="84">
        <f t="shared" si="89"/>
        <v>0</v>
      </c>
      <c r="CQ134" s="84">
        <f t="shared" si="90"/>
        <v>0</v>
      </c>
      <c r="CR134" s="84">
        <f t="shared" si="91"/>
        <v>0</v>
      </c>
      <c r="CS134" s="84">
        <f t="shared" si="92"/>
        <v>0</v>
      </c>
      <c r="CT134" s="84">
        <f t="shared" si="93"/>
        <v>0</v>
      </c>
      <c r="CU134" s="84">
        <f t="shared" si="94"/>
        <v>0</v>
      </c>
      <c r="CV134" s="84">
        <f t="shared" si="95"/>
        <v>0</v>
      </c>
      <c r="CW134" s="84">
        <f t="shared" si="96"/>
        <v>0</v>
      </c>
      <c r="CX134" s="84">
        <f t="shared" si="97"/>
        <v>0</v>
      </c>
      <c r="CY134" s="84">
        <f t="shared" si="98"/>
        <v>0</v>
      </c>
      <c r="CZ134" s="84">
        <f t="shared" si="99"/>
        <v>0</v>
      </c>
      <c r="DA134" s="84">
        <f t="shared" si="100"/>
        <v>0</v>
      </c>
      <c r="DB134" s="84">
        <f t="shared" si="101"/>
        <v>0</v>
      </c>
      <c r="DC134" s="84">
        <f t="shared" si="102"/>
        <v>0</v>
      </c>
      <c r="DD134" s="84">
        <f t="shared" si="103"/>
        <v>0</v>
      </c>
      <c r="DE134" s="84">
        <f t="shared" si="104"/>
        <v>0</v>
      </c>
      <c r="DF134" s="84">
        <f t="shared" si="105"/>
        <v>0</v>
      </c>
      <c r="DG134" s="84">
        <f t="shared" si="106"/>
        <v>0</v>
      </c>
      <c r="DH134" s="84">
        <f t="shared" si="107"/>
        <v>0</v>
      </c>
      <c r="DI134" s="84">
        <f t="shared" si="108"/>
        <v>0</v>
      </c>
      <c r="DJ134" s="84">
        <f t="shared" si="109"/>
        <v>0</v>
      </c>
    </row>
    <row r="135" spans="1:114" s="15" customFormat="1" ht="12" customHeight="1">
      <c r="A135" s="80" t="s">
        <v>201</v>
      </c>
      <c r="B135" s="83" t="s">
        <v>723</v>
      </c>
      <c r="C135" s="80" t="s">
        <v>724</v>
      </c>
      <c r="D135" s="84">
        <f t="shared" si="110"/>
        <v>0</v>
      </c>
      <c r="E135" s="84">
        <f t="shared" si="111"/>
        <v>0</v>
      </c>
      <c r="F135" s="84">
        <v>0</v>
      </c>
      <c r="G135" s="84">
        <v>0</v>
      </c>
      <c r="H135" s="84">
        <v>0</v>
      </c>
      <c r="I135" s="84">
        <v>0</v>
      </c>
      <c r="J135" s="94" t="s">
        <v>194</v>
      </c>
      <c r="K135" s="84">
        <v>0</v>
      </c>
      <c r="L135" s="84">
        <v>0</v>
      </c>
      <c r="M135" s="84">
        <f t="shared" si="112"/>
        <v>0</v>
      </c>
      <c r="N135" s="84">
        <f t="shared" si="113"/>
        <v>0</v>
      </c>
      <c r="O135" s="84">
        <v>0</v>
      </c>
      <c r="P135" s="84">
        <v>0</v>
      </c>
      <c r="Q135" s="84">
        <v>0</v>
      </c>
      <c r="R135" s="84">
        <v>0</v>
      </c>
      <c r="S135" s="94" t="s">
        <v>194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 t="s">
        <v>194</v>
      </c>
      <c r="AC135" s="84">
        <v>0</v>
      </c>
      <c r="AD135" s="84">
        <v>0</v>
      </c>
      <c r="AE135" s="84">
        <f t="shared" si="114"/>
        <v>0</v>
      </c>
      <c r="AF135" s="84">
        <f t="shared" si="115"/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v>0</v>
      </c>
      <c r="AM135" s="84">
        <f t="shared" si="116"/>
        <v>0</v>
      </c>
      <c r="AN135" s="84">
        <f t="shared" si="117"/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f t="shared" si="118"/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f t="shared" si="119"/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v>0</v>
      </c>
      <c r="BD135" s="84">
        <v>0</v>
      </c>
      <c r="BE135" s="84">
        <v>0</v>
      </c>
      <c r="BF135" s="84">
        <f t="shared" si="120"/>
        <v>0</v>
      </c>
      <c r="BG135" s="84">
        <f t="shared" si="121"/>
        <v>0</v>
      </c>
      <c r="BH135" s="84">
        <f t="shared" si="122"/>
        <v>0</v>
      </c>
      <c r="BI135" s="84">
        <v>0</v>
      </c>
      <c r="BJ135" s="84">
        <v>0</v>
      </c>
      <c r="BK135" s="84">
        <v>0</v>
      </c>
      <c r="BL135" s="84">
        <v>0</v>
      </c>
      <c r="BM135" s="84">
        <v>0</v>
      </c>
      <c r="BN135" s="84">
        <v>0</v>
      </c>
      <c r="BO135" s="84">
        <f t="shared" si="123"/>
        <v>0</v>
      </c>
      <c r="BP135" s="84">
        <f t="shared" si="124"/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f t="shared" si="125"/>
        <v>0</v>
      </c>
      <c r="BV135" s="84">
        <v>0</v>
      </c>
      <c r="BW135" s="84">
        <v>0</v>
      </c>
      <c r="BX135" s="84">
        <v>0</v>
      </c>
      <c r="BY135" s="84">
        <v>0</v>
      </c>
      <c r="BZ135" s="84">
        <f t="shared" si="126"/>
        <v>0</v>
      </c>
      <c r="CA135" s="84">
        <v>0</v>
      </c>
      <c r="CB135" s="84">
        <v>0</v>
      </c>
      <c r="CC135" s="84">
        <v>0</v>
      </c>
      <c r="CD135" s="84">
        <v>0</v>
      </c>
      <c r="CE135" s="84">
        <v>0</v>
      </c>
      <c r="CF135" s="84">
        <v>0</v>
      </c>
      <c r="CG135" s="84">
        <v>0</v>
      </c>
      <c r="CH135" s="84">
        <f t="shared" si="127"/>
        <v>0</v>
      </c>
      <c r="CI135" s="84">
        <f t="shared" si="82"/>
        <v>0</v>
      </c>
      <c r="CJ135" s="84">
        <f t="shared" si="83"/>
        <v>0</v>
      </c>
      <c r="CK135" s="84">
        <f t="shared" si="84"/>
        <v>0</v>
      </c>
      <c r="CL135" s="84">
        <f t="shared" si="85"/>
        <v>0</v>
      </c>
      <c r="CM135" s="84">
        <f t="shared" si="86"/>
        <v>0</v>
      </c>
      <c r="CN135" s="84">
        <f t="shared" si="87"/>
        <v>0</v>
      </c>
      <c r="CO135" s="84">
        <f t="shared" si="88"/>
        <v>0</v>
      </c>
      <c r="CP135" s="84">
        <f t="shared" si="89"/>
        <v>0</v>
      </c>
      <c r="CQ135" s="84">
        <f t="shared" si="90"/>
        <v>0</v>
      </c>
      <c r="CR135" s="84">
        <f t="shared" si="91"/>
        <v>0</v>
      </c>
      <c r="CS135" s="84">
        <f t="shared" si="92"/>
        <v>0</v>
      </c>
      <c r="CT135" s="84">
        <f t="shared" si="93"/>
        <v>0</v>
      </c>
      <c r="CU135" s="84">
        <f t="shared" si="94"/>
        <v>0</v>
      </c>
      <c r="CV135" s="84">
        <f t="shared" si="95"/>
        <v>0</v>
      </c>
      <c r="CW135" s="84">
        <f t="shared" si="96"/>
        <v>0</v>
      </c>
      <c r="CX135" s="84">
        <f t="shared" si="97"/>
        <v>0</v>
      </c>
      <c r="CY135" s="84">
        <f t="shared" si="98"/>
        <v>0</v>
      </c>
      <c r="CZ135" s="84">
        <f t="shared" si="99"/>
        <v>0</v>
      </c>
      <c r="DA135" s="84">
        <f t="shared" si="100"/>
        <v>0</v>
      </c>
      <c r="DB135" s="84">
        <f t="shared" si="101"/>
        <v>0</v>
      </c>
      <c r="DC135" s="84">
        <f t="shared" si="102"/>
        <v>0</v>
      </c>
      <c r="DD135" s="84">
        <f t="shared" si="103"/>
        <v>0</v>
      </c>
      <c r="DE135" s="84">
        <f t="shared" si="104"/>
        <v>0</v>
      </c>
      <c r="DF135" s="84">
        <f t="shared" si="105"/>
        <v>0</v>
      </c>
      <c r="DG135" s="84">
        <f t="shared" si="106"/>
        <v>0</v>
      </c>
      <c r="DH135" s="84">
        <f t="shared" si="107"/>
        <v>0</v>
      </c>
      <c r="DI135" s="84">
        <f t="shared" si="108"/>
        <v>0</v>
      </c>
      <c r="DJ135" s="84">
        <f t="shared" si="109"/>
        <v>0</v>
      </c>
    </row>
    <row r="136" spans="1:114" s="15" customFormat="1" ht="12" customHeight="1">
      <c r="A136" s="80" t="s">
        <v>201</v>
      </c>
      <c r="B136" s="83" t="s">
        <v>728</v>
      </c>
      <c r="C136" s="80" t="s">
        <v>729</v>
      </c>
      <c r="D136" s="84">
        <f t="shared" ref="D136:D167" si="128">SUM(E136,+L136)</f>
        <v>0</v>
      </c>
      <c r="E136" s="84">
        <f t="shared" ref="E136:E167" si="129">SUM(F136:I136)+K136</f>
        <v>0</v>
      </c>
      <c r="F136" s="84">
        <v>0</v>
      </c>
      <c r="G136" s="84">
        <v>0</v>
      </c>
      <c r="H136" s="84">
        <v>0</v>
      </c>
      <c r="I136" s="84">
        <v>0</v>
      </c>
      <c r="J136" s="94" t="s">
        <v>194</v>
      </c>
      <c r="K136" s="84">
        <v>0</v>
      </c>
      <c r="L136" s="84">
        <v>0</v>
      </c>
      <c r="M136" s="84">
        <f t="shared" ref="M136:M167" si="130">SUM(N136,+U136)</f>
        <v>0</v>
      </c>
      <c r="N136" s="84">
        <f t="shared" ref="N136:N167" si="131">SUM(O136:R136)+T136</f>
        <v>0</v>
      </c>
      <c r="O136" s="84">
        <v>0</v>
      </c>
      <c r="P136" s="84">
        <v>0</v>
      </c>
      <c r="Q136" s="84">
        <v>0</v>
      </c>
      <c r="R136" s="84">
        <v>0</v>
      </c>
      <c r="S136" s="94" t="s">
        <v>194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 t="s">
        <v>194</v>
      </c>
      <c r="AC136" s="84">
        <v>0</v>
      </c>
      <c r="AD136" s="84">
        <v>0</v>
      </c>
      <c r="AE136" s="84">
        <f t="shared" ref="AE136:AE167" si="132">SUM(AF136,+AK136)</f>
        <v>0</v>
      </c>
      <c r="AF136" s="84">
        <f t="shared" ref="AF136:AF167" si="133">SUM(AG136:AJ136)</f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v>0</v>
      </c>
      <c r="AM136" s="84">
        <f t="shared" ref="AM136:AM167" si="134">SUM(AN136,AS136,AW136,AX136,BD136)</f>
        <v>0</v>
      </c>
      <c r="AN136" s="84">
        <f t="shared" ref="AN136:AN167" si="135">SUM(AO136:AR136)</f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f t="shared" ref="AS136:AS167" si="136">SUM(AT136:AV136)</f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f t="shared" ref="AX136:AX167" si="137">SUM(AY136:BB136)</f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v>0</v>
      </c>
      <c r="BD136" s="84">
        <v>0</v>
      </c>
      <c r="BE136" s="84">
        <v>0</v>
      </c>
      <c r="BF136" s="84">
        <f t="shared" ref="BF136:BF167" si="138">SUM(AE136,+AM136,+BE136)</f>
        <v>0</v>
      </c>
      <c r="BG136" s="84">
        <f t="shared" ref="BG136:BG167" si="139">SUM(BH136,+BM136)</f>
        <v>0</v>
      </c>
      <c r="BH136" s="84">
        <f t="shared" ref="BH136:BH167" si="140">SUM(BI136:BL136)</f>
        <v>0</v>
      </c>
      <c r="BI136" s="84">
        <v>0</v>
      </c>
      <c r="BJ136" s="84">
        <v>0</v>
      </c>
      <c r="BK136" s="84">
        <v>0</v>
      </c>
      <c r="BL136" s="84">
        <v>0</v>
      </c>
      <c r="BM136" s="84">
        <v>0</v>
      </c>
      <c r="BN136" s="84">
        <v>0</v>
      </c>
      <c r="BO136" s="84">
        <f t="shared" ref="BO136:BO167" si="141">SUM(BP136,BU136,BY136,BZ136,CF136)</f>
        <v>0</v>
      </c>
      <c r="BP136" s="84">
        <f t="shared" ref="BP136:BP167" si="142">SUM(BQ136:BT136)</f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f t="shared" ref="BU136:BU167" si="143">SUM(BV136:BX136)</f>
        <v>0</v>
      </c>
      <c r="BV136" s="84">
        <v>0</v>
      </c>
      <c r="BW136" s="84">
        <v>0</v>
      </c>
      <c r="BX136" s="84">
        <v>0</v>
      </c>
      <c r="BY136" s="84">
        <v>0</v>
      </c>
      <c r="BZ136" s="84">
        <f t="shared" ref="BZ136:BZ167" si="144">SUM(CA136:CD136)</f>
        <v>0</v>
      </c>
      <c r="CA136" s="84">
        <v>0</v>
      </c>
      <c r="CB136" s="84">
        <v>0</v>
      </c>
      <c r="CC136" s="84">
        <v>0</v>
      </c>
      <c r="CD136" s="84">
        <v>0</v>
      </c>
      <c r="CE136" s="84">
        <v>0</v>
      </c>
      <c r="CF136" s="84">
        <v>0</v>
      </c>
      <c r="CG136" s="84">
        <v>0</v>
      </c>
      <c r="CH136" s="84">
        <f t="shared" ref="CH136:CH167" si="145">SUM(BG136,+BO136,+CG136)</f>
        <v>0</v>
      </c>
      <c r="CI136" s="84">
        <f t="shared" ref="CI136:CI159" si="146">SUM(AE136,+BG136)</f>
        <v>0</v>
      </c>
      <c r="CJ136" s="84">
        <f t="shared" ref="CJ136:CJ159" si="147">SUM(AF136,+BH136)</f>
        <v>0</v>
      </c>
      <c r="CK136" s="84">
        <f t="shared" ref="CK136:CK159" si="148">SUM(AG136,+BI136)</f>
        <v>0</v>
      </c>
      <c r="CL136" s="84">
        <f t="shared" ref="CL136:CL159" si="149">SUM(AH136,+BJ136)</f>
        <v>0</v>
      </c>
      <c r="CM136" s="84">
        <f t="shared" ref="CM136:CM159" si="150">SUM(AI136,+BK136)</f>
        <v>0</v>
      </c>
      <c r="CN136" s="84">
        <f t="shared" ref="CN136:CN159" si="151">SUM(AJ136,+BL136)</f>
        <v>0</v>
      </c>
      <c r="CO136" s="84">
        <f t="shared" ref="CO136:CO159" si="152">SUM(AK136,+BM136)</f>
        <v>0</v>
      </c>
      <c r="CP136" s="84">
        <f t="shared" ref="CP136:CP159" si="153">SUM(AL136,+BN136)</f>
        <v>0</v>
      </c>
      <c r="CQ136" s="84">
        <f t="shared" ref="CQ136:CQ159" si="154">SUM(AM136,+BO136)</f>
        <v>0</v>
      </c>
      <c r="CR136" s="84">
        <f t="shared" ref="CR136:CR159" si="155">SUM(AN136,+BP136)</f>
        <v>0</v>
      </c>
      <c r="CS136" s="84">
        <f t="shared" ref="CS136:CS159" si="156">SUM(AO136,+BQ136)</f>
        <v>0</v>
      </c>
      <c r="CT136" s="84">
        <f t="shared" ref="CT136:CT159" si="157">SUM(AP136,+BR136)</f>
        <v>0</v>
      </c>
      <c r="CU136" s="84">
        <f t="shared" ref="CU136:CU159" si="158">SUM(AQ136,+BS136)</f>
        <v>0</v>
      </c>
      <c r="CV136" s="84">
        <f t="shared" ref="CV136:CV159" si="159">SUM(AR136,+BT136)</f>
        <v>0</v>
      </c>
      <c r="CW136" s="84">
        <f t="shared" ref="CW136:CW159" si="160">SUM(AS136,+BU136)</f>
        <v>0</v>
      </c>
      <c r="CX136" s="84">
        <f t="shared" ref="CX136:CX159" si="161">SUM(AT136,+BV136)</f>
        <v>0</v>
      </c>
      <c r="CY136" s="84">
        <f t="shared" ref="CY136:CY159" si="162">SUM(AU136,+BW136)</f>
        <v>0</v>
      </c>
      <c r="CZ136" s="84">
        <f t="shared" ref="CZ136:CZ159" si="163">SUM(AV136,+BX136)</f>
        <v>0</v>
      </c>
      <c r="DA136" s="84">
        <f t="shared" ref="DA136:DA159" si="164">SUM(AW136,+BY136)</f>
        <v>0</v>
      </c>
      <c r="DB136" s="84">
        <f t="shared" ref="DB136:DB159" si="165">SUM(AX136,+BZ136)</f>
        <v>0</v>
      </c>
      <c r="DC136" s="84">
        <f t="shared" ref="DC136:DC159" si="166">SUM(AY136,+CA136)</f>
        <v>0</v>
      </c>
      <c r="DD136" s="84">
        <f t="shared" ref="DD136:DD159" si="167">SUM(AZ136,+CB136)</f>
        <v>0</v>
      </c>
      <c r="DE136" s="84">
        <f t="shared" ref="DE136:DE159" si="168">SUM(BA136,+CC136)</f>
        <v>0</v>
      </c>
      <c r="DF136" s="84">
        <f t="shared" ref="DF136:DF159" si="169">SUM(BB136,+CD136)</f>
        <v>0</v>
      </c>
      <c r="DG136" s="84">
        <f t="shared" ref="DG136:DG159" si="170">SUM(BC136,+CE136)</f>
        <v>0</v>
      </c>
      <c r="DH136" s="84">
        <f t="shared" ref="DH136:DH159" si="171">SUM(BD136,+CF136)</f>
        <v>0</v>
      </c>
      <c r="DI136" s="84">
        <f t="shared" ref="DI136:DI159" si="172">SUM(BE136,+CG136)</f>
        <v>0</v>
      </c>
      <c r="DJ136" s="84">
        <f t="shared" ref="DJ136:DJ159" si="173">SUM(BF136,+CH136)</f>
        <v>0</v>
      </c>
    </row>
    <row r="137" spans="1:114" s="15" customFormat="1" ht="12" customHeight="1">
      <c r="A137" s="80" t="s">
        <v>201</v>
      </c>
      <c r="B137" s="83" t="s">
        <v>732</v>
      </c>
      <c r="C137" s="80" t="s">
        <v>733</v>
      </c>
      <c r="D137" s="84">
        <f t="shared" si="128"/>
        <v>36275</v>
      </c>
      <c r="E137" s="84">
        <f t="shared" si="129"/>
        <v>18070</v>
      </c>
      <c r="F137" s="84">
        <v>18070</v>
      </c>
      <c r="G137" s="84">
        <v>0</v>
      </c>
      <c r="H137" s="84">
        <v>0</v>
      </c>
      <c r="I137" s="84">
        <v>0</v>
      </c>
      <c r="J137" s="94" t="s">
        <v>194</v>
      </c>
      <c r="K137" s="84">
        <v>0</v>
      </c>
      <c r="L137" s="84">
        <v>18205</v>
      </c>
      <c r="M137" s="84">
        <f t="shared" si="130"/>
        <v>0</v>
      </c>
      <c r="N137" s="84">
        <f t="shared" si="131"/>
        <v>0</v>
      </c>
      <c r="O137" s="84">
        <v>0</v>
      </c>
      <c r="P137" s="84">
        <v>0</v>
      </c>
      <c r="Q137" s="84">
        <v>0</v>
      </c>
      <c r="R137" s="84">
        <v>0</v>
      </c>
      <c r="S137" s="94" t="s">
        <v>194</v>
      </c>
      <c r="T137" s="84">
        <v>0</v>
      </c>
      <c r="U137" s="84">
        <v>0</v>
      </c>
      <c r="V137" s="84">
        <v>36275</v>
      </c>
      <c r="W137" s="84">
        <v>18070</v>
      </c>
      <c r="X137" s="84">
        <v>18070</v>
      </c>
      <c r="Y137" s="84">
        <v>0</v>
      </c>
      <c r="Z137" s="84">
        <v>0</v>
      </c>
      <c r="AA137" s="84">
        <v>0</v>
      </c>
      <c r="AB137" s="94" t="s">
        <v>194</v>
      </c>
      <c r="AC137" s="84">
        <v>0</v>
      </c>
      <c r="AD137" s="84">
        <v>18205</v>
      </c>
      <c r="AE137" s="84">
        <f t="shared" si="132"/>
        <v>0</v>
      </c>
      <c r="AF137" s="84">
        <f t="shared" si="133"/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v>0</v>
      </c>
      <c r="AM137" s="84">
        <f t="shared" si="134"/>
        <v>36275</v>
      </c>
      <c r="AN137" s="84">
        <f t="shared" si="135"/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f t="shared" si="136"/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f t="shared" si="137"/>
        <v>36275</v>
      </c>
      <c r="AY137" s="84">
        <v>1061</v>
      </c>
      <c r="AZ137" s="84">
        <v>0</v>
      </c>
      <c r="BA137" s="84">
        <v>35214</v>
      </c>
      <c r="BB137" s="84">
        <v>0</v>
      </c>
      <c r="BC137" s="84">
        <v>0</v>
      </c>
      <c r="BD137" s="84">
        <v>0</v>
      </c>
      <c r="BE137" s="84">
        <v>0</v>
      </c>
      <c r="BF137" s="84">
        <f t="shared" si="138"/>
        <v>36275</v>
      </c>
      <c r="BG137" s="84">
        <f t="shared" si="139"/>
        <v>0</v>
      </c>
      <c r="BH137" s="84">
        <f t="shared" si="140"/>
        <v>0</v>
      </c>
      <c r="BI137" s="84">
        <v>0</v>
      </c>
      <c r="BJ137" s="84">
        <v>0</v>
      </c>
      <c r="BK137" s="84">
        <v>0</v>
      </c>
      <c r="BL137" s="84">
        <v>0</v>
      </c>
      <c r="BM137" s="84">
        <v>0</v>
      </c>
      <c r="BN137" s="84">
        <v>0</v>
      </c>
      <c r="BO137" s="84">
        <f t="shared" si="141"/>
        <v>0</v>
      </c>
      <c r="BP137" s="84">
        <f t="shared" si="142"/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f t="shared" si="143"/>
        <v>0</v>
      </c>
      <c r="BV137" s="84">
        <v>0</v>
      </c>
      <c r="BW137" s="84">
        <v>0</v>
      </c>
      <c r="BX137" s="84">
        <v>0</v>
      </c>
      <c r="BY137" s="84">
        <v>0</v>
      </c>
      <c r="BZ137" s="84">
        <f t="shared" si="144"/>
        <v>0</v>
      </c>
      <c r="CA137" s="84">
        <v>0</v>
      </c>
      <c r="CB137" s="84">
        <v>0</v>
      </c>
      <c r="CC137" s="84">
        <v>0</v>
      </c>
      <c r="CD137" s="84">
        <v>0</v>
      </c>
      <c r="CE137" s="84">
        <v>0</v>
      </c>
      <c r="CF137" s="84">
        <v>0</v>
      </c>
      <c r="CG137" s="84">
        <v>0</v>
      </c>
      <c r="CH137" s="84">
        <f t="shared" si="145"/>
        <v>0</v>
      </c>
      <c r="CI137" s="84">
        <f t="shared" si="146"/>
        <v>0</v>
      </c>
      <c r="CJ137" s="84">
        <f t="shared" si="147"/>
        <v>0</v>
      </c>
      <c r="CK137" s="84">
        <f t="shared" si="148"/>
        <v>0</v>
      </c>
      <c r="CL137" s="84">
        <f t="shared" si="149"/>
        <v>0</v>
      </c>
      <c r="CM137" s="84">
        <f t="shared" si="150"/>
        <v>0</v>
      </c>
      <c r="CN137" s="84">
        <f t="shared" si="151"/>
        <v>0</v>
      </c>
      <c r="CO137" s="84">
        <f t="shared" si="152"/>
        <v>0</v>
      </c>
      <c r="CP137" s="84">
        <f t="shared" si="153"/>
        <v>0</v>
      </c>
      <c r="CQ137" s="84">
        <f t="shared" si="154"/>
        <v>36275</v>
      </c>
      <c r="CR137" s="84">
        <f t="shared" si="155"/>
        <v>0</v>
      </c>
      <c r="CS137" s="84">
        <f t="shared" si="156"/>
        <v>0</v>
      </c>
      <c r="CT137" s="84">
        <f t="shared" si="157"/>
        <v>0</v>
      </c>
      <c r="CU137" s="84">
        <f t="shared" si="158"/>
        <v>0</v>
      </c>
      <c r="CV137" s="84">
        <f t="shared" si="159"/>
        <v>0</v>
      </c>
      <c r="CW137" s="84">
        <f t="shared" si="160"/>
        <v>0</v>
      </c>
      <c r="CX137" s="84">
        <f t="shared" si="161"/>
        <v>0</v>
      </c>
      <c r="CY137" s="84">
        <f t="shared" si="162"/>
        <v>0</v>
      </c>
      <c r="CZ137" s="84">
        <f t="shared" si="163"/>
        <v>0</v>
      </c>
      <c r="DA137" s="84">
        <f t="shared" si="164"/>
        <v>0</v>
      </c>
      <c r="DB137" s="84">
        <f t="shared" si="165"/>
        <v>36275</v>
      </c>
      <c r="DC137" s="84">
        <f t="shared" si="166"/>
        <v>1061</v>
      </c>
      <c r="DD137" s="84">
        <f t="shared" si="167"/>
        <v>0</v>
      </c>
      <c r="DE137" s="84">
        <f t="shared" si="168"/>
        <v>35214</v>
      </c>
      <c r="DF137" s="84">
        <f t="shared" si="169"/>
        <v>0</v>
      </c>
      <c r="DG137" s="84">
        <f t="shared" si="170"/>
        <v>0</v>
      </c>
      <c r="DH137" s="84">
        <f t="shared" si="171"/>
        <v>0</v>
      </c>
      <c r="DI137" s="84">
        <f t="shared" si="172"/>
        <v>0</v>
      </c>
      <c r="DJ137" s="84">
        <f t="shared" si="173"/>
        <v>36275</v>
      </c>
    </row>
    <row r="138" spans="1:114" s="15" customFormat="1" ht="12" customHeight="1">
      <c r="A138" s="80" t="s">
        <v>201</v>
      </c>
      <c r="B138" s="83" t="s">
        <v>736</v>
      </c>
      <c r="C138" s="80" t="s">
        <v>737</v>
      </c>
      <c r="D138" s="84">
        <f t="shared" si="128"/>
        <v>45036</v>
      </c>
      <c r="E138" s="84">
        <f t="shared" si="129"/>
        <v>0</v>
      </c>
      <c r="F138" s="84">
        <v>0</v>
      </c>
      <c r="G138" s="84">
        <v>0</v>
      </c>
      <c r="H138" s="84">
        <v>0</v>
      </c>
      <c r="I138" s="84">
        <v>0</v>
      </c>
      <c r="J138" s="94" t="s">
        <v>194</v>
      </c>
      <c r="K138" s="84">
        <v>0</v>
      </c>
      <c r="L138" s="84">
        <v>45036</v>
      </c>
      <c r="M138" s="84">
        <f t="shared" si="130"/>
        <v>0</v>
      </c>
      <c r="N138" s="84">
        <f t="shared" si="131"/>
        <v>0</v>
      </c>
      <c r="O138" s="84">
        <v>0</v>
      </c>
      <c r="P138" s="84">
        <v>0</v>
      </c>
      <c r="Q138" s="84">
        <v>0</v>
      </c>
      <c r="R138" s="84">
        <v>0</v>
      </c>
      <c r="S138" s="94" t="s">
        <v>194</v>
      </c>
      <c r="T138" s="84">
        <v>0</v>
      </c>
      <c r="U138" s="84">
        <v>0</v>
      </c>
      <c r="V138" s="84">
        <v>45036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 t="s">
        <v>194</v>
      </c>
      <c r="AC138" s="84">
        <v>0</v>
      </c>
      <c r="AD138" s="84">
        <v>45036</v>
      </c>
      <c r="AE138" s="84">
        <f t="shared" si="132"/>
        <v>0</v>
      </c>
      <c r="AF138" s="84">
        <f t="shared" si="133"/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v>0</v>
      </c>
      <c r="AM138" s="84">
        <f t="shared" si="134"/>
        <v>45036</v>
      </c>
      <c r="AN138" s="84">
        <f t="shared" si="135"/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f t="shared" si="136"/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f t="shared" si="137"/>
        <v>45036</v>
      </c>
      <c r="AY138" s="84">
        <v>26396</v>
      </c>
      <c r="AZ138" s="84">
        <v>0</v>
      </c>
      <c r="BA138" s="84">
        <v>18640</v>
      </c>
      <c r="BB138" s="84">
        <v>0</v>
      </c>
      <c r="BC138" s="84">
        <v>0</v>
      </c>
      <c r="BD138" s="84">
        <v>0</v>
      </c>
      <c r="BE138" s="84">
        <v>0</v>
      </c>
      <c r="BF138" s="84">
        <f t="shared" si="138"/>
        <v>45036</v>
      </c>
      <c r="BG138" s="84">
        <f t="shared" si="139"/>
        <v>0</v>
      </c>
      <c r="BH138" s="84">
        <f t="shared" si="140"/>
        <v>0</v>
      </c>
      <c r="BI138" s="84">
        <v>0</v>
      </c>
      <c r="BJ138" s="84">
        <v>0</v>
      </c>
      <c r="BK138" s="84">
        <v>0</v>
      </c>
      <c r="BL138" s="84">
        <v>0</v>
      </c>
      <c r="BM138" s="84">
        <v>0</v>
      </c>
      <c r="BN138" s="84">
        <v>0</v>
      </c>
      <c r="BO138" s="84">
        <f t="shared" si="141"/>
        <v>0</v>
      </c>
      <c r="BP138" s="84">
        <f t="shared" si="142"/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f t="shared" si="143"/>
        <v>0</v>
      </c>
      <c r="BV138" s="84">
        <v>0</v>
      </c>
      <c r="BW138" s="84">
        <v>0</v>
      </c>
      <c r="BX138" s="84">
        <v>0</v>
      </c>
      <c r="BY138" s="84">
        <v>0</v>
      </c>
      <c r="BZ138" s="84">
        <f t="shared" si="144"/>
        <v>0</v>
      </c>
      <c r="CA138" s="84">
        <v>0</v>
      </c>
      <c r="CB138" s="84">
        <v>0</v>
      </c>
      <c r="CC138" s="84">
        <v>0</v>
      </c>
      <c r="CD138" s="84">
        <v>0</v>
      </c>
      <c r="CE138" s="84">
        <v>0</v>
      </c>
      <c r="CF138" s="84">
        <v>0</v>
      </c>
      <c r="CG138" s="84">
        <v>0</v>
      </c>
      <c r="CH138" s="84">
        <f t="shared" si="145"/>
        <v>0</v>
      </c>
      <c r="CI138" s="84">
        <f t="shared" si="146"/>
        <v>0</v>
      </c>
      <c r="CJ138" s="84">
        <f t="shared" si="147"/>
        <v>0</v>
      </c>
      <c r="CK138" s="84">
        <f t="shared" si="148"/>
        <v>0</v>
      </c>
      <c r="CL138" s="84">
        <f t="shared" si="149"/>
        <v>0</v>
      </c>
      <c r="CM138" s="84">
        <f t="shared" si="150"/>
        <v>0</v>
      </c>
      <c r="CN138" s="84">
        <f t="shared" si="151"/>
        <v>0</v>
      </c>
      <c r="CO138" s="84">
        <f t="shared" si="152"/>
        <v>0</v>
      </c>
      <c r="CP138" s="84">
        <f t="shared" si="153"/>
        <v>0</v>
      </c>
      <c r="CQ138" s="84">
        <f t="shared" si="154"/>
        <v>45036</v>
      </c>
      <c r="CR138" s="84">
        <f t="shared" si="155"/>
        <v>0</v>
      </c>
      <c r="CS138" s="84">
        <f t="shared" si="156"/>
        <v>0</v>
      </c>
      <c r="CT138" s="84">
        <f t="shared" si="157"/>
        <v>0</v>
      </c>
      <c r="CU138" s="84">
        <f t="shared" si="158"/>
        <v>0</v>
      </c>
      <c r="CV138" s="84">
        <f t="shared" si="159"/>
        <v>0</v>
      </c>
      <c r="CW138" s="84">
        <f t="shared" si="160"/>
        <v>0</v>
      </c>
      <c r="CX138" s="84">
        <f t="shared" si="161"/>
        <v>0</v>
      </c>
      <c r="CY138" s="84">
        <f t="shared" si="162"/>
        <v>0</v>
      </c>
      <c r="CZ138" s="84">
        <f t="shared" si="163"/>
        <v>0</v>
      </c>
      <c r="DA138" s="84">
        <f t="shared" si="164"/>
        <v>0</v>
      </c>
      <c r="DB138" s="84">
        <f t="shared" si="165"/>
        <v>45036</v>
      </c>
      <c r="DC138" s="84">
        <f t="shared" si="166"/>
        <v>26396</v>
      </c>
      <c r="DD138" s="84">
        <f t="shared" si="167"/>
        <v>0</v>
      </c>
      <c r="DE138" s="84">
        <f t="shared" si="168"/>
        <v>18640</v>
      </c>
      <c r="DF138" s="84">
        <f t="shared" si="169"/>
        <v>0</v>
      </c>
      <c r="DG138" s="84">
        <f t="shared" si="170"/>
        <v>0</v>
      </c>
      <c r="DH138" s="84">
        <f t="shared" si="171"/>
        <v>0</v>
      </c>
      <c r="DI138" s="84">
        <f t="shared" si="172"/>
        <v>0</v>
      </c>
      <c r="DJ138" s="84">
        <f t="shared" si="173"/>
        <v>45036</v>
      </c>
    </row>
    <row r="139" spans="1:114" s="15" customFormat="1" ht="12" customHeight="1">
      <c r="A139" s="80" t="s">
        <v>201</v>
      </c>
      <c r="B139" s="83" t="s">
        <v>740</v>
      </c>
      <c r="C139" s="80" t="s">
        <v>741</v>
      </c>
      <c r="D139" s="84">
        <f t="shared" si="128"/>
        <v>51612</v>
      </c>
      <c r="E139" s="84">
        <f t="shared" si="129"/>
        <v>10834</v>
      </c>
      <c r="F139" s="84">
        <v>10834</v>
      </c>
      <c r="G139" s="84">
        <v>0</v>
      </c>
      <c r="H139" s="84">
        <v>0</v>
      </c>
      <c r="I139" s="84">
        <v>0</v>
      </c>
      <c r="J139" s="94" t="s">
        <v>194</v>
      </c>
      <c r="K139" s="84">
        <v>0</v>
      </c>
      <c r="L139" s="84">
        <v>40778</v>
      </c>
      <c r="M139" s="84">
        <f t="shared" si="130"/>
        <v>0</v>
      </c>
      <c r="N139" s="84">
        <f t="shared" si="131"/>
        <v>0</v>
      </c>
      <c r="O139" s="84">
        <v>0</v>
      </c>
      <c r="P139" s="84">
        <v>0</v>
      </c>
      <c r="Q139" s="84">
        <v>0</v>
      </c>
      <c r="R139" s="84">
        <v>0</v>
      </c>
      <c r="S139" s="94" t="s">
        <v>194</v>
      </c>
      <c r="T139" s="84">
        <v>0</v>
      </c>
      <c r="U139" s="84">
        <v>0</v>
      </c>
      <c r="V139" s="84">
        <v>51612</v>
      </c>
      <c r="W139" s="84">
        <v>10834</v>
      </c>
      <c r="X139" s="84">
        <v>10834</v>
      </c>
      <c r="Y139" s="84">
        <v>0</v>
      </c>
      <c r="Z139" s="84">
        <v>0</v>
      </c>
      <c r="AA139" s="84">
        <v>0</v>
      </c>
      <c r="AB139" s="94" t="s">
        <v>194</v>
      </c>
      <c r="AC139" s="84">
        <v>0</v>
      </c>
      <c r="AD139" s="84">
        <v>40778</v>
      </c>
      <c r="AE139" s="84">
        <f t="shared" si="132"/>
        <v>0</v>
      </c>
      <c r="AF139" s="84">
        <f t="shared" si="133"/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v>0</v>
      </c>
      <c r="AM139" s="84">
        <f t="shared" si="134"/>
        <v>14565</v>
      </c>
      <c r="AN139" s="84">
        <f t="shared" si="135"/>
        <v>953</v>
      </c>
      <c r="AO139" s="84">
        <v>953</v>
      </c>
      <c r="AP139" s="84">
        <v>0</v>
      </c>
      <c r="AQ139" s="84">
        <v>0</v>
      </c>
      <c r="AR139" s="84">
        <v>0</v>
      </c>
      <c r="AS139" s="84">
        <f t="shared" si="136"/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f t="shared" si="137"/>
        <v>13612</v>
      </c>
      <c r="AY139" s="84">
        <v>13612</v>
      </c>
      <c r="AZ139" s="84">
        <v>0</v>
      </c>
      <c r="BA139" s="84">
        <v>0</v>
      </c>
      <c r="BB139" s="84">
        <v>0</v>
      </c>
      <c r="BC139" s="84">
        <v>0</v>
      </c>
      <c r="BD139" s="84">
        <v>0</v>
      </c>
      <c r="BE139" s="84">
        <v>27765</v>
      </c>
      <c r="BF139" s="84">
        <f t="shared" si="138"/>
        <v>42330</v>
      </c>
      <c r="BG139" s="84">
        <f t="shared" si="139"/>
        <v>0</v>
      </c>
      <c r="BH139" s="84">
        <f t="shared" si="140"/>
        <v>0</v>
      </c>
      <c r="BI139" s="84">
        <v>0</v>
      </c>
      <c r="BJ139" s="84">
        <v>0</v>
      </c>
      <c r="BK139" s="84">
        <v>0</v>
      </c>
      <c r="BL139" s="84">
        <v>0</v>
      </c>
      <c r="BM139" s="84">
        <v>0</v>
      </c>
      <c r="BN139" s="84">
        <v>0</v>
      </c>
      <c r="BO139" s="84">
        <f t="shared" si="141"/>
        <v>0</v>
      </c>
      <c r="BP139" s="84">
        <f t="shared" si="142"/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f t="shared" si="143"/>
        <v>0</v>
      </c>
      <c r="BV139" s="84">
        <v>0</v>
      </c>
      <c r="BW139" s="84">
        <v>0</v>
      </c>
      <c r="BX139" s="84">
        <v>0</v>
      </c>
      <c r="BY139" s="84">
        <v>0</v>
      </c>
      <c r="BZ139" s="84">
        <f t="shared" si="144"/>
        <v>0</v>
      </c>
      <c r="CA139" s="84">
        <v>0</v>
      </c>
      <c r="CB139" s="84">
        <v>0</v>
      </c>
      <c r="CC139" s="84">
        <v>0</v>
      </c>
      <c r="CD139" s="84">
        <v>0</v>
      </c>
      <c r="CE139" s="84">
        <v>0</v>
      </c>
      <c r="CF139" s="84">
        <v>0</v>
      </c>
      <c r="CG139" s="84">
        <v>0</v>
      </c>
      <c r="CH139" s="84">
        <f t="shared" si="145"/>
        <v>0</v>
      </c>
      <c r="CI139" s="84">
        <f t="shared" si="146"/>
        <v>0</v>
      </c>
      <c r="CJ139" s="84">
        <f t="shared" si="147"/>
        <v>0</v>
      </c>
      <c r="CK139" s="84">
        <f t="shared" si="148"/>
        <v>0</v>
      </c>
      <c r="CL139" s="84">
        <f t="shared" si="149"/>
        <v>0</v>
      </c>
      <c r="CM139" s="84">
        <f t="shared" si="150"/>
        <v>0</v>
      </c>
      <c r="CN139" s="84">
        <f t="shared" si="151"/>
        <v>0</v>
      </c>
      <c r="CO139" s="84">
        <f t="shared" si="152"/>
        <v>0</v>
      </c>
      <c r="CP139" s="84">
        <f t="shared" si="153"/>
        <v>0</v>
      </c>
      <c r="CQ139" s="84">
        <f t="shared" si="154"/>
        <v>14565</v>
      </c>
      <c r="CR139" s="84">
        <f t="shared" si="155"/>
        <v>953</v>
      </c>
      <c r="CS139" s="84">
        <f t="shared" si="156"/>
        <v>953</v>
      </c>
      <c r="CT139" s="84">
        <f t="shared" si="157"/>
        <v>0</v>
      </c>
      <c r="CU139" s="84">
        <f t="shared" si="158"/>
        <v>0</v>
      </c>
      <c r="CV139" s="84">
        <f t="shared" si="159"/>
        <v>0</v>
      </c>
      <c r="CW139" s="84">
        <f t="shared" si="160"/>
        <v>0</v>
      </c>
      <c r="CX139" s="84">
        <f t="shared" si="161"/>
        <v>0</v>
      </c>
      <c r="CY139" s="84">
        <f t="shared" si="162"/>
        <v>0</v>
      </c>
      <c r="CZ139" s="84">
        <f t="shared" si="163"/>
        <v>0</v>
      </c>
      <c r="DA139" s="84">
        <f t="shared" si="164"/>
        <v>0</v>
      </c>
      <c r="DB139" s="84">
        <f t="shared" si="165"/>
        <v>13612</v>
      </c>
      <c r="DC139" s="84">
        <f t="shared" si="166"/>
        <v>13612</v>
      </c>
      <c r="DD139" s="84">
        <f t="shared" si="167"/>
        <v>0</v>
      </c>
      <c r="DE139" s="84">
        <f t="shared" si="168"/>
        <v>0</v>
      </c>
      <c r="DF139" s="84">
        <f t="shared" si="169"/>
        <v>0</v>
      </c>
      <c r="DG139" s="84">
        <f t="shared" si="170"/>
        <v>0</v>
      </c>
      <c r="DH139" s="84">
        <f t="shared" si="171"/>
        <v>0</v>
      </c>
      <c r="DI139" s="84">
        <f t="shared" si="172"/>
        <v>27765</v>
      </c>
      <c r="DJ139" s="84">
        <f t="shared" si="173"/>
        <v>42330</v>
      </c>
    </row>
    <row r="140" spans="1:114" s="15" customFormat="1" ht="12" customHeight="1">
      <c r="A140" s="80" t="s">
        <v>201</v>
      </c>
      <c r="B140" s="83" t="s">
        <v>744</v>
      </c>
      <c r="C140" s="80" t="s">
        <v>745</v>
      </c>
      <c r="D140" s="84">
        <f t="shared" si="128"/>
        <v>0</v>
      </c>
      <c r="E140" s="84">
        <f t="shared" si="129"/>
        <v>0</v>
      </c>
      <c r="F140" s="84">
        <v>0</v>
      </c>
      <c r="G140" s="84">
        <v>0</v>
      </c>
      <c r="H140" s="84">
        <v>0</v>
      </c>
      <c r="I140" s="84">
        <v>0</v>
      </c>
      <c r="J140" s="94" t="s">
        <v>194</v>
      </c>
      <c r="K140" s="84">
        <v>0</v>
      </c>
      <c r="L140" s="84">
        <v>0</v>
      </c>
      <c r="M140" s="84">
        <f t="shared" si="130"/>
        <v>0</v>
      </c>
      <c r="N140" s="84">
        <f t="shared" si="131"/>
        <v>0</v>
      </c>
      <c r="O140" s="84">
        <v>0</v>
      </c>
      <c r="P140" s="84">
        <v>0</v>
      </c>
      <c r="Q140" s="84">
        <v>0</v>
      </c>
      <c r="R140" s="84">
        <v>0</v>
      </c>
      <c r="S140" s="94" t="s">
        <v>194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 t="s">
        <v>194</v>
      </c>
      <c r="AC140" s="84">
        <v>0</v>
      </c>
      <c r="AD140" s="84">
        <v>0</v>
      </c>
      <c r="AE140" s="84">
        <f t="shared" si="132"/>
        <v>0</v>
      </c>
      <c r="AF140" s="84">
        <f t="shared" si="133"/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v>0</v>
      </c>
      <c r="AM140" s="84">
        <f t="shared" si="134"/>
        <v>0</v>
      </c>
      <c r="AN140" s="84">
        <f t="shared" si="135"/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f t="shared" si="136"/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f t="shared" si="137"/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v>0</v>
      </c>
      <c r="BD140" s="84">
        <v>0</v>
      </c>
      <c r="BE140" s="84">
        <v>0</v>
      </c>
      <c r="BF140" s="84">
        <f t="shared" si="138"/>
        <v>0</v>
      </c>
      <c r="BG140" s="84">
        <f t="shared" si="139"/>
        <v>0</v>
      </c>
      <c r="BH140" s="84">
        <f t="shared" si="140"/>
        <v>0</v>
      </c>
      <c r="BI140" s="84">
        <v>0</v>
      </c>
      <c r="BJ140" s="84">
        <v>0</v>
      </c>
      <c r="BK140" s="84">
        <v>0</v>
      </c>
      <c r="BL140" s="84">
        <v>0</v>
      </c>
      <c r="BM140" s="84">
        <v>0</v>
      </c>
      <c r="BN140" s="84">
        <v>0</v>
      </c>
      <c r="BO140" s="84">
        <f t="shared" si="141"/>
        <v>0</v>
      </c>
      <c r="BP140" s="84">
        <f t="shared" si="142"/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f t="shared" si="143"/>
        <v>0</v>
      </c>
      <c r="BV140" s="84">
        <v>0</v>
      </c>
      <c r="BW140" s="84">
        <v>0</v>
      </c>
      <c r="BX140" s="84">
        <v>0</v>
      </c>
      <c r="BY140" s="84">
        <v>0</v>
      </c>
      <c r="BZ140" s="84">
        <f t="shared" si="144"/>
        <v>0</v>
      </c>
      <c r="CA140" s="84">
        <v>0</v>
      </c>
      <c r="CB140" s="84">
        <v>0</v>
      </c>
      <c r="CC140" s="84">
        <v>0</v>
      </c>
      <c r="CD140" s="84">
        <v>0</v>
      </c>
      <c r="CE140" s="84">
        <v>0</v>
      </c>
      <c r="CF140" s="84">
        <v>0</v>
      </c>
      <c r="CG140" s="84">
        <v>0</v>
      </c>
      <c r="CH140" s="84">
        <f t="shared" si="145"/>
        <v>0</v>
      </c>
      <c r="CI140" s="84">
        <f t="shared" si="146"/>
        <v>0</v>
      </c>
      <c r="CJ140" s="84">
        <f t="shared" si="147"/>
        <v>0</v>
      </c>
      <c r="CK140" s="84">
        <f t="shared" si="148"/>
        <v>0</v>
      </c>
      <c r="CL140" s="84">
        <f t="shared" si="149"/>
        <v>0</v>
      </c>
      <c r="CM140" s="84">
        <f t="shared" si="150"/>
        <v>0</v>
      </c>
      <c r="CN140" s="84">
        <f t="shared" si="151"/>
        <v>0</v>
      </c>
      <c r="CO140" s="84">
        <f t="shared" si="152"/>
        <v>0</v>
      </c>
      <c r="CP140" s="84">
        <f t="shared" si="153"/>
        <v>0</v>
      </c>
      <c r="CQ140" s="84">
        <f t="shared" si="154"/>
        <v>0</v>
      </c>
      <c r="CR140" s="84">
        <f t="shared" si="155"/>
        <v>0</v>
      </c>
      <c r="CS140" s="84">
        <f t="shared" si="156"/>
        <v>0</v>
      </c>
      <c r="CT140" s="84">
        <f t="shared" si="157"/>
        <v>0</v>
      </c>
      <c r="CU140" s="84">
        <f t="shared" si="158"/>
        <v>0</v>
      </c>
      <c r="CV140" s="84">
        <f t="shared" si="159"/>
        <v>0</v>
      </c>
      <c r="CW140" s="84">
        <f t="shared" si="160"/>
        <v>0</v>
      </c>
      <c r="CX140" s="84">
        <f t="shared" si="161"/>
        <v>0</v>
      </c>
      <c r="CY140" s="84">
        <f t="shared" si="162"/>
        <v>0</v>
      </c>
      <c r="CZ140" s="84">
        <f t="shared" si="163"/>
        <v>0</v>
      </c>
      <c r="DA140" s="84">
        <f t="shared" si="164"/>
        <v>0</v>
      </c>
      <c r="DB140" s="84">
        <f t="shared" si="165"/>
        <v>0</v>
      </c>
      <c r="DC140" s="84">
        <f t="shared" si="166"/>
        <v>0</v>
      </c>
      <c r="DD140" s="84">
        <f t="shared" si="167"/>
        <v>0</v>
      </c>
      <c r="DE140" s="84">
        <f t="shared" si="168"/>
        <v>0</v>
      </c>
      <c r="DF140" s="84">
        <f t="shared" si="169"/>
        <v>0</v>
      </c>
      <c r="DG140" s="84">
        <f t="shared" si="170"/>
        <v>0</v>
      </c>
      <c r="DH140" s="84">
        <f t="shared" si="171"/>
        <v>0</v>
      </c>
      <c r="DI140" s="84">
        <f t="shared" si="172"/>
        <v>0</v>
      </c>
      <c r="DJ140" s="84">
        <f t="shared" si="173"/>
        <v>0</v>
      </c>
    </row>
    <row r="141" spans="1:114" s="15" customFormat="1" ht="12" customHeight="1">
      <c r="A141" s="80" t="s">
        <v>201</v>
      </c>
      <c r="B141" s="83" t="s">
        <v>748</v>
      </c>
      <c r="C141" s="80" t="s">
        <v>749</v>
      </c>
      <c r="D141" s="84">
        <f t="shared" si="128"/>
        <v>0</v>
      </c>
      <c r="E141" s="84">
        <f t="shared" si="129"/>
        <v>0</v>
      </c>
      <c r="F141" s="84">
        <v>0</v>
      </c>
      <c r="G141" s="84">
        <v>0</v>
      </c>
      <c r="H141" s="84">
        <v>0</v>
      </c>
      <c r="I141" s="84">
        <v>0</v>
      </c>
      <c r="J141" s="94" t="s">
        <v>194</v>
      </c>
      <c r="K141" s="84">
        <v>0</v>
      </c>
      <c r="L141" s="84">
        <v>0</v>
      </c>
      <c r="M141" s="84">
        <f t="shared" si="130"/>
        <v>0</v>
      </c>
      <c r="N141" s="84">
        <f t="shared" si="131"/>
        <v>0</v>
      </c>
      <c r="O141" s="84">
        <v>0</v>
      </c>
      <c r="P141" s="84">
        <v>0</v>
      </c>
      <c r="Q141" s="84">
        <v>0</v>
      </c>
      <c r="R141" s="84">
        <v>0</v>
      </c>
      <c r="S141" s="94" t="s">
        <v>194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 t="s">
        <v>194</v>
      </c>
      <c r="AC141" s="84">
        <v>0</v>
      </c>
      <c r="AD141" s="84">
        <v>0</v>
      </c>
      <c r="AE141" s="84">
        <f t="shared" si="132"/>
        <v>0</v>
      </c>
      <c r="AF141" s="84">
        <f t="shared" si="133"/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v>0</v>
      </c>
      <c r="AM141" s="84">
        <f t="shared" si="134"/>
        <v>0</v>
      </c>
      <c r="AN141" s="84">
        <f t="shared" si="135"/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f t="shared" si="136"/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f t="shared" si="137"/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v>0</v>
      </c>
      <c r="BD141" s="84">
        <v>0</v>
      </c>
      <c r="BE141" s="84">
        <v>0</v>
      </c>
      <c r="BF141" s="84">
        <f t="shared" si="138"/>
        <v>0</v>
      </c>
      <c r="BG141" s="84">
        <f t="shared" si="139"/>
        <v>0</v>
      </c>
      <c r="BH141" s="84">
        <f t="shared" si="140"/>
        <v>0</v>
      </c>
      <c r="BI141" s="84">
        <v>0</v>
      </c>
      <c r="BJ141" s="84">
        <v>0</v>
      </c>
      <c r="BK141" s="84">
        <v>0</v>
      </c>
      <c r="BL141" s="84">
        <v>0</v>
      </c>
      <c r="BM141" s="84">
        <v>0</v>
      </c>
      <c r="BN141" s="84">
        <v>0</v>
      </c>
      <c r="BO141" s="84">
        <f t="shared" si="141"/>
        <v>0</v>
      </c>
      <c r="BP141" s="84">
        <f t="shared" si="142"/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f t="shared" si="143"/>
        <v>0</v>
      </c>
      <c r="BV141" s="84">
        <v>0</v>
      </c>
      <c r="BW141" s="84">
        <v>0</v>
      </c>
      <c r="BX141" s="84">
        <v>0</v>
      </c>
      <c r="BY141" s="84">
        <v>0</v>
      </c>
      <c r="BZ141" s="84">
        <f t="shared" si="144"/>
        <v>0</v>
      </c>
      <c r="CA141" s="84">
        <v>0</v>
      </c>
      <c r="CB141" s="84">
        <v>0</v>
      </c>
      <c r="CC141" s="84">
        <v>0</v>
      </c>
      <c r="CD141" s="84">
        <v>0</v>
      </c>
      <c r="CE141" s="84">
        <v>0</v>
      </c>
      <c r="CF141" s="84">
        <v>0</v>
      </c>
      <c r="CG141" s="84">
        <v>0</v>
      </c>
      <c r="CH141" s="84">
        <f t="shared" si="145"/>
        <v>0</v>
      </c>
      <c r="CI141" s="84">
        <f t="shared" si="146"/>
        <v>0</v>
      </c>
      <c r="CJ141" s="84">
        <f t="shared" si="147"/>
        <v>0</v>
      </c>
      <c r="CK141" s="84">
        <f t="shared" si="148"/>
        <v>0</v>
      </c>
      <c r="CL141" s="84">
        <f t="shared" si="149"/>
        <v>0</v>
      </c>
      <c r="CM141" s="84">
        <f t="shared" si="150"/>
        <v>0</v>
      </c>
      <c r="CN141" s="84">
        <f t="shared" si="151"/>
        <v>0</v>
      </c>
      <c r="CO141" s="84">
        <f t="shared" si="152"/>
        <v>0</v>
      </c>
      <c r="CP141" s="84">
        <f t="shared" si="153"/>
        <v>0</v>
      </c>
      <c r="CQ141" s="84">
        <f t="shared" si="154"/>
        <v>0</v>
      </c>
      <c r="CR141" s="84">
        <f t="shared" si="155"/>
        <v>0</v>
      </c>
      <c r="CS141" s="84">
        <f t="shared" si="156"/>
        <v>0</v>
      </c>
      <c r="CT141" s="84">
        <f t="shared" si="157"/>
        <v>0</v>
      </c>
      <c r="CU141" s="84">
        <f t="shared" si="158"/>
        <v>0</v>
      </c>
      <c r="CV141" s="84">
        <f t="shared" si="159"/>
        <v>0</v>
      </c>
      <c r="CW141" s="84">
        <f t="shared" si="160"/>
        <v>0</v>
      </c>
      <c r="CX141" s="84">
        <f t="shared" si="161"/>
        <v>0</v>
      </c>
      <c r="CY141" s="84">
        <f t="shared" si="162"/>
        <v>0</v>
      </c>
      <c r="CZ141" s="84">
        <f t="shared" si="163"/>
        <v>0</v>
      </c>
      <c r="DA141" s="84">
        <f t="shared" si="164"/>
        <v>0</v>
      </c>
      <c r="DB141" s="84">
        <f t="shared" si="165"/>
        <v>0</v>
      </c>
      <c r="DC141" s="84">
        <f t="shared" si="166"/>
        <v>0</v>
      </c>
      <c r="DD141" s="84">
        <f t="shared" si="167"/>
        <v>0</v>
      </c>
      <c r="DE141" s="84">
        <f t="shared" si="168"/>
        <v>0</v>
      </c>
      <c r="DF141" s="84">
        <f t="shared" si="169"/>
        <v>0</v>
      </c>
      <c r="DG141" s="84">
        <f t="shared" si="170"/>
        <v>0</v>
      </c>
      <c r="DH141" s="84">
        <f t="shared" si="171"/>
        <v>0</v>
      </c>
      <c r="DI141" s="84">
        <f t="shared" si="172"/>
        <v>0</v>
      </c>
      <c r="DJ141" s="84">
        <f t="shared" si="173"/>
        <v>0</v>
      </c>
    </row>
    <row r="142" spans="1:114" s="15" customFormat="1" ht="12" customHeight="1">
      <c r="A142" s="80" t="s">
        <v>201</v>
      </c>
      <c r="B142" s="83" t="s">
        <v>752</v>
      </c>
      <c r="C142" s="80" t="s">
        <v>753</v>
      </c>
      <c r="D142" s="84">
        <f t="shared" si="128"/>
        <v>0</v>
      </c>
      <c r="E142" s="84">
        <f t="shared" si="129"/>
        <v>0</v>
      </c>
      <c r="F142" s="84">
        <v>0</v>
      </c>
      <c r="G142" s="84">
        <v>0</v>
      </c>
      <c r="H142" s="84">
        <v>0</v>
      </c>
      <c r="I142" s="84">
        <v>0</v>
      </c>
      <c r="J142" s="94" t="s">
        <v>194</v>
      </c>
      <c r="K142" s="84">
        <v>0</v>
      </c>
      <c r="L142" s="84">
        <v>0</v>
      </c>
      <c r="M142" s="84">
        <f t="shared" si="130"/>
        <v>0</v>
      </c>
      <c r="N142" s="84">
        <f t="shared" si="131"/>
        <v>0</v>
      </c>
      <c r="O142" s="84">
        <v>0</v>
      </c>
      <c r="P142" s="84">
        <v>0</v>
      </c>
      <c r="Q142" s="84">
        <v>0</v>
      </c>
      <c r="R142" s="84">
        <v>0</v>
      </c>
      <c r="S142" s="94" t="s">
        <v>194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 t="s">
        <v>194</v>
      </c>
      <c r="AC142" s="84">
        <v>0</v>
      </c>
      <c r="AD142" s="84">
        <v>0</v>
      </c>
      <c r="AE142" s="84">
        <f t="shared" si="132"/>
        <v>0</v>
      </c>
      <c r="AF142" s="84">
        <f t="shared" si="133"/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v>0</v>
      </c>
      <c r="AM142" s="84">
        <f t="shared" si="134"/>
        <v>0</v>
      </c>
      <c r="AN142" s="84">
        <f t="shared" si="135"/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f t="shared" si="136"/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f t="shared" si="137"/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v>0</v>
      </c>
      <c r="BD142" s="84">
        <v>0</v>
      </c>
      <c r="BE142" s="84">
        <v>0</v>
      </c>
      <c r="BF142" s="84">
        <f t="shared" si="138"/>
        <v>0</v>
      </c>
      <c r="BG142" s="84">
        <f t="shared" si="139"/>
        <v>0</v>
      </c>
      <c r="BH142" s="84">
        <f t="shared" si="140"/>
        <v>0</v>
      </c>
      <c r="BI142" s="84">
        <v>0</v>
      </c>
      <c r="BJ142" s="84">
        <v>0</v>
      </c>
      <c r="BK142" s="84">
        <v>0</v>
      </c>
      <c r="BL142" s="84">
        <v>0</v>
      </c>
      <c r="BM142" s="84">
        <v>0</v>
      </c>
      <c r="BN142" s="84">
        <v>0</v>
      </c>
      <c r="BO142" s="84">
        <f t="shared" si="141"/>
        <v>0</v>
      </c>
      <c r="BP142" s="84">
        <f t="shared" si="142"/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f t="shared" si="143"/>
        <v>0</v>
      </c>
      <c r="BV142" s="84">
        <v>0</v>
      </c>
      <c r="BW142" s="84">
        <v>0</v>
      </c>
      <c r="BX142" s="84">
        <v>0</v>
      </c>
      <c r="BY142" s="84">
        <v>0</v>
      </c>
      <c r="BZ142" s="84">
        <f t="shared" si="144"/>
        <v>0</v>
      </c>
      <c r="CA142" s="84">
        <v>0</v>
      </c>
      <c r="CB142" s="84">
        <v>0</v>
      </c>
      <c r="CC142" s="84">
        <v>0</v>
      </c>
      <c r="CD142" s="84">
        <v>0</v>
      </c>
      <c r="CE142" s="84">
        <v>0</v>
      </c>
      <c r="CF142" s="84">
        <v>0</v>
      </c>
      <c r="CG142" s="84">
        <v>0</v>
      </c>
      <c r="CH142" s="84">
        <f t="shared" si="145"/>
        <v>0</v>
      </c>
      <c r="CI142" s="84">
        <f t="shared" si="146"/>
        <v>0</v>
      </c>
      <c r="CJ142" s="84">
        <f t="shared" si="147"/>
        <v>0</v>
      </c>
      <c r="CK142" s="84">
        <f t="shared" si="148"/>
        <v>0</v>
      </c>
      <c r="CL142" s="84">
        <f t="shared" si="149"/>
        <v>0</v>
      </c>
      <c r="CM142" s="84">
        <f t="shared" si="150"/>
        <v>0</v>
      </c>
      <c r="CN142" s="84">
        <f t="shared" si="151"/>
        <v>0</v>
      </c>
      <c r="CO142" s="84">
        <f t="shared" si="152"/>
        <v>0</v>
      </c>
      <c r="CP142" s="84">
        <f t="shared" si="153"/>
        <v>0</v>
      </c>
      <c r="CQ142" s="84">
        <f t="shared" si="154"/>
        <v>0</v>
      </c>
      <c r="CR142" s="84">
        <f t="shared" si="155"/>
        <v>0</v>
      </c>
      <c r="CS142" s="84">
        <f t="shared" si="156"/>
        <v>0</v>
      </c>
      <c r="CT142" s="84">
        <f t="shared" si="157"/>
        <v>0</v>
      </c>
      <c r="CU142" s="84">
        <f t="shared" si="158"/>
        <v>0</v>
      </c>
      <c r="CV142" s="84">
        <f t="shared" si="159"/>
        <v>0</v>
      </c>
      <c r="CW142" s="84">
        <f t="shared" si="160"/>
        <v>0</v>
      </c>
      <c r="CX142" s="84">
        <f t="shared" si="161"/>
        <v>0</v>
      </c>
      <c r="CY142" s="84">
        <f t="shared" si="162"/>
        <v>0</v>
      </c>
      <c r="CZ142" s="84">
        <f t="shared" si="163"/>
        <v>0</v>
      </c>
      <c r="DA142" s="84">
        <f t="shared" si="164"/>
        <v>0</v>
      </c>
      <c r="DB142" s="84">
        <f t="shared" si="165"/>
        <v>0</v>
      </c>
      <c r="DC142" s="84">
        <f t="shared" si="166"/>
        <v>0</v>
      </c>
      <c r="DD142" s="84">
        <f t="shared" si="167"/>
        <v>0</v>
      </c>
      <c r="DE142" s="84">
        <f t="shared" si="168"/>
        <v>0</v>
      </c>
      <c r="DF142" s="84">
        <f t="shared" si="169"/>
        <v>0</v>
      </c>
      <c r="DG142" s="84">
        <f t="shared" si="170"/>
        <v>0</v>
      </c>
      <c r="DH142" s="84">
        <f t="shared" si="171"/>
        <v>0</v>
      </c>
      <c r="DI142" s="84">
        <f t="shared" si="172"/>
        <v>0</v>
      </c>
      <c r="DJ142" s="84">
        <f t="shared" si="173"/>
        <v>0</v>
      </c>
    </row>
    <row r="143" spans="1:114" s="15" customFormat="1" ht="12" customHeight="1">
      <c r="A143" s="80" t="s">
        <v>201</v>
      </c>
      <c r="B143" s="83" t="s">
        <v>756</v>
      </c>
      <c r="C143" s="80" t="s">
        <v>757</v>
      </c>
      <c r="D143" s="84">
        <f t="shared" si="128"/>
        <v>0</v>
      </c>
      <c r="E143" s="84">
        <f t="shared" si="129"/>
        <v>0</v>
      </c>
      <c r="F143" s="84">
        <v>0</v>
      </c>
      <c r="G143" s="84">
        <v>0</v>
      </c>
      <c r="H143" s="84">
        <v>0</v>
      </c>
      <c r="I143" s="84">
        <v>0</v>
      </c>
      <c r="J143" s="94" t="s">
        <v>194</v>
      </c>
      <c r="K143" s="84">
        <v>0</v>
      </c>
      <c r="L143" s="84">
        <v>0</v>
      </c>
      <c r="M143" s="84">
        <f t="shared" si="130"/>
        <v>0</v>
      </c>
      <c r="N143" s="84">
        <f t="shared" si="131"/>
        <v>0</v>
      </c>
      <c r="O143" s="84">
        <v>0</v>
      </c>
      <c r="P143" s="84">
        <v>0</v>
      </c>
      <c r="Q143" s="84">
        <v>0</v>
      </c>
      <c r="R143" s="84">
        <v>0</v>
      </c>
      <c r="S143" s="94" t="s">
        <v>194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 t="s">
        <v>194</v>
      </c>
      <c r="AC143" s="84">
        <v>0</v>
      </c>
      <c r="AD143" s="84">
        <v>0</v>
      </c>
      <c r="AE143" s="84">
        <f t="shared" si="132"/>
        <v>0</v>
      </c>
      <c r="AF143" s="84">
        <f t="shared" si="133"/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v>0</v>
      </c>
      <c r="AM143" s="84">
        <f t="shared" si="134"/>
        <v>0</v>
      </c>
      <c r="AN143" s="84">
        <f t="shared" si="135"/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f t="shared" si="136"/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f t="shared" si="137"/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v>0</v>
      </c>
      <c r="BD143" s="84">
        <v>0</v>
      </c>
      <c r="BE143" s="84">
        <v>0</v>
      </c>
      <c r="BF143" s="84">
        <f t="shared" si="138"/>
        <v>0</v>
      </c>
      <c r="BG143" s="84">
        <f t="shared" si="139"/>
        <v>0</v>
      </c>
      <c r="BH143" s="84">
        <f t="shared" si="140"/>
        <v>0</v>
      </c>
      <c r="BI143" s="84">
        <v>0</v>
      </c>
      <c r="BJ143" s="84">
        <v>0</v>
      </c>
      <c r="BK143" s="84">
        <v>0</v>
      </c>
      <c r="BL143" s="84">
        <v>0</v>
      </c>
      <c r="BM143" s="84">
        <v>0</v>
      </c>
      <c r="BN143" s="84">
        <v>0</v>
      </c>
      <c r="BO143" s="84">
        <f t="shared" si="141"/>
        <v>0</v>
      </c>
      <c r="BP143" s="84">
        <f t="shared" si="142"/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f t="shared" si="143"/>
        <v>0</v>
      </c>
      <c r="BV143" s="84">
        <v>0</v>
      </c>
      <c r="BW143" s="84">
        <v>0</v>
      </c>
      <c r="BX143" s="84">
        <v>0</v>
      </c>
      <c r="BY143" s="84">
        <v>0</v>
      </c>
      <c r="BZ143" s="84">
        <f t="shared" si="144"/>
        <v>0</v>
      </c>
      <c r="CA143" s="84">
        <v>0</v>
      </c>
      <c r="CB143" s="84">
        <v>0</v>
      </c>
      <c r="CC143" s="84">
        <v>0</v>
      </c>
      <c r="CD143" s="84">
        <v>0</v>
      </c>
      <c r="CE143" s="84">
        <v>0</v>
      </c>
      <c r="CF143" s="84">
        <v>0</v>
      </c>
      <c r="CG143" s="84">
        <v>0</v>
      </c>
      <c r="CH143" s="84">
        <f t="shared" si="145"/>
        <v>0</v>
      </c>
      <c r="CI143" s="84">
        <f t="shared" si="146"/>
        <v>0</v>
      </c>
      <c r="CJ143" s="84">
        <f t="shared" si="147"/>
        <v>0</v>
      </c>
      <c r="CK143" s="84">
        <f t="shared" si="148"/>
        <v>0</v>
      </c>
      <c r="CL143" s="84">
        <f t="shared" si="149"/>
        <v>0</v>
      </c>
      <c r="CM143" s="84">
        <f t="shared" si="150"/>
        <v>0</v>
      </c>
      <c r="CN143" s="84">
        <f t="shared" si="151"/>
        <v>0</v>
      </c>
      <c r="CO143" s="84">
        <f t="shared" si="152"/>
        <v>0</v>
      </c>
      <c r="CP143" s="84">
        <f t="shared" si="153"/>
        <v>0</v>
      </c>
      <c r="CQ143" s="84">
        <f t="shared" si="154"/>
        <v>0</v>
      </c>
      <c r="CR143" s="84">
        <f t="shared" si="155"/>
        <v>0</v>
      </c>
      <c r="CS143" s="84">
        <f t="shared" si="156"/>
        <v>0</v>
      </c>
      <c r="CT143" s="84">
        <f t="shared" si="157"/>
        <v>0</v>
      </c>
      <c r="CU143" s="84">
        <f t="shared" si="158"/>
        <v>0</v>
      </c>
      <c r="CV143" s="84">
        <f t="shared" si="159"/>
        <v>0</v>
      </c>
      <c r="CW143" s="84">
        <f t="shared" si="160"/>
        <v>0</v>
      </c>
      <c r="CX143" s="84">
        <f t="shared" si="161"/>
        <v>0</v>
      </c>
      <c r="CY143" s="84">
        <f t="shared" si="162"/>
        <v>0</v>
      </c>
      <c r="CZ143" s="84">
        <f t="shared" si="163"/>
        <v>0</v>
      </c>
      <c r="DA143" s="84">
        <f t="shared" si="164"/>
        <v>0</v>
      </c>
      <c r="DB143" s="84">
        <f t="shared" si="165"/>
        <v>0</v>
      </c>
      <c r="DC143" s="84">
        <f t="shared" si="166"/>
        <v>0</v>
      </c>
      <c r="DD143" s="84">
        <f t="shared" si="167"/>
        <v>0</v>
      </c>
      <c r="DE143" s="84">
        <f t="shared" si="168"/>
        <v>0</v>
      </c>
      <c r="DF143" s="84">
        <f t="shared" si="169"/>
        <v>0</v>
      </c>
      <c r="DG143" s="84">
        <f t="shared" si="170"/>
        <v>0</v>
      </c>
      <c r="DH143" s="84">
        <f t="shared" si="171"/>
        <v>0</v>
      </c>
      <c r="DI143" s="84">
        <f t="shared" si="172"/>
        <v>0</v>
      </c>
      <c r="DJ143" s="84">
        <f t="shared" si="173"/>
        <v>0</v>
      </c>
    </row>
    <row r="144" spans="1:114" s="15" customFormat="1" ht="12" customHeight="1">
      <c r="A144" s="80" t="s">
        <v>201</v>
      </c>
      <c r="B144" s="83" t="s">
        <v>760</v>
      </c>
      <c r="C144" s="80" t="s">
        <v>761</v>
      </c>
      <c r="D144" s="84">
        <f t="shared" si="128"/>
        <v>33399</v>
      </c>
      <c r="E144" s="84">
        <f t="shared" si="129"/>
        <v>16733</v>
      </c>
      <c r="F144" s="84">
        <v>16665</v>
      </c>
      <c r="G144" s="84">
        <v>0</v>
      </c>
      <c r="H144" s="84">
        <v>0</v>
      </c>
      <c r="I144" s="84">
        <v>0</v>
      </c>
      <c r="J144" s="94" t="s">
        <v>194</v>
      </c>
      <c r="K144" s="84">
        <v>68</v>
      </c>
      <c r="L144" s="84">
        <v>16666</v>
      </c>
      <c r="M144" s="84">
        <f t="shared" si="130"/>
        <v>0</v>
      </c>
      <c r="N144" s="84">
        <f t="shared" si="131"/>
        <v>0</v>
      </c>
      <c r="O144" s="84">
        <v>0</v>
      </c>
      <c r="P144" s="84">
        <v>0</v>
      </c>
      <c r="Q144" s="84">
        <v>0</v>
      </c>
      <c r="R144" s="84">
        <v>0</v>
      </c>
      <c r="S144" s="94" t="s">
        <v>194</v>
      </c>
      <c r="T144" s="84">
        <v>0</v>
      </c>
      <c r="U144" s="84">
        <v>0</v>
      </c>
      <c r="V144" s="84">
        <v>33399</v>
      </c>
      <c r="W144" s="84">
        <v>16733</v>
      </c>
      <c r="X144" s="84">
        <v>16665</v>
      </c>
      <c r="Y144" s="84">
        <v>0</v>
      </c>
      <c r="Z144" s="84">
        <v>0</v>
      </c>
      <c r="AA144" s="84">
        <v>0</v>
      </c>
      <c r="AB144" s="94" t="s">
        <v>194</v>
      </c>
      <c r="AC144" s="84">
        <v>68</v>
      </c>
      <c r="AD144" s="84">
        <v>16666</v>
      </c>
      <c r="AE144" s="84">
        <f t="shared" si="132"/>
        <v>0</v>
      </c>
      <c r="AF144" s="84">
        <f t="shared" si="133"/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v>0</v>
      </c>
      <c r="AM144" s="84">
        <f t="shared" si="134"/>
        <v>29413</v>
      </c>
      <c r="AN144" s="84">
        <f t="shared" si="135"/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f t="shared" si="136"/>
        <v>7900</v>
      </c>
      <c r="AT144" s="84">
        <v>0</v>
      </c>
      <c r="AU144" s="84">
        <v>0</v>
      </c>
      <c r="AV144" s="84">
        <v>7900</v>
      </c>
      <c r="AW144" s="84">
        <v>0</v>
      </c>
      <c r="AX144" s="84">
        <f t="shared" si="137"/>
        <v>21513</v>
      </c>
      <c r="AY144" s="84">
        <v>21481</v>
      </c>
      <c r="AZ144" s="84">
        <v>0</v>
      </c>
      <c r="BA144" s="84">
        <v>0</v>
      </c>
      <c r="BB144" s="84">
        <v>32</v>
      </c>
      <c r="BC144" s="84">
        <v>0</v>
      </c>
      <c r="BD144" s="84">
        <v>0</v>
      </c>
      <c r="BE144" s="84">
        <v>200</v>
      </c>
      <c r="BF144" s="84">
        <f t="shared" si="138"/>
        <v>29613</v>
      </c>
      <c r="BG144" s="84">
        <f t="shared" si="139"/>
        <v>0</v>
      </c>
      <c r="BH144" s="84">
        <f t="shared" si="140"/>
        <v>0</v>
      </c>
      <c r="BI144" s="84">
        <v>0</v>
      </c>
      <c r="BJ144" s="84">
        <v>0</v>
      </c>
      <c r="BK144" s="84">
        <v>0</v>
      </c>
      <c r="BL144" s="84">
        <v>0</v>
      </c>
      <c r="BM144" s="84">
        <v>0</v>
      </c>
      <c r="BN144" s="84">
        <v>0</v>
      </c>
      <c r="BO144" s="84">
        <f t="shared" si="141"/>
        <v>0</v>
      </c>
      <c r="BP144" s="84">
        <f t="shared" si="142"/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f t="shared" si="143"/>
        <v>0</v>
      </c>
      <c r="BV144" s="84">
        <v>0</v>
      </c>
      <c r="BW144" s="84">
        <v>0</v>
      </c>
      <c r="BX144" s="84">
        <v>0</v>
      </c>
      <c r="BY144" s="84">
        <v>0</v>
      </c>
      <c r="BZ144" s="84">
        <f t="shared" si="144"/>
        <v>0</v>
      </c>
      <c r="CA144" s="84">
        <v>0</v>
      </c>
      <c r="CB144" s="84">
        <v>0</v>
      </c>
      <c r="CC144" s="84">
        <v>0</v>
      </c>
      <c r="CD144" s="84">
        <v>0</v>
      </c>
      <c r="CE144" s="84">
        <v>0</v>
      </c>
      <c r="CF144" s="84">
        <v>0</v>
      </c>
      <c r="CG144" s="84">
        <v>0</v>
      </c>
      <c r="CH144" s="84">
        <f t="shared" si="145"/>
        <v>0</v>
      </c>
      <c r="CI144" s="84">
        <f t="shared" si="146"/>
        <v>0</v>
      </c>
      <c r="CJ144" s="84">
        <f t="shared" si="147"/>
        <v>0</v>
      </c>
      <c r="CK144" s="84">
        <f t="shared" si="148"/>
        <v>0</v>
      </c>
      <c r="CL144" s="84">
        <f t="shared" si="149"/>
        <v>0</v>
      </c>
      <c r="CM144" s="84">
        <f t="shared" si="150"/>
        <v>0</v>
      </c>
      <c r="CN144" s="84">
        <f t="shared" si="151"/>
        <v>0</v>
      </c>
      <c r="CO144" s="84">
        <f t="shared" si="152"/>
        <v>0</v>
      </c>
      <c r="CP144" s="84">
        <f t="shared" si="153"/>
        <v>0</v>
      </c>
      <c r="CQ144" s="84">
        <f t="shared" si="154"/>
        <v>29413</v>
      </c>
      <c r="CR144" s="84">
        <f t="shared" si="155"/>
        <v>0</v>
      </c>
      <c r="CS144" s="84">
        <f t="shared" si="156"/>
        <v>0</v>
      </c>
      <c r="CT144" s="84">
        <f t="shared" si="157"/>
        <v>0</v>
      </c>
      <c r="CU144" s="84">
        <f t="shared" si="158"/>
        <v>0</v>
      </c>
      <c r="CV144" s="84">
        <f t="shared" si="159"/>
        <v>0</v>
      </c>
      <c r="CW144" s="84">
        <f t="shared" si="160"/>
        <v>7900</v>
      </c>
      <c r="CX144" s="84">
        <f t="shared" si="161"/>
        <v>0</v>
      </c>
      <c r="CY144" s="84">
        <f t="shared" si="162"/>
        <v>0</v>
      </c>
      <c r="CZ144" s="84">
        <f t="shared" si="163"/>
        <v>7900</v>
      </c>
      <c r="DA144" s="84">
        <f t="shared" si="164"/>
        <v>0</v>
      </c>
      <c r="DB144" s="84">
        <f t="shared" si="165"/>
        <v>21513</v>
      </c>
      <c r="DC144" s="84">
        <f t="shared" si="166"/>
        <v>21481</v>
      </c>
      <c r="DD144" s="84">
        <f t="shared" si="167"/>
        <v>0</v>
      </c>
      <c r="DE144" s="84">
        <f t="shared" si="168"/>
        <v>0</v>
      </c>
      <c r="DF144" s="84">
        <f t="shared" si="169"/>
        <v>32</v>
      </c>
      <c r="DG144" s="84">
        <f t="shared" si="170"/>
        <v>0</v>
      </c>
      <c r="DH144" s="84">
        <f t="shared" si="171"/>
        <v>0</v>
      </c>
      <c r="DI144" s="84">
        <f t="shared" si="172"/>
        <v>200</v>
      </c>
      <c r="DJ144" s="84">
        <f t="shared" si="173"/>
        <v>29613</v>
      </c>
    </row>
    <row r="145" spans="1:114" s="15" customFormat="1" ht="12" customHeight="1">
      <c r="A145" s="80" t="s">
        <v>201</v>
      </c>
      <c r="B145" s="83" t="s">
        <v>766</v>
      </c>
      <c r="C145" s="80" t="s">
        <v>767</v>
      </c>
      <c r="D145" s="84">
        <f t="shared" si="128"/>
        <v>0</v>
      </c>
      <c r="E145" s="84">
        <f t="shared" si="129"/>
        <v>0</v>
      </c>
      <c r="F145" s="84">
        <v>0</v>
      </c>
      <c r="G145" s="84">
        <v>0</v>
      </c>
      <c r="H145" s="84">
        <v>0</v>
      </c>
      <c r="I145" s="84">
        <v>0</v>
      </c>
      <c r="J145" s="94" t="s">
        <v>194</v>
      </c>
      <c r="K145" s="84">
        <v>0</v>
      </c>
      <c r="L145" s="84">
        <v>0</v>
      </c>
      <c r="M145" s="84">
        <f t="shared" si="130"/>
        <v>0</v>
      </c>
      <c r="N145" s="84">
        <f t="shared" si="131"/>
        <v>0</v>
      </c>
      <c r="O145" s="84">
        <v>0</v>
      </c>
      <c r="P145" s="84">
        <v>0</v>
      </c>
      <c r="Q145" s="84">
        <v>0</v>
      </c>
      <c r="R145" s="84">
        <v>0</v>
      </c>
      <c r="S145" s="94" t="s">
        <v>194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 t="s">
        <v>194</v>
      </c>
      <c r="AC145" s="84">
        <v>0</v>
      </c>
      <c r="AD145" s="84">
        <v>0</v>
      </c>
      <c r="AE145" s="84">
        <f t="shared" si="132"/>
        <v>0</v>
      </c>
      <c r="AF145" s="84">
        <f t="shared" si="133"/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v>0</v>
      </c>
      <c r="AM145" s="84">
        <f t="shared" si="134"/>
        <v>0</v>
      </c>
      <c r="AN145" s="84">
        <f t="shared" si="135"/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f t="shared" si="136"/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f t="shared" si="137"/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v>0</v>
      </c>
      <c r="BD145" s="84">
        <v>0</v>
      </c>
      <c r="BE145" s="84">
        <v>0</v>
      </c>
      <c r="BF145" s="84">
        <f t="shared" si="138"/>
        <v>0</v>
      </c>
      <c r="BG145" s="84">
        <f t="shared" si="139"/>
        <v>0</v>
      </c>
      <c r="BH145" s="84">
        <f t="shared" si="140"/>
        <v>0</v>
      </c>
      <c r="BI145" s="84">
        <v>0</v>
      </c>
      <c r="BJ145" s="84">
        <v>0</v>
      </c>
      <c r="BK145" s="84">
        <v>0</v>
      </c>
      <c r="BL145" s="84">
        <v>0</v>
      </c>
      <c r="BM145" s="84">
        <v>0</v>
      </c>
      <c r="BN145" s="84">
        <v>0</v>
      </c>
      <c r="BO145" s="84">
        <f t="shared" si="141"/>
        <v>0</v>
      </c>
      <c r="BP145" s="84">
        <f t="shared" si="142"/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f t="shared" si="143"/>
        <v>0</v>
      </c>
      <c r="BV145" s="84">
        <v>0</v>
      </c>
      <c r="BW145" s="84">
        <v>0</v>
      </c>
      <c r="BX145" s="84">
        <v>0</v>
      </c>
      <c r="BY145" s="84">
        <v>0</v>
      </c>
      <c r="BZ145" s="84">
        <f t="shared" si="144"/>
        <v>0</v>
      </c>
      <c r="CA145" s="84">
        <v>0</v>
      </c>
      <c r="CB145" s="84">
        <v>0</v>
      </c>
      <c r="CC145" s="84">
        <v>0</v>
      </c>
      <c r="CD145" s="84">
        <v>0</v>
      </c>
      <c r="CE145" s="84">
        <v>0</v>
      </c>
      <c r="CF145" s="84">
        <v>0</v>
      </c>
      <c r="CG145" s="84">
        <v>0</v>
      </c>
      <c r="CH145" s="84">
        <f t="shared" si="145"/>
        <v>0</v>
      </c>
      <c r="CI145" s="84">
        <f t="shared" si="146"/>
        <v>0</v>
      </c>
      <c r="CJ145" s="84">
        <f t="shared" si="147"/>
        <v>0</v>
      </c>
      <c r="CK145" s="84">
        <f t="shared" si="148"/>
        <v>0</v>
      </c>
      <c r="CL145" s="84">
        <f t="shared" si="149"/>
        <v>0</v>
      </c>
      <c r="CM145" s="84">
        <f t="shared" si="150"/>
        <v>0</v>
      </c>
      <c r="CN145" s="84">
        <f t="shared" si="151"/>
        <v>0</v>
      </c>
      <c r="CO145" s="84">
        <f t="shared" si="152"/>
        <v>0</v>
      </c>
      <c r="CP145" s="84">
        <f t="shared" si="153"/>
        <v>0</v>
      </c>
      <c r="CQ145" s="84">
        <f t="shared" si="154"/>
        <v>0</v>
      </c>
      <c r="CR145" s="84">
        <f t="shared" si="155"/>
        <v>0</v>
      </c>
      <c r="CS145" s="84">
        <f t="shared" si="156"/>
        <v>0</v>
      </c>
      <c r="CT145" s="84">
        <f t="shared" si="157"/>
        <v>0</v>
      </c>
      <c r="CU145" s="84">
        <f t="shared" si="158"/>
        <v>0</v>
      </c>
      <c r="CV145" s="84">
        <f t="shared" si="159"/>
        <v>0</v>
      </c>
      <c r="CW145" s="84">
        <f t="shared" si="160"/>
        <v>0</v>
      </c>
      <c r="CX145" s="84">
        <f t="shared" si="161"/>
        <v>0</v>
      </c>
      <c r="CY145" s="84">
        <f t="shared" si="162"/>
        <v>0</v>
      </c>
      <c r="CZ145" s="84">
        <f t="shared" si="163"/>
        <v>0</v>
      </c>
      <c r="DA145" s="84">
        <f t="shared" si="164"/>
        <v>0</v>
      </c>
      <c r="DB145" s="84">
        <f t="shared" si="165"/>
        <v>0</v>
      </c>
      <c r="DC145" s="84">
        <f t="shared" si="166"/>
        <v>0</v>
      </c>
      <c r="DD145" s="84">
        <f t="shared" si="167"/>
        <v>0</v>
      </c>
      <c r="DE145" s="84">
        <f t="shared" si="168"/>
        <v>0</v>
      </c>
      <c r="DF145" s="84">
        <f t="shared" si="169"/>
        <v>0</v>
      </c>
      <c r="DG145" s="84">
        <f t="shared" si="170"/>
        <v>0</v>
      </c>
      <c r="DH145" s="84">
        <f t="shared" si="171"/>
        <v>0</v>
      </c>
      <c r="DI145" s="84">
        <f t="shared" si="172"/>
        <v>0</v>
      </c>
      <c r="DJ145" s="84">
        <f t="shared" si="173"/>
        <v>0</v>
      </c>
    </row>
    <row r="146" spans="1:114" s="15" customFormat="1" ht="12" customHeight="1">
      <c r="A146" s="80" t="s">
        <v>201</v>
      </c>
      <c r="B146" s="83" t="s">
        <v>770</v>
      </c>
      <c r="C146" s="80" t="s">
        <v>771</v>
      </c>
      <c r="D146" s="84">
        <f t="shared" si="128"/>
        <v>0</v>
      </c>
      <c r="E146" s="84">
        <f t="shared" si="129"/>
        <v>0</v>
      </c>
      <c r="F146" s="84">
        <v>0</v>
      </c>
      <c r="G146" s="84">
        <v>0</v>
      </c>
      <c r="H146" s="84">
        <v>0</v>
      </c>
      <c r="I146" s="84">
        <v>0</v>
      </c>
      <c r="J146" s="94" t="s">
        <v>194</v>
      </c>
      <c r="K146" s="84">
        <v>0</v>
      </c>
      <c r="L146" s="84">
        <v>0</v>
      </c>
      <c r="M146" s="84">
        <f t="shared" si="130"/>
        <v>0</v>
      </c>
      <c r="N146" s="84">
        <f t="shared" si="131"/>
        <v>0</v>
      </c>
      <c r="O146" s="84">
        <v>0</v>
      </c>
      <c r="P146" s="84">
        <v>0</v>
      </c>
      <c r="Q146" s="84">
        <v>0</v>
      </c>
      <c r="R146" s="84">
        <v>0</v>
      </c>
      <c r="S146" s="94" t="s">
        <v>194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 t="s">
        <v>194</v>
      </c>
      <c r="AC146" s="84">
        <v>0</v>
      </c>
      <c r="AD146" s="84">
        <v>0</v>
      </c>
      <c r="AE146" s="84">
        <f t="shared" si="132"/>
        <v>0</v>
      </c>
      <c r="AF146" s="84">
        <f t="shared" si="133"/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v>0</v>
      </c>
      <c r="AM146" s="84">
        <f t="shared" si="134"/>
        <v>0</v>
      </c>
      <c r="AN146" s="84">
        <f t="shared" si="135"/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f t="shared" si="136"/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f t="shared" si="137"/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v>0</v>
      </c>
      <c r="BD146" s="84">
        <v>0</v>
      </c>
      <c r="BE146" s="84">
        <v>0</v>
      </c>
      <c r="BF146" s="84">
        <f t="shared" si="138"/>
        <v>0</v>
      </c>
      <c r="BG146" s="84">
        <f t="shared" si="139"/>
        <v>0</v>
      </c>
      <c r="BH146" s="84">
        <f t="shared" si="140"/>
        <v>0</v>
      </c>
      <c r="BI146" s="84">
        <v>0</v>
      </c>
      <c r="BJ146" s="84">
        <v>0</v>
      </c>
      <c r="BK146" s="84">
        <v>0</v>
      </c>
      <c r="BL146" s="84">
        <v>0</v>
      </c>
      <c r="BM146" s="84">
        <v>0</v>
      </c>
      <c r="BN146" s="84">
        <v>0</v>
      </c>
      <c r="BO146" s="84">
        <f t="shared" si="141"/>
        <v>0</v>
      </c>
      <c r="BP146" s="84">
        <f t="shared" si="142"/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f t="shared" si="143"/>
        <v>0</v>
      </c>
      <c r="BV146" s="84">
        <v>0</v>
      </c>
      <c r="BW146" s="84">
        <v>0</v>
      </c>
      <c r="BX146" s="84">
        <v>0</v>
      </c>
      <c r="BY146" s="84">
        <v>0</v>
      </c>
      <c r="BZ146" s="84">
        <f t="shared" si="144"/>
        <v>0</v>
      </c>
      <c r="CA146" s="84">
        <v>0</v>
      </c>
      <c r="CB146" s="84">
        <v>0</v>
      </c>
      <c r="CC146" s="84">
        <v>0</v>
      </c>
      <c r="CD146" s="84">
        <v>0</v>
      </c>
      <c r="CE146" s="84">
        <v>0</v>
      </c>
      <c r="CF146" s="84">
        <v>0</v>
      </c>
      <c r="CG146" s="84">
        <v>0</v>
      </c>
      <c r="CH146" s="84">
        <f t="shared" si="145"/>
        <v>0</v>
      </c>
      <c r="CI146" s="84">
        <f t="shared" si="146"/>
        <v>0</v>
      </c>
      <c r="CJ146" s="84">
        <f t="shared" si="147"/>
        <v>0</v>
      </c>
      <c r="CK146" s="84">
        <f t="shared" si="148"/>
        <v>0</v>
      </c>
      <c r="CL146" s="84">
        <f t="shared" si="149"/>
        <v>0</v>
      </c>
      <c r="CM146" s="84">
        <f t="shared" si="150"/>
        <v>0</v>
      </c>
      <c r="CN146" s="84">
        <f t="shared" si="151"/>
        <v>0</v>
      </c>
      <c r="CO146" s="84">
        <f t="shared" si="152"/>
        <v>0</v>
      </c>
      <c r="CP146" s="84">
        <f t="shared" si="153"/>
        <v>0</v>
      </c>
      <c r="CQ146" s="84">
        <f t="shared" si="154"/>
        <v>0</v>
      </c>
      <c r="CR146" s="84">
        <f t="shared" si="155"/>
        <v>0</v>
      </c>
      <c r="CS146" s="84">
        <f t="shared" si="156"/>
        <v>0</v>
      </c>
      <c r="CT146" s="84">
        <f t="shared" si="157"/>
        <v>0</v>
      </c>
      <c r="CU146" s="84">
        <f t="shared" si="158"/>
        <v>0</v>
      </c>
      <c r="CV146" s="84">
        <f t="shared" si="159"/>
        <v>0</v>
      </c>
      <c r="CW146" s="84">
        <f t="shared" si="160"/>
        <v>0</v>
      </c>
      <c r="CX146" s="84">
        <f t="shared" si="161"/>
        <v>0</v>
      </c>
      <c r="CY146" s="84">
        <f t="shared" si="162"/>
        <v>0</v>
      </c>
      <c r="CZ146" s="84">
        <f t="shared" si="163"/>
        <v>0</v>
      </c>
      <c r="DA146" s="84">
        <f t="shared" si="164"/>
        <v>0</v>
      </c>
      <c r="DB146" s="84">
        <f t="shared" si="165"/>
        <v>0</v>
      </c>
      <c r="DC146" s="84">
        <f t="shared" si="166"/>
        <v>0</v>
      </c>
      <c r="DD146" s="84">
        <f t="shared" si="167"/>
        <v>0</v>
      </c>
      <c r="DE146" s="84">
        <f t="shared" si="168"/>
        <v>0</v>
      </c>
      <c r="DF146" s="84">
        <f t="shared" si="169"/>
        <v>0</v>
      </c>
      <c r="DG146" s="84">
        <f t="shared" si="170"/>
        <v>0</v>
      </c>
      <c r="DH146" s="84">
        <f t="shared" si="171"/>
        <v>0</v>
      </c>
      <c r="DI146" s="84">
        <f t="shared" si="172"/>
        <v>0</v>
      </c>
      <c r="DJ146" s="84">
        <f t="shared" si="173"/>
        <v>0</v>
      </c>
    </row>
    <row r="147" spans="1:114" s="15" customFormat="1" ht="12" customHeight="1">
      <c r="A147" s="80" t="s">
        <v>201</v>
      </c>
      <c r="B147" s="83" t="s">
        <v>774</v>
      </c>
      <c r="C147" s="80" t="s">
        <v>775</v>
      </c>
      <c r="D147" s="84">
        <f t="shared" si="128"/>
        <v>0</v>
      </c>
      <c r="E147" s="84">
        <f t="shared" si="129"/>
        <v>0</v>
      </c>
      <c r="F147" s="84">
        <v>0</v>
      </c>
      <c r="G147" s="84">
        <v>0</v>
      </c>
      <c r="H147" s="84">
        <v>0</v>
      </c>
      <c r="I147" s="84">
        <v>0</v>
      </c>
      <c r="J147" s="94" t="s">
        <v>194</v>
      </c>
      <c r="K147" s="84">
        <v>0</v>
      </c>
      <c r="L147" s="84">
        <v>0</v>
      </c>
      <c r="M147" s="84">
        <f t="shared" si="130"/>
        <v>0</v>
      </c>
      <c r="N147" s="84">
        <f t="shared" si="131"/>
        <v>0</v>
      </c>
      <c r="O147" s="84">
        <v>0</v>
      </c>
      <c r="P147" s="84">
        <v>0</v>
      </c>
      <c r="Q147" s="84">
        <v>0</v>
      </c>
      <c r="R147" s="84">
        <v>0</v>
      </c>
      <c r="S147" s="94" t="s">
        <v>194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 t="s">
        <v>194</v>
      </c>
      <c r="AC147" s="84">
        <v>0</v>
      </c>
      <c r="AD147" s="84">
        <v>0</v>
      </c>
      <c r="AE147" s="84">
        <f t="shared" si="132"/>
        <v>0</v>
      </c>
      <c r="AF147" s="84">
        <f t="shared" si="133"/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v>0</v>
      </c>
      <c r="AM147" s="84">
        <f t="shared" si="134"/>
        <v>0</v>
      </c>
      <c r="AN147" s="84">
        <f t="shared" si="135"/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f t="shared" si="136"/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f t="shared" si="137"/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v>0</v>
      </c>
      <c r="BD147" s="84">
        <v>0</v>
      </c>
      <c r="BE147" s="84">
        <v>0</v>
      </c>
      <c r="BF147" s="84">
        <f t="shared" si="138"/>
        <v>0</v>
      </c>
      <c r="BG147" s="84">
        <f t="shared" si="139"/>
        <v>0</v>
      </c>
      <c r="BH147" s="84">
        <f t="shared" si="140"/>
        <v>0</v>
      </c>
      <c r="BI147" s="84">
        <v>0</v>
      </c>
      <c r="BJ147" s="84">
        <v>0</v>
      </c>
      <c r="BK147" s="84">
        <v>0</v>
      </c>
      <c r="BL147" s="84">
        <v>0</v>
      </c>
      <c r="BM147" s="84">
        <v>0</v>
      </c>
      <c r="BN147" s="84">
        <v>0</v>
      </c>
      <c r="BO147" s="84">
        <f t="shared" si="141"/>
        <v>0</v>
      </c>
      <c r="BP147" s="84">
        <f t="shared" si="142"/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f t="shared" si="143"/>
        <v>0</v>
      </c>
      <c r="BV147" s="84">
        <v>0</v>
      </c>
      <c r="BW147" s="84">
        <v>0</v>
      </c>
      <c r="BX147" s="84">
        <v>0</v>
      </c>
      <c r="BY147" s="84">
        <v>0</v>
      </c>
      <c r="BZ147" s="84">
        <f t="shared" si="144"/>
        <v>0</v>
      </c>
      <c r="CA147" s="84">
        <v>0</v>
      </c>
      <c r="CB147" s="84">
        <v>0</v>
      </c>
      <c r="CC147" s="84">
        <v>0</v>
      </c>
      <c r="CD147" s="84">
        <v>0</v>
      </c>
      <c r="CE147" s="84">
        <v>0</v>
      </c>
      <c r="CF147" s="84">
        <v>0</v>
      </c>
      <c r="CG147" s="84">
        <v>0</v>
      </c>
      <c r="CH147" s="84">
        <f t="shared" si="145"/>
        <v>0</v>
      </c>
      <c r="CI147" s="84">
        <f t="shared" si="146"/>
        <v>0</v>
      </c>
      <c r="CJ147" s="84">
        <f t="shared" si="147"/>
        <v>0</v>
      </c>
      <c r="CK147" s="84">
        <f t="shared" si="148"/>
        <v>0</v>
      </c>
      <c r="CL147" s="84">
        <f t="shared" si="149"/>
        <v>0</v>
      </c>
      <c r="CM147" s="84">
        <f t="shared" si="150"/>
        <v>0</v>
      </c>
      <c r="CN147" s="84">
        <f t="shared" si="151"/>
        <v>0</v>
      </c>
      <c r="CO147" s="84">
        <f t="shared" si="152"/>
        <v>0</v>
      </c>
      <c r="CP147" s="84">
        <f t="shared" si="153"/>
        <v>0</v>
      </c>
      <c r="CQ147" s="84">
        <f t="shared" si="154"/>
        <v>0</v>
      </c>
      <c r="CR147" s="84">
        <f t="shared" si="155"/>
        <v>0</v>
      </c>
      <c r="CS147" s="84">
        <f t="shared" si="156"/>
        <v>0</v>
      </c>
      <c r="CT147" s="84">
        <f t="shared" si="157"/>
        <v>0</v>
      </c>
      <c r="CU147" s="84">
        <f t="shared" si="158"/>
        <v>0</v>
      </c>
      <c r="CV147" s="84">
        <f t="shared" si="159"/>
        <v>0</v>
      </c>
      <c r="CW147" s="84">
        <f t="shared" si="160"/>
        <v>0</v>
      </c>
      <c r="CX147" s="84">
        <f t="shared" si="161"/>
        <v>0</v>
      </c>
      <c r="CY147" s="84">
        <f t="shared" si="162"/>
        <v>0</v>
      </c>
      <c r="CZ147" s="84">
        <f t="shared" si="163"/>
        <v>0</v>
      </c>
      <c r="DA147" s="84">
        <f t="shared" si="164"/>
        <v>0</v>
      </c>
      <c r="DB147" s="84">
        <f t="shared" si="165"/>
        <v>0</v>
      </c>
      <c r="DC147" s="84">
        <f t="shared" si="166"/>
        <v>0</v>
      </c>
      <c r="DD147" s="84">
        <f t="shared" si="167"/>
        <v>0</v>
      </c>
      <c r="DE147" s="84">
        <f t="shared" si="168"/>
        <v>0</v>
      </c>
      <c r="DF147" s="84">
        <f t="shared" si="169"/>
        <v>0</v>
      </c>
      <c r="DG147" s="84">
        <f t="shared" si="170"/>
        <v>0</v>
      </c>
      <c r="DH147" s="84">
        <f t="shared" si="171"/>
        <v>0</v>
      </c>
      <c r="DI147" s="84">
        <f t="shared" si="172"/>
        <v>0</v>
      </c>
      <c r="DJ147" s="84">
        <f t="shared" si="173"/>
        <v>0</v>
      </c>
    </row>
    <row r="148" spans="1:114" s="15" customFormat="1" ht="12" customHeight="1">
      <c r="A148" s="80" t="s">
        <v>201</v>
      </c>
      <c r="B148" s="83" t="s">
        <v>778</v>
      </c>
      <c r="C148" s="80" t="s">
        <v>779</v>
      </c>
      <c r="D148" s="84">
        <f t="shared" si="128"/>
        <v>2832</v>
      </c>
      <c r="E148" s="84">
        <f t="shared" si="129"/>
        <v>1416</v>
      </c>
      <c r="F148" s="84">
        <v>1416</v>
      </c>
      <c r="G148" s="84">
        <v>0</v>
      </c>
      <c r="H148" s="84">
        <v>0</v>
      </c>
      <c r="I148" s="84">
        <v>0</v>
      </c>
      <c r="J148" s="94" t="s">
        <v>194</v>
      </c>
      <c r="K148" s="84">
        <v>0</v>
      </c>
      <c r="L148" s="84">
        <v>1416</v>
      </c>
      <c r="M148" s="84">
        <f t="shared" si="130"/>
        <v>0</v>
      </c>
      <c r="N148" s="84">
        <f t="shared" si="131"/>
        <v>0</v>
      </c>
      <c r="O148" s="84">
        <v>0</v>
      </c>
      <c r="P148" s="84">
        <v>0</v>
      </c>
      <c r="Q148" s="84">
        <v>0</v>
      </c>
      <c r="R148" s="84">
        <v>0</v>
      </c>
      <c r="S148" s="94" t="s">
        <v>194</v>
      </c>
      <c r="T148" s="84">
        <v>0</v>
      </c>
      <c r="U148" s="84">
        <v>0</v>
      </c>
      <c r="V148" s="84">
        <v>2832</v>
      </c>
      <c r="W148" s="84">
        <v>1416</v>
      </c>
      <c r="X148" s="84">
        <v>1416</v>
      </c>
      <c r="Y148" s="84">
        <v>0</v>
      </c>
      <c r="Z148" s="84">
        <v>0</v>
      </c>
      <c r="AA148" s="84">
        <v>0</v>
      </c>
      <c r="AB148" s="94" t="s">
        <v>194</v>
      </c>
      <c r="AC148" s="84">
        <v>0</v>
      </c>
      <c r="AD148" s="84">
        <v>1416</v>
      </c>
      <c r="AE148" s="84">
        <f t="shared" si="132"/>
        <v>0</v>
      </c>
      <c r="AF148" s="84">
        <f t="shared" si="133"/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v>0</v>
      </c>
      <c r="AM148" s="84">
        <f t="shared" si="134"/>
        <v>2832</v>
      </c>
      <c r="AN148" s="84">
        <f t="shared" si="135"/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f t="shared" si="136"/>
        <v>255</v>
      </c>
      <c r="AT148" s="84">
        <v>248</v>
      </c>
      <c r="AU148" s="84">
        <v>0</v>
      </c>
      <c r="AV148" s="84">
        <v>7</v>
      </c>
      <c r="AW148" s="84">
        <v>0</v>
      </c>
      <c r="AX148" s="84">
        <f t="shared" si="137"/>
        <v>2577</v>
      </c>
      <c r="AY148" s="84">
        <v>801</v>
      </c>
      <c r="AZ148" s="84">
        <v>0</v>
      </c>
      <c r="BA148" s="84">
        <v>1776</v>
      </c>
      <c r="BB148" s="84">
        <v>0</v>
      </c>
      <c r="BC148" s="84">
        <v>0</v>
      </c>
      <c r="BD148" s="84">
        <v>0</v>
      </c>
      <c r="BE148" s="84">
        <v>0</v>
      </c>
      <c r="BF148" s="84">
        <f t="shared" si="138"/>
        <v>2832</v>
      </c>
      <c r="BG148" s="84">
        <f t="shared" si="139"/>
        <v>0</v>
      </c>
      <c r="BH148" s="84">
        <f t="shared" si="140"/>
        <v>0</v>
      </c>
      <c r="BI148" s="84">
        <v>0</v>
      </c>
      <c r="BJ148" s="84">
        <v>0</v>
      </c>
      <c r="BK148" s="84">
        <v>0</v>
      </c>
      <c r="BL148" s="84">
        <v>0</v>
      </c>
      <c r="BM148" s="84">
        <v>0</v>
      </c>
      <c r="BN148" s="84">
        <v>0</v>
      </c>
      <c r="BO148" s="84">
        <f t="shared" si="141"/>
        <v>0</v>
      </c>
      <c r="BP148" s="84">
        <f t="shared" si="142"/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f t="shared" si="143"/>
        <v>0</v>
      </c>
      <c r="BV148" s="84">
        <v>0</v>
      </c>
      <c r="BW148" s="84">
        <v>0</v>
      </c>
      <c r="BX148" s="84">
        <v>0</v>
      </c>
      <c r="BY148" s="84">
        <v>0</v>
      </c>
      <c r="BZ148" s="84">
        <f t="shared" si="144"/>
        <v>0</v>
      </c>
      <c r="CA148" s="84">
        <v>0</v>
      </c>
      <c r="CB148" s="84">
        <v>0</v>
      </c>
      <c r="CC148" s="84">
        <v>0</v>
      </c>
      <c r="CD148" s="84">
        <v>0</v>
      </c>
      <c r="CE148" s="84">
        <v>0</v>
      </c>
      <c r="CF148" s="84">
        <v>0</v>
      </c>
      <c r="CG148" s="84">
        <v>0</v>
      </c>
      <c r="CH148" s="84">
        <f t="shared" si="145"/>
        <v>0</v>
      </c>
      <c r="CI148" s="84">
        <f t="shared" si="146"/>
        <v>0</v>
      </c>
      <c r="CJ148" s="84">
        <f t="shared" si="147"/>
        <v>0</v>
      </c>
      <c r="CK148" s="84">
        <f t="shared" si="148"/>
        <v>0</v>
      </c>
      <c r="CL148" s="84">
        <f t="shared" si="149"/>
        <v>0</v>
      </c>
      <c r="CM148" s="84">
        <f t="shared" si="150"/>
        <v>0</v>
      </c>
      <c r="CN148" s="84">
        <f t="shared" si="151"/>
        <v>0</v>
      </c>
      <c r="CO148" s="84">
        <f t="shared" si="152"/>
        <v>0</v>
      </c>
      <c r="CP148" s="84">
        <f t="shared" si="153"/>
        <v>0</v>
      </c>
      <c r="CQ148" s="84">
        <f t="shared" si="154"/>
        <v>2832</v>
      </c>
      <c r="CR148" s="84">
        <f t="shared" si="155"/>
        <v>0</v>
      </c>
      <c r="CS148" s="84">
        <f t="shared" si="156"/>
        <v>0</v>
      </c>
      <c r="CT148" s="84">
        <f t="shared" si="157"/>
        <v>0</v>
      </c>
      <c r="CU148" s="84">
        <f t="shared" si="158"/>
        <v>0</v>
      </c>
      <c r="CV148" s="84">
        <f t="shared" si="159"/>
        <v>0</v>
      </c>
      <c r="CW148" s="84">
        <f t="shared" si="160"/>
        <v>255</v>
      </c>
      <c r="CX148" s="84">
        <f t="shared" si="161"/>
        <v>248</v>
      </c>
      <c r="CY148" s="84">
        <f t="shared" si="162"/>
        <v>0</v>
      </c>
      <c r="CZ148" s="84">
        <f t="shared" si="163"/>
        <v>7</v>
      </c>
      <c r="DA148" s="84">
        <f t="shared" si="164"/>
        <v>0</v>
      </c>
      <c r="DB148" s="84">
        <f t="shared" si="165"/>
        <v>2577</v>
      </c>
      <c r="DC148" s="84">
        <f t="shared" si="166"/>
        <v>801</v>
      </c>
      <c r="DD148" s="84">
        <f t="shared" si="167"/>
        <v>0</v>
      </c>
      <c r="DE148" s="84">
        <f t="shared" si="168"/>
        <v>1776</v>
      </c>
      <c r="DF148" s="84">
        <f t="shared" si="169"/>
        <v>0</v>
      </c>
      <c r="DG148" s="84">
        <f t="shared" si="170"/>
        <v>0</v>
      </c>
      <c r="DH148" s="84">
        <f t="shared" si="171"/>
        <v>0</v>
      </c>
      <c r="DI148" s="84">
        <f t="shared" si="172"/>
        <v>0</v>
      </c>
      <c r="DJ148" s="84">
        <f t="shared" si="173"/>
        <v>2832</v>
      </c>
    </row>
    <row r="149" spans="1:114" s="15" customFormat="1" ht="12" customHeight="1">
      <c r="A149" s="80" t="s">
        <v>201</v>
      </c>
      <c r="B149" s="83" t="s">
        <v>782</v>
      </c>
      <c r="C149" s="80" t="s">
        <v>783</v>
      </c>
      <c r="D149" s="84">
        <f t="shared" si="128"/>
        <v>0</v>
      </c>
      <c r="E149" s="84">
        <f t="shared" si="129"/>
        <v>0</v>
      </c>
      <c r="F149" s="84">
        <v>0</v>
      </c>
      <c r="G149" s="84">
        <v>0</v>
      </c>
      <c r="H149" s="84">
        <v>0</v>
      </c>
      <c r="I149" s="84">
        <v>0</v>
      </c>
      <c r="J149" s="94" t="s">
        <v>194</v>
      </c>
      <c r="K149" s="84">
        <v>0</v>
      </c>
      <c r="L149" s="84">
        <v>0</v>
      </c>
      <c r="M149" s="84">
        <f t="shared" si="130"/>
        <v>0</v>
      </c>
      <c r="N149" s="84">
        <f t="shared" si="131"/>
        <v>0</v>
      </c>
      <c r="O149" s="84">
        <v>0</v>
      </c>
      <c r="P149" s="84">
        <v>0</v>
      </c>
      <c r="Q149" s="84">
        <v>0</v>
      </c>
      <c r="R149" s="84">
        <v>0</v>
      </c>
      <c r="S149" s="94" t="s">
        <v>194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 t="s">
        <v>194</v>
      </c>
      <c r="AC149" s="84">
        <v>0</v>
      </c>
      <c r="AD149" s="84">
        <v>0</v>
      </c>
      <c r="AE149" s="84">
        <f t="shared" si="132"/>
        <v>0</v>
      </c>
      <c r="AF149" s="84">
        <f t="shared" si="133"/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v>0</v>
      </c>
      <c r="AM149" s="84">
        <f t="shared" si="134"/>
        <v>0</v>
      </c>
      <c r="AN149" s="84">
        <f t="shared" si="135"/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f t="shared" si="136"/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f t="shared" si="137"/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v>0</v>
      </c>
      <c r="BD149" s="84">
        <v>0</v>
      </c>
      <c r="BE149" s="84">
        <v>0</v>
      </c>
      <c r="BF149" s="84">
        <f t="shared" si="138"/>
        <v>0</v>
      </c>
      <c r="BG149" s="84">
        <f t="shared" si="139"/>
        <v>0</v>
      </c>
      <c r="BH149" s="84">
        <f t="shared" si="140"/>
        <v>0</v>
      </c>
      <c r="BI149" s="84">
        <v>0</v>
      </c>
      <c r="BJ149" s="84">
        <v>0</v>
      </c>
      <c r="BK149" s="84">
        <v>0</v>
      </c>
      <c r="BL149" s="84">
        <v>0</v>
      </c>
      <c r="BM149" s="84">
        <v>0</v>
      </c>
      <c r="BN149" s="84">
        <v>0</v>
      </c>
      <c r="BO149" s="84">
        <f t="shared" si="141"/>
        <v>0</v>
      </c>
      <c r="BP149" s="84">
        <f t="shared" si="142"/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f t="shared" si="143"/>
        <v>0</v>
      </c>
      <c r="BV149" s="84">
        <v>0</v>
      </c>
      <c r="BW149" s="84">
        <v>0</v>
      </c>
      <c r="BX149" s="84">
        <v>0</v>
      </c>
      <c r="BY149" s="84">
        <v>0</v>
      </c>
      <c r="BZ149" s="84">
        <f t="shared" si="144"/>
        <v>0</v>
      </c>
      <c r="CA149" s="84">
        <v>0</v>
      </c>
      <c r="CB149" s="84">
        <v>0</v>
      </c>
      <c r="CC149" s="84">
        <v>0</v>
      </c>
      <c r="CD149" s="84">
        <v>0</v>
      </c>
      <c r="CE149" s="84">
        <v>0</v>
      </c>
      <c r="CF149" s="84">
        <v>0</v>
      </c>
      <c r="CG149" s="84">
        <v>0</v>
      </c>
      <c r="CH149" s="84">
        <f t="shared" si="145"/>
        <v>0</v>
      </c>
      <c r="CI149" s="84">
        <f t="shared" si="146"/>
        <v>0</v>
      </c>
      <c r="CJ149" s="84">
        <f t="shared" si="147"/>
        <v>0</v>
      </c>
      <c r="CK149" s="84">
        <f t="shared" si="148"/>
        <v>0</v>
      </c>
      <c r="CL149" s="84">
        <f t="shared" si="149"/>
        <v>0</v>
      </c>
      <c r="CM149" s="84">
        <f t="shared" si="150"/>
        <v>0</v>
      </c>
      <c r="CN149" s="84">
        <f t="shared" si="151"/>
        <v>0</v>
      </c>
      <c r="CO149" s="84">
        <f t="shared" si="152"/>
        <v>0</v>
      </c>
      <c r="CP149" s="84">
        <f t="shared" si="153"/>
        <v>0</v>
      </c>
      <c r="CQ149" s="84">
        <f t="shared" si="154"/>
        <v>0</v>
      </c>
      <c r="CR149" s="84">
        <f t="shared" si="155"/>
        <v>0</v>
      </c>
      <c r="CS149" s="84">
        <f t="shared" si="156"/>
        <v>0</v>
      </c>
      <c r="CT149" s="84">
        <f t="shared" si="157"/>
        <v>0</v>
      </c>
      <c r="CU149" s="84">
        <f t="shared" si="158"/>
        <v>0</v>
      </c>
      <c r="CV149" s="84">
        <f t="shared" si="159"/>
        <v>0</v>
      </c>
      <c r="CW149" s="84">
        <f t="shared" si="160"/>
        <v>0</v>
      </c>
      <c r="CX149" s="84">
        <f t="shared" si="161"/>
        <v>0</v>
      </c>
      <c r="CY149" s="84">
        <f t="shared" si="162"/>
        <v>0</v>
      </c>
      <c r="CZ149" s="84">
        <f t="shared" si="163"/>
        <v>0</v>
      </c>
      <c r="DA149" s="84">
        <f t="shared" si="164"/>
        <v>0</v>
      </c>
      <c r="DB149" s="84">
        <f t="shared" si="165"/>
        <v>0</v>
      </c>
      <c r="DC149" s="84">
        <f t="shared" si="166"/>
        <v>0</v>
      </c>
      <c r="DD149" s="84">
        <f t="shared" si="167"/>
        <v>0</v>
      </c>
      <c r="DE149" s="84">
        <f t="shared" si="168"/>
        <v>0</v>
      </c>
      <c r="DF149" s="84">
        <f t="shared" si="169"/>
        <v>0</v>
      </c>
      <c r="DG149" s="84">
        <f t="shared" si="170"/>
        <v>0</v>
      </c>
      <c r="DH149" s="84">
        <f t="shared" si="171"/>
        <v>0</v>
      </c>
      <c r="DI149" s="84">
        <f t="shared" si="172"/>
        <v>0</v>
      </c>
      <c r="DJ149" s="84">
        <f t="shared" si="173"/>
        <v>0</v>
      </c>
    </row>
    <row r="150" spans="1:114" s="15" customFormat="1" ht="12" customHeight="1">
      <c r="A150" s="80" t="s">
        <v>201</v>
      </c>
      <c r="B150" s="83" t="s">
        <v>788</v>
      </c>
      <c r="C150" s="80" t="s">
        <v>789</v>
      </c>
      <c r="D150" s="84">
        <f t="shared" si="128"/>
        <v>0</v>
      </c>
      <c r="E150" s="84">
        <f t="shared" si="129"/>
        <v>0</v>
      </c>
      <c r="F150" s="84">
        <v>0</v>
      </c>
      <c r="G150" s="84">
        <v>0</v>
      </c>
      <c r="H150" s="84">
        <v>0</v>
      </c>
      <c r="I150" s="84">
        <v>0</v>
      </c>
      <c r="J150" s="94" t="s">
        <v>194</v>
      </c>
      <c r="K150" s="84">
        <v>0</v>
      </c>
      <c r="L150" s="84">
        <v>0</v>
      </c>
      <c r="M150" s="84">
        <f t="shared" si="130"/>
        <v>0</v>
      </c>
      <c r="N150" s="84">
        <f t="shared" si="131"/>
        <v>0</v>
      </c>
      <c r="O150" s="84">
        <v>0</v>
      </c>
      <c r="P150" s="84">
        <v>0</v>
      </c>
      <c r="Q150" s="84">
        <v>0</v>
      </c>
      <c r="R150" s="84">
        <v>0</v>
      </c>
      <c r="S150" s="94" t="s">
        <v>194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 t="s">
        <v>194</v>
      </c>
      <c r="AC150" s="84">
        <v>0</v>
      </c>
      <c r="AD150" s="84">
        <v>0</v>
      </c>
      <c r="AE150" s="84">
        <f t="shared" si="132"/>
        <v>0</v>
      </c>
      <c r="AF150" s="84">
        <f t="shared" si="133"/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v>0</v>
      </c>
      <c r="AM150" s="84">
        <f t="shared" si="134"/>
        <v>0</v>
      </c>
      <c r="AN150" s="84">
        <f t="shared" si="135"/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f t="shared" si="136"/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f t="shared" si="137"/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v>0</v>
      </c>
      <c r="BD150" s="84">
        <v>0</v>
      </c>
      <c r="BE150" s="84">
        <v>0</v>
      </c>
      <c r="BF150" s="84">
        <f t="shared" si="138"/>
        <v>0</v>
      </c>
      <c r="BG150" s="84">
        <f t="shared" si="139"/>
        <v>0</v>
      </c>
      <c r="BH150" s="84">
        <f t="shared" si="140"/>
        <v>0</v>
      </c>
      <c r="BI150" s="84">
        <v>0</v>
      </c>
      <c r="BJ150" s="84">
        <v>0</v>
      </c>
      <c r="BK150" s="84">
        <v>0</v>
      </c>
      <c r="BL150" s="84">
        <v>0</v>
      </c>
      <c r="BM150" s="84">
        <v>0</v>
      </c>
      <c r="BN150" s="84">
        <v>0</v>
      </c>
      <c r="BO150" s="84">
        <f t="shared" si="141"/>
        <v>0</v>
      </c>
      <c r="BP150" s="84">
        <f t="shared" si="142"/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f t="shared" si="143"/>
        <v>0</v>
      </c>
      <c r="BV150" s="84">
        <v>0</v>
      </c>
      <c r="BW150" s="84">
        <v>0</v>
      </c>
      <c r="BX150" s="84">
        <v>0</v>
      </c>
      <c r="BY150" s="84">
        <v>0</v>
      </c>
      <c r="BZ150" s="84">
        <f t="shared" si="144"/>
        <v>0</v>
      </c>
      <c r="CA150" s="84">
        <v>0</v>
      </c>
      <c r="CB150" s="84">
        <v>0</v>
      </c>
      <c r="CC150" s="84">
        <v>0</v>
      </c>
      <c r="CD150" s="84">
        <v>0</v>
      </c>
      <c r="CE150" s="84">
        <v>0</v>
      </c>
      <c r="CF150" s="84">
        <v>0</v>
      </c>
      <c r="CG150" s="84">
        <v>0</v>
      </c>
      <c r="CH150" s="84">
        <f t="shared" si="145"/>
        <v>0</v>
      </c>
      <c r="CI150" s="84">
        <f t="shared" si="146"/>
        <v>0</v>
      </c>
      <c r="CJ150" s="84">
        <f t="shared" si="147"/>
        <v>0</v>
      </c>
      <c r="CK150" s="84">
        <f t="shared" si="148"/>
        <v>0</v>
      </c>
      <c r="CL150" s="84">
        <f t="shared" si="149"/>
        <v>0</v>
      </c>
      <c r="CM150" s="84">
        <f t="shared" si="150"/>
        <v>0</v>
      </c>
      <c r="CN150" s="84">
        <f t="shared" si="151"/>
        <v>0</v>
      </c>
      <c r="CO150" s="84">
        <f t="shared" si="152"/>
        <v>0</v>
      </c>
      <c r="CP150" s="84">
        <f t="shared" si="153"/>
        <v>0</v>
      </c>
      <c r="CQ150" s="84">
        <f t="shared" si="154"/>
        <v>0</v>
      </c>
      <c r="CR150" s="84">
        <f t="shared" si="155"/>
        <v>0</v>
      </c>
      <c r="CS150" s="84">
        <f t="shared" si="156"/>
        <v>0</v>
      </c>
      <c r="CT150" s="84">
        <f t="shared" si="157"/>
        <v>0</v>
      </c>
      <c r="CU150" s="84">
        <f t="shared" si="158"/>
        <v>0</v>
      </c>
      <c r="CV150" s="84">
        <f t="shared" si="159"/>
        <v>0</v>
      </c>
      <c r="CW150" s="84">
        <f t="shared" si="160"/>
        <v>0</v>
      </c>
      <c r="CX150" s="84">
        <f t="shared" si="161"/>
        <v>0</v>
      </c>
      <c r="CY150" s="84">
        <f t="shared" si="162"/>
        <v>0</v>
      </c>
      <c r="CZ150" s="84">
        <f t="shared" si="163"/>
        <v>0</v>
      </c>
      <c r="DA150" s="84">
        <f t="shared" si="164"/>
        <v>0</v>
      </c>
      <c r="DB150" s="84">
        <f t="shared" si="165"/>
        <v>0</v>
      </c>
      <c r="DC150" s="84">
        <f t="shared" si="166"/>
        <v>0</v>
      </c>
      <c r="DD150" s="84">
        <f t="shared" si="167"/>
        <v>0</v>
      </c>
      <c r="DE150" s="84">
        <f t="shared" si="168"/>
        <v>0</v>
      </c>
      <c r="DF150" s="84">
        <f t="shared" si="169"/>
        <v>0</v>
      </c>
      <c r="DG150" s="84">
        <f t="shared" si="170"/>
        <v>0</v>
      </c>
      <c r="DH150" s="84">
        <f t="shared" si="171"/>
        <v>0</v>
      </c>
      <c r="DI150" s="84">
        <f t="shared" si="172"/>
        <v>0</v>
      </c>
      <c r="DJ150" s="84">
        <f t="shared" si="173"/>
        <v>0</v>
      </c>
    </row>
    <row r="151" spans="1:114" s="15" customFormat="1" ht="12" customHeight="1">
      <c r="A151" s="80" t="s">
        <v>201</v>
      </c>
      <c r="B151" s="83" t="s">
        <v>792</v>
      </c>
      <c r="C151" s="80" t="s">
        <v>793</v>
      </c>
      <c r="D151" s="84">
        <f t="shared" si="128"/>
        <v>0</v>
      </c>
      <c r="E151" s="84">
        <f t="shared" si="129"/>
        <v>0</v>
      </c>
      <c r="F151" s="84">
        <v>0</v>
      </c>
      <c r="G151" s="84">
        <v>0</v>
      </c>
      <c r="H151" s="84">
        <v>0</v>
      </c>
      <c r="I151" s="84">
        <v>0</v>
      </c>
      <c r="J151" s="94" t="s">
        <v>194</v>
      </c>
      <c r="K151" s="84">
        <v>0</v>
      </c>
      <c r="L151" s="84">
        <v>0</v>
      </c>
      <c r="M151" s="84">
        <f t="shared" si="130"/>
        <v>0</v>
      </c>
      <c r="N151" s="84">
        <f t="shared" si="131"/>
        <v>0</v>
      </c>
      <c r="O151" s="84">
        <v>0</v>
      </c>
      <c r="P151" s="84">
        <v>0</v>
      </c>
      <c r="Q151" s="84">
        <v>0</v>
      </c>
      <c r="R151" s="84">
        <v>0</v>
      </c>
      <c r="S151" s="94" t="s">
        <v>194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 t="s">
        <v>194</v>
      </c>
      <c r="AC151" s="84">
        <v>0</v>
      </c>
      <c r="AD151" s="84">
        <v>0</v>
      </c>
      <c r="AE151" s="84">
        <f t="shared" si="132"/>
        <v>0</v>
      </c>
      <c r="AF151" s="84">
        <f t="shared" si="133"/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v>0</v>
      </c>
      <c r="AM151" s="84">
        <f t="shared" si="134"/>
        <v>0</v>
      </c>
      <c r="AN151" s="84">
        <f t="shared" si="135"/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f t="shared" si="136"/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f t="shared" si="137"/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v>0</v>
      </c>
      <c r="BD151" s="84">
        <v>0</v>
      </c>
      <c r="BE151" s="84">
        <v>0</v>
      </c>
      <c r="BF151" s="84">
        <f t="shared" si="138"/>
        <v>0</v>
      </c>
      <c r="BG151" s="84">
        <f t="shared" si="139"/>
        <v>0</v>
      </c>
      <c r="BH151" s="84">
        <f t="shared" si="140"/>
        <v>0</v>
      </c>
      <c r="BI151" s="84">
        <v>0</v>
      </c>
      <c r="BJ151" s="84">
        <v>0</v>
      </c>
      <c r="BK151" s="84">
        <v>0</v>
      </c>
      <c r="BL151" s="84">
        <v>0</v>
      </c>
      <c r="BM151" s="84">
        <v>0</v>
      </c>
      <c r="BN151" s="84">
        <v>0</v>
      </c>
      <c r="BO151" s="84">
        <f t="shared" si="141"/>
        <v>0</v>
      </c>
      <c r="BP151" s="84">
        <f t="shared" si="142"/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f t="shared" si="143"/>
        <v>0</v>
      </c>
      <c r="BV151" s="84">
        <v>0</v>
      </c>
      <c r="BW151" s="84">
        <v>0</v>
      </c>
      <c r="BX151" s="84">
        <v>0</v>
      </c>
      <c r="BY151" s="84">
        <v>0</v>
      </c>
      <c r="BZ151" s="84">
        <f t="shared" si="144"/>
        <v>0</v>
      </c>
      <c r="CA151" s="84">
        <v>0</v>
      </c>
      <c r="CB151" s="84">
        <v>0</v>
      </c>
      <c r="CC151" s="84">
        <v>0</v>
      </c>
      <c r="CD151" s="84">
        <v>0</v>
      </c>
      <c r="CE151" s="84">
        <v>0</v>
      </c>
      <c r="CF151" s="84">
        <v>0</v>
      </c>
      <c r="CG151" s="84">
        <v>0</v>
      </c>
      <c r="CH151" s="84">
        <f t="shared" si="145"/>
        <v>0</v>
      </c>
      <c r="CI151" s="84">
        <f t="shared" si="146"/>
        <v>0</v>
      </c>
      <c r="CJ151" s="84">
        <f t="shared" si="147"/>
        <v>0</v>
      </c>
      <c r="CK151" s="84">
        <f t="shared" si="148"/>
        <v>0</v>
      </c>
      <c r="CL151" s="84">
        <f t="shared" si="149"/>
        <v>0</v>
      </c>
      <c r="CM151" s="84">
        <f t="shared" si="150"/>
        <v>0</v>
      </c>
      <c r="CN151" s="84">
        <f t="shared" si="151"/>
        <v>0</v>
      </c>
      <c r="CO151" s="84">
        <f t="shared" si="152"/>
        <v>0</v>
      </c>
      <c r="CP151" s="84">
        <f t="shared" si="153"/>
        <v>0</v>
      </c>
      <c r="CQ151" s="84">
        <f t="shared" si="154"/>
        <v>0</v>
      </c>
      <c r="CR151" s="84">
        <f t="shared" si="155"/>
        <v>0</v>
      </c>
      <c r="CS151" s="84">
        <f t="shared" si="156"/>
        <v>0</v>
      </c>
      <c r="CT151" s="84">
        <f t="shared" si="157"/>
        <v>0</v>
      </c>
      <c r="CU151" s="84">
        <f t="shared" si="158"/>
        <v>0</v>
      </c>
      <c r="CV151" s="84">
        <f t="shared" si="159"/>
        <v>0</v>
      </c>
      <c r="CW151" s="84">
        <f t="shared" si="160"/>
        <v>0</v>
      </c>
      <c r="CX151" s="84">
        <f t="shared" si="161"/>
        <v>0</v>
      </c>
      <c r="CY151" s="84">
        <f t="shared" si="162"/>
        <v>0</v>
      </c>
      <c r="CZ151" s="84">
        <f t="shared" si="163"/>
        <v>0</v>
      </c>
      <c r="DA151" s="84">
        <f t="shared" si="164"/>
        <v>0</v>
      </c>
      <c r="DB151" s="84">
        <f t="shared" si="165"/>
        <v>0</v>
      </c>
      <c r="DC151" s="84">
        <f t="shared" si="166"/>
        <v>0</v>
      </c>
      <c r="DD151" s="84">
        <f t="shared" si="167"/>
        <v>0</v>
      </c>
      <c r="DE151" s="84">
        <f t="shared" si="168"/>
        <v>0</v>
      </c>
      <c r="DF151" s="84">
        <f t="shared" si="169"/>
        <v>0</v>
      </c>
      <c r="DG151" s="84">
        <f t="shared" si="170"/>
        <v>0</v>
      </c>
      <c r="DH151" s="84">
        <f t="shared" si="171"/>
        <v>0</v>
      </c>
      <c r="DI151" s="84">
        <f t="shared" si="172"/>
        <v>0</v>
      </c>
      <c r="DJ151" s="84">
        <f t="shared" si="173"/>
        <v>0</v>
      </c>
    </row>
    <row r="152" spans="1:114" s="15" customFormat="1" ht="12" customHeight="1">
      <c r="A152" s="80" t="s">
        <v>201</v>
      </c>
      <c r="B152" s="83" t="s">
        <v>797</v>
      </c>
      <c r="C152" s="80" t="s">
        <v>798</v>
      </c>
      <c r="D152" s="84">
        <f t="shared" si="128"/>
        <v>0</v>
      </c>
      <c r="E152" s="84">
        <f t="shared" si="129"/>
        <v>0</v>
      </c>
      <c r="F152" s="84">
        <v>0</v>
      </c>
      <c r="G152" s="84">
        <v>0</v>
      </c>
      <c r="H152" s="84">
        <v>0</v>
      </c>
      <c r="I152" s="84">
        <v>0</v>
      </c>
      <c r="J152" s="94" t="s">
        <v>194</v>
      </c>
      <c r="K152" s="84">
        <v>0</v>
      </c>
      <c r="L152" s="84">
        <v>0</v>
      </c>
      <c r="M152" s="84">
        <f t="shared" si="130"/>
        <v>0</v>
      </c>
      <c r="N152" s="84">
        <f t="shared" si="131"/>
        <v>0</v>
      </c>
      <c r="O152" s="84">
        <v>0</v>
      </c>
      <c r="P152" s="84">
        <v>0</v>
      </c>
      <c r="Q152" s="84">
        <v>0</v>
      </c>
      <c r="R152" s="84">
        <v>0</v>
      </c>
      <c r="S152" s="94" t="s">
        <v>194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 t="s">
        <v>194</v>
      </c>
      <c r="AC152" s="84">
        <v>0</v>
      </c>
      <c r="AD152" s="84">
        <v>0</v>
      </c>
      <c r="AE152" s="84">
        <f t="shared" si="132"/>
        <v>0</v>
      </c>
      <c r="AF152" s="84">
        <f t="shared" si="133"/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v>0</v>
      </c>
      <c r="AM152" s="84">
        <f t="shared" si="134"/>
        <v>0</v>
      </c>
      <c r="AN152" s="84">
        <f t="shared" si="135"/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f t="shared" si="136"/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f t="shared" si="137"/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v>0</v>
      </c>
      <c r="BD152" s="84">
        <v>0</v>
      </c>
      <c r="BE152" s="84">
        <v>0</v>
      </c>
      <c r="BF152" s="84">
        <f t="shared" si="138"/>
        <v>0</v>
      </c>
      <c r="BG152" s="84">
        <f t="shared" si="139"/>
        <v>0</v>
      </c>
      <c r="BH152" s="84">
        <f t="shared" si="140"/>
        <v>0</v>
      </c>
      <c r="BI152" s="84">
        <v>0</v>
      </c>
      <c r="BJ152" s="84">
        <v>0</v>
      </c>
      <c r="BK152" s="84">
        <v>0</v>
      </c>
      <c r="BL152" s="84">
        <v>0</v>
      </c>
      <c r="BM152" s="84">
        <v>0</v>
      </c>
      <c r="BN152" s="84">
        <v>0</v>
      </c>
      <c r="BO152" s="84">
        <f t="shared" si="141"/>
        <v>0</v>
      </c>
      <c r="BP152" s="84">
        <f t="shared" si="142"/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f t="shared" si="143"/>
        <v>0</v>
      </c>
      <c r="BV152" s="84">
        <v>0</v>
      </c>
      <c r="BW152" s="84">
        <v>0</v>
      </c>
      <c r="BX152" s="84">
        <v>0</v>
      </c>
      <c r="BY152" s="84">
        <v>0</v>
      </c>
      <c r="BZ152" s="84">
        <f t="shared" si="144"/>
        <v>0</v>
      </c>
      <c r="CA152" s="84">
        <v>0</v>
      </c>
      <c r="CB152" s="84">
        <v>0</v>
      </c>
      <c r="CC152" s="84">
        <v>0</v>
      </c>
      <c r="CD152" s="84">
        <v>0</v>
      </c>
      <c r="CE152" s="84">
        <v>0</v>
      </c>
      <c r="CF152" s="84">
        <v>0</v>
      </c>
      <c r="CG152" s="84">
        <v>0</v>
      </c>
      <c r="CH152" s="84">
        <f t="shared" si="145"/>
        <v>0</v>
      </c>
      <c r="CI152" s="84">
        <f t="shared" si="146"/>
        <v>0</v>
      </c>
      <c r="CJ152" s="84">
        <f t="shared" si="147"/>
        <v>0</v>
      </c>
      <c r="CK152" s="84">
        <f t="shared" si="148"/>
        <v>0</v>
      </c>
      <c r="CL152" s="84">
        <f t="shared" si="149"/>
        <v>0</v>
      </c>
      <c r="CM152" s="84">
        <f t="shared" si="150"/>
        <v>0</v>
      </c>
      <c r="CN152" s="84">
        <f t="shared" si="151"/>
        <v>0</v>
      </c>
      <c r="CO152" s="84">
        <f t="shared" si="152"/>
        <v>0</v>
      </c>
      <c r="CP152" s="84">
        <f t="shared" si="153"/>
        <v>0</v>
      </c>
      <c r="CQ152" s="84">
        <f t="shared" si="154"/>
        <v>0</v>
      </c>
      <c r="CR152" s="84">
        <f t="shared" si="155"/>
        <v>0</v>
      </c>
      <c r="CS152" s="84">
        <f t="shared" si="156"/>
        <v>0</v>
      </c>
      <c r="CT152" s="84">
        <f t="shared" si="157"/>
        <v>0</v>
      </c>
      <c r="CU152" s="84">
        <f t="shared" si="158"/>
        <v>0</v>
      </c>
      <c r="CV152" s="84">
        <f t="shared" si="159"/>
        <v>0</v>
      </c>
      <c r="CW152" s="84">
        <f t="shared" si="160"/>
        <v>0</v>
      </c>
      <c r="CX152" s="84">
        <f t="shared" si="161"/>
        <v>0</v>
      </c>
      <c r="CY152" s="84">
        <f t="shared" si="162"/>
        <v>0</v>
      </c>
      <c r="CZ152" s="84">
        <f t="shared" si="163"/>
        <v>0</v>
      </c>
      <c r="DA152" s="84">
        <f t="shared" si="164"/>
        <v>0</v>
      </c>
      <c r="DB152" s="84">
        <f t="shared" si="165"/>
        <v>0</v>
      </c>
      <c r="DC152" s="84">
        <f t="shared" si="166"/>
        <v>0</v>
      </c>
      <c r="DD152" s="84">
        <f t="shared" si="167"/>
        <v>0</v>
      </c>
      <c r="DE152" s="84">
        <f t="shared" si="168"/>
        <v>0</v>
      </c>
      <c r="DF152" s="84">
        <f t="shared" si="169"/>
        <v>0</v>
      </c>
      <c r="DG152" s="84">
        <f t="shared" si="170"/>
        <v>0</v>
      </c>
      <c r="DH152" s="84">
        <f t="shared" si="171"/>
        <v>0</v>
      </c>
      <c r="DI152" s="84">
        <f t="shared" si="172"/>
        <v>0</v>
      </c>
      <c r="DJ152" s="84">
        <f t="shared" si="173"/>
        <v>0</v>
      </c>
    </row>
    <row r="153" spans="1:114" s="15" customFormat="1" ht="12" customHeight="1">
      <c r="A153" s="80" t="s">
        <v>201</v>
      </c>
      <c r="B153" s="83" t="s">
        <v>801</v>
      </c>
      <c r="C153" s="80" t="s">
        <v>802</v>
      </c>
      <c r="D153" s="84">
        <f t="shared" si="128"/>
        <v>0</v>
      </c>
      <c r="E153" s="84">
        <f t="shared" si="129"/>
        <v>0</v>
      </c>
      <c r="F153" s="84">
        <v>0</v>
      </c>
      <c r="G153" s="84">
        <v>0</v>
      </c>
      <c r="H153" s="84">
        <v>0</v>
      </c>
      <c r="I153" s="84">
        <v>0</v>
      </c>
      <c r="J153" s="94" t="s">
        <v>194</v>
      </c>
      <c r="K153" s="84">
        <v>0</v>
      </c>
      <c r="L153" s="84">
        <v>0</v>
      </c>
      <c r="M153" s="84">
        <f t="shared" si="130"/>
        <v>0</v>
      </c>
      <c r="N153" s="84">
        <f t="shared" si="131"/>
        <v>0</v>
      </c>
      <c r="O153" s="84">
        <v>0</v>
      </c>
      <c r="P153" s="84">
        <v>0</v>
      </c>
      <c r="Q153" s="84">
        <v>0</v>
      </c>
      <c r="R153" s="84">
        <v>0</v>
      </c>
      <c r="S153" s="94" t="s">
        <v>194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 t="s">
        <v>194</v>
      </c>
      <c r="AC153" s="84">
        <v>0</v>
      </c>
      <c r="AD153" s="84">
        <v>0</v>
      </c>
      <c r="AE153" s="84">
        <f t="shared" si="132"/>
        <v>0</v>
      </c>
      <c r="AF153" s="84">
        <f t="shared" si="133"/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v>0</v>
      </c>
      <c r="AM153" s="84">
        <f t="shared" si="134"/>
        <v>0</v>
      </c>
      <c r="AN153" s="84">
        <f t="shared" si="135"/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f t="shared" si="136"/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f t="shared" si="137"/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v>0</v>
      </c>
      <c r="BD153" s="84">
        <v>0</v>
      </c>
      <c r="BE153" s="84">
        <v>0</v>
      </c>
      <c r="BF153" s="84">
        <f t="shared" si="138"/>
        <v>0</v>
      </c>
      <c r="BG153" s="84">
        <f t="shared" si="139"/>
        <v>0</v>
      </c>
      <c r="BH153" s="84">
        <f t="shared" si="140"/>
        <v>0</v>
      </c>
      <c r="BI153" s="84">
        <v>0</v>
      </c>
      <c r="BJ153" s="84">
        <v>0</v>
      </c>
      <c r="BK153" s="84">
        <v>0</v>
      </c>
      <c r="BL153" s="84">
        <v>0</v>
      </c>
      <c r="BM153" s="84">
        <v>0</v>
      </c>
      <c r="BN153" s="84">
        <v>0</v>
      </c>
      <c r="BO153" s="84">
        <f t="shared" si="141"/>
        <v>0</v>
      </c>
      <c r="BP153" s="84">
        <f t="shared" si="142"/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f t="shared" si="143"/>
        <v>0</v>
      </c>
      <c r="BV153" s="84">
        <v>0</v>
      </c>
      <c r="BW153" s="84">
        <v>0</v>
      </c>
      <c r="BX153" s="84">
        <v>0</v>
      </c>
      <c r="BY153" s="84">
        <v>0</v>
      </c>
      <c r="BZ153" s="84">
        <f t="shared" si="144"/>
        <v>0</v>
      </c>
      <c r="CA153" s="84">
        <v>0</v>
      </c>
      <c r="CB153" s="84">
        <v>0</v>
      </c>
      <c r="CC153" s="84">
        <v>0</v>
      </c>
      <c r="CD153" s="84">
        <v>0</v>
      </c>
      <c r="CE153" s="84">
        <v>0</v>
      </c>
      <c r="CF153" s="84">
        <v>0</v>
      </c>
      <c r="CG153" s="84">
        <v>0</v>
      </c>
      <c r="CH153" s="84">
        <f t="shared" si="145"/>
        <v>0</v>
      </c>
      <c r="CI153" s="84">
        <f t="shared" si="146"/>
        <v>0</v>
      </c>
      <c r="CJ153" s="84">
        <f t="shared" si="147"/>
        <v>0</v>
      </c>
      <c r="CK153" s="84">
        <f t="shared" si="148"/>
        <v>0</v>
      </c>
      <c r="CL153" s="84">
        <f t="shared" si="149"/>
        <v>0</v>
      </c>
      <c r="CM153" s="84">
        <f t="shared" si="150"/>
        <v>0</v>
      </c>
      <c r="CN153" s="84">
        <f t="shared" si="151"/>
        <v>0</v>
      </c>
      <c r="CO153" s="84">
        <f t="shared" si="152"/>
        <v>0</v>
      </c>
      <c r="CP153" s="84">
        <f t="shared" si="153"/>
        <v>0</v>
      </c>
      <c r="CQ153" s="84">
        <f t="shared" si="154"/>
        <v>0</v>
      </c>
      <c r="CR153" s="84">
        <f t="shared" si="155"/>
        <v>0</v>
      </c>
      <c r="CS153" s="84">
        <f t="shared" si="156"/>
        <v>0</v>
      </c>
      <c r="CT153" s="84">
        <f t="shared" si="157"/>
        <v>0</v>
      </c>
      <c r="CU153" s="84">
        <f t="shared" si="158"/>
        <v>0</v>
      </c>
      <c r="CV153" s="84">
        <f t="shared" si="159"/>
        <v>0</v>
      </c>
      <c r="CW153" s="84">
        <f t="shared" si="160"/>
        <v>0</v>
      </c>
      <c r="CX153" s="84">
        <f t="shared" si="161"/>
        <v>0</v>
      </c>
      <c r="CY153" s="84">
        <f t="shared" si="162"/>
        <v>0</v>
      </c>
      <c r="CZ153" s="84">
        <f t="shared" si="163"/>
        <v>0</v>
      </c>
      <c r="DA153" s="84">
        <f t="shared" si="164"/>
        <v>0</v>
      </c>
      <c r="DB153" s="84">
        <f t="shared" si="165"/>
        <v>0</v>
      </c>
      <c r="DC153" s="84">
        <f t="shared" si="166"/>
        <v>0</v>
      </c>
      <c r="DD153" s="84">
        <f t="shared" si="167"/>
        <v>0</v>
      </c>
      <c r="DE153" s="84">
        <f t="shared" si="168"/>
        <v>0</v>
      </c>
      <c r="DF153" s="84">
        <f t="shared" si="169"/>
        <v>0</v>
      </c>
      <c r="DG153" s="84">
        <f t="shared" si="170"/>
        <v>0</v>
      </c>
      <c r="DH153" s="84">
        <f t="shared" si="171"/>
        <v>0</v>
      </c>
      <c r="DI153" s="84">
        <f t="shared" si="172"/>
        <v>0</v>
      </c>
      <c r="DJ153" s="84">
        <f t="shared" si="173"/>
        <v>0</v>
      </c>
    </row>
    <row r="154" spans="1:114" s="15" customFormat="1" ht="12" customHeight="1">
      <c r="A154" s="80" t="s">
        <v>201</v>
      </c>
      <c r="B154" s="83" t="s">
        <v>805</v>
      </c>
      <c r="C154" s="80" t="s">
        <v>806</v>
      </c>
      <c r="D154" s="84">
        <f t="shared" si="128"/>
        <v>0</v>
      </c>
      <c r="E154" s="84">
        <f t="shared" si="129"/>
        <v>0</v>
      </c>
      <c r="F154" s="84">
        <v>0</v>
      </c>
      <c r="G154" s="84">
        <v>0</v>
      </c>
      <c r="H154" s="84">
        <v>0</v>
      </c>
      <c r="I154" s="84">
        <v>0</v>
      </c>
      <c r="J154" s="94" t="s">
        <v>194</v>
      </c>
      <c r="K154" s="84">
        <v>0</v>
      </c>
      <c r="L154" s="84">
        <v>0</v>
      </c>
      <c r="M154" s="84">
        <f t="shared" si="130"/>
        <v>0</v>
      </c>
      <c r="N154" s="84">
        <f t="shared" si="131"/>
        <v>0</v>
      </c>
      <c r="O154" s="84">
        <v>0</v>
      </c>
      <c r="P154" s="84">
        <v>0</v>
      </c>
      <c r="Q154" s="84">
        <v>0</v>
      </c>
      <c r="R154" s="84">
        <v>0</v>
      </c>
      <c r="S154" s="94" t="s">
        <v>194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 t="s">
        <v>194</v>
      </c>
      <c r="AC154" s="84">
        <v>0</v>
      </c>
      <c r="AD154" s="84">
        <v>0</v>
      </c>
      <c r="AE154" s="84">
        <f t="shared" si="132"/>
        <v>0</v>
      </c>
      <c r="AF154" s="84">
        <f t="shared" si="133"/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v>0</v>
      </c>
      <c r="AM154" s="84">
        <f t="shared" si="134"/>
        <v>0</v>
      </c>
      <c r="AN154" s="84">
        <f t="shared" si="135"/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f t="shared" si="136"/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f t="shared" si="137"/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v>0</v>
      </c>
      <c r="BD154" s="84">
        <v>0</v>
      </c>
      <c r="BE154" s="84">
        <v>0</v>
      </c>
      <c r="BF154" s="84">
        <f t="shared" si="138"/>
        <v>0</v>
      </c>
      <c r="BG154" s="84">
        <f t="shared" si="139"/>
        <v>0</v>
      </c>
      <c r="BH154" s="84">
        <f t="shared" si="140"/>
        <v>0</v>
      </c>
      <c r="BI154" s="84">
        <v>0</v>
      </c>
      <c r="BJ154" s="84">
        <v>0</v>
      </c>
      <c r="BK154" s="84">
        <v>0</v>
      </c>
      <c r="BL154" s="84">
        <v>0</v>
      </c>
      <c r="BM154" s="84">
        <v>0</v>
      </c>
      <c r="BN154" s="84">
        <v>0</v>
      </c>
      <c r="BO154" s="84">
        <f t="shared" si="141"/>
        <v>0</v>
      </c>
      <c r="BP154" s="84">
        <f t="shared" si="142"/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f t="shared" si="143"/>
        <v>0</v>
      </c>
      <c r="BV154" s="84">
        <v>0</v>
      </c>
      <c r="BW154" s="84">
        <v>0</v>
      </c>
      <c r="BX154" s="84">
        <v>0</v>
      </c>
      <c r="BY154" s="84">
        <v>0</v>
      </c>
      <c r="BZ154" s="84">
        <f t="shared" si="144"/>
        <v>0</v>
      </c>
      <c r="CA154" s="84">
        <v>0</v>
      </c>
      <c r="CB154" s="84">
        <v>0</v>
      </c>
      <c r="CC154" s="84">
        <v>0</v>
      </c>
      <c r="CD154" s="84">
        <v>0</v>
      </c>
      <c r="CE154" s="84">
        <v>0</v>
      </c>
      <c r="CF154" s="84">
        <v>0</v>
      </c>
      <c r="CG154" s="84">
        <v>0</v>
      </c>
      <c r="CH154" s="84">
        <f t="shared" si="145"/>
        <v>0</v>
      </c>
      <c r="CI154" s="84">
        <f t="shared" si="146"/>
        <v>0</v>
      </c>
      <c r="CJ154" s="84">
        <f t="shared" si="147"/>
        <v>0</v>
      </c>
      <c r="CK154" s="84">
        <f t="shared" si="148"/>
        <v>0</v>
      </c>
      <c r="CL154" s="84">
        <f t="shared" si="149"/>
        <v>0</v>
      </c>
      <c r="CM154" s="84">
        <f t="shared" si="150"/>
        <v>0</v>
      </c>
      <c r="CN154" s="84">
        <f t="shared" si="151"/>
        <v>0</v>
      </c>
      <c r="CO154" s="84">
        <f t="shared" si="152"/>
        <v>0</v>
      </c>
      <c r="CP154" s="84">
        <f t="shared" si="153"/>
        <v>0</v>
      </c>
      <c r="CQ154" s="84">
        <f t="shared" si="154"/>
        <v>0</v>
      </c>
      <c r="CR154" s="84">
        <f t="shared" si="155"/>
        <v>0</v>
      </c>
      <c r="CS154" s="84">
        <f t="shared" si="156"/>
        <v>0</v>
      </c>
      <c r="CT154" s="84">
        <f t="shared" si="157"/>
        <v>0</v>
      </c>
      <c r="CU154" s="84">
        <f t="shared" si="158"/>
        <v>0</v>
      </c>
      <c r="CV154" s="84">
        <f t="shared" si="159"/>
        <v>0</v>
      </c>
      <c r="CW154" s="84">
        <f t="shared" si="160"/>
        <v>0</v>
      </c>
      <c r="CX154" s="84">
        <f t="shared" si="161"/>
        <v>0</v>
      </c>
      <c r="CY154" s="84">
        <f t="shared" si="162"/>
        <v>0</v>
      </c>
      <c r="CZ154" s="84">
        <f t="shared" si="163"/>
        <v>0</v>
      </c>
      <c r="DA154" s="84">
        <f t="shared" si="164"/>
        <v>0</v>
      </c>
      <c r="DB154" s="84">
        <f t="shared" si="165"/>
        <v>0</v>
      </c>
      <c r="DC154" s="84">
        <f t="shared" si="166"/>
        <v>0</v>
      </c>
      <c r="DD154" s="84">
        <f t="shared" si="167"/>
        <v>0</v>
      </c>
      <c r="DE154" s="84">
        <f t="shared" si="168"/>
        <v>0</v>
      </c>
      <c r="DF154" s="84">
        <f t="shared" si="169"/>
        <v>0</v>
      </c>
      <c r="DG154" s="84">
        <f t="shared" si="170"/>
        <v>0</v>
      </c>
      <c r="DH154" s="84">
        <f t="shared" si="171"/>
        <v>0</v>
      </c>
      <c r="DI154" s="84">
        <f t="shared" si="172"/>
        <v>0</v>
      </c>
      <c r="DJ154" s="84">
        <f t="shared" si="173"/>
        <v>0</v>
      </c>
    </row>
    <row r="155" spans="1:114" s="15" customFormat="1" ht="12" customHeight="1">
      <c r="A155" s="80" t="s">
        <v>201</v>
      </c>
      <c r="B155" s="83" t="s">
        <v>809</v>
      </c>
      <c r="C155" s="80" t="s">
        <v>810</v>
      </c>
      <c r="D155" s="84">
        <f t="shared" si="128"/>
        <v>0</v>
      </c>
      <c r="E155" s="84">
        <f t="shared" si="129"/>
        <v>0</v>
      </c>
      <c r="F155" s="84">
        <v>0</v>
      </c>
      <c r="G155" s="84">
        <v>0</v>
      </c>
      <c r="H155" s="84">
        <v>0</v>
      </c>
      <c r="I155" s="84">
        <v>0</v>
      </c>
      <c r="J155" s="94" t="s">
        <v>194</v>
      </c>
      <c r="K155" s="84">
        <v>0</v>
      </c>
      <c r="L155" s="84">
        <v>0</v>
      </c>
      <c r="M155" s="84">
        <f t="shared" si="130"/>
        <v>0</v>
      </c>
      <c r="N155" s="84">
        <f t="shared" si="131"/>
        <v>0</v>
      </c>
      <c r="O155" s="84">
        <v>0</v>
      </c>
      <c r="P155" s="84">
        <v>0</v>
      </c>
      <c r="Q155" s="84">
        <v>0</v>
      </c>
      <c r="R155" s="84">
        <v>0</v>
      </c>
      <c r="S155" s="94" t="s">
        <v>194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 t="s">
        <v>194</v>
      </c>
      <c r="AC155" s="84">
        <v>0</v>
      </c>
      <c r="AD155" s="84">
        <v>0</v>
      </c>
      <c r="AE155" s="84">
        <f t="shared" si="132"/>
        <v>0</v>
      </c>
      <c r="AF155" s="84">
        <f t="shared" si="133"/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v>0</v>
      </c>
      <c r="AM155" s="84">
        <f t="shared" si="134"/>
        <v>0</v>
      </c>
      <c r="AN155" s="84">
        <f t="shared" si="135"/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f t="shared" si="136"/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f t="shared" si="137"/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v>0</v>
      </c>
      <c r="BD155" s="84">
        <v>0</v>
      </c>
      <c r="BE155" s="84">
        <v>0</v>
      </c>
      <c r="BF155" s="84">
        <f t="shared" si="138"/>
        <v>0</v>
      </c>
      <c r="BG155" s="84">
        <f t="shared" si="139"/>
        <v>0</v>
      </c>
      <c r="BH155" s="84">
        <f t="shared" si="140"/>
        <v>0</v>
      </c>
      <c r="BI155" s="84">
        <v>0</v>
      </c>
      <c r="BJ155" s="84">
        <v>0</v>
      </c>
      <c r="BK155" s="84">
        <v>0</v>
      </c>
      <c r="BL155" s="84">
        <v>0</v>
      </c>
      <c r="BM155" s="84">
        <v>0</v>
      </c>
      <c r="BN155" s="84">
        <v>0</v>
      </c>
      <c r="BO155" s="84">
        <f t="shared" si="141"/>
        <v>0</v>
      </c>
      <c r="BP155" s="84">
        <f t="shared" si="142"/>
        <v>0</v>
      </c>
      <c r="BQ155" s="84">
        <v>0</v>
      </c>
      <c r="BR155" s="84">
        <v>0</v>
      </c>
      <c r="BS155" s="84">
        <v>0</v>
      </c>
      <c r="BT155" s="84">
        <v>0</v>
      </c>
      <c r="BU155" s="84">
        <f t="shared" si="143"/>
        <v>0</v>
      </c>
      <c r="BV155" s="84">
        <v>0</v>
      </c>
      <c r="BW155" s="84">
        <v>0</v>
      </c>
      <c r="BX155" s="84">
        <v>0</v>
      </c>
      <c r="BY155" s="84">
        <v>0</v>
      </c>
      <c r="BZ155" s="84">
        <f t="shared" si="144"/>
        <v>0</v>
      </c>
      <c r="CA155" s="84">
        <v>0</v>
      </c>
      <c r="CB155" s="84">
        <v>0</v>
      </c>
      <c r="CC155" s="84">
        <v>0</v>
      </c>
      <c r="CD155" s="84">
        <v>0</v>
      </c>
      <c r="CE155" s="84">
        <v>0</v>
      </c>
      <c r="CF155" s="84">
        <v>0</v>
      </c>
      <c r="CG155" s="84">
        <v>0</v>
      </c>
      <c r="CH155" s="84">
        <f t="shared" si="145"/>
        <v>0</v>
      </c>
      <c r="CI155" s="84">
        <f t="shared" si="146"/>
        <v>0</v>
      </c>
      <c r="CJ155" s="84">
        <f t="shared" si="147"/>
        <v>0</v>
      </c>
      <c r="CK155" s="84">
        <f t="shared" si="148"/>
        <v>0</v>
      </c>
      <c r="CL155" s="84">
        <f t="shared" si="149"/>
        <v>0</v>
      </c>
      <c r="CM155" s="84">
        <f t="shared" si="150"/>
        <v>0</v>
      </c>
      <c r="CN155" s="84">
        <f t="shared" si="151"/>
        <v>0</v>
      </c>
      <c r="CO155" s="84">
        <f t="shared" si="152"/>
        <v>0</v>
      </c>
      <c r="CP155" s="84">
        <f t="shared" si="153"/>
        <v>0</v>
      </c>
      <c r="CQ155" s="84">
        <f t="shared" si="154"/>
        <v>0</v>
      </c>
      <c r="CR155" s="84">
        <f t="shared" si="155"/>
        <v>0</v>
      </c>
      <c r="CS155" s="84">
        <f t="shared" si="156"/>
        <v>0</v>
      </c>
      <c r="CT155" s="84">
        <f t="shared" si="157"/>
        <v>0</v>
      </c>
      <c r="CU155" s="84">
        <f t="shared" si="158"/>
        <v>0</v>
      </c>
      <c r="CV155" s="84">
        <f t="shared" si="159"/>
        <v>0</v>
      </c>
      <c r="CW155" s="84">
        <f t="shared" si="160"/>
        <v>0</v>
      </c>
      <c r="CX155" s="84">
        <f t="shared" si="161"/>
        <v>0</v>
      </c>
      <c r="CY155" s="84">
        <f t="shared" si="162"/>
        <v>0</v>
      </c>
      <c r="CZ155" s="84">
        <f t="shared" si="163"/>
        <v>0</v>
      </c>
      <c r="DA155" s="84">
        <f t="shared" si="164"/>
        <v>0</v>
      </c>
      <c r="DB155" s="84">
        <f t="shared" si="165"/>
        <v>0</v>
      </c>
      <c r="DC155" s="84">
        <f t="shared" si="166"/>
        <v>0</v>
      </c>
      <c r="DD155" s="84">
        <f t="shared" si="167"/>
        <v>0</v>
      </c>
      <c r="DE155" s="84">
        <f t="shared" si="168"/>
        <v>0</v>
      </c>
      <c r="DF155" s="84">
        <f t="shared" si="169"/>
        <v>0</v>
      </c>
      <c r="DG155" s="84">
        <f t="shared" si="170"/>
        <v>0</v>
      </c>
      <c r="DH155" s="84">
        <f t="shared" si="171"/>
        <v>0</v>
      </c>
      <c r="DI155" s="84">
        <f t="shared" si="172"/>
        <v>0</v>
      </c>
      <c r="DJ155" s="84">
        <f t="shared" si="173"/>
        <v>0</v>
      </c>
    </row>
    <row r="156" spans="1:114" s="15" customFormat="1" ht="12" customHeight="1">
      <c r="A156" s="80" t="s">
        <v>201</v>
      </c>
      <c r="B156" s="83" t="s">
        <v>813</v>
      </c>
      <c r="C156" s="80" t="s">
        <v>814</v>
      </c>
      <c r="D156" s="84">
        <f t="shared" si="128"/>
        <v>0</v>
      </c>
      <c r="E156" s="84">
        <f t="shared" si="129"/>
        <v>0</v>
      </c>
      <c r="F156" s="84">
        <v>0</v>
      </c>
      <c r="G156" s="84">
        <v>0</v>
      </c>
      <c r="H156" s="84">
        <v>0</v>
      </c>
      <c r="I156" s="84">
        <v>0</v>
      </c>
      <c r="J156" s="94" t="s">
        <v>194</v>
      </c>
      <c r="K156" s="84">
        <v>0</v>
      </c>
      <c r="L156" s="84">
        <v>0</v>
      </c>
      <c r="M156" s="84">
        <f t="shared" si="130"/>
        <v>0</v>
      </c>
      <c r="N156" s="84">
        <f t="shared" si="131"/>
        <v>0</v>
      </c>
      <c r="O156" s="84">
        <v>0</v>
      </c>
      <c r="P156" s="84">
        <v>0</v>
      </c>
      <c r="Q156" s="84">
        <v>0</v>
      </c>
      <c r="R156" s="84">
        <v>0</v>
      </c>
      <c r="S156" s="94" t="s">
        <v>194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 t="s">
        <v>194</v>
      </c>
      <c r="AC156" s="84">
        <v>0</v>
      </c>
      <c r="AD156" s="84">
        <v>0</v>
      </c>
      <c r="AE156" s="84">
        <f t="shared" si="132"/>
        <v>0</v>
      </c>
      <c r="AF156" s="84">
        <f t="shared" si="133"/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v>0</v>
      </c>
      <c r="AM156" s="84">
        <f t="shared" si="134"/>
        <v>0</v>
      </c>
      <c r="AN156" s="84">
        <f t="shared" si="135"/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f t="shared" si="136"/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f t="shared" si="137"/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v>0</v>
      </c>
      <c r="BD156" s="84">
        <v>0</v>
      </c>
      <c r="BE156" s="84">
        <v>0</v>
      </c>
      <c r="BF156" s="84">
        <f t="shared" si="138"/>
        <v>0</v>
      </c>
      <c r="BG156" s="84">
        <f t="shared" si="139"/>
        <v>0</v>
      </c>
      <c r="BH156" s="84">
        <f t="shared" si="140"/>
        <v>0</v>
      </c>
      <c r="BI156" s="84">
        <v>0</v>
      </c>
      <c r="BJ156" s="84">
        <v>0</v>
      </c>
      <c r="BK156" s="84">
        <v>0</v>
      </c>
      <c r="BL156" s="84">
        <v>0</v>
      </c>
      <c r="BM156" s="84">
        <v>0</v>
      </c>
      <c r="BN156" s="84">
        <v>0</v>
      </c>
      <c r="BO156" s="84">
        <f t="shared" si="141"/>
        <v>0</v>
      </c>
      <c r="BP156" s="84">
        <f t="shared" si="142"/>
        <v>0</v>
      </c>
      <c r="BQ156" s="84">
        <v>0</v>
      </c>
      <c r="BR156" s="84">
        <v>0</v>
      </c>
      <c r="BS156" s="84">
        <v>0</v>
      </c>
      <c r="BT156" s="84">
        <v>0</v>
      </c>
      <c r="BU156" s="84">
        <f t="shared" si="143"/>
        <v>0</v>
      </c>
      <c r="BV156" s="84">
        <v>0</v>
      </c>
      <c r="BW156" s="84">
        <v>0</v>
      </c>
      <c r="BX156" s="84">
        <v>0</v>
      </c>
      <c r="BY156" s="84">
        <v>0</v>
      </c>
      <c r="BZ156" s="84">
        <f t="shared" si="144"/>
        <v>0</v>
      </c>
      <c r="CA156" s="84">
        <v>0</v>
      </c>
      <c r="CB156" s="84">
        <v>0</v>
      </c>
      <c r="CC156" s="84">
        <v>0</v>
      </c>
      <c r="CD156" s="84">
        <v>0</v>
      </c>
      <c r="CE156" s="84">
        <v>0</v>
      </c>
      <c r="CF156" s="84">
        <v>0</v>
      </c>
      <c r="CG156" s="84">
        <v>0</v>
      </c>
      <c r="CH156" s="84">
        <f t="shared" si="145"/>
        <v>0</v>
      </c>
      <c r="CI156" s="84">
        <f t="shared" si="146"/>
        <v>0</v>
      </c>
      <c r="CJ156" s="84">
        <f t="shared" si="147"/>
        <v>0</v>
      </c>
      <c r="CK156" s="84">
        <f t="shared" si="148"/>
        <v>0</v>
      </c>
      <c r="CL156" s="84">
        <f t="shared" si="149"/>
        <v>0</v>
      </c>
      <c r="CM156" s="84">
        <f t="shared" si="150"/>
        <v>0</v>
      </c>
      <c r="CN156" s="84">
        <f t="shared" si="151"/>
        <v>0</v>
      </c>
      <c r="CO156" s="84">
        <f t="shared" si="152"/>
        <v>0</v>
      </c>
      <c r="CP156" s="84">
        <f t="shared" si="153"/>
        <v>0</v>
      </c>
      <c r="CQ156" s="84">
        <f t="shared" si="154"/>
        <v>0</v>
      </c>
      <c r="CR156" s="84">
        <f t="shared" si="155"/>
        <v>0</v>
      </c>
      <c r="CS156" s="84">
        <f t="shared" si="156"/>
        <v>0</v>
      </c>
      <c r="CT156" s="84">
        <f t="shared" si="157"/>
        <v>0</v>
      </c>
      <c r="CU156" s="84">
        <f t="shared" si="158"/>
        <v>0</v>
      </c>
      <c r="CV156" s="84">
        <f t="shared" si="159"/>
        <v>0</v>
      </c>
      <c r="CW156" s="84">
        <f t="shared" si="160"/>
        <v>0</v>
      </c>
      <c r="CX156" s="84">
        <f t="shared" si="161"/>
        <v>0</v>
      </c>
      <c r="CY156" s="84">
        <f t="shared" si="162"/>
        <v>0</v>
      </c>
      <c r="CZ156" s="84">
        <f t="shared" si="163"/>
        <v>0</v>
      </c>
      <c r="DA156" s="84">
        <f t="shared" si="164"/>
        <v>0</v>
      </c>
      <c r="DB156" s="84">
        <f t="shared" si="165"/>
        <v>0</v>
      </c>
      <c r="DC156" s="84">
        <f t="shared" si="166"/>
        <v>0</v>
      </c>
      <c r="DD156" s="84">
        <f t="shared" si="167"/>
        <v>0</v>
      </c>
      <c r="DE156" s="84">
        <f t="shared" si="168"/>
        <v>0</v>
      </c>
      <c r="DF156" s="84">
        <f t="shared" si="169"/>
        <v>0</v>
      </c>
      <c r="DG156" s="84">
        <f t="shared" si="170"/>
        <v>0</v>
      </c>
      <c r="DH156" s="84">
        <f t="shared" si="171"/>
        <v>0</v>
      </c>
      <c r="DI156" s="84">
        <f t="shared" si="172"/>
        <v>0</v>
      </c>
      <c r="DJ156" s="84">
        <f t="shared" si="173"/>
        <v>0</v>
      </c>
    </row>
    <row r="157" spans="1:114" s="15" customFormat="1" ht="12" customHeight="1">
      <c r="A157" s="80" t="s">
        <v>201</v>
      </c>
      <c r="B157" s="83" t="s">
        <v>817</v>
      </c>
      <c r="C157" s="80" t="s">
        <v>818</v>
      </c>
      <c r="D157" s="84">
        <f t="shared" si="128"/>
        <v>0</v>
      </c>
      <c r="E157" s="84">
        <f t="shared" si="129"/>
        <v>0</v>
      </c>
      <c r="F157" s="84">
        <v>0</v>
      </c>
      <c r="G157" s="84">
        <v>0</v>
      </c>
      <c r="H157" s="84">
        <v>0</v>
      </c>
      <c r="I157" s="84">
        <v>0</v>
      </c>
      <c r="J157" s="94" t="s">
        <v>194</v>
      </c>
      <c r="K157" s="84">
        <v>0</v>
      </c>
      <c r="L157" s="84">
        <v>0</v>
      </c>
      <c r="M157" s="84">
        <f t="shared" si="130"/>
        <v>0</v>
      </c>
      <c r="N157" s="84">
        <f t="shared" si="131"/>
        <v>0</v>
      </c>
      <c r="O157" s="84">
        <v>0</v>
      </c>
      <c r="P157" s="84">
        <v>0</v>
      </c>
      <c r="Q157" s="84">
        <v>0</v>
      </c>
      <c r="R157" s="84">
        <v>0</v>
      </c>
      <c r="S157" s="94" t="s">
        <v>194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 t="s">
        <v>194</v>
      </c>
      <c r="AC157" s="84">
        <v>0</v>
      </c>
      <c r="AD157" s="84">
        <v>0</v>
      </c>
      <c r="AE157" s="84">
        <f t="shared" si="132"/>
        <v>0</v>
      </c>
      <c r="AF157" s="84">
        <f t="shared" si="133"/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v>0</v>
      </c>
      <c r="AM157" s="84">
        <f t="shared" si="134"/>
        <v>0</v>
      </c>
      <c r="AN157" s="84">
        <f t="shared" si="135"/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f t="shared" si="136"/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f t="shared" si="137"/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v>0</v>
      </c>
      <c r="BD157" s="84">
        <v>0</v>
      </c>
      <c r="BE157" s="84">
        <v>0</v>
      </c>
      <c r="BF157" s="84">
        <f t="shared" si="138"/>
        <v>0</v>
      </c>
      <c r="BG157" s="84">
        <f t="shared" si="139"/>
        <v>0</v>
      </c>
      <c r="BH157" s="84">
        <f t="shared" si="140"/>
        <v>0</v>
      </c>
      <c r="BI157" s="84">
        <v>0</v>
      </c>
      <c r="BJ157" s="84">
        <v>0</v>
      </c>
      <c r="BK157" s="84">
        <v>0</v>
      </c>
      <c r="BL157" s="84">
        <v>0</v>
      </c>
      <c r="BM157" s="84">
        <v>0</v>
      </c>
      <c r="BN157" s="84">
        <v>0</v>
      </c>
      <c r="BO157" s="84">
        <f t="shared" si="141"/>
        <v>0</v>
      </c>
      <c r="BP157" s="84">
        <f t="shared" si="142"/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f t="shared" si="143"/>
        <v>0</v>
      </c>
      <c r="BV157" s="84">
        <v>0</v>
      </c>
      <c r="BW157" s="84">
        <v>0</v>
      </c>
      <c r="BX157" s="84">
        <v>0</v>
      </c>
      <c r="BY157" s="84">
        <v>0</v>
      </c>
      <c r="BZ157" s="84">
        <f t="shared" si="144"/>
        <v>0</v>
      </c>
      <c r="CA157" s="84">
        <v>0</v>
      </c>
      <c r="CB157" s="84">
        <v>0</v>
      </c>
      <c r="CC157" s="84">
        <v>0</v>
      </c>
      <c r="CD157" s="84">
        <v>0</v>
      </c>
      <c r="CE157" s="84">
        <v>0</v>
      </c>
      <c r="CF157" s="84">
        <v>0</v>
      </c>
      <c r="CG157" s="84">
        <v>0</v>
      </c>
      <c r="CH157" s="84">
        <f t="shared" si="145"/>
        <v>0</v>
      </c>
      <c r="CI157" s="84">
        <f t="shared" si="146"/>
        <v>0</v>
      </c>
      <c r="CJ157" s="84">
        <f t="shared" si="147"/>
        <v>0</v>
      </c>
      <c r="CK157" s="84">
        <f t="shared" si="148"/>
        <v>0</v>
      </c>
      <c r="CL157" s="84">
        <f t="shared" si="149"/>
        <v>0</v>
      </c>
      <c r="CM157" s="84">
        <f t="shared" si="150"/>
        <v>0</v>
      </c>
      <c r="CN157" s="84">
        <f t="shared" si="151"/>
        <v>0</v>
      </c>
      <c r="CO157" s="84">
        <f t="shared" si="152"/>
        <v>0</v>
      </c>
      <c r="CP157" s="84">
        <f t="shared" si="153"/>
        <v>0</v>
      </c>
      <c r="CQ157" s="84">
        <f t="shared" si="154"/>
        <v>0</v>
      </c>
      <c r="CR157" s="84">
        <f t="shared" si="155"/>
        <v>0</v>
      </c>
      <c r="CS157" s="84">
        <f t="shared" si="156"/>
        <v>0</v>
      </c>
      <c r="CT157" s="84">
        <f t="shared" si="157"/>
        <v>0</v>
      </c>
      <c r="CU157" s="84">
        <f t="shared" si="158"/>
        <v>0</v>
      </c>
      <c r="CV157" s="84">
        <f t="shared" si="159"/>
        <v>0</v>
      </c>
      <c r="CW157" s="84">
        <f t="shared" si="160"/>
        <v>0</v>
      </c>
      <c r="CX157" s="84">
        <f t="shared" si="161"/>
        <v>0</v>
      </c>
      <c r="CY157" s="84">
        <f t="shared" si="162"/>
        <v>0</v>
      </c>
      <c r="CZ157" s="84">
        <f t="shared" si="163"/>
        <v>0</v>
      </c>
      <c r="DA157" s="84">
        <f t="shared" si="164"/>
        <v>0</v>
      </c>
      <c r="DB157" s="84">
        <f t="shared" si="165"/>
        <v>0</v>
      </c>
      <c r="DC157" s="84">
        <f t="shared" si="166"/>
        <v>0</v>
      </c>
      <c r="DD157" s="84">
        <f t="shared" si="167"/>
        <v>0</v>
      </c>
      <c r="DE157" s="84">
        <f t="shared" si="168"/>
        <v>0</v>
      </c>
      <c r="DF157" s="84">
        <f t="shared" si="169"/>
        <v>0</v>
      </c>
      <c r="DG157" s="84">
        <f t="shared" si="170"/>
        <v>0</v>
      </c>
      <c r="DH157" s="84">
        <f t="shared" si="171"/>
        <v>0</v>
      </c>
      <c r="DI157" s="84">
        <f t="shared" si="172"/>
        <v>0</v>
      </c>
      <c r="DJ157" s="84">
        <f t="shared" si="173"/>
        <v>0</v>
      </c>
    </row>
    <row r="158" spans="1:114" s="15" customFormat="1" ht="12" customHeight="1">
      <c r="A158" s="80" t="s">
        <v>201</v>
      </c>
      <c r="B158" s="83" t="s">
        <v>821</v>
      </c>
      <c r="C158" s="80" t="s">
        <v>822</v>
      </c>
      <c r="D158" s="84">
        <f t="shared" si="128"/>
        <v>0</v>
      </c>
      <c r="E158" s="84">
        <f t="shared" si="129"/>
        <v>0</v>
      </c>
      <c r="F158" s="84">
        <v>0</v>
      </c>
      <c r="G158" s="84">
        <v>0</v>
      </c>
      <c r="H158" s="84">
        <v>0</v>
      </c>
      <c r="I158" s="84">
        <v>0</v>
      </c>
      <c r="J158" s="94" t="s">
        <v>194</v>
      </c>
      <c r="K158" s="84">
        <v>0</v>
      </c>
      <c r="L158" s="84">
        <v>0</v>
      </c>
      <c r="M158" s="84">
        <f t="shared" si="130"/>
        <v>0</v>
      </c>
      <c r="N158" s="84">
        <f t="shared" si="131"/>
        <v>0</v>
      </c>
      <c r="O158" s="84">
        <v>0</v>
      </c>
      <c r="P158" s="84">
        <v>0</v>
      </c>
      <c r="Q158" s="84">
        <v>0</v>
      </c>
      <c r="R158" s="84">
        <v>0</v>
      </c>
      <c r="S158" s="94" t="s">
        <v>194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 t="s">
        <v>194</v>
      </c>
      <c r="AC158" s="84">
        <v>0</v>
      </c>
      <c r="AD158" s="84">
        <v>0</v>
      </c>
      <c r="AE158" s="84">
        <f t="shared" si="132"/>
        <v>0</v>
      </c>
      <c r="AF158" s="84">
        <f t="shared" si="133"/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v>0</v>
      </c>
      <c r="AM158" s="84">
        <f t="shared" si="134"/>
        <v>0</v>
      </c>
      <c r="AN158" s="84">
        <f t="shared" si="135"/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f t="shared" si="136"/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f t="shared" si="137"/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v>0</v>
      </c>
      <c r="BD158" s="84">
        <v>0</v>
      </c>
      <c r="BE158" s="84">
        <v>0</v>
      </c>
      <c r="BF158" s="84">
        <f t="shared" si="138"/>
        <v>0</v>
      </c>
      <c r="BG158" s="84">
        <f t="shared" si="139"/>
        <v>0</v>
      </c>
      <c r="BH158" s="84">
        <f t="shared" si="140"/>
        <v>0</v>
      </c>
      <c r="BI158" s="84">
        <v>0</v>
      </c>
      <c r="BJ158" s="84">
        <v>0</v>
      </c>
      <c r="BK158" s="84">
        <v>0</v>
      </c>
      <c r="BL158" s="84">
        <v>0</v>
      </c>
      <c r="BM158" s="84">
        <v>0</v>
      </c>
      <c r="BN158" s="84">
        <v>0</v>
      </c>
      <c r="BO158" s="84">
        <f t="shared" si="141"/>
        <v>0</v>
      </c>
      <c r="BP158" s="84">
        <f t="shared" si="142"/>
        <v>0</v>
      </c>
      <c r="BQ158" s="84">
        <v>0</v>
      </c>
      <c r="BR158" s="84">
        <v>0</v>
      </c>
      <c r="BS158" s="84">
        <v>0</v>
      </c>
      <c r="BT158" s="84">
        <v>0</v>
      </c>
      <c r="BU158" s="84">
        <f t="shared" si="143"/>
        <v>0</v>
      </c>
      <c r="BV158" s="84">
        <v>0</v>
      </c>
      <c r="BW158" s="84">
        <v>0</v>
      </c>
      <c r="BX158" s="84">
        <v>0</v>
      </c>
      <c r="BY158" s="84">
        <v>0</v>
      </c>
      <c r="BZ158" s="84">
        <f t="shared" si="144"/>
        <v>0</v>
      </c>
      <c r="CA158" s="84">
        <v>0</v>
      </c>
      <c r="CB158" s="84">
        <v>0</v>
      </c>
      <c r="CC158" s="84">
        <v>0</v>
      </c>
      <c r="CD158" s="84">
        <v>0</v>
      </c>
      <c r="CE158" s="84">
        <v>0</v>
      </c>
      <c r="CF158" s="84">
        <v>0</v>
      </c>
      <c r="CG158" s="84">
        <v>0</v>
      </c>
      <c r="CH158" s="84">
        <f t="shared" si="145"/>
        <v>0</v>
      </c>
      <c r="CI158" s="84">
        <f t="shared" si="146"/>
        <v>0</v>
      </c>
      <c r="CJ158" s="84">
        <f t="shared" si="147"/>
        <v>0</v>
      </c>
      <c r="CK158" s="84">
        <f t="shared" si="148"/>
        <v>0</v>
      </c>
      <c r="CL158" s="84">
        <f t="shared" si="149"/>
        <v>0</v>
      </c>
      <c r="CM158" s="84">
        <f t="shared" si="150"/>
        <v>0</v>
      </c>
      <c r="CN158" s="84">
        <f t="shared" si="151"/>
        <v>0</v>
      </c>
      <c r="CO158" s="84">
        <f t="shared" si="152"/>
        <v>0</v>
      </c>
      <c r="CP158" s="84">
        <f t="shared" si="153"/>
        <v>0</v>
      </c>
      <c r="CQ158" s="84">
        <f t="shared" si="154"/>
        <v>0</v>
      </c>
      <c r="CR158" s="84">
        <f t="shared" si="155"/>
        <v>0</v>
      </c>
      <c r="CS158" s="84">
        <f t="shared" si="156"/>
        <v>0</v>
      </c>
      <c r="CT158" s="84">
        <f t="shared" si="157"/>
        <v>0</v>
      </c>
      <c r="CU158" s="84">
        <f t="shared" si="158"/>
        <v>0</v>
      </c>
      <c r="CV158" s="84">
        <f t="shared" si="159"/>
        <v>0</v>
      </c>
      <c r="CW158" s="84">
        <f t="shared" si="160"/>
        <v>0</v>
      </c>
      <c r="CX158" s="84">
        <f t="shared" si="161"/>
        <v>0</v>
      </c>
      <c r="CY158" s="84">
        <f t="shared" si="162"/>
        <v>0</v>
      </c>
      <c r="CZ158" s="84">
        <f t="shared" si="163"/>
        <v>0</v>
      </c>
      <c r="DA158" s="84">
        <f t="shared" si="164"/>
        <v>0</v>
      </c>
      <c r="DB158" s="84">
        <f t="shared" si="165"/>
        <v>0</v>
      </c>
      <c r="DC158" s="84">
        <f t="shared" si="166"/>
        <v>0</v>
      </c>
      <c r="DD158" s="84">
        <f t="shared" si="167"/>
        <v>0</v>
      </c>
      <c r="DE158" s="84">
        <f t="shared" si="168"/>
        <v>0</v>
      </c>
      <c r="DF158" s="84">
        <f t="shared" si="169"/>
        <v>0</v>
      </c>
      <c r="DG158" s="84">
        <f t="shared" si="170"/>
        <v>0</v>
      </c>
      <c r="DH158" s="84">
        <f t="shared" si="171"/>
        <v>0</v>
      </c>
      <c r="DI158" s="84">
        <f t="shared" si="172"/>
        <v>0</v>
      </c>
      <c r="DJ158" s="84">
        <f t="shared" si="173"/>
        <v>0</v>
      </c>
    </row>
    <row r="159" spans="1:114" s="15" customFormat="1" ht="12" customHeight="1">
      <c r="A159" s="80" t="s">
        <v>201</v>
      </c>
      <c r="B159" s="83" t="s">
        <v>825</v>
      </c>
      <c r="C159" s="80" t="s">
        <v>826</v>
      </c>
      <c r="D159" s="84">
        <f t="shared" si="128"/>
        <v>0</v>
      </c>
      <c r="E159" s="84">
        <f t="shared" si="129"/>
        <v>0</v>
      </c>
      <c r="F159" s="84">
        <v>0</v>
      </c>
      <c r="G159" s="84">
        <v>0</v>
      </c>
      <c r="H159" s="84">
        <v>0</v>
      </c>
      <c r="I159" s="84">
        <v>0</v>
      </c>
      <c r="J159" s="94" t="s">
        <v>194</v>
      </c>
      <c r="K159" s="84">
        <v>0</v>
      </c>
      <c r="L159" s="84">
        <v>0</v>
      </c>
      <c r="M159" s="84">
        <f t="shared" si="130"/>
        <v>0</v>
      </c>
      <c r="N159" s="84">
        <f t="shared" si="131"/>
        <v>0</v>
      </c>
      <c r="O159" s="84">
        <v>0</v>
      </c>
      <c r="P159" s="84">
        <v>0</v>
      </c>
      <c r="Q159" s="84">
        <v>0</v>
      </c>
      <c r="R159" s="84">
        <v>0</v>
      </c>
      <c r="S159" s="94" t="s">
        <v>194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 t="s">
        <v>194</v>
      </c>
      <c r="AC159" s="84">
        <v>0</v>
      </c>
      <c r="AD159" s="84">
        <v>0</v>
      </c>
      <c r="AE159" s="84">
        <f t="shared" si="132"/>
        <v>0</v>
      </c>
      <c r="AF159" s="84">
        <f t="shared" si="133"/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v>0</v>
      </c>
      <c r="AM159" s="84">
        <f t="shared" si="134"/>
        <v>0</v>
      </c>
      <c r="AN159" s="84">
        <f t="shared" si="135"/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f t="shared" si="136"/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f t="shared" si="137"/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v>0</v>
      </c>
      <c r="BD159" s="84">
        <v>0</v>
      </c>
      <c r="BE159" s="84">
        <v>0</v>
      </c>
      <c r="BF159" s="84">
        <f t="shared" si="138"/>
        <v>0</v>
      </c>
      <c r="BG159" s="84">
        <f t="shared" si="139"/>
        <v>0</v>
      </c>
      <c r="BH159" s="84">
        <f t="shared" si="140"/>
        <v>0</v>
      </c>
      <c r="BI159" s="84">
        <v>0</v>
      </c>
      <c r="BJ159" s="84">
        <v>0</v>
      </c>
      <c r="BK159" s="84">
        <v>0</v>
      </c>
      <c r="BL159" s="84">
        <v>0</v>
      </c>
      <c r="BM159" s="84">
        <v>0</v>
      </c>
      <c r="BN159" s="84">
        <v>0</v>
      </c>
      <c r="BO159" s="84">
        <f t="shared" si="141"/>
        <v>0</v>
      </c>
      <c r="BP159" s="84">
        <f t="shared" si="142"/>
        <v>0</v>
      </c>
      <c r="BQ159" s="84">
        <v>0</v>
      </c>
      <c r="BR159" s="84">
        <v>0</v>
      </c>
      <c r="BS159" s="84">
        <v>0</v>
      </c>
      <c r="BT159" s="84">
        <v>0</v>
      </c>
      <c r="BU159" s="84">
        <f t="shared" si="143"/>
        <v>0</v>
      </c>
      <c r="BV159" s="84">
        <v>0</v>
      </c>
      <c r="BW159" s="84">
        <v>0</v>
      </c>
      <c r="BX159" s="84">
        <v>0</v>
      </c>
      <c r="BY159" s="84">
        <v>0</v>
      </c>
      <c r="BZ159" s="84">
        <f t="shared" si="144"/>
        <v>0</v>
      </c>
      <c r="CA159" s="84">
        <v>0</v>
      </c>
      <c r="CB159" s="84">
        <v>0</v>
      </c>
      <c r="CC159" s="84">
        <v>0</v>
      </c>
      <c r="CD159" s="84">
        <v>0</v>
      </c>
      <c r="CE159" s="84">
        <v>0</v>
      </c>
      <c r="CF159" s="84">
        <v>0</v>
      </c>
      <c r="CG159" s="84">
        <v>0</v>
      </c>
      <c r="CH159" s="84">
        <f t="shared" si="145"/>
        <v>0</v>
      </c>
      <c r="CI159" s="84">
        <f t="shared" si="146"/>
        <v>0</v>
      </c>
      <c r="CJ159" s="84">
        <f t="shared" si="147"/>
        <v>0</v>
      </c>
      <c r="CK159" s="84">
        <f t="shared" si="148"/>
        <v>0</v>
      </c>
      <c r="CL159" s="84">
        <f t="shared" si="149"/>
        <v>0</v>
      </c>
      <c r="CM159" s="84">
        <f t="shared" si="150"/>
        <v>0</v>
      </c>
      <c r="CN159" s="84">
        <f t="shared" si="151"/>
        <v>0</v>
      </c>
      <c r="CO159" s="84">
        <f t="shared" si="152"/>
        <v>0</v>
      </c>
      <c r="CP159" s="84">
        <f t="shared" si="153"/>
        <v>0</v>
      </c>
      <c r="CQ159" s="84">
        <f t="shared" si="154"/>
        <v>0</v>
      </c>
      <c r="CR159" s="84">
        <f t="shared" si="155"/>
        <v>0</v>
      </c>
      <c r="CS159" s="84">
        <f t="shared" si="156"/>
        <v>0</v>
      </c>
      <c r="CT159" s="84">
        <f t="shared" si="157"/>
        <v>0</v>
      </c>
      <c r="CU159" s="84">
        <f t="shared" si="158"/>
        <v>0</v>
      </c>
      <c r="CV159" s="84">
        <f t="shared" si="159"/>
        <v>0</v>
      </c>
      <c r="CW159" s="84">
        <f t="shared" si="160"/>
        <v>0</v>
      </c>
      <c r="CX159" s="84">
        <f t="shared" si="161"/>
        <v>0</v>
      </c>
      <c r="CY159" s="84">
        <f t="shared" si="162"/>
        <v>0</v>
      </c>
      <c r="CZ159" s="84">
        <f t="shared" si="163"/>
        <v>0</v>
      </c>
      <c r="DA159" s="84">
        <f t="shared" si="164"/>
        <v>0</v>
      </c>
      <c r="DB159" s="84">
        <f t="shared" si="165"/>
        <v>0</v>
      </c>
      <c r="DC159" s="84">
        <f t="shared" si="166"/>
        <v>0</v>
      </c>
      <c r="DD159" s="84">
        <f t="shared" si="167"/>
        <v>0</v>
      </c>
      <c r="DE159" s="84">
        <f t="shared" si="168"/>
        <v>0</v>
      </c>
      <c r="DF159" s="84">
        <f t="shared" si="169"/>
        <v>0</v>
      </c>
      <c r="DG159" s="84">
        <f t="shared" si="170"/>
        <v>0</v>
      </c>
      <c r="DH159" s="84">
        <f t="shared" si="171"/>
        <v>0</v>
      </c>
      <c r="DI159" s="84">
        <f t="shared" si="172"/>
        <v>0</v>
      </c>
      <c r="DJ159" s="84">
        <f t="shared" si="173"/>
        <v>0</v>
      </c>
    </row>
    <row r="160" spans="1:114" s="8" customFormat="1" ht="12" customHeight="1">
      <c r="A160" s="80"/>
      <c r="B160" s="83"/>
      <c r="C160" s="80"/>
      <c r="D160" s="84"/>
      <c r="E160" s="84"/>
      <c r="F160" s="84"/>
      <c r="G160" s="84"/>
      <c r="H160" s="84"/>
      <c r="I160" s="84"/>
      <c r="J160" s="94"/>
      <c r="K160" s="84"/>
      <c r="L160" s="84"/>
      <c r="M160" s="84"/>
      <c r="N160" s="84"/>
      <c r="O160" s="84"/>
      <c r="P160" s="84"/>
      <c r="Q160" s="84"/>
      <c r="R160" s="84"/>
      <c r="S160" s="94"/>
      <c r="T160" s="84"/>
      <c r="U160" s="84"/>
      <c r="V160" s="84"/>
      <c r="W160" s="84"/>
      <c r="X160" s="84"/>
      <c r="Y160" s="84"/>
      <c r="Z160" s="84"/>
      <c r="AA160" s="84"/>
      <c r="AB160" s="9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61:DJ991">
    <cfRule type="expression" dxfId="654" priority="157" stopIfTrue="1">
      <formula>$A161&lt;&gt;""</formula>
    </cfRule>
  </conditionalFormatting>
  <conditionalFormatting sqref="A7:DJ7">
    <cfRule type="expression" dxfId="653" priority="1" stopIfTrue="1">
      <formula>$A7&lt;&gt;""</formula>
    </cfRule>
  </conditionalFormatting>
  <conditionalFormatting sqref="A8:DJ8">
    <cfRule type="expression" dxfId="652" priority="155" stopIfTrue="1">
      <formula>$A8&lt;&gt;""</formula>
    </cfRule>
  </conditionalFormatting>
  <conditionalFormatting sqref="A9:DJ9">
    <cfRule type="expression" dxfId="651" priority="154" stopIfTrue="1">
      <formula>$A9&lt;&gt;""</formula>
    </cfRule>
  </conditionalFormatting>
  <conditionalFormatting sqref="A10:DJ10">
    <cfRule type="expression" dxfId="650" priority="153" stopIfTrue="1">
      <formula>$A10&lt;&gt;""</formula>
    </cfRule>
  </conditionalFormatting>
  <conditionalFormatting sqref="A11:DJ11">
    <cfRule type="expression" dxfId="649" priority="152" stopIfTrue="1">
      <formula>$A11&lt;&gt;""</formula>
    </cfRule>
  </conditionalFormatting>
  <conditionalFormatting sqref="A12:DJ12">
    <cfRule type="expression" dxfId="648" priority="151" stopIfTrue="1">
      <formula>$A12&lt;&gt;""</formula>
    </cfRule>
  </conditionalFormatting>
  <conditionalFormatting sqref="A13:DJ13">
    <cfRule type="expression" dxfId="647" priority="150" stopIfTrue="1">
      <formula>$A13&lt;&gt;""</formula>
    </cfRule>
  </conditionalFormatting>
  <conditionalFormatting sqref="A14:DJ14">
    <cfRule type="expression" dxfId="646" priority="149" stopIfTrue="1">
      <formula>$A14&lt;&gt;""</formula>
    </cfRule>
  </conditionalFormatting>
  <conditionalFormatting sqref="A15:DJ15">
    <cfRule type="expression" dxfId="645" priority="148" stopIfTrue="1">
      <formula>$A15&lt;&gt;""</formula>
    </cfRule>
  </conditionalFormatting>
  <conditionalFormatting sqref="A16:DJ16">
    <cfRule type="expression" dxfId="644" priority="147" stopIfTrue="1">
      <formula>$A16&lt;&gt;""</formula>
    </cfRule>
  </conditionalFormatting>
  <conditionalFormatting sqref="A17:DJ17">
    <cfRule type="expression" dxfId="643" priority="146" stopIfTrue="1">
      <formula>$A17&lt;&gt;""</formula>
    </cfRule>
  </conditionalFormatting>
  <conditionalFormatting sqref="A18:DJ18">
    <cfRule type="expression" dxfId="642" priority="145" stopIfTrue="1">
      <formula>$A18&lt;&gt;""</formula>
    </cfRule>
  </conditionalFormatting>
  <conditionalFormatting sqref="A19:DJ19">
    <cfRule type="expression" dxfId="641" priority="144" stopIfTrue="1">
      <formula>$A19&lt;&gt;""</formula>
    </cfRule>
  </conditionalFormatting>
  <conditionalFormatting sqref="A20:DJ20">
    <cfRule type="expression" dxfId="640" priority="143" stopIfTrue="1">
      <formula>$A20&lt;&gt;""</formula>
    </cfRule>
  </conditionalFormatting>
  <conditionalFormatting sqref="A21:DJ21">
    <cfRule type="expression" dxfId="639" priority="142" stopIfTrue="1">
      <formula>$A21&lt;&gt;""</formula>
    </cfRule>
  </conditionalFormatting>
  <conditionalFormatting sqref="A22:DJ22">
    <cfRule type="expression" dxfId="638" priority="141" stopIfTrue="1">
      <formula>$A22&lt;&gt;""</formula>
    </cfRule>
  </conditionalFormatting>
  <conditionalFormatting sqref="A23:DJ23">
    <cfRule type="expression" dxfId="637" priority="140" stopIfTrue="1">
      <formula>$A23&lt;&gt;""</formula>
    </cfRule>
  </conditionalFormatting>
  <conditionalFormatting sqref="A24:DJ24">
    <cfRule type="expression" dxfId="636" priority="139" stopIfTrue="1">
      <formula>$A24&lt;&gt;""</formula>
    </cfRule>
  </conditionalFormatting>
  <conditionalFormatting sqref="A25:DJ25">
    <cfRule type="expression" dxfId="635" priority="138" stopIfTrue="1">
      <formula>$A25&lt;&gt;""</formula>
    </cfRule>
  </conditionalFormatting>
  <conditionalFormatting sqref="A26:DJ26">
    <cfRule type="expression" dxfId="634" priority="137" stopIfTrue="1">
      <formula>$A26&lt;&gt;""</formula>
    </cfRule>
  </conditionalFormatting>
  <conditionalFormatting sqref="A27:DJ27">
    <cfRule type="expression" dxfId="633" priority="136" stopIfTrue="1">
      <formula>$A27&lt;&gt;""</formula>
    </cfRule>
  </conditionalFormatting>
  <conditionalFormatting sqref="A28:DJ28">
    <cfRule type="expression" dxfId="632" priority="135" stopIfTrue="1">
      <formula>$A28&lt;&gt;""</formula>
    </cfRule>
  </conditionalFormatting>
  <conditionalFormatting sqref="A29:DJ29">
    <cfRule type="expression" dxfId="631" priority="134" stopIfTrue="1">
      <formula>$A29&lt;&gt;""</formula>
    </cfRule>
  </conditionalFormatting>
  <conditionalFormatting sqref="A30:DJ30">
    <cfRule type="expression" dxfId="630" priority="133" stopIfTrue="1">
      <formula>$A30&lt;&gt;""</formula>
    </cfRule>
  </conditionalFormatting>
  <conditionalFormatting sqref="A31:DJ31">
    <cfRule type="expression" dxfId="629" priority="132" stopIfTrue="1">
      <formula>$A31&lt;&gt;""</formula>
    </cfRule>
  </conditionalFormatting>
  <conditionalFormatting sqref="A32:DJ32">
    <cfRule type="expression" dxfId="628" priority="131" stopIfTrue="1">
      <formula>$A32&lt;&gt;""</formula>
    </cfRule>
  </conditionalFormatting>
  <conditionalFormatting sqref="A33:DJ33">
    <cfRule type="expression" dxfId="627" priority="130" stopIfTrue="1">
      <formula>$A33&lt;&gt;""</formula>
    </cfRule>
  </conditionalFormatting>
  <conditionalFormatting sqref="A34:DJ34">
    <cfRule type="expression" dxfId="626" priority="129" stopIfTrue="1">
      <formula>$A34&lt;&gt;""</formula>
    </cfRule>
  </conditionalFormatting>
  <conditionalFormatting sqref="A35:DJ35">
    <cfRule type="expression" dxfId="625" priority="128" stopIfTrue="1">
      <formula>$A35&lt;&gt;""</formula>
    </cfRule>
  </conditionalFormatting>
  <conditionalFormatting sqref="A36:DJ36">
    <cfRule type="expression" dxfId="624" priority="127" stopIfTrue="1">
      <formula>$A36&lt;&gt;""</formula>
    </cfRule>
  </conditionalFormatting>
  <conditionalFormatting sqref="A37:DJ37">
    <cfRule type="expression" dxfId="623" priority="126" stopIfTrue="1">
      <formula>$A37&lt;&gt;""</formula>
    </cfRule>
  </conditionalFormatting>
  <conditionalFormatting sqref="A38:DJ38">
    <cfRule type="expression" dxfId="622" priority="125" stopIfTrue="1">
      <formula>$A38&lt;&gt;""</formula>
    </cfRule>
  </conditionalFormatting>
  <conditionalFormatting sqref="A39:DJ39">
    <cfRule type="expression" dxfId="621" priority="124" stopIfTrue="1">
      <formula>$A39&lt;&gt;""</formula>
    </cfRule>
  </conditionalFormatting>
  <conditionalFormatting sqref="A40:DJ40">
    <cfRule type="expression" dxfId="620" priority="123" stopIfTrue="1">
      <formula>$A40&lt;&gt;""</formula>
    </cfRule>
  </conditionalFormatting>
  <conditionalFormatting sqref="A41:DJ41">
    <cfRule type="expression" dxfId="619" priority="122" stopIfTrue="1">
      <formula>$A41&lt;&gt;""</formula>
    </cfRule>
  </conditionalFormatting>
  <conditionalFormatting sqref="A42:DJ42">
    <cfRule type="expression" dxfId="618" priority="121" stopIfTrue="1">
      <formula>$A42&lt;&gt;""</formula>
    </cfRule>
  </conditionalFormatting>
  <conditionalFormatting sqref="A43:DJ43">
    <cfRule type="expression" dxfId="617" priority="120" stopIfTrue="1">
      <formula>$A43&lt;&gt;""</formula>
    </cfRule>
  </conditionalFormatting>
  <conditionalFormatting sqref="A44:DJ44">
    <cfRule type="expression" dxfId="616" priority="119" stopIfTrue="1">
      <formula>$A44&lt;&gt;""</formula>
    </cfRule>
  </conditionalFormatting>
  <conditionalFormatting sqref="A45:DJ45">
    <cfRule type="expression" dxfId="615" priority="118" stopIfTrue="1">
      <formula>$A45&lt;&gt;""</formula>
    </cfRule>
  </conditionalFormatting>
  <conditionalFormatting sqref="A46:DJ46">
    <cfRule type="expression" dxfId="614" priority="117" stopIfTrue="1">
      <formula>$A46&lt;&gt;""</formula>
    </cfRule>
  </conditionalFormatting>
  <conditionalFormatting sqref="A47:DJ47">
    <cfRule type="expression" dxfId="613" priority="116" stopIfTrue="1">
      <formula>$A47&lt;&gt;""</formula>
    </cfRule>
  </conditionalFormatting>
  <conditionalFormatting sqref="A48:DJ48">
    <cfRule type="expression" dxfId="612" priority="115" stopIfTrue="1">
      <formula>$A48&lt;&gt;""</formula>
    </cfRule>
  </conditionalFormatting>
  <conditionalFormatting sqref="A49:DJ49">
    <cfRule type="expression" dxfId="611" priority="114" stopIfTrue="1">
      <formula>$A49&lt;&gt;""</formula>
    </cfRule>
  </conditionalFormatting>
  <conditionalFormatting sqref="A50:DJ50">
    <cfRule type="expression" dxfId="610" priority="113" stopIfTrue="1">
      <formula>$A50&lt;&gt;""</formula>
    </cfRule>
  </conditionalFormatting>
  <conditionalFormatting sqref="A51:DJ51">
    <cfRule type="expression" dxfId="609" priority="112" stopIfTrue="1">
      <formula>$A51&lt;&gt;""</formula>
    </cfRule>
  </conditionalFormatting>
  <conditionalFormatting sqref="A52:DJ52">
    <cfRule type="expression" dxfId="608" priority="111" stopIfTrue="1">
      <formula>$A52&lt;&gt;""</formula>
    </cfRule>
  </conditionalFormatting>
  <conditionalFormatting sqref="A53:DJ53">
    <cfRule type="expression" dxfId="607" priority="110" stopIfTrue="1">
      <formula>$A53&lt;&gt;""</formula>
    </cfRule>
  </conditionalFormatting>
  <conditionalFormatting sqref="A54:DJ54">
    <cfRule type="expression" dxfId="606" priority="109" stopIfTrue="1">
      <formula>$A54&lt;&gt;""</formula>
    </cfRule>
  </conditionalFormatting>
  <conditionalFormatting sqref="A55:DJ55">
    <cfRule type="expression" dxfId="605" priority="108" stopIfTrue="1">
      <formula>$A55&lt;&gt;""</formula>
    </cfRule>
  </conditionalFormatting>
  <conditionalFormatting sqref="A56:DJ56">
    <cfRule type="expression" dxfId="604" priority="107" stopIfTrue="1">
      <formula>$A56&lt;&gt;""</formula>
    </cfRule>
  </conditionalFormatting>
  <conditionalFormatting sqref="A57:DJ57">
    <cfRule type="expression" dxfId="603" priority="106" stopIfTrue="1">
      <formula>$A57&lt;&gt;""</formula>
    </cfRule>
  </conditionalFormatting>
  <conditionalFormatting sqref="A58:DJ58">
    <cfRule type="expression" dxfId="602" priority="105" stopIfTrue="1">
      <formula>$A58&lt;&gt;""</formula>
    </cfRule>
  </conditionalFormatting>
  <conditionalFormatting sqref="A59:DJ59">
    <cfRule type="expression" dxfId="601" priority="104" stopIfTrue="1">
      <formula>$A59&lt;&gt;""</formula>
    </cfRule>
  </conditionalFormatting>
  <conditionalFormatting sqref="A60:DJ60">
    <cfRule type="expression" dxfId="600" priority="103" stopIfTrue="1">
      <formula>$A60&lt;&gt;""</formula>
    </cfRule>
  </conditionalFormatting>
  <conditionalFormatting sqref="A61:DJ61">
    <cfRule type="expression" dxfId="599" priority="102" stopIfTrue="1">
      <formula>$A61&lt;&gt;""</formula>
    </cfRule>
  </conditionalFormatting>
  <conditionalFormatting sqref="A62:DJ62">
    <cfRule type="expression" dxfId="598" priority="101" stopIfTrue="1">
      <formula>$A62&lt;&gt;""</formula>
    </cfRule>
  </conditionalFormatting>
  <conditionalFormatting sqref="A63:DJ63">
    <cfRule type="expression" dxfId="597" priority="100" stopIfTrue="1">
      <formula>$A63&lt;&gt;""</formula>
    </cfRule>
  </conditionalFormatting>
  <conditionalFormatting sqref="A64:DJ64">
    <cfRule type="expression" dxfId="596" priority="99" stopIfTrue="1">
      <formula>$A64&lt;&gt;""</formula>
    </cfRule>
  </conditionalFormatting>
  <conditionalFormatting sqref="A65:DJ65">
    <cfRule type="expression" dxfId="595" priority="98" stopIfTrue="1">
      <formula>$A65&lt;&gt;""</formula>
    </cfRule>
  </conditionalFormatting>
  <conditionalFormatting sqref="A66:DJ66">
    <cfRule type="expression" dxfId="594" priority="97" stopIfTrue="1">
      <formula>$A66&lt;&gt;""</formula>
    </cfRule>
  </conditionalFormatting>
  <conditionalFormatting sqref="A67:DJ67">
    <cfRule type="expression" dxfId="593" priority="96" stopIfTrue="1">
      <formula>$A67&lt;&gt;""</formula>
    </cfRule>
  </conditionalFormatting>
  <conditionalFormatting sqref="A68:DJ68">
    <cfRule type="expression" dxfId="592" priority="95" stopIfTrue="1">
      <formula>$A68&lt;&gt;""</formula>
    </cfRule>
  </conditionalFormatting>
  <conditionalFormatting sqref="A69:DJ69">
    <cfRule type="expression" dxfId="591" priority="94" stopIfTrue="1">
      <formula>$A69&lt;&gt;""</formula>
    </cfRule>
  </conditionalFormatting>
  <conditionalFormatting sqref="A70:DJ70">
    <cfRule type="expression" dxfId="590" priority="93" stopIfTrue="1">
      <formula>$A70&lt;&gt;""</formula>
    </cfRule>
  </conditionalFormatting>
  <conditionalFormatting sqref="A71:DJ71">
    <cfRule type="expression" dxfId="589" priority="92" stopIfTrue="1">
      <formula>$A71&lt;&gt;""</formula>
    </cfRule>
  </conditionalFormatting>
  <conditionalFormatting sqref="A72:DJ72">
    <cfRule type="expression" dxfId="588" priority="91" stopIfTrue="1">
      <formula>$A72&lt;&gt;""</formula>
    </cfRule>
  </conditionalFormatting>
  <conditionalFormatting sqref="A73:DJ73">
    <cfRule type="expression" dxfId="587" priority="90" stopIfTrue="1">
      <formula>$A73&lt;&gt;""</formula>
    </cfRule>
  </conditionalFormatting>
  <conditionalFormatting sqref="A74:DJ74">
    <cfRule type="expression" dxfId="586" priority="89" stopIfTrue="1">
      <formula>$A74&lt;&gt;""</formula>
    </cfRule>
  </conditionalFormatting>
  <conditionalFormatting sqref="A75:DJ75">
    <cfRule type="expression" dxfId="585" priority="88" stopIfTrue="1">
      <formula>$A75&lt;&gt;""</formula>
    </cfRule>
  </conditionalFormatting>
  <conditionalFormatting sqref="A76:DJ76">
    <cfRule type="expression" dxfId="584" priority="87" stopIfTrue="1">
      <formula>$A76&lt;&gt;""</formula>
    </cfRule>
  </conditionalFormatting>
  <conditionalFormatting sqref="A77:DJ77">
    <cfRule type="expression" dxfId="583" priority="86" stopIfTrue="1">
      <formula>$A77&lt;&gt;""</formula>
    </cfRule>
  </conditionalFormatting>
  <conditionalFormatting sqref="A78:DJ78">
    <cfRule type="expression" dxfId="582" priority="85" stopIfTrue="1">
      <formula>$A78&lt;&gt;""</formula>
    </cfRule>
  </conditionalFormatting>
  <conditionalFormatting sqref="A79:DJ79">
    <cfRule type="expression" dxfId="581" priority="84" stopIfTrue="1">
      <formula>$A79&lt;&gt;""</formula>
    </cfRule>
  </conditionalFormatting>
  <conditionalFormatting sqref="A80:DJ80">
    <cfRule type="expression" dxfId="580" priority="83" stopIfTrue="1">
      <formula>$A80&lt;&gt;""</formula>
    </cfRule>
  </conditionalFormatting>
  <conditionalFormatting sqref="A81:DJ81">
    <cfRule type="expression" dxfId="579" priority="82" stopIfTrue="1">
      <formula>$A81&lt;&gt;""</formula>
    </cfRule>
  </conditionalFormatting>
  <conditionalFormatting sqref="A82:DJ82">
    <cfRule type="expression" dxfId="578" priority="81" stopIfTrue="1">
      <formula>$A82&lt;&gt;""</formula>
    </cfRule>
  </conditionalFormatting>
  <conditionalFormatting sqref="A83:DJ83">
    <cfRule type="expression" dxfId="577" priority="80" stopIfTrue="1">
      <formula>$A83&lt;&gt;""</formula>
    </cfRule>
  </conditionalFormatting>
  <conditionalFormatting sqref="A84:DJ84">
    <cfRule type="expression" dxfId="576" priority="79" stopIfTrue="1">
      <formula>$A84&lt;&gt;""</formula>
    </cfRule>
  </conditionalFormatting>
  <conditionalFormatting sqref="A85:DJ85">
    <cfRule type="expression" dxfId="575" priority="78" stopIfTrue="1">
      <formula>$A85&lt;&gt;""</formula>
    </cfRule>
  </conditionalFormatting>
  <conditionalFormatting sqref="A86:DJ86">
    <cfRule type="expression" dxfId="574" priority="77" stopIfTrue="1">
      <formula>$A86&lt;&gt;""</formula>
    </cfRule>
  </conditionalFormatting>
  <conditionalFormatting sqref="A87:DJ87">
    <cfRule type="expression" dxfId="573" priority="76" stopIfTrue="1">
      <formula>$A87&lt;&gt;""</formula>
    </cfRule>
  </conditionalFormatting>
  <conditionalFormatting sqref="A88:DJ88">
    <cfRule type="expression" dxfId="572" priority="75" stopIfTrue="1">
      <formula>$A88&lt;&gt;""</formula>
    </cfRule>
  </conditionalFormatting>
  <conditionalFormatting sqref="A89:DJ89">
    <cfRule type="expression" dxfId="571" priority="74" stopIfTrue="1">
      <formula>$A89&lt;&gt;""</formula>
    </cfRule>
  </conditionalFormatting>
  <conditionalFormatting sqref="A90:DJ90">
    <cfRule type="expression" dxfId="570" priority="73" stopIfTrue="1">
      <formula>$A90&lt;&gt;""</formula>
    </cfRule>
  </conditionalFormatting>
  <conditionalFormatting sqref="A91:DJ91">
    <cfRule type="expression" dxfId="569" priority="72" stopIfTrue="1">
      <formula>$A91&lt;&gt;""</formula>
    </cfRule>
  </conditionalFormatting>
  <conditionalFormatting sqref="A92:DJ92">
    <cfRule type="expression" dxfId="568" priority="71" stopIfTrue="1">
      <formula>$A92&lt;&gt;""</formula>
    </cfRule>
  </conditionalFormatting>
  <conditionalFormatting sqref="A93:DJ93">
    <cfRule type="expression" dxfId="567" priority="70" stopIfTrue="1">
      <formula>$A93&lt;&gt;""</formula>
    </cfRule>
  </conditionalFormatting>
  <conditionalFormatting sqref="A94:DJ94">
    <cfRule type="expression" dxfId="566" priority="69" stopIfTrue="1">
      <formula>$A94&lt;&gt;""</formula>
    </cfRule>
  </conditionalFormatting>
  <conditionalFormatting sqref="A95:DJ95">
    <cfRule type="expression" dxfId="565" priority="68" stopIfTrue="1">
      <formula>$A95&lt;&gt;""</formula>
    </cfRule>
  </conditionalFormatting>
  <conditionalFormatting sqref="A96:DJ96">
    <cfRule type="expression" dxfId="564" priority="67" stopIfTrue="1">
      <formula>$A96&lt;&gt;""</formula>
    </cfRule>
  </conditionalFormatting>
  <conditionalFormatting sqref="A97:DJ97">
    <cfRule type="expression" dxfId="563" priority="66" stopIfTrue="1">
      <formula>$A97&lt;&gt;""</formula>
    </cfRule>
  </conditionalFormatting>
  <conditionalFormatting sqref="A98:DJ98">
    <cfRule type="expression" dxfId="562" priority="65" stopIfTrue="1">
      <formula>$A98&lt;&gt;""</formula>
    </cfRule>
  </conditionalFormatting>
  <conditionalFormatting sqref="A99:DJ99">
    <cfRule type="expression" dxfId="561" priority="64" stopIfTrue="1">
      <formula>$A99&lt;&gt;""</formula>
    </cfRule>
  </conditionalFormatting>
  <conditionalFormatting sqref="A100:DJ100">
    <cfRule type="expression" dxfId="560" priority="63" stopIfTrue="1">
      <formula>$A100&lt;&gt;""</formula>
    </cfRule>
  </conditionalFormatting>
  <conditionalFormatting sqref="A101:DJ101">
    <cfRule type="expression" dxfId="559" priority="62" stopIfTrue="1">
      <formula>$A101&lt;&gt;""</formula>
    </cfRule>
  </conditionalFormatting>
  <conditionalFormatting sqref="A102:DJ102">
    <cfRule type="expression" dxfId="558" priority="61" stopIfTrue="1">
      <formula>$A102&lt;&gt;""</formula>
    </cfRule>
  </conditionalFormatting>
  <conditionalFormatting sqref="A103:DJ103">
    <cfRule type="expression" dxfId="557" priority="60" stopIfTrue="1">
      <formula>$A103&lt;&gt;""</formula>
    </cfRule>
  </conditionalFormatting>
  <conditionalFormatting sqref="A104:DJ104">
    <cfRule type="expression" dxfId="556" priority="59" stopIfTrue="1">
      <formula>$A104&lt;&gt;""</formula>
    </cfRule>
  </conditionalFormatting>
  <conditionalFormatting sqref="A105:DJ105">
    <cfRule type="expression" dxfId="555" priority="58" stopIfTrue="1">
      <formula>$A105&lt;&gt;""</formula>
    </cfRule>
  </conditionalFormatting>
  <conditionalFormatting sqref="A106:DJ106">
    <cfRule type="expression" dxfId="554" priority="57" stopIfTrue="1">
      <formula>$A106&lt;&gt;""</formula>
    </cfRule>
  </conditionalFormatting>
  <conditionalFormatting sqref="A107:DJ107">
    <cfRule type="expression" dxfId="553" priority="56" stopIfTrue="1">
      <formula>$A107&lt;&gt;""</formula>
    </cfRule>
  </conditionalFormatting>
  <conditionalFormatting sqref="A108:DJ108">
    <cfRule type="expression" dxfId="552" priority="55" stopIfTrue="1">
      <formula>$A108&lt;&gt;""</formula>
    </cfRule>
  </conditionalFormatting>
  <conditionalFormatting sqref="A109:DJ109">
    <cfRule type="expression" dxfId="551" priority="54" stopIfTrue="1">
      <formula>$A109&lt;&gt;""</formula>
    </cfRule>
  </conditionalFormatting>
  <conditionalFormatting sqref="A110:DJ110">
    <cfRule type="expression" dxfId="550" priority="53" stopIfTrue="1">
      <formula>$A110&lt;&gt;""</formula>
    </cfRule>
  </conditionalFormatting>
  <conditionalFormatting sqref="A111:DJ111">
    <cfRule type="expression" dxfId="549" priority="52" stopIfTrue="1">
      <formula>$A111&lt;&gt;""</formula>
    </cfRule>
  </conditionalFormatting>
  <conditionalFormatting sqref="A112:DJ112">
    <cfRule type="expression" dxfId="548" priority="51" stopIfTrue="1">
      <formula>$A112&lt;&gt;""</formula>
    </cfRule>
  </conditionalFormatting>
  <conditionalFormatting sqref="A113:DJ113">
    <cfRule type="expression" dxfId="547" priority="50" stopIfTrue="1">
      <formula>$A113&lt;&gt;""</formula>
    </cfRule>
  </conditionalFormatting>
  <conditionalFormatting sqref="A114:DJ114">
    <cfRule type="expression" dxfId="546" priority="49" stopIfTrue="1">
      <formula>$A114&lt;&gt;""</formula>
    </cfRule>
  </conditionalFormatting>
  <conditionalFormatting sqref="A115:DJ115">
    <cfRule type="expression" dxfId="545" priority="48" stopIfTrue="1">
      <formula>$A115&lt;&gt;""</formula>
    </cfRule>
  </conditionalFormatting>
  <conditionalFormatting sqref="A116:DJ116">
    <cfRule type="expression" dxfId="544" priority="47" stopIfTrue="1">
      <formula>$A116&lt;&gt;""</formula>
    </cfRule>
  </conditionalFormatting>
  <conditionalFormatting sqref="A117:DJ117">
    <cfRule type="expression" dxfId="543" priority="46" stopIfTrue="1">
      <formula>$A117&lt;&gt;""</formula>
    </cfRule>
  </conditionalFormatting>
  <conditionalFormatting sqref="A118:DJ118">
    <cfRule type="expression" dxfId="542" priority="45" stopIfTrue="1">
      <formula>$A118&lt;&gt;""</formula>
    </cfRule>
  </conditionalFormatting>
  <conditionalFormatting sqref="A119:DJ119">
    <cfRule type="expression" dxfId="541" priority="44" stopIfTrue="1">
      <formula>$A119&lt;&gt;""</formula>
    </cfRule>
  </conditionalFormatting>
  <conditionalFormatting sqref="A120:DJ120">
    <cfRule type="expression" dxfId="540" priority="43" stopIfTrue="1">
      <formula>$A120&lt;&gt;""</formula>
    </cfRule>
  </conditionalFormatting>
  <conditionalFormatting sqref="A121:DJ121">
    <cfRule type="expression" dxfId="539" priority="42" stopIfTrue="1">
      <formula>$A121&lt;&gt;""</formula>
    </cfRule>
  </conditionalFormatting>
  <conditionalFormatting sqref="A122:DJ122">
    <cfRule type="expression" dxfId="538" priority="41" stopIfTrue="1">
      <formula>$A122&lt;&gt;""</formula>
    </cfRule>
  </conditionalFormatting>
  <conditionalFormatting sqref="A123:DJ123">
    <cfRule type="expression" dxfId="537" priority="40" stopIfTrue="1">
      <formula>$A123&lt;&gt;""</formula>
    </cfRule>
  </conditionalFormatting>
  <conditionalFormatting sqref="A124:DJ124">
    <cfRule type="expression" dxfId="536" priority="39" stopIfTrue="1">
      <formula>$A124&lt;&gt;""</formula>
    </cfRule>
  </conditionalFormatting>
  <conditionalFormatting sqref="A125:DJ125">
    <cfRule type="expression" dxfId="535" priority="38" stopIfTrue="1">
      <formula>$A125&lt;&gt;""</formula>
    </cfRule>
  </conditionalFormatting>
  <conditionalFormatting sqref="A126:DJ126">
    <cfRule type="expression" dxfId="534" priority="37" stopIfTrue="1">
      <formula>$A126&lt;&gt;""</formula>
    </cfRule>
  </conditionalFormatting>
  <conditionalFormatting sqref="A127:DJ127">
    <cfRule type="expression" dxfId="533" priority="36" stopIfTrue="1">
      <formula>$A127&lt;&gt;""</formula>
    </cfRule>
  </conditionalFormatting>
  <conditionalFormatting sqref="A128:DJ128">
    <cfRule type="expression" dxfId="532" priority="35" stopIfTrue="1">
      <formula>$A128&lt;&gt;""</formula>
    </cfRule>
  </conditionalFormatting>
  <conditionalFormatting sqref="A129:DJ129">
    <cfRule type="expression" dxfId="531" priority="34" stopIfTrue="1">
      <formula>$A129&lt;&gt;""</formula>
    </cfRule>
  </conditionalFormatting>
  <conditionalFormatting sqref="A130:DJ130">
    <cfRule type="expression" dxfId="530" priority="33" stopIfTrue="1">
      <formula>$A130&lt;&gt;""</formula>
    </cfRule>
  </conditionalFormatting>
  <conditionalFormatting sqref="A131:DJ131">
    <cfRule type="expression" dxfId="529" priority="32" stopIfTrue="1">
      <formula>$A131&lt;&gt;""</formula>
    </cfRule>
  </conditionalFormatting>
  <conditionalFormatting sqref="A132:DJ132">
    <cfRule type="expression" dxfId="528" priority="31" stopIfTrue="1">
      <formula>$A132&lt;&gt;""</formula>
    </cfRule>
  </conditionalFormatting>
  <conditionalFormatting sqref="A133:DJ133">
    <cfRule type="expression" dxfId="527" priority="30" stopIfTrue="1">
      <formula>$A133&lt;&gt;""</formula>
    </cfRule>
  </conditionalFormatting>
  <conditionalFormatting sqref="A134:DJ134">
    <cfRule type="expression" dxfId="526" priority="29" stopIfTrue="1">
      <formula>$A134&lt;&gt;""</formula>
    </cfRule>
  </conditionalFormatting>
  <conditionalFormatting sqref="A135:DJ135">
    <cfRule type="expression" dxfId="525" priority="28" stopIfTrue="1">
      <formula>$A135&lt;&gt;""</formula>
    </cfRule>
  </conditionalFormatting>
  <conditionalFormatting sqref="A136:DJ136">
    <cfRule type="expression" dxfId="524" priority="27" stopIfTrue="1">
      <formula>$A136&lt;&gt;""</formula>
    </cfRule>
  </conditionalFormatting>
  <conditionalFormatting sqref="A137:DJ137">
    <cfRule type="expression" dxfId="523" priority="26" stopIfTrue="1">
      <formula>$A137&lt;&gt;""</formula>
    </cfRule>
  </conditionalFormatting>
  <conditionalFormatting sqref="A138:DJ138">
    <cfRule type="expression" dxfId="522" priority="25" stopIfTrue="1">
      <formula>$A138&lt;&gt;""</formula>
    </cfRule>
  </conditionalFormatting>
  <conditionalFormatting sqref="A139:DJ139">
    <cfRule type="expression" dxfId="521" priority="24" stopIfTrue="1">
      <formula>$A139&lt;&gt;""</formula>
    </cfRule>
  </conditionalFormatting>
  <conditionalFormatting sqref="A140:DJ140">
    <cfRule type="expression" dxfId="520" priority="23" stopIfTrue="1">
      <formula>$A140&lt;&gt;""</formula>
    </cfRule>
  </conditionalFormatting>
  <conditionalFormatting sqref="A141:DJ141">
    <cfRule type="expression" dxfId="519" priority="22" stopIfTrue="1">
      <formula>$A141&lt;&gt;""</formula>
    </cfRule>
  </conditionalFormatting>
  <conditionalFormatting sqref="A142:DJ142">
    <cfRule type="expression" dxfId="518" priority="21" stopIfTrue="1">
      <formula>$A142&lt;&gt;""</formula>
    </cfRule>
  </conditionalFormatting>
  <conditionalFormatting sqref="A143:DJ143">
    <cfRule type="expression" dxfId="517" priority="20" stopIfTrue="1">
      <formula>$A143&lt;&gt;""</formula>
    </cfRule>
  </conditionalFormatting>
  <conditionalFormatting sqref="A144:DJ144">
    <cfRule type="expression" dxfId="516" priority="19" stopIfTrue="1">
      <formula>$A144&lt;&gt;""</formula>
    </cfRule>
  </conditionalFormatting>
  <conditionalFormatting sqref="A145:DJ145">
    <cfRule type="expression" dxfId="515" priority="18" stopIfTrue="1">
      <formula>$A145&lt;&gt;""</formula>
    </cfRule>
  </conditionalFormatting>
  <conditionalFormatting sqref="A146:DJ146">
    <cfRule type="expression" dxfId="514" priority="17" stopIfTrue="1">
      <formula>$A146&lt;&gt;""</formula>
    </cfRule>
  </conditionalFormatting>
  <conditionalFormatting sqref="A147:DJ147">
    <cfRule type="expression" dxfId="513" priority="16" stopIfTrue="1">
      <formula>$A147&lt;&gt;""</formula>
    </cfRule>
  </conditionalFormatting>
  <conditionalFormatting sqref="A148:DJ148">
    <cfRule type="expression" dxfId="512" priority="15" stopIfTrue="1">
      <formula>$A148&lt;&gt;""</formula>
    </cfRule>
  </conditionalFormatting>
  <conditionalFormatting sqref="A149:DJ149">
    <cfRule type="expression" dxfId="511" priority="14" stopIfTrue="1">
      <formula>$A149&lt;&gt;""</formula>
    </cfRule>
  </conditionalFormatting>
  <conditionalFormatting sqref="A150:DJ150">
    <cfRule type="expression" dxfId="510" priority="13" stopIfTrue="1">
      <formula>$A150&lt;&gt;""</formula>
    </cfRule>
  </conditionalFormatting>
  <conditionalFormatting sqref="A151:DJ151">
    <cfRule type="expression" dxfId="509" priority="12" stopIfTrue="1">
      <formula>$A151&lt;&gt;""</formula>
    </cfRule>
  </conditionalFormatting>
  <conditionalFormatting sqref="A152:DJ152">
    <cfRule type="expression" dxfId="508" priority="11" stopIfTrue="1">
      <formula>$A152&lt;&gt;""</formula>
    </cfRule>
  </conditionalFormatting>
  <conditionalFormatting sqref="A153:DJ153">
    <cfRule type="expression" dxfId="507" priority="10" stopIfTrue="1">
      <formula>$A153&lt;&gt;""</formula>
    </cfRule>
  </conditionalFormatting>
  <conditionalFormatting sqref="A154:DJ154">
    <cfRule type="expression" dxfId="506" priority="9" stopIfTrue="1">
      <formula>$A154&lt;&gt;""</formula>
    </cfRule>
  </conditionalFormatting>
  <conditionalFormatting sqref="A155:DJ155">
    <cfRule type="expression" dxfId="505" priority="8" stopIfTrue="1">
      <formula>$A155&lt;&gt;""</formula>
    </cfRule>
  </conditionalFormatting>
  <conditionalFormatting sqref="A156:DJ156">
    <cfRule type="expression" dxfId="504" priority="7" stopIfTrue="1">
      <formula>$A156&lt;&gt;""</formula>
    </cfRule>
  </conditionalFormatting>
  <conditionalFormatting sqref="A157:DJ157">
    <cfRule type="expression" dxfId="503" priority="6" stopIfTrue="1">
      <formula>$A157&lt;&gt;""</formula>
    </cfRule>
  </conditionalFormatting>
  <conditionalFormatting sqref="A158:DJ158">
    <cfRule type="expression" dxfId="502" priority="5" stopIfTrue="1">
      <formula>$A158&lt;&gt;""</formula>
    </cfRule>
  </conditionalFormatting>
  <conditionalFormatting sqref="A159:DJ159">
    <cfRule type="expression" dxfId="501" priority="4" stopIfTrue="1">
      <formula>$A159&lt;&gt;""</formula>
    </cfRule>
  </conditionalFormatting>
  <conditionalFormatting sqref="A160:DJ160">
    <cfRule type="expression" dxfId="500" priority="2" stopIfTrue="1">
      <formula>$A160&lt;&gt;""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58" man="1"/>
    <brk id="21" min="1" max="158" man="1"/>
    <brk id="30" min="1" max="158" man="1"/>
    <brk id="38" min="1" max="158" man="1"/>
    <brk id="58" min="1" max="158" man="1"/>
    <brk id="66" min="1" max="158" man="1"/>
    <brk id="86" min="1" max="158" man="1"/>
    <brk id="94" min="1" max="1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39"/>
  <sheetViews>
    <sheetView zoomScaleNormal="100" workbookViewId="0">
      <pane xSplit="3" ySplit="6" topLeftCell="D7" activePane="bottomRight" state="frozen"/>
      <selection activeCell="A8" sqref="A8:XFD159"/>
      <selection pane="topRight" activeCell="A8" sqref="A8:XFD159"/>
      <selection pane="bottomLeft" activeCell="A8" sqref="A8:XFD15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200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832</v>
      </c>
      <c r="B7" s="92" t="s">
        <v>833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835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835</v>
      </c>
      <c r="BD7" s="79">
        <f>SUM($BD$8:$BD$8)</f>
        <v>0</v>
      </c>
      <c r="BE7" s="79">
        <f>SUM($BE$8:$BE$8)</f>
        <v>13068</v>
      </c>
      <c r="BF7" s="79">
        <f>SUM($BF$8:$BF$8)</f>
        <v>13068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835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835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835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835</v>
      </c>
      <c r="DH7" s="79">
        <f>SUM($DH$8:$DH$8)</f>
        <v>0</v>
      </c>
      <c r="DI7" s="79">
        <f>SUM($DI$8:$DI$8)</f>
        <v>13068</v>
      </c>
      <c r="DJ7" s="79">
        <f>SUM($DJ$8:$DJ$8)</f>
        <v>13068</v>
      </c>
    </row>
    <row r="8" spans="1:114" s="15" customFormat="1" ht="12" customHeight="1">
      <c r="A8" s="80" t="s">
        <v>201</v>
      </c>
      <c r="B8" s="83" t="s">
        <v>762</v>
      </c>
      <c r="C8" s="80" t="s">
        <v>763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13068</v>
      </c>
      <c r="BF8" s="84">
        <f>SUM(AE8,+AM8,+BE8)</f>
        <v>13068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193</v>
      </c>
      <c r="CQ8" s="84">
        <f t="shared" ref="CQ8" si="7">SUM(AM8,+BO8)</f>
        <v>0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0</v>
      </c>
      <c r="CX8" s="84">
        <f t="shared" ref="CX8" si="14">SUM(AT8,+BV8)</f>
        <v>0</v>
      </c>
      <c r="CY8" s="84">
        <f t="shared" ref="CY8" si="15">SUM(AU8,+BW8)</f>
        <v>0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0</v>
      </c>
      <c r="DC8" s="84">
        <f t="shared" ref="DC8" si="19">SUM(AY8,+CA8)</f>
        <v>0</v>
      </c>
      <c r="DD8" s="84">
        <f t="shared" ref="DD8" si="20">SUM(AZ8,+CB8)</f>
        <v>0</v>
      </c>
      <c r="DE8" s="84">
        <f t="shared" ref="DE8" si="21">SUM(BA8,+CC8)</f>
        <v>0</v>
      </c>
      <c r="DF8" s="84">
        <f t="shared" ref="DF8" si="22">SUM(BB8,+CD8)</f>
        <v>0</v>
      </c>
      <c r="DG8" s="94" t="s">
        <v>193</v>
      </c>
      <c r="DH8" s="84">
        <f t="shared" ref="DH8" si="23">SUM(BD8,+CF8)</f>
        <v>0</v>
      </c>
      <c r="DI8" s="84">
        <f t="shared" ref="DI8" si="24">SUM(BE8,+CG8)</f>
        <v>13068</v>
      </c>
      <c r="DJ8" s="84">
        <f t="shared" ref="DJ8" si="25">SUM(BF8,+CH8)</f>
        <v>13068</v>
      </c>
    </row>
    <row r="9" spans="1:114" s="15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15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15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15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15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15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15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15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15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15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15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15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15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15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15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15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15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15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15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15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15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15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15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15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15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15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15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15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15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15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15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15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15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15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15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15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15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15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15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15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15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15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15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15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15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15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15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15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15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15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15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15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15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15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15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15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15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15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15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15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15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15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15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15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15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15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15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15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15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15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15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15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15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15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15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15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15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15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15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15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15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15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15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15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15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15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15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15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15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15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15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15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15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15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15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15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15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15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15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15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15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15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15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15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15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15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15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15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15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15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15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15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15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15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15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15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15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15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15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15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15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15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15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15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15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15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15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15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15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15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15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15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15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15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15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15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15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15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15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15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15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15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15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15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15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15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15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15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15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15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15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839">
    <cfRule type="expression" dxfId="499" priority="157" stopIfTrue="1">
      <formula>$A9&lt;&gt;""</formula>
    </cfRule>
  </conditionalFormatting>
  <conditionalFormatting sqref="A8:DJ8">
    <cfRule type="expression" dxfId="498" priority="2" stopIfTrue="1">
      <formula>$A8&lt;&gt;""</formula>
    </cfRule>
  </conditionalFormatting>
  <conditionalFormatting sqref="A7:DJ7">
    <cfRule type="expression" dxfId="49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A8" sqref="A8:XFD159"/>
      <selection pane="topRight" activeCell="A8" sqref="A8:XFD159"/>
      <selection pane="bottomLeft" activeCell="A8" sqref="A8:XFD15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199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832</v>
      </c>
      <c r="B7" s="92" t="s">
        <v>833</v>
      </c>
      <c r="C7" s="78" t="s">
        <v>192</v>
      </c>
      <c r="D7" s="79">
        <f>SUM($D$8:$D$160)</f>
        <v>268958</v>
      </c>
      <c r="E7" s="79">
        <f>SUM($E$8:$E$160)</f>
        <v>105280</v>
      </c>
      <c r="F7" s="79">
        <f>SUM($F$8:$F$160)</f>
        <v>95512</v>
      </c>
      <c r="G7" s="79">
        <f>SUM($G$8:$G$160)</f>
        <v>0</v>
      </c>
      <c r="H7" s="79">
        <f>SUM($H$8:$H$160)</f>
        <v>9700</v>
      </c>
      <c r="I7" s="79">
        <f>SUM($I$8:$I$160)</f>
        <v>0</v>
      </c>
      <c r="J7" s="79">
        <f>SUM($J$8:$J$160)</f>
        <v>13068</v>
      </c>
      <c r="K7" s="79">
        <f>SUM($K$8:$K$160)</f>
        <v>68</v>
      </c>
      <c r="L7" s="79">
        <f>SUM($L$8:$L$160)</f>
        <v>163678</v>
      </c>
      <c r="M7" s="79">
        <f>SUM($M$8:$M$160)</f>
        <v>192</v>
      </c>
      <c r="N7" s="79">
        <f>SUM($N$8:$N$160)</f>
        <v>0</v>
      </c>
      <c r="O7" s="79">
        <f>SUM($O$8:$O$160)</f>
        <v>0</v>
      </c>
      <c r="P7" s="79">
        <f>SUM($P$8:$P$160)</f>
        <v>0</v>
      </c>
      <c r="Q7" s="79">
        <f>SUM($Q$8:$Q$160)</f>
        <v>0</v>
      </c>
      <c r="R7" s="79">
        <f>SUM($R$8:$R$160)</f>
        <v>0</v>
      </c>
      <c r="S7" s="79">
        <f>SUM($S$8:$S$160)</f>
        <v>0</v>
      </c>
      <c r="T7" s="79">
        <f>SUM($T$8:$T$160)</f>
        <v>0</v>
      </c>
      <c r="U7" s="79">
        <f>SUM($U$8:$U$160)</f>
        <v>192</v>
      </c>
      <c r="V7" s="79">
        <f>SUM($V$8:$V$160)</f>
        <v>269150</v>
      </c>
      <c r="W7" s="79">
        <f>SUM($W$8:$W$160)</f>
        <v>105280</v>
      </c>
      <c r="X7" s="79">
        <f>SUM($X$8:$X$160)</f>
        <v>95512</v>
      </c>
      <c r="Y7" s="79">
        <f>SUM($Y$8:$Y$160)</f>
        <v>0</v>
      </c>
      <c r="Z7" s="79">
        <f>SUM($Z$8:$Z$160)</f>
        <v>9700</v>
      </c>
      <c r="AA7" s="79">
        <f>SUM($AA$8:$AA$160)</f>
        <v>0</v>
      </c>
      <c r="AB7" s="79">
        <f>SUM($AB$8:$AB$160)</f>
        <v>0</v>
      </c>
      <c r="AC7" s="79">
        <f>SUM($AC$8:$AC$160)</f>
        <v>68</v>
      </c>
      <c r="AD7" s="79">
        <f>SUM($AD$8:$AD$160)</f>
        <v>163870</v>
      </c>
    </row>
    <row r="8" spans="1:30" s="15" customFormat="1" ht="12" customHeight="1">
      <c r="A8" s="80" t="s">
        <v>201</v>
      </c>
      <c r="B8" s="83" t="s">
        <v>202</v>
      </c>
      <c r="C8" s="80" t="s">
        <v>203</v>
      </c>
      <c r="D8" s="84">
        <f t="shared" ref="D8:D39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39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15" customFormat="1" ht="12" customHeight="1">
      <c r="A9" s="80" t="s">
        <v>201</v>
      </c>
      <c r="B9" s="83" t="s">
        <v>208</v>
      </c>
      <c r="C9" s="80" t="s">
        <v>209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15" customFormat="1" ht="12" customHeight="1">
      <c r="A10" s="80" t="s">
        <v>201</v>
      </c>
      <c r="B10" s="83" t="s">
        <v>212</v>
      </c>
      <c r="C10" s="80" t="s">
        <v>213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15" customFormat="1" ht="12" customHeight="1">
      <c r="A11" s="80" t="s">
        <v>201</v>
      </c>
      <c r="B11" s="83" t="s">
        <v>216</v>
      </c>
      <c r="C11" s="80" t="s">
        <v>217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15" customFormat="1" ht="12" customHeight="1">
      <c r="A12" s="80" t="s">
        <v>201</v>
      </c>
      <c r="B12" s="83" t="s">
        <v>220</v>
      </c>
      <c r="C12" s="80" t="s">
        <v>221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15" customFormat="1" ht="12" customHeight="1">
      <c r="A13" s="80" t="s">
        <v>201</v>
      </c>
      <c r="B13" s="83" t="s">
        <v>224</v>
      </c>
      <c r="C13" s="80" t="s">
        <v>225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15" customFormat="1" ht="12" customHeight="1">
      <c r="A14" s="80" t="s">
        <v>201</v>
      </c>
      <c r="B14" s="83" t="s">
        <v>228</v>
      </c>
      <c r="C14" s="80" t="s">
        <v>229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15" customFormat="1" ht="12" customHeight="1">
      <c r="A15" s="80" t="s">
        <v>201</v>
      </c>
      <c r="B15" s="83" t="s">
        <v>232</v>
      </c>
      <c r="C15" s="80" t="s">
        <v>233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15" customFormat="1" ht="12" customHeight="1">
      <c r="A16" s="80" t="s">
        <v>201</v>
      </c>
      <c r="B16" s="83" t="s">
        <v>236</v>
      </c>
      <c r="C16" s="80" t="s">
        <v>237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15" customFormat="1" ht="12" customHeight="1">
      <c r="A17" s="80" t="s">
        <v>201</v>
      </c>
      <c r="B17" s="83" t="s">
        <v>240</v>
      </c>
      <c r="C17" s="80" t="s">
        <v>241</v>
      </c>
      <c r="D17" s="84">
        <f t="shared" si="0"/>
        <v>1923</v>
      </c>
      <c r="E17" s="84">
        <v>1900</v>
      </c>
      <c r="F17" s="84">
        <v>0</v>
      </c>
      <c r="G17" s="84">
        <v>0</v>
      </c>
      <c r="H17" s="84">
        <v>1900</v>
      </c>
      <c r="I17" s="84">
        <v>0</v>
      </c>
      <c r="J17" s="94">
        <v>0</v>
      </c>
      <c r="K17" s="84">
        <v>0</v>
      </c>
      <c r="L17" s="84">
        <v>23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1923</v>
      </c>
      <c r="W17" s="84">
        <v>1900</v>
      </c>
      <c r="X17" s="84">
        <v>0</v>
      </c>
      <c r="Y17" s="84">
        <v>0</v>
      </c>
      <c r="Z17" s="84">
        <v>1900</v>
      </c>
      <c r="AA17" s="84">
        <v>0</v>
      </c>
      <c r="AB17" s="94">
        <v>0</v>
      </c>
      <c r="AC17" s="84">
        <v>0</v>
      </c>
      <c r="AD17" s="84">
        <v>23</v>
      </c>
    </row>
    <row r="18" spans="1:30" s="15" customFormat="1" ht="12" customHeight="1">
      <c r="A18" s="80" t="s">
        <v>201</v>
      </c>
      <c r="B18" s="83" t="s">
        <v>244</v>
      </c>
      <c r="C18" s="80" t="s">
        <v>245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15" customFormat="1" ht="12" customHeight="1">
      <c r="A19" s="80" t="s">
        <v>201</v>
      </c>
      <c r="B19" s="83" t="s">
        <v>248</v>
      </c>
      <c r="C19" s="80" t="s">
        <v>250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15" customFormat="1" ht="12" customHeight="1">
      <c r="A20" s="80" t="s">
        <v>201</v>
      </c>
      <c r="B20" s="83" t="s">
        <v>255</v>
      </c>
      <c r="C20" s="80" t="s">
        <v>256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15" customFormat="1" ht="12" customHeight="1">
      <c r="A21" s="80" t="s">
        <v>201</v>
      </c>
      <c r="B21" s="83" t="s">
        <v>259</v>
      </c>
      <c r="C21" s="80" t="s">
        <v>260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15" customFormat="1" ht="12" customHeight="1">
      <c r="A22" s="80" t="s">
        <v>201</v>
      </c>
      <c r="B22" s="83" t="s">
        <v>263</v>
      </c>
      <c r="C22" s="80" t="s">
        <v>264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15" customFormat="1" ht="12" customHeight="1">
      <c r="A23" s="80" t="s">
        <v>201</v>
      </c>
      <c r="B23" s="83" t="s">
        <v>267</v>
      </c>
      <c r="C23" s="80" t="s">
        <v>268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15" customFormat="1" ht="12" customHeight="1">
      <c r="A24" s="80" t="s">
        <v>201</v>
      </c>
      <c r="B24" s="83" t="s">
        <v>271</v>
      </c>
      <c r="C24" s="80" t="s">
        <v>272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15" customFormat="1" ht="12" customHeight="1">
      <c r="A25" s="80" t="s">
        <v>201</v>
      </c>
      <c r="B25" s="83" t="s">
        <v>275</v>
      </c>
      <c r="C25" s="80" t="s">
        <v>276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15" customFormat="1" ht="12" customHeight="1">
      <c r="A26" s="80" t="s">
        <v>201</v>
      </c>
      <c r="B26" s="83" t="s">
        <v>279</v>
      </c>
      <c r="C26" s="80" t="s">
        <v>280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15" customFormat="1" ht="12" customHeight="1">
      <c r="A27" s="80" t="s">
        <v>201</v>
      </c>
      <c r="B27" s="83" t="s">
        <v>283</v>
      </c>
      <c r="C27" s="80" t="s">
        <v>284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15" customFormat="1" ht="12" customHeight="1">
      <c r="A28" s="80" t="s">
        <v>201</v>
      </c>
      <c r="B28" s="83" t="s">
        <v>287</v>
      </c>
      <c r="C28" s="80" t="s">
        <v>288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15" customFormat="1" ht="12" customHeight="1">
      <c r="A29" s="80" t="s">
        <v>201</v>
      </c>
      <c r="B29" s="83" t="s">
        <v>291</v>
      </c>
      <c r="C29" s="80" t="s">
        <v>292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15" customFormat="1" ht="12" customHeight="1">
      <c r="A30" s="80" t="s">
        <v>201</v>
      </c>
      <c r="B30" s="83" t="s">
        <v>295</v>
      </c>
      <c r="C30" s="80" t="s">
        <v>296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15" customFormat="1" ht="12" customHeight="1">
      <c r="A31" s="80" t="s">
        <v>201</v>
      </c>
      <c r="B31" s="83" t="s">
        <v>299</v>
      </c>
      <c r="C31" s="80" t="s">
        <v>300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15" customFormat="1" ht="12" customHeight="1">
      <c r="A32" s="80" t="s">
        <v>201</v>
      </c>
      <c r="B32" s="83" t="s">
        <v>303</v>
      </c>
      <c r="C32" s="80" t="s">
        <v>304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15" customFormat="1" ht="12" customHeight="1">
      <c r="A33" s="80" t="s">
        <v>201</v>
      </c>
      <c r="B33" s="83" t="s">
        <v>307</v>
      </c>
      <c r="C33" s="80" t="s">
        <v>308</v>
      </c>
      <c r="D33" s="84">
        <f t="shared" si="0"/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15" customFormat="1" ht="12" customHeight="1">
      <c r="A34" s="80" t="s">
        <v>201</v>
      </c>
      <c r="B34" s="83" t="s">
        <v>311</v>
      </c>
      <c r="C34" s="80" t="s">
        <v>312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15" customFormat="1" ht="12" customHeight="1">
      <c r="A35" s="80" t="s">
        <v>201</v>
      </c>
      <c r="B35" s="83" t="s">
        <v>315</v>
      </c>
      <c r="C35" s="80" t="s">
        <v>316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15" customFormat="1" ht="12" customHeight="1">
      <c r="A36" s="80" t="s">
        <v>201</v>
      </c>
      <c r="B36" s="83" t="s">
        <v>319</v>
      </c>
      <c r="C36" s="80" t="s">
        <v>320</v>
      </c>
      <c r="D36" s="84">
        <f t="shared" si="0"/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15" customFormat="1" ht="12" customHeight="1">
      <c r="A37" s="80" t="s">
        <v>201</v>
      </c>
      <c r="B37" s="83" t="s">
        <v>323</v>
      </c>
      <c r="C37" s="80" t="s">
        <v>325</v>
      </c>
      <c r="D37" s="84">
        <f t="shared" si="0"/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 t="shared" si="1"/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15" customFormat="1" ht="12" customHeight="1">
      <c r="A38" s="80" t="s">
        <v>201</v>
      </c>
      <c r="B38" s="83" t="s">
        <v>328</v>
      </c>
      <c r="C38" s="80" t="s">
        <v>329</v>
      </c>
      <c r="D38" s="84">
        <f t="shared" si="0"/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 t="shared" si="1"/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15" customFormat="1" ht="12" customHeight="1">
      <c r="A39" s="80" t="s">
        <v>201</v>
      </c>
      <c r="B39" s="83" t="s">
        <v>332</v>
      </c>
      <c r="C39" s="80" t="s">
        <v>333</v>
      </c>
      <c r="D39" s="84">
        <f t="shared" si="0"/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 t="shared" si="1"/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15" customFormat="1" ht="12" customHeight="1">
      <c r="A40" s="80" t="s">
        <v>201</v>
      </c>
      <c r="B40" s="83" t="s">
        <v>336</v>
      </c>
      <c r="C40" s="80" t="s">
        <v>337</v>
      </c>
      <c r="D40" s="84">
        <f t="shared" ref="D40:D71" si="2"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 t="shared" ref="M40:M71" si="3"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15" customFormat="1" ht="12" customHeight="1">
      <c r="A41" s="80" t="s">
        <v>201</v>
      </c>
      <c r="B41" s="83" t="s">
        <v>342</v>
      </c>
      <c r="C41" s="80" t="s">
        <v>343</v>
      </c>
      <c r="D41" s="84">
        <f t="shared" si="2"/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 t="shared" si="3"/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15" customFormat="1" ht="12" customHeight="1">
      <c r="A42" s="80" t="s">
        <v>201</v>
      </c>
      <c r="B42" s="83" t="s">
        <v>346</v>
      </c>
      <c r="C42" s="80" t="s">
        <v>347</v>
      </c>
      <c r="D42" s="84">
        <f t="shared" si="2"/>
        <v>17278</v>
      </c>
      <c r="E42" s="84">
        <v>8638</v>
      </c>
      <c r="F42" s="84">
        <v>8638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8640</v>
      </c>
      <c r="M42" s="84">
        <f t="shared" si="3"/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17278</v>
      </c>
      <c r="W42" s="84">
        <v>8638</v>
      </c>
      <c r="X42" s="84">
        <v>8638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8640</v>
      </c>
    </row>
    <row r="43" spans="1:30" s="15" customFormat="1" ht="12" customHeight="1">
      <c r="A43" s="80" t="s">
        <v>201</v>
      </c>
      <c r="B43" s="83" t="s">
        <v>350</v>
      </c>
      <c r="C43" s="80" t="s">
        <v>351</v>
      </c>
      <c r="D43" s="84">
        <f t="shared" si="2"/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 t="shared" si="3"/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15" customFormat="1" ht="12" customHeight="1">
      <c r="A44" s="80" t="s">
        <v>201</v>
      </c>
      <c r="B44" s="83" t="s">
        <v>354</v>
      </c>
      <c r="C44" s="80" t="s">
        <v>355</v>
      </c>
      <c r="D44" s="84">
        <f t="shared" si="2"/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 t="shared" si="3"/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15" customFormat="1" ht="12" customHeight="1">
      <c r="A45" s="80" t="s">
        <v>201</v>
      </c>
      <c r="B45" s="83" t="s">
        <v>358</v>
      </c>
      <c r="C45" s="80" t="s">
        <v>359</v>
      </c>
      <c r="D45" s="84">
        <f t="shared" si="2"/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 t="shared" si="3"/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15" customFormat="1" ht="12" customHeight="1">
      <c r="A46" s="80" t="s">
        <v>201</v>
      </c>
      <c r="B46" s="83" t="s">
        <v>362</v>
      </c>
      <c r="C46" s="80" t="s">
        <v>363</v>
      </c>
      <c r="D46" s="84">
        <f t="shared" si="2"/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 t="shared" si="3"/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15" customFormat="1" ht="12" customHeight="1">
      <c r="A47" s="80" t="s">
        <v>201</v>
      </c>
      <c r="B47" s="83" t="s">
        <v>366</v>
      </c>
      <c r="C47" s="80" t="s">
        <v>367</v>
      </c>
      <c r="D47" s="84">
        <f t="shared" si="2"/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 t="shared" si="3"/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15" customFormat="1" ht="12" customHeight="1">
      <c r="A48" s="80" t="s">
        <v>201</v>
      </c>
      <c r="B48" s="83" t="s">
        <v>370</v>
      </c>
      <c r="C48" s="80" t="s">
        <v>371</v>
      </c>
      <c r="D48" s="84">
        <f t="shared" si="2"/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 t="shared" si="3"/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15" customFormat="1" ht="12" customHeight="1">
      <c r="A49" s="80" t="s">
        <v>201</v>
      </c>
      <c r="B49" s="83" t="s">
        <v>374</v>
      </c>
      <c r="C49" s="80" t="s">
        <v>375</v>
      </c>
      <c r="D49" s="84">
        <f t="shared" si="2"/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 t="shared" si="3"/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15" customFormat="1" ht="12" customHeight="1">
      <c r="A50" s="80" t="s">
        <v>201</v>
      </c>
      <c r="B50" s="83" t="s">
        <v>378</v>
      </c>
      <c r="C50" s="80" t="s">
        <v>379</v>
      </c>
      <c r="D50" s="84">
        <f t="shared" si="2"/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 t="shared" si="3"/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15" customFormat="1" ht="12" customHeight="1">
      <c r="A51" s="80" t="s">
        <v>201</v>
      </c>
      <c r="B51" s="83" t="s">
        <v>382</v>
      </c>
      <c r="C51" s="80" t="s">
        <v>383</v>
      </c>
      <c r="D51" s="84">
        <f t="shared" si="2"/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 t="shared" si="3"/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15" customFormat="1" ht="12" customHeight="1">
      <c r="A52" s="80" t="s">
        <v>201</v>
      </c>
      <c r="B52" s="83" t="s">
        <v>386</v>
      </c>
      <c r="C52" s="80" t="s">
        <v>387</v>
      </c>
      <c r="D52" s="84">
        <f t="shared" si="2"/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 t="shared" si="3"/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15" customFormat="1" ht="12" customHeight="1">
      <c r="A53" s="80" t="s">
        <v>201</v>
      </c>
      <c r="B53" s="83" t="s">
        <v>390</v>
      </c>
      <c r="C53" s="80" t="s">
        <v>391</v>
      </c>
      <c r="D53" s="84">
        <f t="shared" si="2"/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 t="shared" si="3"/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15" customFormat="1" ht="12" customHeight="1">
      <c r="A54" s="80" t="s">
        <v>201</v>
      </c>
      <c r="B54" s="83" t="s">
        <v>394</v>
      </c>
      <c r="C54" s="80" t="s">
        <v>395</v>
      </c>
      <c r="D54" s="84">
        <f t="shared" si="2"/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 t="shared" si="3"/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15" customFormat="1" ht="12" customHeight="1">
      <c r="A55" s="80" t="s">
        <v>201</v>
      </c>
      <c r="B55" s="83" t="s">
        <v>398</v>
      </c>
      <c r="C55" s="80" t="s">
        <v>399</v>
      </c>
      <c r="D55" s="84">
        <f t="shared" si="2"/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 t="shared" si="3"/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15" customFormat="1" ht="12" customHeight="1">
      <c r="A56" s="80" t="s">
        <v>201</v>
      </c>
      <c r="B56" s="83" t="s">
        <v>402</v>
      </c>
      <c r="C56" s="80" t="s">
        <v>403</v>
      </c>
      <c r="D56" s="84">
        <f t="shared" si="2"/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 t="shared" si="3"/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15" customFormat="1" ht="12" customHeight="1">
      <c r="A57" s="80" t="s">
        <v>201</v>
      </c>
      <c r="B57" s="83" t="s">
        <v>406</v>
      </c>
      <c r="C57" s="80" t="s">
        <v>407</v>
      </c>
      <c r="D57" s="84">
        <f t="shared" si="2"/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 t="shared" si="3"/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15" customFormat="1" ht="12" customHeight="1">
      <c r="A58" s="80" t="s">
        <v>201</v>
      </c>
      <c r="B58" s="83" t="s">
        <v>410</v>
      </c>
      <c r="C58" s="80" t="s">
        <v>411</v>
      </c>
      <c r="D58" s="84">
        <f t="shared" si="2"/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 t="shared" si="3"/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15" customFormat="1" ht="12" customHeight="1">
      <c r="A59" s="80" t="s">
        <v>201</v>
      </c>
      <c r="B59" s="83" t="s">
        <v>414</v>
      </c>
      <c r="C59" s="80" t="s">
        <v>415</v>
      </c>
      <c r="D59" s="84">
        <f t="shared" si="2"/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 t="shared" si="3"/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15" customFormat="1" ht="12" customHeight="1">
      <c r="A60" s="80" t="s">
        <v>201</v>
      </c>
      <c r="B60" s="83" t="s">
        <v>418</v>
      </c>
      <c r="C60" s="80" t="s">
        <v>419</v>
      </c>
      <c r="D60" s="84">
        <f t="shared" si="2"/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 t="shared" si="3"/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15" customFormat="1" ht="12" customHeight="1">
      <c r="A61" s="80" t="s">
        <v>201</v>
      </c>
      <c r="B61" s="83" t="s">
        <v>422</v>
      </c>
      <c r="C61" s="80" t="s">
        <v>423</v>
      </c>
      <c r="D61" s="84">
        <f t="shared" si="2"/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 t="shared" si="3"/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15" customFormat="1" ht="12" customHeight="1">
      <c r="A62" s="80" t="s">
        <v>201</v>
      </c>
      <c r="B62" s="83" t="s">
        <v>426</v>
      </c>
      <c r="C62" s="80" t="s">
        <v>427</v>
      </c>
      <c r="D62" s="84">
        <f t="shared" si="2"/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 t="shared" si="3"/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15" customFormat="1" ht="12" customHeight="1">
      <c r="A63" s="80" t="s">
        <v>201</v>
      </c>
      <c r="B63" s="83" t="s">
        <v>430</v>
      </c>
      <c r="C63" s="80" t="s">
        <v>431</v>
      </c>
      <c r="D63" s="84">
        <f t="shared" si="2"/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 t="shared" si="3"/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15" customFormat="1" ht="12" customHeight="1">
      <c r="A64" s="80" t="s">
        <v>201</v>
      </c>
      <c r="B64" s="83" t="s">
        <v>434</v>
      </c>
      <c r="C64" s="80" t="s">
        <v>435</v>
      </c>
      <c r="D64" s="84">
        <f t="shared" si="2"/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 t="shared" si="3"/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15" customFormat="1" ht="12" customHeight="1">
      <c r="A65" s="80" t="s">
        <v>201</v>
      </c>
      <c r="B65" s="83" t="s">
        <v>438</v>
      </c>
      <c r="C65" s="80" t="s">
        <v>439</v>
      </c>
      <c r="D65" s="84">
        <f t="shared" si="2"/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 t="shared" si="3"/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15" customFormat="1" ht="12" customHeight="1">
      <c r="A66" s="80" t="s">
        <v>201</v>
      </c>
      <c r="B66" s="83" t="s">
        <v>442</v>
      </c>
      <c r="C66" s="80" t="s">
        <v>443</v>
      </c>
      <c r="D66" s="84">
        <f t="shared" si="2"/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 t="shared" si="3"/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15" customFormat="1" ht="12" customHeight="1">
      <c r="A67" s="80" t="s">
        <v>201</v>
      </c>
      <c r="B67" s="83" t="s">
        <v>446</v>
      </c>
      <c r="C67" s="80" t="s">
        <v>447</v>
      </c>
      <c r="D67" s="84">
        <f t="shared" si="2"/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 t="shared" si="3"/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15" customFormat="1" ht="12" customHeight="1">
      <c r="A68" s="80" t="s">
        <v>201</v>
      </c>
      <c r="B68" s="83" t="s">
        <v>450</v>
      </c>
      <c r="C68" s="80" t="s">
        <v>451</v>
      </c>
      <c r="D68" s="84">
        <f t="shared" si="2"/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 t="shared" si="3"/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15" customFormat="1" ht="12" customHeight="1">
      <c r="A69" s="80" t="s">
        <v>201</v>
      </c>
      <c r="B69" s="83" t="s">
        <v>454</v>
      </c>
      <c r="C69" s="80" t="s">
        <v>455</v>
      </c>
      <c r="D69" s="84">
        <f t="shared" si="2"/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 t="shared" si="3"/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15" customFormat="1" ht="12" customHeight="1">
      <c r="A70" s="80" t="s">
        <v>201</v>
      </c>
      <c r="B70" s="83" t="s">
        <v>458</v>
      </c>
      <c r="C70" s="80" t="s">
        <v>459</v>
      </c>
      <c r="D70" s="84">
        <f t="shared" si="2"/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 t="shared" si="3"/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15" customFormat="1" ht="12" customHeight="1">
      <c r="A71" s="80" t="s">
        <v>201</v>
      </c>
      <c r="B71" s="83" t="s">
        <v>462</v>
      </c>
      <c r="C71" s="80" t="s">
        <v>463</v>
      </c>
      <c r="D71" s="84">
        <f t="shared" si="2"/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 t="shared" si="3"/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15" customFormat="1" ht="12" customHeight="1">
      <c r="A72" s="80" t="s">
        <v>201</v>
      </c>
      <c r="B72" s="83" t="s">
        <v>466</v>
      </c>
      <c r="C72" s="80" t="s">
        <v>467</v>
      </c>
      <c r="D72" s="84">
        <f t="shared" ref="D72:D103" si="4"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 t="shared" ref="M72:M103" si="5"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15" customFormat="1" ht="12" customHeight="1">
      <c r="A73" s="80" t="s">
        <v>201</v>
      </c>
      <c r="B73" s="83" t="s">
        <v>470</v>
      </c>
      <c r="C73" s="80" t="s">
        <v>471</v>
      </c>
      <c r="D73" s="84">
        <f t="shared" si="4"/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 t="shared" si="5"/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15" customFormat="1" ht="12" customHeight="1">
      <c r="A74" s="80" t="s">
        <v>201</v>
      </c>
      <c r="B74" s="83" t="s">
        <v>474</v>
      </c>
      <c r="C74" s="80" t="s">
        <v>475</v>
      </c>
      <c r="D74" s="84">
        <f t="shared" si="4"/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 t="shared" si="5"/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15" customFormat="1" ht="12" customHeight="1">
      <c r="A75" s="80" t="s">
        <v>201</v>
      </c>
      <c r="B75" s="83" t="s">
        <v>478</v>
      </c>
      <c r="C75" s="80" t="s">
        <v>479</v>
      </c>
      <c r="D75" s="84">
        <f t="shared" si="4"/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 t="shared" si="5"/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15" customFormat="1" ht="12" customHeight="1">
      <c r="A76" s="80" t="s">
        <v>201</v>
      </c>
      <c r="B76" s="83" t="s">
        <v>482</v>
      </c>
      <c r="C76" s="80" t="s">
        <v>483</v>
      </c>
      <c r="D76" s="84">
        <f t="shared" si="4"/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 t="shared" si="5"/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15" customFormat="1" ht="12" customHeight="1">
      <c r="A77" s="80" t="s">
        <v>201</v>
      </c>
      <c r="B77" s="83" t="s">
        <v>486</v>
      </c>
      <c r="C77" s="80" t="s">
        <v>487</v>
      </c>
      <c r="D77" s="84">
        <f t="shared" si="4"/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 t="shared" si="5"/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15" customFormat="1" ht="12" customHeight="1">
      <c r="A78" s="80" t="s">
        <v>201</v>
      </c>
      <c r="B78" s="83" t="s">
        <v>490</v>
      </c>
      <c r="C78" s="80" t="s">
        <v>491</v>
      </c>
      <c r="D78" s="84">
        <f t="shared" si="4"/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 t="shared" si="5"/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15" customFormat="1" ht="12" customHeight="1">
      <c r="A79" s="80" t="s">
        <v>201</v>
      </c>
      <c r="B79" s="83" t="s">
        <v>494</v>
      </c>
      <c r="C79" s="80" t="s">
        <v>495</v>
      </c>
      <c r="D79" s="84">
        <f t="shared" si="4"/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 t="shared" si="5"/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15" customFormat="1" ht="12" customHeight="1">
      <c r="A80" s="80" t="s">
        <v>201</v>
      </c>
      <c r="B80" s="83" t="s">
        <v>498</v>
      </c>
      <c r="C80" s="80" t="s">
        <v>499</v>
      </c>
      <c r="D80" s="84">
        <f t="shared" si="4"/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 t="shared" si="5"/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15" customFormat="1" ht="12" customHeight="1">
      <c r="A81" s="80" t="s">
        <v>201</v>
      </c>
      <c r="B81" s="83" t="s">
        <v>502</v>
      </c>
      <c r="C81" s="80" t="s">
        <v>503</v>
      </c>
      <c r="D81" s="84">
        <f t="shared" si="4"/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 t="shared" si="5"/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15" customFormat="1" ht="12" customHeight="1">
      <c r="A82" s="80" t="s">
        <v>201</v>
      </c>
      <c r="B82" s="83" t="s">
        <v>506</v>
      </c>
      <c r="C82" s="80" t="s">
        <v>507</v>
      </c>
      <c r="D82" s="84">
        <f t="shared" si="4"/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v>0</v>
      </c>
      <c r="K82" s="84">
        <v>0</v>
      </c>
      <c r="L82" s="84">
        <v>0</v>
      </c>
      <c r="M82" s="84">
        <f t="shared" si="5"/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</row>
    <row r="83" spans="1:30" s="15" customFormat="1" ht="12" customHeight="1">
      <c r="A83" s="80" t="s">
        <v>201</v>
      </c>
      <c r="B83" s="83" t="s">
        <v>510</v>
      </c>
      <c r="C83" s="80" t="s">
        <v>511</v>
      </c>
      <c r="D83" s="84">
        <f t="shared" si="4"/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v>0</v>
      </c>
      <c r="K83" s="84">
        <v>0</v>
      </c>
      <c r="L83" s="84">
        <v>0</v>
      </c>
      <c r="M83" s="84">
        <f t="shared" si="5"/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</row>
    <row r="84" spans="1:30" s="15" customFormat="1" ht="12" customHeight="1">
      <c r="A84" s="80" t="s">
        <v>201</v>
      </c>
      <c r="B84" s="83" t="s">
        <v>514</v>
      </c>
      <c r="C84" s="80" t="s">
        <v>515</v>
      </c>
      <c r="D84" s="84">
        <f t="shared" si="4"/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v>0</v>
      </c>
      <c r="K84" s="84">
        <v>0</v>
      </c>
      <c r="L84" s="84">
        <v>0</v>
      </c>
      <c r="M84" s="84">
        <f t="shared" si="5"/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</row>
    <row r="85" spans="1:30" s="15" customFormat="1" ht="12" customHeight="1">
      <c r="A85" s="80" t="s">
        <v>201</v>
      </c>
      <c r="B85" s="83" t="s">
        <v>518</v>
      </c>
      <c r="C85" s="80" t="s">
        <v>519</v>
      </c>
      <c r="D85" s="84">
        <f t="shared" si="4"/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v>0</v>
      </c>
      <c r="K85" s="84">
        <v>0</v>
      </c>
      <c r="L85" s="84">
        <v>0</v>
      </c>
      <c r="M85" s="84">
        <f t="shared" si="5"/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</row>
    <row r="86" spans="1:30" s="15" customFormat="1" ht="12" customHeight="1">
      <c r="A86" s="80" t="s">
        <v>201</v>
      </c>
      <c r="B86" s="83" t="s">
        <v>522</v>
      </c>
      <c r="C86" s="80" t="s">
        <v>523</v>
      </c>
      <c r="D86" s="84">
        <f t="shared" si="4"/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v>0</v>
      </c>
      <c r="K86" s="84">
        <v>0</v>
      </c>
      <c r="L86" s="84">
        <v>0</v>
      </c>
      <c r="M86" s="84">
        <f t="shared" si="5"/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</row>
    <row r="87" spans="1:30" s="15" customFormat="1" ht="12" customHeight="1">
      <c r="A87" s="80" t="s">
        <v>201</v>
      </c>
      <c r="B87" s="83" t="s">
        <v>526</v>
      </c>
      <c r="C87" s="80" t="s">
        <v>527</v>
      </c>
      <c r="D87" s="84">
        <f t="shared" si="4"/>
        <v>79910</v>
      </c>
      <c r="E87" s="84">
        <v>47247</v>
      </c>
      <c r="F87" s="84">
        <v>39447</v>
      </c>
      <c r="G87" s="84">
        <v>0</v>
      </c>
      <c r="H87" s="84">
        <v>7800</v>
      </c>
      <c r="I87" s="84">
        <v>0</v>
      </c>
      <c r="J87" s="94">
        <v>0</v>
      </c>
      <c r="K87" s="84">
        <v>0</v>
      </c>
      <c r="L87" s="84">
        <v>32663</v>
      </c>
      <c r="M87" s="84">
        <f t="shared" si="5"/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v>0</v>
      </c>
      <c r="T87" s="84">
        <v>0</v>
      </c>
      <c r="U87" s="84">
        <v>0</v>
      </c>
      <c r="V87" s="84">
        <v>79910</v>
      </c>
      <c r="W87" s="84">
        <v>47247</v>
      </c>
      <c r="X87" s="84">
        <v>39447</v>
      </c>
      <c r="Y87" s="84">
        <v>0</v>
      </c>
      <c r="Z87" s="84">
        <v>7800</v>
      </c>
      <c r="AA87" s="84">
        <v>0</v>
      </c>
      <c r="AB87" s="94">
        <v>0</v>
      </c>
      <c r="AC87" s="84">
        <v>0</v>
      </c>
      <c r="AD87" s="84">
        <v>32663</v>
      </c>
    </row>
    <row r="88" spans="1:30" s="15" customFormat="1" ht="12" customHeight="1">
      <c r="A88" s="80" t="s">
        <v>201</v>
      </c>
      <c r="B88" s="83" t="s">
        <v>530</v>
      </c>
      <c r="C88" s="80" t="s">
        <v>531</v>
      </c>
      <c r="D88" s="84">
        <f t="shared" si="4"/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v>0</v>
      </c>
      <c r="K88" s="84">
        <v>0</v>
      </c>
      <c r="L88" s="84">
        <v>0</v>
      </c>
      <c r="M88" s="84">
        <f t="shared" si="5"/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9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</row>
    <row r="89" spans="1:30" s="15" customFormat="1" ht="12" customHeight="1">
      <c r="A89" s="80" t="s">
        <v>201</v>
      </c>
      <c r="B89" s="83" t="s">
        <v>534</v>
      </c>
      <c r="C89" s="80" t="s">
        <v>535</v>
      </c>
      <c r="D89" s="84">
        <f t="shared" si="4"/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v>0</v>
      </c>
      <c r="K89" s="84">
        <v>0</v>
      </c>
      <c r="L89" s="84">
        <v>0</v>
      </c>
      <c r="M89" s="84">
        <f t="shared" si="5"/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</row>
    <row r="90" spans="1:30" s="15" customFormat="1" ht="12" customHeight="1">
      <c r="A90" s="80" t="s">
        <v>201</v>
      </c>
      <c r="B90" s="83" t="s">
        <v>538</v>
      </c>
      <c r="C90" s="80" t="s">
        <v>539</v>
      </c>
      <c r="D90" s="84">
        <f t="shared" si="4"/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v>0</v>
      </c>
      <c r="K90" s="84">
        <v>0</v>
      </c>
      <c r="L90" s="84">
        <v>0</v>
      </c>
      <c r="M90" s="84">
        <f t="shared" si="5"/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</row>
    <row r="91" spans="1:30" s="15" customFormat="1" ht="12" customHeight="1">
      <c r="A91" s="80" t="s">
        <v>201</v>
      </c>
      <c r="B91" s="83" t="s">
        <v>542</v>
      </c>
      <c r="C91" s="80" t="s">
        <v>543</v>
      </c>
      <c r="D91" s="84">
        <f t="shared" si="4"/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v>0</v>
      </c>
      <c r="K91" s="84">
        <v>0</v>
      </c>
      <c r="L91" s="84">
        <v>0</v>
      </c>
      <c r="M91" s="84">
        <f t="shared" si="5"/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</row>
    <row r="92" spans="1:30" s="15" customFormat="1" ht="12" customHeight="1">
      <c r="A92" s="80" t="s">
        <v>201</v>
      </c>
      <c r="B92" s="83" t="s">
        <v>546</v>
      </c>
      <c r="C92" s="80" t="s">
        <v>547</v>
      </c>
      <c r="D92" s="84">
        <f t="shared" si="4"/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v>0</v>
      </c>
      <c r="K92" s="84">
        <v>0</v>
      </c>
      <c r="L92" s="84">
        <v>0</v>
      </c>
      <c r="M92" s="84">
        <f t="shared" si="5"/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</row>
    <row r="93" spans="1:30" s="15" customFormat="1" ht="12" customHeight="1">
      <c r="A93" s="80" t="s">
        <v>201</v>
      </c>
      <c r="B93" s="83" t="s">
        <v>550</v>
      </c>
      <c r="C93" s="80" t="s">
        <v>551</v>
      </c>
      <c r="D93" s="84">
        <f t="shared" si="4"/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v>0</v>
      </c>
      <c r="K93" s="84">
        <v>0</v>
      </c>
      <c r="L93" s="84">
        <v>0</v>
      </c>
      <c r="M93" s="84">
        <f t="shared" si="5"/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</row>
    <row r="94" spans="1:30" s="15" customFormat="1" ht="12" customHeight="1">
      <c r="A94" s="80" t="s">
        <v>201</v>
      </c>
      <c r="B94" s="83" t="s">
        <v>554</v>
      </c>
      <c r="C94" s="80" t="s">
        <v>555</v>
      </c>
      <c r="D94" s="84">
        <f t="shared" si="4"/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v>0</v>
      </c>
      <c r="K94" s="84">
        <v>0</v>
      </c>
      <c r="L94" s="84">
        <v>0</v>
      </c>
      <c r="M94" s="84">
        <f t="shared" si="5"/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</row>
    <row r="95" spans="1:30" s="15" customFormat="1" ht="12" customHeight="1">
      <c r="A95" s="80" t="s">
        <v>201</v>
      </c>
      <c r="B95" s="83" t="s">
        <v>558</v>
      </c>
      <c r="C95" s="80" t="s">
        <v>559</v>
      </c>
      <c r="D95" s="84">
        <f t="shared" si="4"/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v>0</v>
      </c>
      <c r="K95" s="84">
        <v>0</v>
      </c>
      <c r="L95" s="84">
        <v>0</v>
      </c>
      <c r="M95" s="84">
        <f t="shared" si="5"/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</row>
    <row r="96" spans="1:30" s="15" customFormat="1" ht="12" customHeight="1">
      <c r="A96" s="80" t="s">
        <v>201</v>
      </c>
      <c r="B96" s="83" t="s">
        <v>562</v>
      </c>
      <c r="C96" s="80" t="s">
        <v>563</v>
      </c>
      <c r="D96" s="84">
        <f t="shared" si="4"/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94">
        <v>0</v>
      </c>
      <c r="K96" s="84">
        <v>0</v>
      </c>
      <c r="L96" s="84">
        <v>0</v>
      </c>
      <c r="M96" s="84">
        <f t="shared" si="5"/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9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</row>
    <row r="97" spans="1:30" s="15" customFormat="1" ht="12" customHeight="1">
      <c r="A97" s="80" t="s">
        <v>201</v>
      </c>
      <c r="B97" s="83" t="s">
        <v>566</v>
      </c>
      <c r="C97" s="80" t="s">
        <v>567</v>
      </c>
      <c r="D97" s="84">
        <f t="shared" si="4"/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94">
        <v>0</v>
      </c>
      <c r="K97" s="84">
        <v>0</v>
      </c>
      <c r="L97" s="84">
        <v>0</v>
      </c>
      <c r="M97" s="84">
        <f t="shared" si="5"/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9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</row>
    <row r="98" spans="1:30" s="15" customFormat="1" ht="12" customHeight="1">
      <c r="A98" s="80" t="s">
        <v>201</v>
      </c>
      <c r="B98" s="83" t="s">
        <v>570</v>
      </c>
      <c r="C98" s="80" t="s">
        <v>571</v>
      </c>
      <c r="D98" s="84">
        <f t="shared" si="4"/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94">
        <v>0</v>
      </c>
      <c r="K98" s="84">
        <v>0</v>
      </c>
      <c r="L98" s="84">
        <v>0</v>
      </c>
      <c r="M98" s="84">
        <f t="shared" si="5"/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9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</row>
    <row r="99" spans="1:30" s="15" customFormat="1" ht="12" customHeight="1">
      <c r="A99" s="80" t="s">
        <v>201</v>
      </c>
      <c r="B99" s="83" t="s">
        <v>574</v>
      </c>
      <c r="C99" s="80" t="s">
        <v>575</v>
      </c>
      <c r="D99" s="84">
        <f t="shared" si="4"/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94">
        <v>0</v>
      </c>
      <c r="K99" s="84">
        <v>0</v>
      </c>
      <c r="L99" s="84">
        <v>0</v>
      </c>
      <c r="M99" s="84">
        <f t="shared" si="5"/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9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</row>
    <row r="100" spans="1:30" s="15" customFormat="1" ht="12" customHeight="1">
      <c r="A100" s="80" t="s">
        <v>201</v>
      </c>
      <c r="B100" s="83" t="s">
        <v>578</v>
      </c>
      <c r="C100" s="80" t="s">
        <v>579</v>
      </c>
      <c r="D100" s="84">
        <f t="shared" si="4"/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94">
        <v>0</v>
      </c>
      <c r="K100" s="84">
        <v>0</v>
      </c>
      <c r="L100" s="84">
        <v>0</v>
      </c>
      <c r="M100" s="84">
        <f t="shared" si="5"/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9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</row>
    <row r="101" spans="1:30" s="15" customFormat="1" ht="12" customHeight="1">
      <c r="A101" s="80" t="s">
        <v>201</v>
      </c>
      <c r="B101" s="83" t="s">
        <v>582</v>
      </c>
      <c r="C101" s="80" t="s">
        <v>583</v>
      </c>
      <c r="D101" s="84">
        <f t="shared" si="4"/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94">
        <v>0</v>
      </c>
      <c r="K101" s="84">
        <v>0</v>
      </c>
      <c r="L101" s="84">
        <v>0</v>
      </c>
      <c r="M101" s="84">
        <f t="shared" si="5"/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9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</row>
    <row r="102" spans="1:30" s="15" customFormat="1" ht="12" customHeight="1">
      <c r="A102" s="80" t="s">
        <v>201</v>
      </c>
      <c r="B102" s="83" t="s">
        <v>586</v>
      </c>
      <c r="C102" s="80" t="s">
        <v>587</v>
      </c>
      <c r="D102" s="84">
        <f t="shared" si="4"/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94">
        <v>0</v>
      </c>
      <c r="K102" s="84">
        <v>0</v>
      </c>
      <c r="L102" s="84">
        <v>0</v>
      </c>
      <c r="M102" s="84">
        <f t="shared" si="5"/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9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</row>
    <row r="103" spans="1:30" s="15" customFormat="1" ht="12" customHeight="1">
      <c r="A103" s="80" t="s">
        <v>201</v>
      </c>
      <c r="B103" s="83" t="s">
        <v>590</v>
      </c>
      <c r="C103" s="80" t="s">
        <v>591</v>
      </c>
      <c r="D103" s="84">
        <f t="shared" si="4"/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94">
        <v>0</v>
      </c>
      <c r="K103" s="84">
        <v>0</v>
      </c>
      <c r="L103" s="84">
        <v>0</v>
      </c>
      <c r="M103" s="84">
        <f t="shared" si="5"/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9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</row>
    <row r="104" spans="1:30" s="15" customFormat="1" ht="12" customHeight="1">
      <c r="A104" s="80" t="s">
        <v>201</v>
      </c>
      <c r="B104" s="83" t="s">
        <v>594</v>
      </c>
      <c r="C104" s="80" t="s">
        <v>595</v>
      </c>
      <c r="D104" s="84">
        <f t="shared" ref="D104:D135" si="6">SUM(E104,+L104)</f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94">
        <v>0</v>
      </c>
      <c r="K104" s="84">
        <v>0</v>
      </c>
      <c r="L104" s="84">
        <v>0</v>
      </c>
      <c r="M104" s="84">
        <f t="shared" ref="M104:M135" si="7">SUM(N104,+U104)</f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9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</row>
    <row r="105" spans="1:30" s="15" customFormat="1" ht="12" customHeight="1">
      <c r="A105" s="80" t="s">
        <v>201</v>
      </c>
      <c r="B105" s="83" t="s">
        <v>598</v>
      </c>
      <c r="C105" s="80" t="s">
        <v>599</v>
      </c>
      <c r="D105" s="84">
        <f t="shared" si="6"/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94">
        <v>0</v>
      </c>
      <c r="K105" s="84">
        <v>0</v>
      </c>
      <c r="L105" s="84">
        <v>0</v>
      </c>
      <c r="M105" s="84">
        <f t="shared" si="7"/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9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v>0</v>
      </c>
      <c r="AC105" s="84">
        <v>0</v>
      </c>
      <c r="AD105" s="84">
        <v>0</v>
      </c>
    </row>
    <row r="106" spans="1:30" s="15" customFormat="1" ht="12" customHeight="1">
      <c r="A106" s="80" t="s">
        <v>201</v>
      </c>
      <c r="B106" s="83" t="s">
        <v>602</v>
      </c>
      <c r="C106" s="80" t="s">
        <v>603</v>
      </c>
      <c r="D106" s="84">
        <f t="shared" si="6"/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94">
        <v>0</v>
      </c>
      <c r="K106" s="84">
        <v>0</v>
      </c>
      <c r="L106" s="84">
        <v>0</v>
      </c>
      <c r="M106" s="84">
        <f t="shared" si="7"/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9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v>0</v>
      </c>
      <c r="AC106" s="84">
        <v>0</v>
      </c>
      <c r="AD106" s="84">
        <v>0</v>
      </c>
    </row>
    <row r="107" spans="1:30" s="15" customFormat="1" ht="12" customHeight="1">
      <c r="A107" s="80" t="s">
        <v>201</v>
      </c>
      <c r="B107" s="83" t="s">
        <v>606</v>
      </c>
      <c r="C107" s="80" t="s">
        <v>607</v>
      </c>
      <c r="D107" s="84">
        <f t="shared" si="6"/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94">
        <v>0</v>
      </c>
      <c r="K107" s="84">
        <v>0</v>
      </c>
      <c r="L107" s="84">
        <v>0</v>
      </c>
      <c r="M107" s="84">
        <f t="shared" si="7"/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9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v>0</v>
      </c>
      <c r="AC107" s="84">
        <v>0</v>
      </c>
      <c r="AD107" s="84">
        <v>0</v>
      </c>
    </row>
    <row r="108" spans="1:30" s="15" customFormat="1" ht="12" customHeight="1">
      <c r="A108" s="80" t="s">
        <v>201</v>
      </c>
      <c r="B108" s="83" t="s">
        <v>612</v>
      </c>
      <c r="C108" s="80" t="s">
        <v>613</v>
      </c>
      <c r="D108" s="84">
        <f t="shared" si="6"/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94">
        <v>0</v>
      </c>
      <c r="K108" s="84">
        <v>0</v>
      </c>
      <c r="L108" s="84">
        <v>0</v>
      </c>
      <c r="M108" s="84">
        <f t="shared" si="7"/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9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v>0</v>
      </c>
      <c r="AC108" s="84">
        <v>0</v>
      </c>
      <c r="AD108" s="84">
        <v>0</v>
      </c>
    </row>
    <row r="109" spans="1:30" s="15" customFormat="1" ht="12" customHeight="1">
      <c r="A109" s="80" t="s">
        <v>201</v>
      </c>
      <c r="B109" s="83" t="s">
        <v>616</v>
      </c>
      <c r="C109" s="80" t="s">
        <v>617</v>
      </c>
      <c r="D109" s="84">
        <f t="shared" si="6"/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94">
        <v>0</v>
      </c>
      <c r="K109" s="84">
        <v>0</v>
      </c>
      <c r="L109" s="84">
        <v>0</v>
      </c>
      <c r="M109" s="84">
        <f t="shared" si="7"/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9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v>0</v>
      </c>
      <c r="AC109" s="84">
        <v>0</v>
      </c>
      <c r="AD109" s="84">
        <v>0</v>
      </c>
    </row>
    <row r="110" spans="1:30" s="15" customFormat="1" ht="12" customHeight="1">
      <c r="A110" s="80" t="s">
        <v>201</v>
      </c>
      <c r="B110" s="83" t="s">
        <v>620</v>
      </c>
      <c r="C110" s="80" t="s">
        <v>621</v>
      </c>
      <c r="D110" s="84">
        <f t="shared" si="6"/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94">
        <v>0</v>
      </c>
      <c r="K110" s="84">
        <v>0</v>
      </c>
      <c r="L110" s="84">
        <v>0</v>
      </c>
      <c r="M110" s="84">
        <f t="shared" si="7"/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9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v>0</v>
      </c>
      <c r="AC110" s="84">
        <v>0</v>
      </c>
      <c r="AD110" s="84">
        <v>0</v>
      </c>
    </row>
    <row r="111" spans="1:30" s="15" customFormat="1" ht="12" customHeight="1">
      <c r="A111" s="80" t="s">
        <v>201</v>
      </c>
      <c r="B111" s="83" t="s">
        <v>624</v>
      </c>
      <c r="C111" s="80" t="s">
        <v>625</v>
      </c>
      <c r="D111" s="84">
        <f t="shared" si="6"/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94">
        <v>0</v>
      </c>
      <c r="K111" s="84">
        <v>0</v>
      </c>
      <c r="L111" s="84">
        <v>0</v>
      </c>
      <c r="M111" s="84">
        <f t="shared" si="7"/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9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v>0</v>
      </c>
      <c r="AC111" s="84">
        <v>0</v>
      </c>
      <c r="AD111" s="84">
        <v>0</v>
      </c>
    </row>
    <row r="112" spans="1:30" s="15" customFormat="1" ht="12" customHeight="1">
      <c r="A112" s="80" t="s">
        <v>201</v>
      </c>
      <c r="B112" s="83" t="s">
        <v>628</v>
      </c>
      <c r="C112" s="80" t="s">
        <v>629</v>
      </c>
      <c r="D112" s="84">
        <f t="shared" si="6"/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94">
        <v>0</v>
      </c>
      <c r="K112" s="84">
        <v>0</v>
      </c>
      <c r="L112" s="84">
        <v>0</v>
      </c>
      <c r="M112" s="84">
        <f t="shared" si="7"/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9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v>0</v>
      </c>
      <c r="AC112" s="84">
        <v>0</v>
      </c>
      <c r="AD112" s="84">
        <v>0</v>
      </c>
    </row>
    <row r="113" spans="1:30" s="15" customFormat="1" ht="12" customHeight="1">
      <c r="A113" s="80" t="s">
        <v>201</v>
      </c>
      <c r="B113" s="83" t="s">
        <v>632</v>
      </c>
      <c r="C113" s="80" t="s">
        <v>633</v>
      </c>
      <c r="D113" s="84">
        <f t="shared" si="6"/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94">
        <v>0</v>
      </c>
      <c r="K113" s="84">
        <v>0</v>
      </c>
      <c r="L113" s="84">
        <v>0</v>
      </c>
      <c r="M113" s="84">
        <f t="shared" si="7"/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9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v>0</v>
      </c>
      <c r="AC113" s="84">
        <v>0</v>
      </c>
      <c r="AD113" s="84">
        <v>0</v>
      </c>
    </row>
    <row r="114" spans="1:30" s="15" customFormat="1" ht="12" customHeight="1">
      <c r="A114" s="80" t="s">
        <v>201</v>
      </c>
      <c r="B114" s="83" t="s">
        <v>636</v>
      </c>
      <c r="C114" s="80" t="s">
        <v>637</v>
      </c>
      <c r="D114" s="84">
        <f t="shared" si="6"/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94">
        <v>0</v>
      </c>
      <c r="K114" s="84">
        <v>0</v>
      </c>
      <c r="L114" s="84">
        <v>0</v>
      </c>
      <c r="M114" s="84">
        <f t="shared" si="7"/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9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v>0</v>
      </c>
      <c r="AC114" s="84">
        <v>0</v>
      </c>
      <c r="AD114" s="84">
        <v>0</v>
      </c>
    </row>
    <row r="115" spans="1:30" s="15" customFormat="1" ht="12" customHeight="1">
      <c r="A115" s="80" t="s">
        <v>201</v>
      </c>
      <c r="B115" s="83" t="s">
        <v>640</v>
      </c>
      <c r="C115" s="80" t="s">
        <v>641</v>
      </c>
      <c r="D115" s="84">
        <f t="shared" si="6"/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94">
        <v>0</v>
      </c>
      <c r="K115" s="84">
        <v>0</v>
      </c>
      <c r="L115" s="84">
        <v>0</v>
      </c>
      <c r="M115" s="84">
        <f t="shared" si="7"/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9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v>0</v>
      </c>
      <c r="AC115" s="84">
        <v>0</v>
      </c>
      <c r="AD115" s="84">
        <v>0</v>
      </c>
    </row>
    <row r="116" spans="1:30" s="15" customFormat="1" ht="12" customHeight="1">
      <c r="A116" s="80" t="s">
        <v>201</v>
      </c>
      <c r="B116" s="83" t="s">
        <v>644</v>
      </c>
      <c r="C116" s="80" t="s">
        <v>645</v>
      </c>
      <c r="D116" s="84">
        <f t="shared" si="6"/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94">
        <v>0</v>
      </c>
      <c r="K116" s="84">
        <v>0</v>
      </c>
      <c r="L116" s="84">
        <v>0</v>
      </c>
      <c r="M116" s="84">
        <f t="shared" si="7"/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9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v>0</v>
      </c>
      <c r="AC116" s="84">
        <v>0</v>
      </c>
      <c r="AD116" s="84">
        <v>0</v>
      </c>
    </row>
    <row r="117" spans="1:30" s="15" customFormat="1" ht="12" customHeight="1">
      <c r="A117" s="80" t="s">
        <v>201</v>
      </c>
      <c r="B117" s="83" t="s">
        <v>648</v>
      </c>
      <c r="C117" s="80" t="s">
        <v>649</v>
      </c>
      <c r="D117" s="84">
        <f t="shared" si="6"/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94">
        <v>0</v>
      </c>
      <c r="K117" s="84">
        <v>0</v>
      </c>
      <c r="L117" s="84">
        <v>0</v>
      </c>
      <c r="M117" s="84">
        <f t="shared" si="7"/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9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v>0</v>
      </c>
      <c r="AC117" s="84">
        <v>0</v>
      </c>
      <c r="AD117" s="84">
        <v>0</v>
      </c>
    </row>
    <row r="118" spans="1:30" s="15" customFormat="1" ht="12" customHeight="1">
      <c r="A118" s="80" t="s">
        <v>201</v>
      </c>
      <c r="B118" s="83" t="s">
        <v>652</v>
      </c>
      <c r="C118" s="80" t="s">
        <v>653</v>
      </c>
      <c r="D118" s="84">
        <f t="shared" si="6"/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94">
        <v>0</v>
      </c>
      <c r="K118" s="84">
        <v>0</v>
      </c>
      <c r="L118" s="84">
        <v>0</v>
      </c>
      <c r="M118" s="84">
        <f t="shared" si="7"/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9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v>0</v>
      </c>
      <c r="AC118" s="84">
        <v>0</v>
      </c>
      <c r="AD118" s="84">
        <v>0</v>
      </c>
    </row>
    <row r="119" spans="1:30" s="15" customFormat="1" ht="12" customHeight="1">
      <c r="A119" s="80" t="s">
        <v>201</v>
      </c>
      <c r="B119" s="83" t="s">
        <v>656</v>
      </c>
      <c r="C119" s="80" t="s">
        <v>657</v>
      </c>
      <c r="D119" s="84">
        <f t="shared" si="6"/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94">
        <v>0</v>
      </c>
      <c r="K119" s="84">
        <v>0</v>
      </c>
      <c r="L119" s="84">
        <v>0</v>
      </c>
      <c r="M119" s="84">
        <f t="shared" si="7"/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9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v>0</v>
      </c>
      <c r="AC119" s="84">
        <v>0</v>
      </c>
      <c r="AD119" s="84">
        <v>0</v>
      </c>
    </row>
    <row r="120" spans="1:30" s="15" customFormat="1" ht="12" customHeight="1">
      <c r="A120" s="80" t="s">
        <v>201</v>
      </c>
      <c r="B120" s="83" t="s">
        <v>660</v>
      </c>
      <c r="C120" s="80" t="s">
        <v>661</v>
      </c>
      <c r="D120" s="84">
        <f t="shared" si="6"/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94">
        <v>0</v>
      </c>
      <c r="K120" s="84">
        <v>0</v>
      </c>
      <c r="L120" s="84">
        <v>0</v>
      </c>
      <c r="M120" s="84">
        <f t="shared" si="7"/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9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v>0</v>
      </c>
      <c r="AC120" s="84">
        <v>0</v>
      </c>
      <c r="AD120" s="84">
        <v>0</v>
      </c>
    </row>
    <row r="121" spans="1:30" s="15" customFormat="1" ht="12" customHeight="1">
      <c r="A121" s="80" t="s">
        <v>201</v>
      </c>
      <c r="B121" s="83" t="s">
        <v>664</v>
      </c>
      <c r="C121" s="80" t="s">
        <v>665</v>
      </c>
      <c r="D121" s="84">
        <f t="shared" si="6"/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94">
        <v>0</v>
      </c>
      <c r="K121" s="84">
        <v>0</v>
      </c>
      <c r="L121" s="84">
        <v>0</v>
      </c>
      <c r="M121" s="84">
        <f t="shared" si="7"/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9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v>0</v>
      </c>
      <c r="AC121" s="84">
        <v>0</v>
      </c>
      <c r="AD121" s="84">
        <v>0</v>
      </c>
    </row>
    <row r="122" spans="1:30" s="15" customFormat="1" ht="12" customHeight="1">
      <c r="A122" s="80" t="s">
        <v>201</v>
      </c>
      <c r="B122" s="83" t="s">
        <v>668</v>
      </c>
      <c r="C122" s="80" t="s">
        <v>669</v>
      </c>
      <c r="D122" s="84">
        <f t="shared" si="6"/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94">
        <v>0</v>
      </c>
      <c r="K122" s="84">
        <v>0</v>
      </c>
      <c r="L122" s="84">
        <v>0</v>
      </c>
      <c r="M122" s="84">
        <f t="shared" si="7"/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9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v>0</v>
      </c>
      <c r="AC122" s="84">
        <v>0</v>
      </c>
      <c r="AD122" s="84">
        <v>0</v>
      </c>
    </row>
    <row r="123" spans="1:30" s="15" customFormat="1" ht="12" customHeight="1">
      <c r="A123" s="80" t="s">
        <v>201</v>
      </c>
      <c r="B123" s="83" t="s">
        <v>672</v>
      </c>
      <c r="C123" s="80" t="s">
        <v>673</v>
      </c>
      <c r="D123" s="84">
        <f t="shared" si="6"/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94">
        <v>0</v>
      </c>
      <c r="K123" s="84">
        <v>0</v>
      </c>
      <c r="L123" s="84">
        <v>0</v>
      </c>
      <c r="M123" s="84">
        <f t="shared" si="7"/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9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v>0</v>
      </c>
      <c r="AC123" s="84">
        <v>0</v>
      </c>
      <c r="AD123" s="84">
        <v>0</v>
      </c>
    </row>
    <row r="124" spans="1:30" s="15" customFormat="1" ht="12" customHeight="1">
      <c r="A124" s="80" t="s">
        <v>201</v>
      </c>
      <c r="B124" s="83" t="s">
        <v>676</v>
      </c>
      <c r="C124" s="80" t="s">
        <v>677</v>
      </c>
      <c r="D124" s="84">
        <f t="shared" si="6"/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94">
        <v>0</v>
      </c>
      <c r="K124" s="84">
        <v>0</v>
      </c>
      <c r="L124" s="84">
        <v>0</v>
      </c>
      <c r="M124" s="84">
        <f t="shared" si="7"/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9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v>0</v>
      </c>
      <c r="AC124" s="84">
        <v>0</v>
      </c>
      <c r="AD124" s="84">
        <v>0</v>
      </c>
    </row>
    <row r="125" spans="1:30" s="15" customFormat="1" ht="12" customHeight="1">
      <c r="A125" s="80" t="s">
        <v>201</v>
      </c>
      <c r="B125" s="83" t="s">
        <v>680</v>
      </c>
      <c r="C125" s="80" t="s">
        <v>682</v>
      </c>
      <c r="D125" s="84">
        <f t="shared" si="6"/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94">
        <v>0</v>
      </c>
      <c r="K125" s="84">
        <v>0</v>
      </c>
      <c r="L125" s="84">
        <v>0</v>
      </c>
      <c r="M125" s="84">
        <f t="shared" si="7"/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9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v>0</v>
      </c>
      <c r="AC125" s="84">
        <v>0</v>
      </c>
      <c r="AD125" s="84">
        <v>0</v>
      </c>
    </row>
    <row r="126" spans="1:30" s="15" customFormat="1" ht="12" customHeight="1">
      <c r="A126" s="80" t="s">
        <v>201</v>
      </c>
      <c r="B126" s="83" t="s">
        <v>685</v>
      </c>
      <c r="C126" s="80" t="s">
        <v>686</v>
      </c>
      <c r="D126" s="84">
        <f t="shared" si="6"/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94">
        <v>0</v>
      </c>
      <c r="K126" s="84">
        <v>0</v>
      </c>
      <c r="L126" s="84">
        <v>0</v>
      </c>
      <c r="M126" s="84">
        <f t="shared" si="7"/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9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v>0</v>
      </c>
      <c r="AC126" s="84">
        <v>0</v>
      </c>
      <c r="AD126" s="84">
        <v>0</v>
      </c>
    </row>
    <row r="127" spans="1:30" s="15" customFormat="1" ht="12" customHeight="1">
      <c r="A127" s="80" t="s">
        <v>201</v>
      </c>
      <c r="B127" s="83" t="s">
        <v>689</v>
      </c>
      <c r="C127" s="80" t="s">
        <v>690</v>
      </c>
      <c r="D127" s="84">
        <f t="shared" si="6"/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94">
        <v>0</v>
      </c>
      <c r="K127" s="84">
        <v>0</v>
      </c>
      <c r="L127" s="84">
        <v>0</v>
      </c>
      <c r="M127" s="84">
        <f t="shared" si="7"/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9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v>0</v>
      </c>
      <c r="AC127" s="84">
        <v>0</v>
      </c>
      <c r="AD127" s="84">
        <v>0</v>
      </c>
    </row>
    <row r="128" spans="1:30" s="15" customFormat="1" ht="12" customHeight="1">
      <c r="A128" s="80" t="s">
        <v>201</v>
      </c>
      <c r="B128" s="83" t="s">
        <v>695</v>
      </c>
      <c r="C128" s="80" t="s">
        <v>696</v>
      </c>
      <c r="D128" s="84">
        <f t="shared" si="6"/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94">
        <v>0</v>
      </c>
      <c r="K128" s="84">
        <v>0</v>
      </c>
      <c r="L128" s="84">
        <v>0</v>
      </c>
      <c r="M128" s="84">
        <f t="shared" si="7"/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9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v>0</v>
      </c>
      <c r="AC128" s="84">
        <v>0</v>
      </c>
      <c r="AD128" s="84">
        <v>0</v>
      </c>
    </row>
    <row r="129" spans="1:30" s="15" customFormat="1" ht="12" customHeight="1">
      <c r="A129" s="80" t="s">
        <v>201</v>
      </c>
      <c r="B129" s="83" t="s">
        <v>699</v>
      </c>
      <c r="C129" s="80" t="s">
        <v>700</v>
      </c>
      <c r="D129" s="84">
        <f t="shared" si="6"/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94">
        <v>0</v>
      </c>
      <c r="K129" s="84">
        <v>0</v>
      </c>
      <c r="L129" s="84">
        <v>0</v>
      </c>
      <c r="M129" s="84">
        <f t="shared" si="7"/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9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v>0</v>
      </c>
      <c r="AC129" s="84">
        <v>0</v>
      </c>
      <c r="AD129" s="84">
        <v>0</v>
      </c>
    </row>
    <row r="130" spans="1:30" s="15" customFormat="1" ht="12" customHeight="1">
      <c r="A130" s="80" t="s">
        <v>201</v>
      </c>
      <c r="B130" s="83" t="s">
        <v>703</v>
      </c>
      <c r="C130" s="80" t="s">
        <v>704</v>
      </c>
      <c r="D130" s="84">
        <f t="shared" si="6"/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94">
        <v>0</v>
      </c>
      <c r="K130" s="84">
        <v>0</v>
      </c>
      <c r="L130" s="84">
        <v>0</v>
      </c>
      <c r="M130" s="84">
        <f t="shared" si="7"/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9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v>0</v>
      </c>
      <c r="AC130" s="84">
        <v>0</v>
      </c>
      <c r="AD130" s="84">
        <v>0</v>
      </c>
    </row>
    <row r="131" spans="1:30" s="15" customFormat="1" ht="12" customHeight="1">
      <c r="A131" s="80" t="s">
        <v>201</v>
      </c>
      <c r="B131" s="83" t="s">
        <v>707</v>
      </c>
      <c r="C131" s="80" t="s">
        <v>708</v>
      </c>
      <c r="D131" s="84">
        <f t="shared" si="6"/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94">
        <v>0</v>
      </c>
      <c r="K131" s="84">
        <v>0</v>
      </c>
      <c r="L131" s="84">
        <v>0</v>
      </c>
      <c r="M131" s="84">
        <f t="shared" si="7"/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9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v>0</v>
      </c>
      <c r="AC131" s="84">
        <v>0</v>
      </c>
      <c r="AD131" s="84">
        <v>0</v>
      </c>
    </row>
    <row r="132" spans="1:30" s="15" customFormat="1" ht="12" customHeight="1">
      <c r="A132" s="80" t="s">
        <v>201</v>
      </c>
      <c r="B132" s="83" t="s">
        <v>711</v>
      </c>
      <c r="C132" s="80" t="s">
        <v>712</v>
      </c>
      <c r="D132" s="84">
        <f t="shared" si="6"/>
        <v>693</v>
      </c>
      <c r="E132" s="84">
        <v>442</v>
      </c>
      <c r="F132" s="84">
        <v>442</v>
      </c>
      <c r="G132" s="84">
        <v>0</v>
      </c>
      <c r="H132" s="84">
        <v>0</v>
      </c>
      <c r="I132" s="84">
        <v>0</v>
      </c>
      <c r="J132" s="94">
        <v>0</v>
      </c>
      <c r="K132" s="84">
        <v>0</v>
      </c>
      <c r="L132" s="84">
        <v>251</v>
      </c>
      <c r="M132" s="84">
        <f t="shared" si="7"/>
        <v>192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94">
        <v>0</v>
      </c>
      <c r="T132" s="84">
        <v>0</v>
      </c>
      <c r="U132" s="84">
        <v>192</v>
      </c>
      <c r="V132" s="84">
        <v>885</v>
      </c>
      <c r="W132" s="84">
        <v>442</v>
      </c>
      <c r="X132" s="84">
        <v>442</v>
      </c>
      <c r="Y132" s="84">
        <v>0</v>
      </c>
      <c r="Z132" s="84">
        <v>0</v>
      </c>
      <c r="AA132" s="84">
        <v>0</v>
      </c>
      <c r="AB132" s="94">
        <v>0</v>
      </c>
      <c r="AC132" s="84">
        <v>0</v>
      </c>
      <c r="AD132" s="84">
        <v>443</v>
      </c>
    </row>
    <row r="133" spans="1:30" s="15" customFormat="1" ht="12" customHeight="1">
      <c r="A133" s="80" t="s">
        <v>201</v>
      </c>
      <c r="B133" s="83" t="s">
        <v>715</v>
      </c>
      <c r="C133" s="80" t="s">
        <v>716</v>
      </c>
      <c r="D133" s="84">
        <f t="shared" si="6"/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94">
        <v>0</v>
      </c>
      <c r="K133" s="84">
        <v>0</v>
      </c>
      <c r="L133" s="84">
        <v>0</v>
      </c>
      <c r="M133" s="84">
        <f t="shared" si="7"/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9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v>0</v>
      </c>
      <c r="AC133" s="84">
        <v>0</v>
      </c>
      <c r="AD133" s="84">
        <v>0</v>
      </c>
    </row>
    <row r="134" spans="1:30" s="15" customFormat="1" ht="12" customHeight="1">
      <c r="A134" s="80" t="s">
        <v>201</v>
      </c>
      <c r="B134" s="83" t="s">
        <v>719</v>
      </c>
      <c r="C134" s="80" t="s">
        <v>720</v>
      </c>
      <c r="D134" s="84">
        <f t="shared" si="6"/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94">
        <v>0</v>
      </c>
      <c r="K134" s="84">
        <v>0</v>
      </c>
      <c r="L134" s="84">
        <v>0</v>
      </c>
      <c r="M134" s="84">
        <f t="shared" si="7"/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9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v>0</v>
      </c>
      <c r="AC134" s="84">
        <v>0</v>
      </c>
      <c r="AD134" s="84">
        <v>0</v>
      </c>
    </row>
    <row r="135" spans="1:30" s="15" customFormat="1" ht="12" customHeight="1">
      <c r="A135" s="80" t="s">
        <v>201</v>
      </c>
      <c r="B135" s="83" t="s">
        <v>723</v>
      </c>
      <c r="C135" s="80" t="s">
        <v>725</v>
      </c>
      <c r="D135" s="84">
        <f t="shared" si="6"/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94">
        <v>0</v>
      </c>
      <c r="K135" s="84">
        <v>0</v>
      </c>
      <c r="L135" s="84">
        <v>0</v>
      </c>
      <c r="M135" s="84">
        <f t="shared" si="7"/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9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v>0</v>
      </c>
      <c r="AC135" s="84">
        <v>0</v>
      </c>
      <c r="AD135" s="84">
        <v>0</v>
      </c>
    </row>
    <row r="136" spans="1:30" s="15" customFormat="1" ht="12" customHeight="1">
      <c r="A136" s="80" t="s">
        <v>201</v>
      </c>
      <c r="B136" s="83" t="s">
        <v>728</v>
      </c>
      <c r="C136" s="80" t="s">
        <v>729</v>
      </c>
      <c r="D136" s="84">
        <f t="shared" ref="D136:D167" si="8">SUM(E136,+L136)</f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94">
        <v>0</v>
      </c>
      <c r="K136" s="84">
        <v>0</v>
      </c>
      <c r="L136" s="84">
        <v>0</v>
      </c>
      <c r="M136" s="84">
        <f t="shared" ref="M136:M167" si="9">SUM(N136,+U136)</f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9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v>0</v>
      </c>
      <c r="AC136" s="84">
        <v>0</v>
      </c>
      <c r="AD136" s="84">
        <v>0</v>
      </c>
    </row>
    <row r="137" spans="1:30" s="15" customFormat="1" ht="12" customHeight="1">
      <c r="A137" s="80" t="s">
        <v>201</v>
      </c>
      <c r="B137" s="83" t="s">
        <v>732</v>
      </c>
      <c r="C137" s="80" t="s">
        <v>733</v>
      </c>
      <c r="D137" s="84">
        <f t="shared" si="8"/>
        <v>36275</v>
      </c>
      <c r="E137" s="84">
        <v>18070</v>
      </c>
      <c r="F137" s="84">
        <v>18070</v>
      </c>
      <c r="G137" s="84">
        <v>0</v>
      </c>
      <c r="H137" s="84">
        <v>0</v>
      </c>
      <c r="I137" s="84">
        <v>0</v>
      </c>
      <c r="J137" s="94">
        <v>0</v>
      </c>
      <c r="K137" s="84">
        <v>0</v>
      </c>
      <c r="L137" s="84">
        <v>18205</v>
      </c>
      <c r="M137" s="84">
        <f t="shared" si="9"/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94">
        <v>0</v>
      </c>
      <c r="T137" s="84">
        <v>0</v>
      </c>
      <c r="U137" s="84">
        <v>0</v>
      </c>
      <c r="V137" s="84">
        <v>36275</v>
      </c>
      <c r="W137" s="84">
        <v>18070</v>
      </c>
      <c r="X137" s="84">
        <v>18070</v>
      </c>
      <c r="Y137" s="84">
        <v>0</v>
      </c>
      <c r="Z137" s="84">
        <v>0</v>
      </c>
      <c r="AA137" s="84">
        <v>0</v>
      </c>
      <c r="AB137" s="94">
        <v>0</v>
      </c>
      <c r="AC137" s="84">
        <v>0</v>
      </c>
      <c r="AD137" s="84">
        <v>18205</v>
      </c>
    </row>
    <row r="138" spans="1:30" s="15" customFormat="1" ht="12" customHeight="1">
      <c r="A138" s="80" t="s">
        <v>201</v>
      </c>
      <c r="B138" s="83" t="s">
        <v>736</v>
      </c>
      <c r="C138" s="80" t="s">
        <v>737</v>
      </c>
      <c r="D138" s="84">
        <f t="shared" si="8"/>
        <v>45036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94">
        <v>0</v>
      </c>
      <c r="K138" s="84">
        <v>0</v>
      </c>
      <c r="L138" s="84">
        <v>45036</v>
      </c>
      <c r="M138" s="84">
        <f t="shared" si="9"/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94">
        <v>0</v>
      </c>
      <c r="T138" s="84">
        <v>0</v>
      </c>
      <c r="U138" s="84">
        <v>0</v>
      </c>
      <c r="V138" s="84">
        <v>45036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v>0</v>
      </c>
      <c r="AC138" s="84">
        <v>0</v>
      </c>
      <c r="AD138" s="84">
        <v>45036</v>
      </c>
    </row>
    <row r="139" spans="1:30" s="15" customFormat="1" ht="12" customHeight="1">
      <c r="A139" s="80" t="s">
        <v>201</v>
      </c>
      <c r="B139" s="83" t="s">
        <v>740</v>
      </c>
      <c r="C139" s="80" t="s">
        <v>741</v>
      </c>
      <c r="D139" s="84">
        <f t="shared" si="8"/>
        <v>51612</v>
      </c>
      <c r="E139" s="84">
        <v>10834</v>
      </c>
      <c r="F139" s="84">
        <v>10834</v>
      </c>
      <c r="G139" s="84">
        <v>0</v>
      </c>
      <c r="H139" s="84">
        <v>0</v>
      </c>
      <c r="I139" s="84">
        <v>0</v>
      </c>
      <c r="J139" s="94">
        <v>0</v>
      </c>
      <c r="K139" s="84">
        <v>0</v>
      </c>
      <c r="L139" s="84">
        <v>40778</v>
      </c>
      <c r="M139" s="84">
        <f t="shared" si="9"/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94">
        <v>0</v>
      </c>
      <c r="T139" s="84">
        <v>0</v>
      </c>
      <c r="U139" s="84">
        <v>0</v>
      </c>
      <c r="V139" s="84">
        <v>51612</v>
      </c>
      <c r="W139" s="84">
        <v>10834</v>
      </c>
      <c r="X139" s="84">
        <v>10834</v>
      </c>
      <c r="Y139" s="84">
        <v>0</v>
      </c>
      <c r="Z139" s="84">
        <v>0</v>
      </c>
      <c r="AA139" s="84">
        <v>0</v>
      </c>
      <c r="AB139" s="94">
        <v>0</v>
      </c>
      <c r="AC139" s="84">
        <v>0</v>
      </c>
      <c r="AD139" s="84">
        <v>40778</v>
      </c>
    </row>
    <row r="140" spans="1:30" s="15" customFormat="1" ht="12" customHeight="1">
      <c r="A140" s="80" t="s">
        <v>201</v>
      </c>
      <c r="B140" s="83" t="s">
        <v>744</v>
      </c>
      <c r="C140" s="80" t="s">
        <v>745</v>
      </c>
      <c r="D140" s="84">
        <f t="shared" si="8"/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94">
        <v>0</v>
      </c>
      <c r="K140" s="84">
        <v>0</v>
      </c>
      <c r="L140" s="84">
        <v>0</v>
      </c>
      <c r="M140" s="84">
        <f t="shared" si="9"/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9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v>0</v>
      </c>
      <c r="AC140" s="84">
        <v>0</v>
      </c>
      <c r="AD140" s="84">
        <v>0</v>
      </c>
    </row>
    <row r="141" spans="1:30" s="15" customFormat="1" ht="12" customHeight="1">
      <c r="A141" s="80" t="s">
        <v>201</v>
      </c>
      <c r="B141" s="83" t="s">
        <v>748</v>
      </c>
      <c r="C141" s="80" t="s">
        <v>749</v>
      </c>
      <c r="D141" s="84">
        <f t="shared" si="8"/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94">
        <v>0</v>
      </c>
      <c r="K141" s="84">
        <v>0</v>
      </c>
      <c r="L141" s="84">
        <v>0</v>
      </c>
      <c r="M141" s="84">
        <f t="shared" si="9"/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9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v>0</v>
      </c>
      <c r="AC141" s="84">
        <v>0</v>
      </c>
      <c r="AD141" s="84">
        <v>0</v>
      </c>
    </row>
    <row r="142" spans="1:30" s="15" customFormat="1" ht="12" customHeight="1">
      <c r="A142" s="80" t="s">
        <v>201</v>
      </c>
      <c r="B142" s="83" t="s">
        <v>752</v>
      </c>
      <c r="C142" s="80" t="s">
        <v>753</v>
      </c>
      <c r="D142" s="84">
        <f t="shared" si="8"/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94">
        <v>0</v>
      </c>
      <c r="K142" s="84">
        <v>0</v>
      </c>
      <c r="L142" s="84">
        <v>0</v>
      </c>
      <c r="M142" s="84">
        <f t="shared" si="9"/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9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v>0</v>
      </c>
      <c r="AC142" s="84">
        <v>0</v>
      </c>
      <c r="AD142" s="84">
        <v>0</v>
      </c>
    </row>
    <row r="143" spans="1:30" s="15" customFormat="1" ht="12" customHeight="1">
      <c r="A143" s="80" t="s">
        <v>201</v>
      </c>
      <c r="B143" s="83" t="s">
        <v>756</v>
      </c>
      <c r="C143" s="80" t="s">
        <v>757</v>
      </c>
      <c r="D143" s="84">
        <f t="shared" si="8"/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94">
        <v>0</v>
      </c>
      <c r="K143" s="84">
        <v>0</v>
      </c>
      <c r="L143" s="84">
        <v>0</v>
      </c>
      <c r="M143" s="84">
        <f t="shared" si="9"/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9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v>0</v>
      </c>
      <c r="AC143" s="84">
        <v>0</v>
      </c>
      <c r="AD143" s="84">
        <v>0</v>
      </c>
    </row>
    <row r="144" spans="1:30" s="15" customFormat="1" ht="12" customHeight="1">
      <c r="A144" s="80" t="s">
        <v>201</v>
      </c>
      <c r="B144" s="83" t="s">
        <v>760</v>
      </c>
      <c r="C144" s="80" t="s">
        <v>761</v>
      </c>
      <c r="D144" s="84">
        <f t="shared" si="8"/>
        <v>33399</v>
      </c>
      <c r="E144" s="84">
        <v>16733</v>
      </c>
      <c r="F144" s="84">
        <v>16665</v>
      </c>
      <c r="G144" s="84">
        <v>0</v>
      </c>
      <c r="H144" s="84">
        <v>0</v>
      </c>
      <c r="I144" s="84">
        <v>0</v>
      </c>
      <c r="J144" s="94">
        <v>0</v>
      </c>
      <c r="K144" s="84">
        <v>68</v>
      </c>
      <c r="L144" s="84">
        <v>16666</v>
      </c>
      <c r="M144" s="84">
        <f t="shared" si="9"/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94">
        <v>0</v>
      </c>
      <c r="T144" s="84">
        <v>0</v>
      </c>
      <c r="U144" s="84">
        <v>0</v>
      </c>
      <c r="V144" s="84">
        <v>33399</v>
      </c>
      <c r="W144" s="84">
        <v>16733</v>
      </c>
      <c r="X144" s="84">
        <v>16665</v>
      </c>
      <c r="Y144" s="84">
        <v>0</v>
      </c>
      <c r="Z144" s="84">
        <v>0</v>
      </c>
      <c r="AA144" s="84">
        <v>0</v>
      </c>
      <c r="AB144" s="94">
        <v>0</v>
      </c>
      <c r="AC144" s="84">
        <v>68</v>
      </c>
      <c r="AD144" s="84">
        <v>16666</v>
      </c>
    </row>
    <row r="145" spans="1:30" s="15" customFormat="1" ht="12" customHeight="1">
      <c r="A145" s="80" t="s">
        <v>201</v>
      </c>
      <c r="B145" s="83" t="s">
        <v>766</v>
      </c>
      <c r="C145" s="80" t="s">
        <v>767</v>
      </c>
      <c r="D145" s="84">
        <f t="shared" si="8"/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94">
        <v>0</v>
      </c>
      <c r="K145" s="84">
        <v>0</v>
      </c>
      <c r="L145" s="84">
        <v>0</v>
      </c>
      <c r="M145" s="84">
        <f t="shared" si="9"/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9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v>0</v>
      </c>
      <c r="AC145" s="84">
        <v>0</v>
      </c>
      <c r="AD145" s="84">
        <v>0</v>
      </c>
    </row>
    <row r="146" spans="1:30" s="15" customFormat="1" ht="12" customHeight="1">
      <c r="A146" s="80" t="s">
        <v>201</v>
      </c>
      <c r="B146" s="83" t="s">
        <v>770</v>
      </c>
      <c r="C146" s="80" t="s">
        <v>771</v>
      </c>
      <c r="D146" s="84">
        <f t="shared" si="8"/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94">
        <v>0</v>
      </c>
      <c r="K146" s="84">
        <v>0</v>
      </c>
      <c r="L146" s="84">
        <v>0</v>
      </c>
      <c r="M146" s="84">
        <f t="shared" si="9"/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9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v>0</v>
      </c>
      <c r="AC146" s="84">
        <v>0</v>
      </c>
      <c r="AD146" s="84">
        <v>0</v>
      </c>
    </row>
    <row r="147" spans="1:30" s="15" customFormat="1" ht="12" customHeight="1">
      <c r="A147" s="80" t="s">
        <v>201</v>
      </c>
      <c r="B147" s="83" t="s">
        <v>774</v>
      </c>
      <c r="C147" s="80" t="s">
        <v>775</v>
      </c>
      <c r="D147" s="84">
        <f t="shared" si="8"/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94">
        <v>0</v>
      </c>
      <c r="K147" s="84">
        <v>0</v>
      </c>
      <c r="L147" s="84">
        <v>0</v>
      </c>
      <c r="M147" s="84">
        <f t="shared" si="9"/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9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v>0</v>
      </c>
      <c r="AC147" s="84">
        <v>0</v>
      </c>
      <c r="AD147" s="84">
        <v>0</v>
      </c>
    </row>
    <row r="148" spans="1:30" s="15" customFormat="1" ht="12" customHeight="1">
      <c r="A148" s="80" t="s">
        <v>201</v>
      </c>
      <c r="B148" s="83" t="s">
        <v>778</v>
      </c>
      <c r="C148" s="80" t="s">
        <v>779</v>
      </c>
      <c r="D148" s="84">
        <f t="shared" si="8"/>
        <v>2832</v>
      </c>
      <c r="E148" s="84">
        <v>1416</v>
      </c>
      <c r="F148" s="84">
        <v>1416</v>
      </c>
      <c r="G148" s="84">
        <v>0</v>
      </c>
      <c r="H148" s="84">
        <v>0</v>
      </c>
      <c r="I148" s="84">
        <v>0</v>
      </c>
      <c r="J148" s="94">
        <v>0</v>
      </c>
      <c r="K148" s="84">
        <v>0</v>
      </c>
      <c r="L148" s="84">
        <v>1416</v>
      </c>
      <c r="M148" s="84">
        <f t="shared" si="9"/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94">
        <v>0</v>
      </c>
      <c r="T148" s="84">
        <v>0</v>
      </c>
      <c r="U148" s="84">
        <v>0</v>
      </c>
      <c r="V148" s="84">
        <v>2832</v>
      </c>
      <c r="W148" s="84">
        <v>1416</v>
      </c>
      <c r="X148" s="84">
        <v>1416</v>
      </c>
      <c r="Y148" s="84">
        <v>0</v>
      </c>
      <c r="Z148" s="84">
        <v>0</v>
      </c>
      <c r="AA148" s="84">
        <v>0</v>
      </c>
      <c r="AB148" s="94">
        <v>0</v>
      </c>
      <c r="AC148" s="84">
        <v>0</v>
      </c>
      <c r="AD148" s="84">
        <v>1416</v>
      </c>
    </row>
    <row r="149" spans="1:30" s="15" customFormat="1" ht="12" customHeight="1">
      <c r="A149" s="80" t="s">
        <v>201</v>
      </c>
      <c r="B149" s="83" t="s">
        <v>784</v>
      </c>
      <c r="C149" s="80" t="s">
        <v>785</v>
      </c>
      <c r="D149" s="84">
        <f t="shared" si="8"/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94">
        <v>0</v>
      </c>
      <c r="K149" s="84">
        <v>0</v>
      </c>
      <c r="L149" s="84">
        <v>0</v>
      </c>
      <c r="M149" s="84">
        <f t="shared" si="9"/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9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v>0</v>
      </c>
      <c r="AC149" s="84">
        <v>0</v>
      </c>
      <c r="AD149" s="84">
        <v>0</v>
      </c>
    </row>
    <row r="150" spans="1:30" s="15" customFormat="1" ht="12" customHeight="1">
      <c r="A150" s="80" t="s">
        <v>201</v>
      </c>
      <c r="B150" s="83" t="s">
        <v>788</v>
      </c>
      <c r="C150" s="80" t="s">
        <v>789</v>
      </c>
      <c r="D150" s="84">
        <f t="shared" si="8"/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94">
        <v>0</v>
      </c>
      <c r="K150" s="84">
        <v>0</v>
      </c>
      <c r="L150" s="84">
        <v>0</v>
      </c>
      <c r="M150" s="84">
        <f t="shared" si="9"/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9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v>0</v>
      </c>
      <c r="AC150" s="84">
        <v>0</v>
      </c>
      <c r="AD150" s="84">
        <v>0</v>
      </c>
    </row>
    <row r="151" spans="1:30" s="15" customFormat="1" ht="12" customHeight="1">
      <c r="A151" s="80" t="s">
        <v>201</v>
      </c>
      <c r="B151" s="83" t="s">
        <v>792</v>
      </c>
      <c r="C151" s="80" t="s">
        <v>794</v>
      </c>
      <c r="D151" s="84">
        <f t="shared" si="8"/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94">
        <v>0</v>
      </c>
      <c r="K151" s="84">
        <v>0</v>
      </c>
      <c r="L151" s="84">
        <v>0</v>
      </c>
      <c r="M151" s="84">
        <f t="shared" si="9"/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9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v>0</v>
      </c>
      <c r="AC151" s="84">
        <v>0</v>
      </c>
      <c r="AD151" s="84">
        <v>0</v>
      </c>
    </row>
    <row r="152" spans="1:30" s="15" customFormat="1" ht="12" customHeight="1">
      <c r="A152" s="80" t="s">
        <v>201</v>
      </c>
      <c r="B152" s="83" t="s">
        <v>797</v>
      </c>
      <c r="C152" s="80" t="s">
        <v>798</v>
      </c>
      <c r="D152" s="84">
        <f t="shared" si="8"/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94">
        <v>0</v>
      </c>
      <c r="K152" s="84">
        <v>0</v>
      </c>
      <c r="L152" s="84">
        <v>0</v>
      </c>
      <c r="M152" s="84">
        <f t="shared" si="9"/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9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v>0</v>
      </c>
      <c r="AC152" s="84">
        <v>0</v>
      </c>
      <c r="AD152" s="84">
        <v>0</v>
      </c>
    </row>
    <row r="153" spans="1:30" s="15" customFormat="1" ht="12" customHeight="1">
      <c r="A153" s="80" t="s">
        <v>201</v>
      </c>
      <c r="B153" s="83" t="s">
        <v>801</v>
      </c>
      <c r="C153" s="80" t="s">
        <v>802</v>
      </c>
      <c r="D153" s="84">
        <f t="shared" si="8"/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94">
        <v>0</v>
      </c>
      <c r="K153" s="84">
        <v>0</v>
      </c>
      <c r="L153" s="84">
        <v>0</v>
      </c>
      <c r="M153" s="84">
        <f t="shared" si="9"/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9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v>0</v>
      </c>
      <c r="AC153" s="84">
        <v>0</v>
      </c>
      <c r="AD153" s="84">
        <v>0</v>
      </c>
    </row>
    <row r="154" spans="1:30" s="15" customFormat="1" ht="12" customHeight="1">
      <c r="A154" s="80" t="s">
        <v>201</v>
      </c>
      <c r="B154" s="83" t="s">
        <v>805</v>
      </c>
      <c r="C154" s="80" t="s">
        <v>806</v>
      </c>
      <c r="D154" s="84">
        <f t="shared" si="8"/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94">
        <v>0</v>
      </c>
      <c r="K154" s="84">
        <v>0</v>
      </c>
      <c r="L154" s="84">
        <v>0</v>
      </c>
      <c r="M154" s="84">
        <f t="shared" si="9"/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9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v>0</v>
      </c>
      <c r="AC154" s="84">
        <v>0</v>
      </c>
      <c r="AD154" s="84">
        <v>0</v>
      </c>
    </row>
    <row r="155" spans="1:30" s="15" customFormat="1" ht="12" customHeight="1">
      <c r="A155" s="80" t="s">
        <v>201</v>
      </c>
      <c r="B155" s="83" t="s">
        <v>809</v>
      </c>
      <c r="C155" s="80" t="s">
        <v>810</v>
      </c>
      <c r="D155" s="84">
        <f t="shared" si="8"/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94">
        <v>0</v>
      </c>
      <c r="K155" s="84">
        <v>0</v>
      </c>
      <c r="L155" s="84">
        <v>0</v>
      </c>
      <c r="M155" s="84">
        <f t="shared" si="9"/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9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v>0</v>
      </c>
      <c r="AC155" s="84">
        <v>0</v>
      </c>
      <c r="AD155" s="84">
        <v>0</v>
      </c>
    </row>
    <row r="156" spans="1:30" s="15" customFormat="1" ht="12" customHeight="1">
      <c r="A156" s="80" t="s">
        <v>201</v>
      </c>
      <c r="B156" s="83" t="s">
        <v>813</v>
      </c>
      <c r="C156" s="80" t="s">
        <v>814</v>
      </c>
      <c r="D156" s="84">
        <f t="shared" si="8"/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94">
        <v>0</v>
      </c>
      <c r="K156" s="84">
        <v>0</v>
      </c>
      <c r="L156" s="84">
        <v>0</v>
      </c>
      <c r="M156" s="84">
        <f t="shared" si="9"/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9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v>0</v>
      </c>
      <c r="AC156" s="84">
        <v>0</v>
      </c>
      <c r="AD156" s="84">
        <v>0</v>
      </c>
    </row>
    <row r="157" spans="1:30" s="15" customFormat="1" ht="12" customHeight="1">
      <c r="A157" s="80" t="s">
        <v>201</v>
      </c>
      <c r="B157" s="83" t="s">
        <v>817</v>
      </c>
      <c r="C157" s="80" t="s">
        <v>818</v>
      </c>
      <c r="D157" s="84">
        <f t="shared" si="8"/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94">
        <v>0</v>
      </c>
      <c r="K157" s="84">
        <v>0</v>
      </c>
      <c r="L157" s="84">
        <v>0</v>
      </c>
      <c r="M157" s="84">
        <f t="shared" si="9"/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9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v>0</v>
      </c>
      <c r="AC157" s="84">
        <v>0</v>
      </c>
      <c r="AD157" s="84">
        <v>0</v>
      </c>
    </row>
    <row r="158" spans="1:30" s="15" customFormat="1" ht="12" customHeight="1">
      <c r="A158" s="80" t="s">
        <v>201</v>
      </c>
      <c r="B158" s="83" t="s">
        <v>821</v>
      </c>
      <c r="C158" s="80" t="s">
        <v>822</v>
      </c>
      <c r="D158" s="84">
        <f t="shared" si="8"/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94">
        <v>0</v>
      </c>
      <c r="K158" s="84">
        <v>0</v>
      </c>
      <c r="L158" s="84">
        <v>0</v>
      </c>
      <c r="M158" s="84">
        <f t="shared" si="9"/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9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v>0</v>
      </c>
      <c r="AC158" s="84">
        <v>0</v>
      </c>
      <c r="AD158" s="84">
        <v>0</v>
      </c>
    </row>
    <row r="159" spans="1:30" s="15" customFormat="1" ht="12" customHeight="1">
      <c r="A159" s="80" t="s">
        <v>201</v>
      </c>
      <c r="B159" s="83" t="s">
        <v>827</v>
      </c>
      <c r="C159" s="80" t="s">
        <v>828</v>
      </c>
      <c r="D159" s="84">
        <f t="shared" si="8"/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94">
        <v>0</v>
      </c>
      <c r="K159" s="84">
        <v>0</v>
      </c>
      <c r="L159" s="84">
        <v>0</v>
      </c>
      <c r="M159" s="84">
        <f t="shared" si="9"/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9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v>0</v>
      </c>
      <c r="AC159" s="84">
        <v>0</v>
      </c>
      <c r="AD159" s="84">
        <v>0</v>
      </c>
    </row>
    <row r="160" spans="1:30" s="8" customFormat="1" ht="12" customHeight="1">
      <c r="A160" s="80" t="s">
        <v>201</v>
      </c>
      <c r="B160" s="83" t="s">
        <v>762</v>
      </c>
      <c r="C160" s="80" t="s">
        <v>763</v>
      </c>
      <c r="D160" s="84">
        <f t="shared" si="8"/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94">
        <v>13068</v>
      </c>
      <c r="K160" s="84">
        <v>0</v>
      </c>
      <c r="L160" s="84">
        <v>0</v>
      </c>
      <c r="M160" s="84">
        <f t="shared" si="9"/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9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v>0</v>
      </c>
      <c r="AC160" s="84">
        <v>0</v>
      </c>
      <c r="AD160" s="84">
        <v>0</v>
      </c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61:AD991">
    <cfRule type="expression" dxfId="496" priority="157" stopIfTrue="1">
      <formula>$A161&lt;&gt;""</formula>
    </cfRule>
  </conditionalFormatting>
  <conditionalFormatting sqref="A160:AD160">
    <cfRule type="expression" dxfId="495" priority="2" stopIfTrue="1">
      <formula>$A160&lt;&gt;""</formula>
    </cfRule>
  </conditionalFormatting>
  <conditionalFormatting sqref="A8:AD8">
    <cfRule type="expression" dxfId="494" priority="155" stopIfTrue="1">
      <formula>$A8&lt;&gt;""</formula>
    </cfRule>
  </conditionalFormatting>
  <conditionalFormatting sqref="A9:AD9">
    <cfRule type="expression" dxfId="493" priority="154" stopIfTrue="1">
      <formula>$A9&lt;&gt;""</formula>
    </cfRule>
  </conditionalFormatting>
  <conditionalFormatting sqref="A10:AD10">
    <cfRule type="expression" dxfId="492" priority="153" stopIfTrue="1">
      <formula>$A10&lt;&gt;""</formula>
    </cfRule>
  </conditionalFormatting>
  <conditionalFormatting sqref="A11:AD11">
    <cfRule type="expression" dxfId="491" priority="152" stopIfTrue="1">
      <formula>$A11&lt;&gt;""</formula>
    </cfRule>
  </conditionalFormatting>
  <conditionalFormatting sqref="A12:AD12">
    <cfRule type="expression" dxfId="490" priority="151" stopIfTrue="1">
      <formula>$A12&lt;&gt;""</formula>
    </cfRule>
  </conditionalFormatting>
  <conditionalFormatting sqref="A13:AD13">
    <cfRule type="expression" dxfId="489" priority="150" stopIfTrue="1">
      <formula>$A13&lt;&gt;""</formula>
    </cfRule>
  </conditionalFormatting>
  <conditionalFormatting sqref="A14:AD14">
    <cfRule type="expression" dxfId="488" priority="149" stopIfTrue="1">
      <formula>$A14&lt;&gt;""</formula>
    </cfRule>
  </conditionalFormatting>
  <conditionalFormatting sqref="A15:AD15">
    <cfRule type="expression" dxfId="487" priority="148" stopIfTrue="1">
      <formula>$A15&lt;&gt;""</formula>
    </cfRule>
  </conditionalFormatting>
  <conditionalFormatting sqref="A16:AD16">
    <cfRule type="expression" dxfId="486" priority="147" stopIfTrue="1">
      <formula>$A16&lt;&gt;""</formula>
    </cfRule>
  </conditionalFormatting>
  <conditionalFormatting sqref="A17:AD17">
    <cfRule type="expression" dxfId="485" priority="146" stopIfTrue="1">
      <formula>$A17&lt;&gt;""</formula>
    </cfRule>
  </conditionalFormatting>
  <conditionalFormatting sqref="A18:AD18">
    <cfRule type="expression" dxfId="484" priority="145" stopIfTrue="1">
      <formula>$A18&lt;&gt;""</formula>
    </cfRule>
  </conditionalFormatting>
  <conditionalFormatting sqref="A19:AD19">
    <cfRule type="expression" dxfId="483" priority="144" stopIfTrue="1">
      <formula>$A19&lt;&gt;""</formula>
    </cfRule>
  </conditionalFormatting>
  <conditionalFormatting sqref="A20:AD20">
    <cfRule type="expression" dxfId="482" priority="143" stopIfTrue="1">
      <formula>$A20&lt;&gt;""</formula>
    </cfRule>
  </conditionalFormatting>
  <conditionalFormatting sqref="A21:AD21">
    <cfRule type="expression" dxfId="481" priority="142" stopIfTrue="1">
      <formula>$A21&lt;&gt;""</formula>
    </cfRule>
  </conditionalFormatting>
  <conditionalFormatting sqref="A22:AD22">
    <cfRule type="expression" dxfId="480" priority="141" stopIfTrue="1">
      <formula>$A22&lt;&gt;""</formula>
    </cfRule>
  </conditionalFormatting>
  <conditionalFormatting sqref="A23:AD23">
    <cfRule type="expression" dxfId="479" priority="140" stopIfTrue="1">
      <formula>$A23&lt;&gt;""</formula>
    </cfRule>
  </conditionalFormatting>
  <conditionalFormatting sqref="A24:AD24">
    <cfRule type="expression" dxfId="478" priority="139" stopIfTrue="1">
      <formula>$A24&lt;&gt;""</formula>
    </cfRule>
  </conditionalFormatting>
  <conditionalFormatting sqref="A25:AD25">
    <cfRule type="expression" dxfId="477" priority="138" stopIfTrue="1">
      <formula>$A25&lt;&gt;""</formula>
    </cfRule>
  </conditionalFormatting>
  <conditionalFormatting sqref="A26:AD26">
    <cfRule type="expression" dxfId="476" priority="137" stopIfTrue="1">
      <formula>$A26&lt;&gt;""</formula>
    </cfRule>
  </conditionalFormatting>
  <conditionalFormatting sqref="A27:AD27">
    <cfRule type="expression" dxfId="475" priority="136" stopIfTrue="1">
      <formula>$A27&lt;&gt;""</formula>
    </cfRule>
  </conditionalFormatting>
  <conditionalFormatting sqref="A28:AD28">
    <cfRule type="expression" dxfId="474" priority="135" stopIfTrue="1">
      <formula>$A28&lt;&gt;""</formula>
    </cfRule>
  </conditionalFormatting>
  <conditionalFormatting sqref="A29:AD29">
    <cfRule type="expression" dxfId="473" priority="134" stopIfTrue="1">
      <formula>$A29&lt;&gt;""</formula>
    </cfRule>
  </conditionalFormatting>
  <conditionalFormatting sqref="A30:AD30">
    <cfRule type="expression" dxfId="472" priority="133" stopIfTrue="1">
      <formula>$A30&lt;&gt;""</formula>
    </cfRule>
  </conditionalFormatting>
  <conditionalFormatting sqref="A31:AD31">
    <cfRule type="expression" dxfId="471" priority="132" stopIfTrue="1">
      <formula>$A31&lt;&gt;""</formula>
    </cfRule>
  </conditionalFormatting>
  <conditionalFormatting sqref="A32:AD32">
    <cfRule type="expression" dxfId="470" priority="131" stopIfTrue="1">
      <formula>$A32&lt;&gt;""</formula>
    </cfRule>
  </conditionalFormatting>
  <conditionalFormatting sqref="A33:AD33">
    <cfRule type="expression" dxfId="469" priority="130" stopIfTrue="1">
      <formula>$A33&lt;&gt;""</formula>
    </cfRule>
  </conditionalFormatting>
  <conditionalFormatting sqref="A34:AD34">
    <cfRule type="expression" dxfId="468" priority="129" stopIfTrue="1">
      <formula>$A34&lt;&gt;""</formula>
    </cfRule>
  </conditionalFormatting>
  <conditionalFormatting sqref="A35:AD35">
    <cfRule type="expression" dxfId="467" priority="128" stopIfTrue="1">
      <formula>$A35&lt;&gt;""</formula>
    </cfRule>
  </conditionalFormatting>
  <conditionalFormatting sqref="A36:AD36">
    <cfRule type="expression" dxfId="466" priority="127" stopIfTrue="1">
      <formula>$A36&lt;&gt;""</formula>
    </cfRule>
  </conditionalFormatting>
  <conditionalFormatting sqref="A37:AD37">
    <cfRule type="expression" dxfId="465" priority="126" stopIfTrue="1">
      <formula>$A37&lt;&gt;""</formula>
    </cfRule>
  </conditionalFormatting>
  <conditionalFormatting sqref="A38:AD38">
    <cfRule type="expression" dxfId="464" priority="125" stopIfTrue="1">
      <formula>$A38&lt;&gt;""</formula>
    </cfRule>
  </conditionalFormatting>
  <conditionalFormatting sqref="A39:AD39">
    <cfRule type="expression" dxfId="463" priority="124" stopIfTrue="1">
      <formula>$A39&lt;&gt;""</formula>
    </cfRule>
  </conditionalFormatting>
  <conditionalFormatting sqref="A40:AD40">
    <cfRule type="expression" dxfId="462" priority="123" stopIfTrue="1">
      <formula>$A40&lt;&gt;""</formula>
    </cfRule>
  </conditionalFormatting>
  <conditionalFormatting sqref="A41:AD41">
    <cfRule type="expression" dxfId="461" priority="122" stopIfTrue="1">
      <formula>$A41&lt;&gt;""</formula>
    </cfRule>
  </conditionalFormatting>
  <conditionalFormatting sqref="A42:AD42">
    <cfRule type="expression" dxfId="460" priority="121" stopIfTrue="1">
      <formula>$A42&lt;&gt;""</formula>
    </cfRule>
  </conditionalFormatting>
  <conditionalFormatting sqref="A43:AD43">
    <cfRule type="expression" dxfId="459" priority="120" stopIfTrue="1">
      <formula>$A43&lt;&gt;""</formula>
    </cfRule>
  </conditionalFormatting>
  <conditionalFormatting sqref="A44:AD44">
    <cfRule type="expression" dxfId="458" priority="119" stopIfTrue="1">
      <formula>$A44&lt;&gt;""</formula>
    </cfRule>
  </conditionalFormatting>
  <conditionalFormatting sqref="A45:AD45">
    <cfRule type="expression" dxfId="457" priority="118" stopIfTrue="1">
      <formula>$A45&lt;&gt;""</formula>
    </cfRule>
  </conditionalFormatting>
  <conditionalFormatting sqref="A46:AD46">
    <cfRule type="expression" dxfId="456" priority="117" stopIfTrue="1">
      <formula>$A46&lt;&gt;""</formula>
    </cfRule>
  </conditionalFormatting>
  <conditionalFormatting sqref="A47:AD47">
    <cfRule type="expression" dxfId="455" priority="116" stopIfTrue="1">
      <formula>$A47&lt;&gt;""</formula>
    </cfRule>
  </conditionalFormatting>
  <conditionalFormatting sqref="A48:AD48">
    <cfRule type="expression" dxfId="454" priority="115" stopIfTrue="1">
      <formula>$A48&lt;&gt;""</formula>
    </cfRule>
  </conditionalFormatting>
  <conditionalFormatting sqref="A49:AD49">
    <cfRule type="expression" dxfId="453" priority="114" stopIfTrue="1">
      <formula>$A49&lt;&gt;""</formula>
    </cfRule>
  </conditionalFormatting>
  <conditionalFormatting sqref="A50:AD50">
    <cfRule type="expression" dxfId="452" priority="113" stopIfTrue="1">
      <formula>$A50&lt;&gt;""</formula>
    </cfRule>
  </conditionalFormatting>
  <conditionalFormatting sqref="A51:AD51">
    <cfRule type="expression" dxfId="451" priority="112" stopIfTrue="1">
      <formula>$A51&lt;&gt;""</formula>
    </cfRule>
  </conditionalFormatting>
  <conditionalFormatting sqref="A52:AD52">
    <cfRule type="expression" dxfId="450" priority="111" stopIfTrue="1">
      <formula>$A52&lt;&gt;""</formula>
    </cfRule>
  </conditionalFormatting>
  <conditionalFormatting sqref="A53:AD53">
    <cfRule type="expression" dxfId="449" priority="110" stopIfTrue="1">
      <formula>$A53&lt;&gt;""</formula>
    </cfRule>
  </conditionalFormatting>
  <conditionalFormatting sqref="A54:AD54">
    <cfRule type="expression" dxfId="448" priority="109" stopIfTrue="1">
      <formula>$A54&lt;&gt;""</formula>
    </cfRule>
  </conditionalFormatting>
  <conditionalFormatting sqref="A55:AD55">
    <cfRule type="expression" dxfId="447" priority="108" stopIfTrue="1">
      <formula>$A55&lt;&gt;""</formula>
    </cfRule>
  </conditionalFormatting>
  <conditionalFormatting sqref="A56:AD56">
    <cfRule type="expression" dxfId="446" priority="107" stopIfTrue="1">
      <formula>$A56&lt;&gt;""</formula>
    </cfRule>
  </conditionalFormatting>
  <conditionalFormatting sqref="A57:AD57">
    <cfRule type="expression" dxfId="445" priority="106" stopIfTrue="1">
      <formula>$A57&lt;&gt;""</formula>
    </cfRule>
  </conditionalFormatting>
  <conditionalFormatting sqref="A58:AD58">
    <cfRule type="expression" dxfId="444" priority="105" stopIfTrue="1">
      <formula>$A58&lt;&gt;""</formula>
    </cfRule>
  </conditionalFormatting>
  <conditionalFormatting sqref="A59:AD59">
    <cfRule type="expression" dxfId="443" priority="104" stopIfTrue="1">
      <formula>$A59&lt;&gt;""</formula>
    </cfRule>
  </conditionalFormatting>
  <conditionalFormatting sqref="A60:AD60">
    <cfRule type="expression" dxfId="442" priority="103" stopIfTrue="1">
      <formula>$A60&lt;&gt;""</formula>
    </cfRule>
  </conditionalFormatting>
  <conditionalFormatting sqref="A61:AD61">
    <cfRule type="expression" dxfId="441" priority="102" stopIfTrue="1">
      <formula>$A61&lt;&gt;""</formula>
    </cfRule>
  </conditionalFormatting>
  <conditionalFormatting sqref="A62:AD62">
    <cfRule type="expression" dxfId="440" priority="101" stopIfTrue="1">
      <formula>$A62&lt;&gt;""</formula>
    </cfRule>
  </conditionalFormatting>
  <conditionalFormatting sqref="A63:AD63">
    <cfRule type="expression" dxfId="439" priority="100" stopIfTrue="1">
      <formula>$A63&lt;&gt;""</formula>
    </cfRule>
  </conditionalFormatting>
  <conditionalFormatting sqref="A64:AD64">
    <cfRule type="expression" dxfId="438" priority="99" stopIfTrue="1">
      <formula>$A64&lt;&gt;""</formula>
    </cfRule>
  </conditionalFormatting>
  <conditionalFormatting sqref="A65:AD65">
    <cfRule type="expression" dxfId="437" priority="98" stopIfTrue="1">
      <formula>$A65&lt;&gt;""</formula>
    </cfRule>
  </conditionalFormatting>
  <conditionalFormatting sqref="A66:AD66">
    <cfRule type="expression" dxfId="436" priority="97" stopIfTrue="1">
      <formula>$A66&lt;&gt;""</formula>
    </cfRule>
  </conditionalFormatting>
  <conditionalFormatting sqref="A67:AD67">
    <cfRule type="expression" dxfId="435" priority="96" stopIfTrue="1">
      <formula>$A67&lt;&gt;""</formula>
    </cfRule>
  </conditionalFormatting>
  <conditionalFormatting sqref="A68:AD68">
    <cfRule type="expression" dxfId="434" priority="95" stopIfTrue="1">
      <formula>$A68&lt;&gt;""</formula>
    </cfRule>
  </conditionalFormatting>
  <conditionalFormatting sqref="A69:AD69">
    <cfRule type="expression" dxfId="433" priority="94" stopIfTrue="1">
      <formula>$A69&lt;&gt;""</formula>
    </cfRule>
  </conditionalFormatting>
  <conditionalFormatting sqref="A70:AD70">
    <cfRule type="expression" dxfId="432" priority="93" stopIfTrue="1">
      <formula>$A70&lt;&gt;""</formula>
    </cfRule>
  </conditionalFormatting>
  <conditionalFormatting sqref="A71:AD71">
    <cfRule type="expression" dxfId="431" priority="92" stopIfTrue="1">
      <formula>$A71&lt;&gt;""</formula>
    </cfRule>
  </conditionalFormatting>
  <conditionalFormatting sqref="A72:AD72">
    <cfRule type="expression" dxfId="430" priority="91" stopIfTrue="1">
      <formula>$A72&lt;&gt;""</formula>
    </cfRule>
  </conditionalFormatting>
  <conditionalFormatting sqref="A73:AD73">
    <cfRule type="expression" dxfId="429" priority="90" stopIfTrue="1">
      <formula>$A73&lt;&gt;""</formula>
    </cfRule>
  </conditionalFormatting>
  <conditionalFormatting sqref="A74:AD74">
    <cfRule type="expression" dxfId="428" priority="89" stopIfTrue="1">
      <formula>$A74&lt;&gt;""</formula>
    </cfRule>
  </conditionalFormatting>
  <conditionalFormatting sqref="A75:AD75">
    <cfRule type="expression" dxfId="427" priority="88" stopIfTrue="1">
      <formula>$A75&lt;&gt;""</formula>
    </cfRule>
  </conditionalFormatting>
  <conditionalFormatting sqref="A76:AD76">
    <cfRule type="expression" dxfId="426" priority="87" stopIfTrue="1">
      <formula>$A76&lt;&gt;""</formula>
    </cfRule>
  </conditionalFormatting>
  <conditionalFormatting sqref="A77:AD77">
    <cfRule type="expression" dxfId="425" priority="86" stopIfTrue="1">
      <formula>$A77&lt;&gt;""</formula>
    </cfRule>
  </conditionalFormatting>
  <conditionalFormatting sqref="A78:AD78">
    <cfRule type="expression" dxfId="424" priority="85" stopIfTrue="1">
      <formula>$A78&lt;&gt;""</formula>
    </cfRule>
  </conditionalFormatting>
  <conditionalFormatting sqref="A79:AD79">
    <cfRule type="expression" dxfId="423" priority="84" stopIfTrue="1">
      <formula>$A79&lt;&gt;""</formula>
    </cfRule>
  </conditionalFormatting>
  <conditionalFormatting sqref="A80:AD80">
    <cfRule type="expression" dxfId="422" priority="83" stopIfTrue="1">
      <formula>$A80&lt;&gt;""</formula>
    </cfRule>
  </conditionalFormatting>
  <conditionalFormatting sqref="A81:AD81">
    <cfRule type="expression" dxfId="421" priority="82" stopIfTrue="1">
      <formula>$A81&lt;&gt;""</formula>
    </cfRule>
  </conditionalFormatting>
  <conditionalFormatting sqref="A82:AD82">
    <cfRule type="expression" dxfId="420" priority="81" stopIfTrue="1">
      <formula>$A82&lt;&gt;""</formula>
    </cfRule>
  </conditionalFormatting>
  <conditionalFormatting sqref="A83:AD83">
    <cfRule type="expression" dxfId="419" priority="80" stopIfTrue="1">
      <formula>$A83&lt;&gt;""</formula>
    </cfRule>
  </conditionalFormatting>
  <conditionalFormatting sqref="A84:AD84">
    <cfRule type="expression" dxfId="418" priority="79" stopIfTrue="1">
      <formula>$A84&lt;&gt;""</formula>
    </cfRule>
  </conditionalFormatting>
  <conditionalFormatting sqref="A85:AD85">
    <cfRule type="expression" dxfId="417" priority="78" stopIfTrue="1">
      <formula>$A85&lt;&gt;""</formula>
    </cfRule>
  </conditionalFormatting>
  <conditionalFormatting sqref="A86:AD86">
    <cfRule type="expression" dxfId="416" priority="77" stopIfTrue="1">
      <formula>$A86&lt;&gt;""</formula>
    </cfRule>
  </conditionalFormatting>
  <conditionalFormatting sqref="A87:AD87">
    <cfRule type="expression" dxfId="415" priority="76" stopIfTrue="1">
      <formula>$A87&lt;&gt;""</formula>
    </cfRule>
  </conditionalFormatting>
  <conditionalFormatting sqref="A88:AD88">
    <cfRule type="expression" dxfId="414" priority="75" stopIfTrue="1">
      <formula>$A88&lt;&gt;""</formula>
    </cfRule>
  </conditionalFormatting>
  <conditionalFormatting sqref="A89:AD89">
    <cfRule type="expression" dxfId="413" priority="74" stopIfTrue="1">
      <formula>$A89&lt;&gt;""</formula>
    </cfRule>
  </conditionalFormatting>
  <conditionalFormatting sqref="A90:AD90">
    <cfRule type="expression" dxfId="412" priority="73" stopIfTrue="1">
      <formula>$A90&lt;&gt;""</formula>
    </cfRule>
  </conditionalFormatting>
  <conditionalFormatting sqref="A91:AD91">
    <cfRule type="expression" dxfId="411" priority="72" stopIfTrue="1">
      <formula>$A91&lt;&gt;""</formula>
    </cfRule>
  </conditionalFormatting>
  <conditionalFormatting sqref="A92:AD92">
    <cfRule type="expression" dxfId="410" priority="71" stopIfTrue="1">
      <formula>$A92&lt;&gt;""</formula>
    </cfRule>
  </conditionalFormatting>
  <conditionalFormatting sqref="A93:AD93">
    <cfRule type="expression" dxfId="409" priority="70" stopIfTrue="1">
      <formula>$A93&lt;&gt;""</formula>
    </cfRule>
  </conditionalFormatting>
  <conditionalFormatting sqref="A94:AD94">
    <cfRule type="expression" dxfId="408" priority="69" stopIfTrue="1">
      <formula>$A94&lt;&gt;""</formula>
    </cfRule>
  </conditionalFormatting>
  <conditionalFormatting sqref="A95:AD95">
    <cfRule type="expression" dxfId="407" priority="68" stopIfTrue="1">
      <formula>$A95&lt;&gt;""</formula>
    </cfRule>
  </conditionalFormatting>
  <conditionalFormatting sqref="A96:AD96">
    <cfRule type="expression" dxfId="406" priority="67" stopIfTrue="1">
      <formula>$A96&lt;&gt;""</formula>
    </cfRule>
  </conditionalFormatting>
  <conditionalFormatting sqref="A97:AD97">
    <cfRule type="expression" dxfId="405" priority="66" stopIfTrue="1">
      <formula>$A97&lt;&gt;""</formula>
    </cfRule>
  </conditionalFormatting>
  <conditionalFormatting sqref="A98:AD98">
    <cfRule type="expression" dxfId="404" priority="65" stopIfTrue="1">
      <formula>$A98&lt;&gt;""</formula>
    </cfRule>
  </conditionalFormatting>
  <conditionalFormatting sqref="A99:AD99">
    <cfRule type="expression" dxfId="403" priority="64" stopIfTrue="1">
      <formula>$A99&lt;&gt;""</formula>
    </cfRule>
  </conditionalFormatting>
  <conditionalFormatting sqref="A100:AD100">
    <cfRule type="expression" dxfId="402" priority="63" stopIfTrue="1">
      <formula>$A100&lt;&gt;""</formula>
    </cfRule>
  </conditionalFormatting>
  <conditionalFormatting sqref="A101:AD101">
    <cfRule type="expression" dxfId="401" priority="62" stopIfTrue="1">
      <formula>$A101&lt;&gt;""</formula>
    </cfRule>
  </conditionalFormatting>
  <conditionalFormatting sqref="A102:AD102">
    <cfRule type="expression" dxfId="400" priority="61" stopIfTrue="1">
      <formula>$A102&lt;&gt;""</formula>
    </cfRule>
  </conditionalFormatting>
  <conditionalFormatting sqref="A103:AD103">
    <cfRule type="expression" dxfId="399" priority="60" stopIfTrue="1">
      <formula>$A103&lt;&gt;""</formula>
    </cfRule>
  </conditionalFormatting>
  <conditionalFormatting sqref="A104:AD104">
    <cfRule type="expression" dxfId="398" priority="59" stopIfTrue="1">
      <formula>$A104&lt;&gt;""</formula>
    </cfRule>
  </conditionalFormatting>
  <conditionalFormatting sqref="A105:AD105">
    <cfRule type="expression" dxfId="397" priority="58" stopIfTrue="1">
      <formula>$A105&lt;&gt;""</formula>
    </cfRule>
  </conditionalFormatting>
  <conditionalFormatting sqref="A106:AD106">
    <cfRule type="expression" dxfId="396" priority="57" stopIfTrue="1">
      <formula>$A106&lt;&gt;""</formula>
    </cfRule>
  </conditionalFormatting>
  <conditionalFormatting sqref="A107:AD107">
    <cfRule type="expression" dxfId="395" priority="56" stopIfTrue="1">
      <formula>$A107&lt;&gt;""</formula>
    </cfRule>
  </conditionalFormatting>
  <conditionalFormatting sqref="A108:AD108">
    <cfRule type="expression" dxfId="394" priority="55" stopIfTrue="1">
      <formula>$A108&lt;&gt;""</formula>
    </cfRule>
  </conditionalFormatting>
  <conditionalFormatting sqref="A109:AD109">
    <cfRule type="expression" dxfId="393" priority="54" stopIfTrue="1">
      <formula>$A109&lt;&gt;""</formula>
    </cfRule>
  </conditionalFormatting>
  <conditionalFormatting sqref="A110:AD110">
    <cfRule type="expression" dxfId="392" priority="53" stopIfTrue="1">
      <formula>$A110&lt;&gt;""</formula>
    </cfRule>
  </conditionalFormatting>
  <conditionalFormatting sqref="A111:AD111">
    <cfRule type="expression" dxfId="391" priority="52" stopIfTrue="1">
      <formula>$A111&lt;&gt;""</formula>
    </cfRule>
  </conditionalFormatting>
  <conditionalFormatting sqref="A112:AD112">
    <cfRule type="expression" dxfId="390" priority="51" stopIfTrue="1">
      <formula>$A112&lt;&gt;""</formula>
    </cfRule>
  </conditionalFormatting>
  <conditionalFormatting sqref="A113:AD113">
    <cfRule type="expression" dxfId="389" priority="50" stopIfTrue="1">
      <formula>$A113&lt;&gt;""</formula>
    </cfRule>
  </conditionalFormatting>
  <conditionalFormatting sqref="A114:AD114">
    <cfRule type="expression" dxfId="388" priority="49" stopIfTrue="1">
      <formula>$A114&lt;&gt;""</formula>
    </cfRule>
  </conditionalFormatting>
  <conditionalFormatting sqref="A115:AD115">
    <cfRule type="expression" dxfId="387" priority="48" stopIfTrue="1">
      <formula>$A115&lt;&gt;""</formula>
    </cfRule>
  </conditionalFormatting>
  <conditionalFormatting sqref="A116:AD116">
    <cfRule type="expression" dxfId="386" priority="47" stopIfTrue="1">
      <formula>$A116&lt;&gt;""</formula>
    </cfRule>
  </conditionalFormatting>
  <conditionalFormatting sqref="A117:AD117">
    <cfRule type="expression" dxfId="385" priority="46" stopIfTrue="1">
      <formula>$A117&lt;&gt;""</formula>
    </cfRule>
  </conditionalFormatting>
  <conditionalFormatting sqref="A118:AD118">
    <cfRule type="expression" dxfId="384" priority="45" stopIfTrue="1">
      <formula>$A118&lt;&gt;""</formula>
    </cfRule>
  </conditionalFormatting>
  <conditionalFormatting sqref="A119:AD119">
    <cfRule type="expression" dxfId="383" priority="44" stopIfTrue="1">
      <formula>$A119&lt;&gt;""</formula>
    </cfRule>
  </conditionalFormatting>
  <conditionalFormatting sqref="A120:AD120">
    <cfRule type="expression" dxfId="382" priority="43" stopIfTrue="1">
      <formula>$A120&lt;&gt;""</formula>
    </cfRule>
  </conditionalFormatting>
  <conditionalFormatting sqref="A121:AD121">
    <cfRule type="expression" dxfId="381" priority="42" stopIfTrue="1">
      <formula>$A121&lt;&gt;""</formula>
    </cfRule>
  </conditionalFormatting>
  <conditionalFormatting sqref="A122:AD122">
    <cfRule type="expression" dxfId="380" priority="41" stopIfTrue="1">
      <formula>$A122&lt;&gt;""</formula>
    </cfRule>
  </conditionalFormatting>
  <conditionalFormatting sqref="A123:AD123">
    <cfRule type="expression" dxfId="379" priority="40" stopIfTrue="1">
      <formula>$A123&lt;&gt;""</formula>
    </cfRule>
  </conditionalFormatting>
  <conditionalFormatting sqref="A124:AD124">
    <cfRule type="expression" dxfId="378" priority="39" stopIfTrue="1">
      <formula>$A124&lt;&gt;""</formula>
    </cfRule>
  </conditionalFormatting>
  <conditionalFormatting sqref="A125:AD125">
    <cfRule type="expression" dxfId="377" priority="38" stopIfTrue="1">
      <formula>$A125&lt;&gt;""</formula>
    </cfRule>
  </conditionalFormatting>
  <conditionalFormatting sqref="A126:AD126">
    <cfRule type="expression" dxfId="376" priority="37" stopIfTrue="1">
      <formula>$A126&lt;&gt;""</formula>
    </cfRule>
  </conditionalFormatting>
  <conditionalFormatting sqref="A127:AD127">
    <cfRule type="expression" dxfId="375" priority="36" stopIfTrue="1">
      <formula>$A127&lt;&gt;""</formula>
    </cfRule>
  </conditionalFormatting>
  <conditionalFormatting sqref="A128:AD128">
    <cfRule type="expression" dxfId="374" priority="35" stopIfTrue="1">
      <formula>$A128&lt;&gt;""</formula>
    </cfRule>
  </conditionalFormatting>
  <conditionalFormatting sqref="A129:AD129">
    <cfRule type="expression" dxfId="373" priority="34" stopIfTrue="1">
      <formula>$A129&lt;&gt;""</formula>
    </cfRule>
  </conditionalFormatting>
  <conditionalFormatting sqref="A130:AD130">
    <cfRule type="expression" dxfId="372" priority="33" stopIfTrue="1">
      <formula>$A130&lt;&gt;""</formula>
    </cfRule>
  </conditionalFormatting>
  <conditionalFormatting sqref="A131:AD131">
    <cfRule type="expression" dxfId="371" priority="32" stopIfTrue="1">
      <formula>$A131&lt;&gt;""</formula>
    </cfRule>
  </conditionalFormatting>
  <conditionalFormatting sqref="A132:AD132">
    <cfRule type="expression" dxfId="370" priority="31" stopIfTrue="1">
      <formula>$A132&lt;&gt;""</formula>
    </cfRule>
  </conditionalFormatting>
  <conditionalFormatting sqref="A133:AD133">
    <cfRule type="expression" dxfId="369" priority="30" stopIfTrue="1">
      <formula>$A133&lt;&gt;""</formula>
    </cfRule>
  </conditionalFormatting>
  <conditionalFormatting sqref="A134:AD134">
    <cfRule type="expression" dxfId="368" priority="29" stopIfTrue="1">
      <formula>$A134&lt;&gt;""</formula>
    </cfRule>
  </conditionalFormatting>
  <conditionalFormatting sqref="A135:AD135">
    <cfRule type="expression" dxfId="367" priority="28" stopIfTrue="1">
      <formula>$A135&lt;&gt;""</formula>
    </cfRule>
  </conditionalFormatting>
  <conditionalFormatting sqref="A136:AD136">
    <cfRule type="expression" dxfId="366" priority="27" stopIfTrue="1">
      <formula>$A136&lt;&gt;""</formula>
    </cfRule>
  </conditionalFormatting>
  <conditionalFormatting sqref="A137:AD137">
    <cfRule type="expression" dxfId="365" priority="26" stopIfTrue="1">
      <formula>$A137&lt;&gt;""</formula>
    </cfRule>
  </conditionalFormatting>
  <conditionalFormatting sqref="A138:AD138">
    <cfRule type="expression" dxfId="364" priority="25" stopIfTrue="1">
      <formula>$A138&lt;&gt;""</formula>
    </cfRule>
  </conditionalFormatting>
  <conditionalFormatting sqref="A139:AD139">
    <cfRule type="expression" dxfId="363" priority="24" stopIfTrue="1">
      <formula>$A139&lt;&gt;""</formula>
    </cfRule>
  </conditionalFormatting>
  <conditionalFormatting sqref="A140:AD140">
    <cfRule type="expression" dxfId="362" priority="23" stopIfTrue="1">
      <formula>$A140&lt;&gt;""</formula>
    </cfRule>
  </conditionalFormatting>
  <conditionalFormatting sqref="A141:AD141">
    <cfRule type="expression" dxfId="361" priority="22" stopIfTrue="1">
      <formula>$A141&lt;&gt;""</formula>
    </cfRule>
  </conditionalFormatting>
  <conditionalFormatting sqref="A142:AD142">
    <cfRule type="expression" dxfId="360" priority="21" stopIfTrue="1">
      <formula>$A142&lt;&gt;""</formula>
    </cfRule>
  </conditionalFormatting>
  <conditionalFormatting sqref="A143:AD143">
    <cfRule type="expression" dxfId="359" priority="20" stopIfTrue="1">
      <formula>$A143&lt;&gt;""</formula>
    </cfRule>
  </conditionalFormatting>
  <conditionalFormatting sqref="A144:AD144">
    <cfRule type="expression" dxfId="358" priority="19" stopIfTrue="1">
      <formula>$A144&lt;&gt;""</formula>
    </cfRule>
  </conditionalFormatting>
  <conditionalFormatting sqref="A145:AD145">
    <cfRule type="expression" dxfId="357" priority="18" stopIfTrue="1">
      <formula>$A145&lt;&gt;""</formula>
    </cfRule>
  </conditionalFormatting>
  <conditionalFormatting sqref="A146:AD146">
    <cfRule type="expression" dxfId="356" priority="17" stopIfTrue="1">
      <formula>$A146&lt;&gt;""</formula>
    </cfRule>
  </conditionalFormatting>
  <conditionalFormatting sqref="A147:AD147">
    <cfRule type="expression" dxfId="355" priority="16" stopIfTrue="1">
      <formula>$A147&lt;&gt;""</formula>
    </cfRule>
  </conditionalFormatting>
  <conditionalFormatting sqref="A148:AD148">
    <cfRule type="expression" dxfId="354" priority="15" stopIfTrue="1">
      <formula>$A148&lt;&gt;""</formula>
    </cfRule>
  </conditionalFormatting>
  <conditionalFormatting sqref="A149:AD149">
    <cfRule type="expression" dxfId="353" priority="14" stopIfTrue="1">
      <formula>$A149&lt;&gt;""</formula>
    </cfRule>
  </conditionalFormatting>
  <conditionalFormatting sqref="A150:AD150">
    <cfRule type="expression" dxfId="352" priority="13" stopIfTrue="1">
      <formula>$A150&lt;&gt;""</formula>
    </cfRule>
  </conditionalFormatting>
  <conditionalFormatting sqref="A151:AD151">
    <cfRule type="expression" dxfId="351" priority="12" stopIfTrue="1">
      <formula>$A151&lt;&gt;""</formula>
    </cfRule>
  </conditionalFormatting>
  <conditionalFormatting sqref="A152:AD152">
    <cfRule type="expression" dxfId="350" priority="11" stopIfTrue="1">
      <formula>$A152&lt;&gt;""</formula>
    </cfRule>
  </conditionalFormatting>
  <conditionalFormatting sqref="A153:AD153">
    <cfRule type="expression" dxfId="349" priority="10" stopIfTrue="1">
      <formula>$A153&lt;&gt;""</formula>
    </cfRule>
  </conditionalFormatting>
  <conditionalFormatting sqref="A154:AD154">
    <cfRule type="expression" dxfId="348" priority="9" stopIfTrue="1">
      <formula>$A154&lt;&gt;""</formula>
    </cfRule>
  </conditionalFormatting>
  <conditionalFormatting sqref="A155:AD155">
    <cfRule type="expression" dxfId="347" priority="8" stopIfTrue="1">
      <formula>$A155&lt;&gt;""</formula>
    </cfRule>
  </conditionalFormatting>
  <conditionalFormatting sqref="A156:AD156">
    <cfRule type="expression" dxfId="346" priority="7" stopIfTrue="1">
      <formula>$A156&lt;&gt;""</formula>
    </cfRule>
  </conditionalFormatting>
  <conditionalFormatting sqref="A157:AD157">
    <cfRule type="expression" dxfId="345" priority="6" stopIfTrue="1">
      <formula>$A157&lt;&gt;""</formula>
    </cfRule>
  </conditionalFormatting>
  <conditionalFormatting sqref="A158:AD158">
    <cfRule type="expression" dxfId="344" priority="5" stopIfTrue="1">
      <formula>$A158&lt;&gt;""</formula>
    </cfRule>
  </conditionalFormatting>
  <conditionalFormatting sqref="A159:AD159">
    <cfRule type="expression" dxfId="343" priority="4" stopIfTrue="1">
      <formula>$A159&lt;&gt;""</formula>
    </cfRule>
  </conditionalFormatting>
  <conditionalFormatting sqref="A7:AD7">
    <cfRule type="expression" dxfId="34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59" man="1"/>
    <brk id="21" min="1" max="1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A8" sqref="A8:XFD159"/>
      <selection pane="topRight" activeCell="A8" sqref="A8:XFD159"/>
      <selection pane="bottomLeft" activeCell="A8" sqref="A8:XFD15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832</v>
      </c>
      <c r="B7" s="92" t="s">
        <v>833</v>
      </c>
      <c r="C7" s="78" t="s">
        <v>192</v>
      </c>
      <c r="D7" s="79">
        <f>SUM($D$8:$D$160)</f>
        <v>1923</v>
      </c>
      <c r="E7" s="79">
        <f>SUM($E$8:$E$160)</f>
        <v>1923</v>
      </c>
      <c r="F7" s="79">
        <f>SUM($F$8:$F$160)</f>
        <v>0</v>
      </c>
      <c r="G7" s="79">
        <f>SUM($G$8:$G$160)</f>
        <v>0</v>
      </c>
      <c r="H7" s="79">
        <f>SUM($H$8:$H$160)</f>
        <v>1923</v>
      </c>
      <c r="I7" s="79">
        <f>SUM($I$8:$I$160)</f>
        <v>0</v>
      </c>
      <c r="J7" s="79">
        <f>SUM($J$8:$J$160)</f>
        <v>0</v>
      </c>
      <c r="K7" s="79">
        <f>SUM($K$8:$K$160)</f>
        <v>0</v>
      </c>
      <c r="L7" s="79">
        <f>SUM($L$8:$L$160)</f>
        <v>226002</v>
      </c>
      <c r="M7" s="79">
        <f>SUM($M$8:$M$160)</f>
        <v>953</v>
      </c>
      <c r="N7" s="79">
        <f>SUM($N$8:$N$160)</f>
        <v>953</v>
      </c>
      <c r="O7" s="79">
        <f>SUM($O$8:$O$160)</f>
        <v>0</v>
      </c>
      <c r="P7" s="79">
        <f>SUM($P$8:$P$160)</f>
        <v>0</v>
      </c>
      <c r="Q7" s="79">
        <f>SUM($Q$8:$Q$160)</f>
        <v>0</v>
      </c>
      <c r="R7" s="79">
        <f>SUM($R$8:$R$160)</f>
        <v>35412</v>
      </c>
      <c r="S7" s="79">
        <f>SUM($S$8:$S$160)</f>
        <v>27376</v>
      </c>
      <c r="T7" s="79">
        <f>SUM($T$8:$T$160)</f>
        <v>0</v>
      </c>
      <c r="U7" s="79">
        <f>SUM($U$8:$U$160)</f>
        <v>8036</v>
      </c>
      <c r="V7" s="79">
        <f>SUM($V$8:$V$160)</f>
        <v>0</v>
      </c>
      <c r="W7" s="79">
        <f>SUM($W$8:$W$160)</f>
        <v>189637</v>
      </c>
      <c r="X7" s="79">
        <f>SUM($X$8:$X$160)</f>
        <v>66627</v>
      </c>
      <c r="Y7" s="79">
        <f>SUM($Y$8:$Y$160)</f>
        <v>61520</v>
      </c>
      <c r="Z7" s="79">
        <f>SUM($Z$8:$Z$160)</f>
        <v>61458</v>
      </c>
      <c r="AA7" s="79">
        <f>SUM($AA$8:$AA$160)</f>
        <v>32</v>
      </c>
      <c r="AB7" s="79">
        <f>SUM($AB$8:$AB$160)</f>
        <v>0</v>
      </c>
      <c r="AC7" s="79">
        <f>SUM($AC$8:$AC$160)</f>
        <v>0</v>
      </c>
      <c r="AD7" s="79">
        <f>SUM($AD$8:$AD$160)</f>
        <v>41033</v>
      </c>
      <c r="AE7" s="79">
        <f>SUM($AE$8:$AE$160)</f>
        <v>268958</v>
      </c>
      <c r="AF7" s="79">
        <f>SUM($AF$8:$AF$160)</f>
        <v>0</v>
      </c>
      <c r="AG7" s="79">
        <f>SUM($AG$8:$AG$160)</f>
        <v>0</v>
      </c>
      <c r="AH7" s="79">
        <f>SUM($AH$8:$AH$160)</f>
        <v>0</v>
      </c>
      <c r="AI7" s="79">
        <f>SUM($AI$8:$AI$160)</f>
        <v>0</v>
      </c>
      <c r="AJ7" s="79">
        <f>SUM($AJ$8:$AJ$160)</f>
        <v>0</v>
      </c>
      <c r="AK7" s="79">
        <f>SUM($AK$8:$AK$160)</f>
        <v>0</v>
      </c>
      <c r="AL7" s="79">
        <f>SUM($AL$8:$AL$160)</f>
        <v>0</v>
      </c>
      <c r="AM7" s="79">
        <f>SUM($AM$8:$AM$160)</f>
        <v>0</v>
      </c>
      <c r="AN7" s="79">
        <f>SUM($AN$8:$AN$160)</f>
        <v>192</v>
      </c>
      <c r="AO7" s="79">
        <f>SUM($AO$8:$AO$160)</f>
        <v>0</v>
      </c>
      <c r="AP7" s="79">
        <f>SUM($AP$8:$AP$160)</f>
        <v>0</v>
      </c>
      <c r="AQ7" s="79">
        <f>SUM($AQ$8:$AQ$160)</f>
        <v>0</v>
      </c>
      <c r="AR7" s="79">
        <f>SUM($AR$8:$AR$160)</f>
        <v>0</v>
      </c>
      <c r="AS7" s="79">
        <f>SUM($AS$8:$AS$160)</f>
        <v>0</v>
      </c>
      <c r="AT7" s="79">
        <f>SUM($AT$8:$AT$160)</f>
        <v>192</v>
      </c>
      <c r="AU7" s="79">
        <f>SUM($AU$8:$AU$160)</f>
        <v>192</v>
      </c>
      <c r="AV7" s="79">
        <f>SUM($AV$8:$AV$160)</f>
        <v>0</v>
      </c>
      <c r="AW7" s="79">
        <f>SUM($AW$8:$AW$160)</f>
        <v>0</v>
      </c>
      <c r="AX7" s="79">
        <f>SUM($AX$8:$AX$160)</f>
        <v>0</v>
      </c>
      <c r="AY7" s="79">
        <f>SUM($AY$8:$AY$160)</f>
        <v>0</v>
      </c>
      <c r="AZ7" s="79">
        <f>SUM($AZ$8:$AZ$160)</f>
        <v>0</v>
      </c>
      <c r="BA7" s="79">
        <f>SUM($BA$8:$BA$160)</f>
        <v>0</v>
      </c>
      <c r="BB7" s="79">
        <f>SUM($BB$8:$BB$160)</f>
        <v>0</v>
      </c>
      <c r="BC7" s="79">
        <f>SUM($BC$8:$BC$160)</f>
        <v>0</v>
      </c>
      <c r="BD7" s="79">
        <f>SUM($BD$8:$BD$160)</f>
        <v>0</v>
      </c>
      <c r="BE7" s="79">
        <f>SUM($BE$8:$BE$160)</f>
        <v>0</v>
      </c>
      <c r="BF7" s="79">
        <f>SUM($BF$8:$BF$160)</f>
        <v>0</v>
      </c>
      <c r="BG7" s="79">
        <f>SUM($BG$8:$BG$160)</f>
        <v>192</v>
      </c>
      <c r="BH7" s="79">
        <f>SUM($BH$8:$BH$160)</f>
        <v>1923</v>
      </c>
      <c r="BI7" s="79">
        <f>SUM($BI$8:$BI$160)</f>
        <v>1923</v>
      </c>
      <c r="BJ7" s="79">
        <f>SUM($BJ$8:$BJ$160)</f>
        <v>0</v>
      </c>
      <c r="BK7" s="79">
        <f>SUM($BK$8:$BK$160)</f>
        <v>0</v>
      </c>
      <c r="BL7" s="79">
        <f>SUM($BL$8:$BL$160)</f>
        <v>1923</v>
      </c>
      <c r="BM7" s="79">
        <f>SUM($BM$8:$BM$160)</f>
        <v>0</v>
      </c>
      <c r="BN7" s="79">
        <f>SUM($BN$8:$BN$160)</f>
        <v>0</v>
      </c>
      <c r="BO7" s="79">
        <f>SUM($BO$8:$BO$160)</f>
        <v>0</v>
      </c>
      <c r="BP7" s="79">
        <f>SUM($BP$8:$BP$160)</f>
        <v>226194</v>
      </c>
      <c r="BQ7" s="79">
        <f>SUM($BQ$8:$BQ$160)</f>
        <v>953</v>
      </c>
      <c r="BR7" s="79">
        <f>SUM($BR$8:$BR$160)</f>
        <v>953</v>
      </c>
      <c r="BS7" s="79">
        <f>SUM($BS$8:$BS$160)</f>
        <v>0</v>
      </c>
      <c r="BT7" s="79">
        <f>SUM($BT$8:$BT$160)</f>
        <v>0</v>
      </c>
      <c r="BU7" s="79">
        <f>SUM($BU$8:$BU$160)</f>
        <v>0</v>
      </c>
      <c r="BV7" s="79">
        <f>SUM($BV$8:$BV$160)</f>
        <v>35604</v>
      </c>
      <c r="BW7" s="79">
        <f>SUM($BW$8:$BW$160)</f>
        <v>27568</v>
      </c>
      <c r="BX7" s="79">
        <f>SUM($BX$8:$BX$160)</f>
        <v>0</v>
      </c>
      <c r="BY7" s="79">
        <f>SUM($BY$8:$BY$160)</f>
        <v>8036</v>
      </c>
      <c r="BZ7" s="79">
        <f>SUM($BZ$8:$BZ$160)</f>
        <v>0</v>
      </c>
      <c r="CA7" s="79">
        <f>SUM($CA$8:$CA$160)</f>
        <v>189637</v>
      </c>
      <c r="CB7" s="79">
        <f>SUM($CB$8:$CB$160)</f>
        <v>66627</v>
      </c>
      <c r="CC7" s="79">
        <f>SUM($CC$8:$CC$160)</f>
        <v>61520</v>
      </c>
      <c r="CD7" s="79">
        <f>SUM($CD$8:$CD$160)</f>
        <v>61458</v>
      </c>
      <c r="CE7" s="79">
        <f>SUM($CE$8:$CE$160)</f>
        <v>32</v>
      </c>
      <c r="CF7" s="79">
        <f>SUM($CF$8:$CF$160)</f>
        <v>0</v>
      </c>
      <c r="CG7" s="79">
        <f>SUM($CG$8:$CG$160)</f>
        <v>0</v>
      </c>
      <c r="CH7" s="79">
        <f>SUM($CH$8:$CH$160)</f>
        <v>41033</v>
      </c>
      <c r="CI7" s="79">
        <f>SUM($CI$8:$CI$160)</f>
        <v>269150</v>
      </c>
    </row>
    <row r="8" spans="1:87" s="15" customFormat="1" ht="12" customHeight="1">
      <c r="A8" s="80" t="s">
        <v>201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7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15" customFormat="1" ht="12" customHeight="1">
      <c r="A9" s="80" t="s">
        <v>201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15" customFormat="1" ht="12" customHeight="1">
      <c r="A10" s="80" t="s">
        <v>201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15" customFormat="1" ht="12" customHeight="1">
      <c r="A11" s="80" t="s">
        <v>201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15" customFormat="1" ht="12" customHeight="1">
      <c r="A12" s="80" t="s">
        <v>201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15" customFormat="1" ht="12" customHeight="1">
      <c r="A13" s="80" t="s">
        <v>201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15" customFormat="1" ht="12" customHeight="1">
      <c r="A14" s="80" t="s">
        <v>201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15" customFormat="1" ht="12" customHeight="1">
      <c r="A15" s="80" t="s">
        <v>201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15" customFormat="1" ht="12" customHeight="1">
      <c r="A16" s="80" t="s">
        <v>201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15" customFormat="1" ht="12" customHeight="1">
      <c r="A17" s="80" t="s">
        <v>201</v>
      </c>
      <c r="B17" s="83" t="s">
        <v>240</v>
      </c>
      <c r="C17" s="80" t="s">
        <v>241</v>
      </c>
      <c r="D17" s="84">
        <v>1923</v>
      </c>
      <c r="E17" s="84">
        <v>1923</v>
      </c>
      <c r="F17" s="84">
        <v>0</v>
      </c>
      <c r="G17" s="84">
        <v>0</v>
      </c>
      <c r="H17" s="84">
        <v>1923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1923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1923</v>
      </c>
      <c r="BI17" s="84">
        <f t="shared" si="1"/>
        <v>1923</v>
      </c>
      <c r="BJ17" s="84">
        <f t="shared" si="2"/>
        <v>0</v>
      </c>
      <c r="BK17" s="84">
        <f t="shared" si="3"/>
        <v>0</v>
      </c>
      <c r="BL17" s="84">
        <f t="shared" si="4"/>
        <v>1923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1923</v>
      </c>
    </row>
    <row r="18" spans="1:87" s="15" customFormat="1" ht="12" customHeight="1">
      <c r="A18" s="80" t="s">
        <v>201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15" customFormat="1" ht="12" customHeight="1">
      <c r="A19" s="80" t="s">
        <v>201</v>
      </c>
      <c r="B19" s="83" t="s">
        <v>248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15" customFormat="1" ht="12" customHeight="1">
      <c r="A20" s="80" t="s">
        <v>201</v>
      </c>
      <c r="B20" s="83" t="s">
        <v>255</v>
      </c>
      <c r="C20" s="80" t="s">
        <v>256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15" customFormat="1" ht="12" customHeight="1">
      <c r="A21" s="80" t="s">
        <v>201</v>
      </c>
      <c r="B21" s="83" t="s">
        <v>259</v>
      </c>
      <c r="C21" s="80" t="s">
        <v>260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15" customFormat="1" ht="12" customHeight="1">
      <c r="A22" s="80" t="s">
        <v>201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15" customFormat="1" ht="12" customHeight="1">
      <c r="A23" s="80" t="s">
        <v>201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15" customFormat="1" ht="12" customHeight="1">
      <c r="A24" s="80" t="s">
        <v>201</v>
      </c>
      <c r="B24" s="83" t="s">
        <v>271</v>
      </c>
      <c r="C24" s="80" t="s">
        <v>272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15" customFormat="1" ht="12" customHeight="1">
      <c r="A25" s="80" t="s">
        <v>201</v>
      </c>
      <c r="B25" s="83" t="s">
        <v>275</v>
      </c>
      <c r="C25" s="80" t="s">
        <v>276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15" customFormat="1" ht="12" customHeight="1">
      <c r="A26" s="80" t="s">
        <v>201</v>
      </c>
      <c r="B26" s="83" t="s">
        <v>279</v>
      </c>
      <c r="C26" s="80" t="s">
        <v>280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15" customFormat="1" ht="12" customHeight="1">
      <c r="A27" s="80" t="s">
        <v>201</v>
      </c>
      <c r="B27" s="83" t="s">
        <v>283</v>
      </c>
      <c r="C27" s="80" t="s">
        <v>284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15" customFormat="1" ht="12" customHeight="1">
      <c r="A28" s="80" t="s">
        <v>201</v>
      </c>
      <c r="B28" s="83" t="s">
        <v>287</v>
      </c>
      <c r="C28" s="80" t="s">
        <v>288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15" customFormat="1" ht="12" customHeight="1">
      <c r="A29" s="80" t="s">
        <v>201</v>
      </c>
      <c r="B29" s="83" t="s">
        <v>291</v>
      </c>
      <c r="C29" s="80" t="s">
        <v>292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15" customFormat="1" ht="12" customHeight="1">
      <c r="A30" s="80" t="s">
        <v>201</v>
      </c>
      <c r="B30" s="83" t="s">
        <v>295</v>
      </c>
      <c r="C30" s="80" t="s">
        <v>296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15" customFormat="1" ht="12" customHeight="1">
      <c r="A31" s="80" t="s">
        <v>201</v>
      </c>
      <c r="B31" s="83" t="s">
        <v>299</v>
      </c>
      <c r="C31" s="80" t="s">
        <v>300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15" customFormat="1" ht="12" customHeight="1">
      <c r="A32" s="80" t="s">
        <v>201</v>
      </c>
      <c r="B32" s="83" t="s">
        <v>303</v>
      </c>
      <c r="C32" s="80" t="s">
        <v>304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15" customFormat="1" ht="12" customHeight="1">
      <c r="A33" s="80" t="s">
        <v>201</v>
      </c>
      <c r="B33" s="83" t="s">
        <v>307</v>
      </c>
      <c r="C33" s="80" t="s">
        <v>308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15" customFormat="1" ht="12" customHeight="1">
      <c r="A34" s="80" t="s">
        <v>201</v>
      </c>
      <c r="B34" s="83" t="s">
        <v>311</v>
      </c>
      <c r="C34" s="80" t="s">
        <v>312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15" customFormat="1" ht="12" customHeight="1">
      <c r="A35" s="80" t="s">
        <v>201</v>
      </c>
      <c r="B35" s="83" t="s">
        <v>315</v>
      </c>
      <c r="C35" s="80" t="s">
        <v>316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15" customFormat="1" ht="12" customHeight="1">
      <c r="A36" s="80" t="s">
        <v>201</v>
      </c>
      <c r="B36" s="83" t="s">
        <v>319</v>
      </c>
      <c r="C36" s="80" t="s">
        <v>320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15" customFormat="1" ht="12" customHeight="1">
      <c r="A37" s="80" t="s">
        <v>201</v>
      </c>
      <c r="B37" s="83" t="s">
        <v>323</v>
      </c>
      <c r="C37" s="80" t="s">
        <v>325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15" customFormat="1" ht="12" customHeight="1">
      <c r="A38" s="80" t="s">
        <v>201</v>
      </c>
      <c r="B38" s="83" t="s">
        <v>328</v>
      </c>
      <c r="C38" s="80" t="s">
        <v>329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15" customFormat="1" ht="12" customHeight="1">
      <c r="A39" s="80" t="s">
        <v>201</v>
      </c>
      <c r="B39" s="83" t="s">
        <v>332</v>
      </c>
      <c r="C39" s="80" t="s">
        <v>333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15" customFormat="1" ht="12" customHeight="1">
      <c r="A40" s="80" t="s">
        <v>201</v>
      </c>
      <c r="B40" s="83" t="s">
        <v>336</v>
      </c>
      <c r="C40" s="80" t="s">
        <v>337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15" customFormat="1" ht="12" customHeight="1">
      <c r="A41" s="80" t="s">
        <v>201</v>
      </c>
      <c r="B41" s="83" t="s">
        <v>342</v>
      </c>
      <c r="C41" s="80" t="s">
        <v>343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15" customFormat="1" ht="12" customHeight="1">
      <c r="A42" s="80" t="s">
        <v>201</v>
      </c>
      <c r="B42" s="83" t="s">
        <v>346</v>
      </c>
      <c r="C42" s="80" t="s">
        <v>347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17278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17278</v>
      </c>
      <c r="X42" s="84">
        <v>2629</v>
      </c>
      <c r="Y42" s="84">
        <v>14649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17278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17278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17278</v>
      </c>
      <c r="CB42" s="84">
        <f t="shared" si="20"/>
        <v>2629</v>
      </c>
      <c r="CC42" s="84">
        <f t="shared" si="21"/>
        <v>14649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17278</v>
      </c>
    </row>
    <row r="43" spans="1:87" s="15" customFormat="1" ht="12" customHeight="1">
      <c r="A43" s="80" t="s">
        <v>201</v>
      </c>
      <c r="B43" s="83" t="s">
        <v>350</v>
      </c>
      <c r="C43" s="80" t="s">
        <v>351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15" customFormat="1" ht="12" customHeight="1">
      <c r="A44" s="80" t="s">
        <v>201</v>
      </c>
      <c r="B44" s="83" t="s">
        <v>354</v>
      </c>
      <c r="C44" s="80" t="s">
        <v>355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15" customFormat="1" ht="12" customHeight="1">
      <c r="A45" s="80" t="s">
        <v>201</v>
      </c>
      <c r="B45" s="83" t="s">
        <v>358</v>
      </c>
      <c r="C45" s="80" t="s">
        <v>359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15" customFormat="1" ht="12" customHeight="1">
      <c r="A46" s="80" t="s">
        <v>201</v>
      </c>
      <c r="B46" s="83" t="s">
        <v>362</v>
      </c>
      <c r="C46" s="80" t="s">
        <v>363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15" customFormat="1" ht="12" customHeight="1">
      <c r="A47" s="80" t="s">
        <v>201</v>
      </c>
      <c r="B47" s="83" t="s">
        <v>366</v>
      </c>
      <c r="C47" s="80" t="s">
        <v>367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15" customFormat="1" ht="12" customHeight="1">
      <c r="A48" s="80" t="s">
        <v>201</v>
      </c>
      <c r="B48" s="83" t="s">
        <v>370</v>
      </c>
      <c r="C48" s="80" t="s">
        <v>371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15" customFormat="1" ht="12" customHeight="1">
      <c r="A49" s="80" t="s">
        <v>201</v>
      </c>
      <c r="B49" s="83" t="s">
        <v>374</v>
      </c>
      <c r="C49" s="80" t="s">
        <v>375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15" customFormat="1" ht="12" customHeight="1">
      <c r="A50" s="80" t="s">
        <v>201</v>
      </c>
      <c r="B50" s="83" t="s">
        <v>378</v>
      </c>
      <c r="C50" s="80" t="s">
        <v>379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15" customFormat="1" ht="12" customHeight="1">
      <c r="A51" s="80" t="s">
        <v>201</v>
      </c>
      <c r="B51" s="83" t="s">
        <v>382</v>
      </c>
      <c r="C51" s="80" t="s">
        <v>383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15" customFormat="1" ht="12" customHeight="1">
      <c r="A52" s="80" t="s">
        <v>201</v>
      </c>
      <c r="B52" s="83" t="s">
        <v>386</v>
      </c>
      <c r="C52" s="80" t="s">
        <v>387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15" customFormat="1" ht="12" customHeight="1">
      <c r="A53" s="80" t="s">
        <v>201</v>
      </c>
      <c r="B53" s="83" t="s">
        <v>390</v>
      </c>
      <c r="C53" s="80" t="s">
        <v>391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15" customFormat="1" ht="12" customHeight="1">
      <c r="A54" s="80" t="s">
        <v>201</v>
      </c>
      <c r="B54" s="83" t="s">
        <v>394</v>
      </c>
      <c r="C54" s="80" t="s">
        <v>395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15" customFormat="1" ht="12" customHeight="1">
      <c r="A55" s="80" t="s">
        <v>201</v>
      </c>
      <c r="B55" s="83" t="s">
        <v>398</v>
      </c>
      <c r="C55" s="80" t="s">
        <v>399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15" customFormat="1" ht="12" customHeight="1">
      <c r="A56" s="80" t="s">
        <v>201</v>
      </c>
      <c r="B56" s="83" t="s">
        <v>402</v>
      </c>
      <c r="C56" s="80" t="s">
        <v>403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15" customFormat="1" ht="12" customHeight="1">
      <c r="A57" s="80" t="s">
        <v>201</v>
      </c>
      <c r="B57" s="83" t="s">
        <v>406</v>
      </c>
      <c r="C57" s="80" t="s">
        <v>407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15" customFormat="1" ht="12" customHeight="1">
      <c r="A58" s="80" t="s">
        <v>201</v>
      </c>
      <c r="B58" s="83" t="s">
        <v>410</v>
      </c>
      <c r="C58" s="80" t="s">
        <v>411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15" customFormat="1" ht="12" customHeight="1">
      <c r="A59" s="80" t="s">
        <v>201</v>
      </c>
      <c r="B59" s="83" t="s">
        <v>414</v>
      </c>
      <c r="C59" s="80" t="s">
        <v>415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15" customFormat="1" ht="12" customHeight="1">
      <c r="A60" s="80" t="s">
        <v>201</v>
      </c>
      <c r="B60" s="83" t="s">
        <v>418</v>
      </c>
      <c r="C60" s="80" t="s">
        <v>419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15" customFormat="1" ht="12" customHeight="1">
      <c r="A61" s="80" t="s">
        <v>201</v>
      </c>
      <c r="B61" s="83" t="s">
        <v>422</v>
      </c>
      <c r="C61" s="80" t="s">
        <v>423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15" customFormat="1" ht="12" customHeight="1">
      <c r="A62" s="80" t="s">
        <v>201</v>
      </c>
      <c r="B62" s="83" t="s">
        <v>426</v>
      </c>
      <c r="C62" s="80" t="s">
        <v>427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15" customFormat="1" ht="12" customHeight="1">
      <c r="A63" s="80" t="s">
        <v>201</v>
      </c>
      <c r="B63" s="83" t="s">
        <v>430</v>
      </c>
      <c r="C63" s="80" t="s">
        <v>431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15" customFormat="1" ht="12" customHeight="1">
      <c r="A64" s="80" t="s">
        <v>201</v>
      </c>
      <c r="B64" s="83" t="s">
        <v>434</v>
      </c>
      <c r="C64" s="80" t="s">
        <v>435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15" customFormat="1" ht="12" customHeight="1">
      <c r="A65" s="80" t="s">
        <v>201</v>
      </c>
      <c r="B65" s="83" t="s">
        <v>438</v>
      </c>
      <c r="C65" s="80" t="s">
        <v>439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15" customFormat="1" ht="12" customHeight="1">
      <c r="A66" s="80" t="s">
        <v>201</v>
      </c>
      <c r="B66" s="83" t="s">
        <v>442</v>
      </c>
      <c r="C66" s="80" t="s">
        <v>443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15" customFormat="1" ht="12" customHeight="1">
      <c r="A67" s="80" t="s">
        <v>201</v>
      </c>
      <c r="B67" s="83" t="s">
        <v>446</v>
      </c>
      <c r="C67" s="80" t="s">
        <v>447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15" customFormat="1" ht="12" customHeight="1">
      <c r="A68" s="80" t="s">
        <v>201</v>
      </c>
      <c r="B68" s="83" t="s">
        <v>450</v>
      </c>
      <c r="C68" s="80" t="s">
        <v>451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15" customFormat="1" ht="12" customHeight="1">
      <c r="A69" s="80" t="s">
        <v>201</v>
      </c>
      <c r="B69" s="83" t="s">
        <v>454</v>
      </c>
      <c r="C69" s="80" t="s">
        <v>455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15" customFormat="1" ht="12" customHeight="1">
      <c r="A70" s="80" t="s">
        <v>201</v>
      </c>
      <c r="B70" s="83" t="s">
        <v>458</v>
      </c>
      <c r="C70" s="80" t="s">
        <v>459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15" customFormat="1" ht="12" customHeight="1">
      <c r="A71" s="80" t="s">
        <v>201</v>
      </c>
      <c r="B71" s="83" t="s">
        <v>462</v>
      </c>
      <c r="C71" s="80" t="s">
        <v>463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15" customFormat="1" ht="12" customHeight="1">
      <c r="A72" s="80" t="s">
        <v>201</v>
      </c>
      <c r="B72" s="83" t="s">
        <v>466</v>
      </c>
      <c r="C72" s="80" t="s">
        <v>467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135" si="28">SUM(D72,AF72)</f>
        <v>0</v>
      </c>
      <c r="BI72" s="84">
        <f t="shared" ref="BI72:BI135" si="29">SUM(E72,AG72)</f>
        <v>0</v>
      </c>
      <c r="BJ72" s="84">
        <f t="shared" ref="BJ72:BJ135" si="30">SUM(F72,AH72)</f>
        <v>0</v>
      </c>
      <c r="BK72" s="84">
        <f t="shared" ref="BK72:BK135" si="31">SUM(G72,AI72)</f>
        <v>0</v>
      </c>
      <c r="BL72" s="84">
        <f t="shared" ref="BL72:BL135" si="32">SUM(H72,AJ72)</f>
        <v>0</v>
      </c>
      <c r="BM72" s="84">
        <f t="shared" ref="BM72:BM135" si="33">SUM(I72,AK72)</f>
        <v>0</v>
      </c>
      <c r="BN72" s="84">
        <f t="shared" ref="BN72:BN135" si="34">SUM(J72,AL72)</f>
        <v>0</v>
      </c>
      <c r="BO72" s="94">
        <f t="shared" ref="BO72:BO135" si="35">SUM(K72,AM72)</f>
        <v>0</v>
      </c>
      <c r="BP72" s="84">
        <f t="shared" ref="BP72:BP135" si="36">SUM(L72,AN72)</f>
        <v>0</v>
      </c>
      <c r="BQ72" s="84">
        <f t="shared" ref="BQ72:BQ135" si="37">SUM(M72,AO72)</f>
        <v>0</v>
      </c>
      <c r="BR72" s="84">
        <f t="shared" ref="BR72:BR135" si="38">SUM(N72,AP72)</f>
        <v>0</v>
      </c>
      <c r="BS72" s="84">
        <f t="shared" ref="BS72:BS135" si="39">SUM(O72,AQ72)</f>
        <v>0</v>
      </c>
      <c r="BT72" s="84">
        <f t="shared" ref="BT72:BT135" si="40">SUM(P72,AR72)</f>
        <v>0</v>
      </c>
      <c r="BU72" s="84">
        <f t="shared" ref="BU72:BU135" si="41">SUM(Q72,AS72)</f>
        <v>0</v>
      </c>
      <c r="BV72" s="84">
        <f t="shared" ref="BV72:BV135" si="42">SUM(R72,AT72)</f>
        <v>0</v>
      </c>
      <c r="BW72" s="84">
        <f t="shared" ref="BW72:BW135" si="43">SUM(S72,AU72)</f>
        <v>0</v>
      </c>
      <c r="BX72" s="84">
        <f t="shared" ref="BX72:BX135" si="44">SUM(T72,AV72)</f>
        <v>0</v>
      </c>
      <c r="BY72" s="84">
        <f t="shared" ref="BY72:BY135" si="45">SUM(U72,AW72)</f>
        <v>0</v>
      </c>
      <c r="BZ72" s="84">
        <f t="shared" ref="BZ72:BZ135" si="46">SUM(V72,AX72)</f>
        <v>0</v>
      </c>
      <c r="CA72" s="84">
        <f t="shared" ref="CA72:CA135" si="47">SUM(W72,AY72)</f>
        <v>0</v>
      </c>
      <c r="CB72" s="84">
        <f t="shared" ref="CB72:CB135" si="48">SUM(X72,AZ72)</f>
        <v>0</v>
      </c>
      <c r="CC72" s="84">
        <f t="shared" ref="CC72:CC135" si="49">SUM(Y72,BA72)</f>
        <v>0</v>
      </c>
      <c r="CD72" s="84">
        <f t="shared" ref="CD72:CD135" si="50">SUM(Z72,BB72)</f>
        <v>0</v>
      </c>
      <c r="CE72" s="84">
        <f t="shared" ref="CE72:CE135" si="51">SUM(AA72,BC72)</f>
        <v>0</v>
      </c>
      <c r="CF72" s="94">
        <f t="shared" ref="CF72:CF135" si="52">SUM(AB72,BD72)</f>
        <v>0</v>
      </c>
      <c r="CG72" s="84">
        <f t="shared" ref="CG72:CG135" si="53">SUM(AC72,BE72)</f>
        <v>0</v>
      </c>
      <c r="CH72" s="84">
        <f t="shared" ref="CH72:CH135" si="54">SUM(AD72,BF72)</f>
        <v>0</v>
      </c>
      <c r="CI72" s="84">
        <f t="shared" ref="CI72:CI135" si="55">SUM(AE72,BG72)</f>
        <v>0</v>
      </c>
    </row>
    <row r="73" spans="1:87" s="15" customFormat="1" ht="12" customHeight="1">
      <c r="A73" s="80" t="s">
        <v>201</v>
      </c>
      <c r="B73" s="83" t="s">
        <v>470</v>
      </c>
      <c r="C73" s="80" t="s">
        <v>471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f t="shared" si="35"/>
        <v>0</v>
      </c>
      <c r="BP73" s="84">
        <f t="shared" si="36"/>
        <v>0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0</v>
      </c>
      <c r="CB73" s="84">
        <f t="shared" si="48"/>
        <v>0</v>
      </c>
      <c r="CC73" s="84">
        <f t="shared" si="49"/>
        <v>0</v>
      </c>
      <c r="CD73" s="84">
        <f t="shared" si="50"/>
        <v>0</v>
      </c>
      <c r="CE73" s="84">
        <f t="shared" si="51"/>
        <v>0</v>
      </c>
      <c r="CF73" s="94">
        <f t="shared" si="52"/>
        <v>0</v>
      </c>
      <c r="CG73" s="84">
        <f t="shared" si="53"/>
        <v>0</v>
      </c>
      <c r="CH73" s="84">
        <f t="shared" si="54"/>
        <v>0</v>
      </c>
      <c r="CI73" s="84">
        <f t="shared" si="55"/>
        <v>0</v>
      </c>
    </row>
    <row r="74" spans="1:87" s="15" customFormat="1" ht="12" customHeight="1">
      <c r="A74" s="80" t="s">
        <v>201</v>
      </c>
      <c r="B74" s="83" t="s">
        <v>474</v>
      </c>
      <c r="C74" s="80" t="s">
        <v>475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f t="shared" si="35"/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f t="shared" si="52"/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15" customFormat="1" ht="12" customHeight="1">
      <c r="A75" s="80" t="s">
        <v>201</v>
      </c>
      <c r="B75" s="83" t="s">
        <v>478</v>
      </c>
      <c r="C75" s="80" t="s">
        <v>479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f t="shared" si="35"/>
        <v>0</v>
      </c>
      <c r="BP75" s="84">
        <f t="shared" si="36"/>
        <v>0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0</v>
      </c>
      <c r="CB75" s="84">
        <f t="shared" si="48"/>
        <v>0</v>
      </c>
      <c r="CC75" s="84">
        <f t="shared" si="49"/>
        <v>0</v>
      </c>
      <c r="CD75" s="84">
        <f t="shared" si="50"/>
        <v>0</v>
      </c>
      <c r="CE75" s="84">
        <f t="shared" si="51"/>
        <v>0</v>
      </c>
      <c r="CF75" s="94">
        <f t="shared" si="52"/>
        <v>0</v>
      </c>
      <c r="CG75" s="84">
        <f t="shared" si="53"/>
        <v>0</v>
      </c>
      <c r="CH75" s="84">
        <f t="shared" si="54"/>
        <v>0</v>
      </c>
      <c r="CI75" s="84">
        <f t="shared" si="55"/>
        <v>0</v>
      </c>
    </row>
    <row r="76" spans="1:87" s="15" customFormat="1" ht="12" customHeight="1">
      <c r="A76" s="80" t="s">
        <v>201</v>
      </c>
      <c r="B76" s="83" t="s">
        <v>482</v>
      </c>
      <c r="C76" s="80" t="s">
        <v>483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f t="shared" si="35"/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f t="shared" si="52"/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15" customFormat="1" ht="12" customHeight="1">
      <c r="A77" s="80" t="s">
        <v>201</v>
      </c>
      <c r="B77" s="83" t="s">
        <v>486</v>
      </c>
      <c r="C77" s="80" t="s">
        <v>487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f t="shared" si="35"/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f t="shared" si="52"/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15" customFormat="1" ht="12" customHeight="1">
      <c r="A78" s="80" t="s">
        <v>201</v>
      </c>
      <c r="B78" s="83" t="s">
        <v>490</v>
      </c>
      <c r="C78" s="80" t="s">
        <v>491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f t="shared" si="35"/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f t="shared" si="52"/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15" customFormat="1" ht="12" customHeight="1">
      <c r="A79" s="80" t="s">
        <v>201</v>
      </c>
      <c r="B79" s="83" t="s">
        <v>494</v>
      </c>
      <c r="C79" s="80" t="s">
        <v>495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f t="shared" si="35"/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f t="shared" si="52"/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15" customFormat="1" ht="12" customHeight="1">
      <c r="A80" s="80" t="s">
        <v>201</v>
      </c>
      <c r="B80" s="83" t="s">
        <v>498</v>
      </c>
      <c r="C80" s="80" t="s">
        <v>499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f t="shared" si="35"/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f t="shared" si="52"/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15" customFormat="1" ht="12" customHeight="1">
      <c r="A81" s="80" t="s">
        <v>201</v>
      </c>
      <c r="B81" s="83" t="s">
        <v>502</v>
      </c>
      <c r="C81" s="80" t="s">
        <v>503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f t="shared" si="35"/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f t="shared" si="52"/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15" customFormat="1" ht="12" customHeight="1">
      <c r="A82" s="80" t="s">
        <v>201</v>
      </c>
      <c r="B82" s="83" t="s">
        <v>506</v>
      </c>
      <c r="C82" s="80" t="s">
        <v>507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f t="shared" si="35"/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f t="shared" si="52"/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15" customFormat="1" ht="12" customHeight="1">
      <c r="A83" s="80" t="s">
        <v>201</v>
      </c>
      <c r="B83" s="83" t="s">
        <v>510</v>
      </c>
      <c r="C83" s="80" t="s">
        <v>511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f t="shared" si="35"/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f t="shared" si="52"/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15" customFormat="1" ht="12" customHeight="1">
      <c r="A84" s="80" t="s">
        <v>201</v>
      </c>
      <c r="B84" s="83" t="s">
        <v>514</v>
      </c>
      <c r="C84" s="80" t="s">
        <v>515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f t="shared" si="35"/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f t="shared" si="52"/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15" customFormat="1" ht="12" customHeight="1">
      <c r="A85" s="80" t="s">
        <v>201</v>
      </c>
      <c r="B85" s="83" t="s">
        <v>518</v>
      </c>
      <c r="C85" s="80" t="s">
        <v>519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f t="shared" si="35"/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f t="shared" si="52"/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15" customFormat="1" ht="12" customHeight="1">
      <c r="A86" s="80" t="s">
        <v>201</v>
      </c>
      <c r="B86" s="83" t="s">
        <v>522</v>
      </c>
      <c r="C86" s="80" t="s">
        <v>523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f t="shared" si="35"/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f t="shared" si="52"/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15" customFormat="1" ht="12" customHeight="1">
      <c r="A87" s="80" t="s">
        <v>201</v>
      </c>
      <c r="B87" s="83" t="s">
        <v>526</v>
      </c>
      <c r="C87" s="80" t="s">
        <v>527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v>0</v>
      </c>
      <c r="L87" s="84">
        <v>79910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27100</v>
      </c>
      <c r="S87" s="84">
        <v>27100</v>
      </c>
      <c r="T87" s="84">
        <v>0</v>
      </c>
      <c r="U87" s="84">
        <v>0</v>
      </c>
      <c r="V87" s="84">
        <v>0</v>
      </c>
      <c r="W87" s="84">
        <v>52810</v>
      </c>
      <c r="X87" s="84">
        <v>111</v>
      </c>
      <c r="Y87" s="84">
        <v>46871</v>
      </c>
      <c r="Z87" s="84">
        <v>5828</v>
      </c>
      <c r="AA87" s="84">
        <v>0</v>
      </c>
      <c r="AB87" s="94">
        <v>0</v>
      </c>
      <c r="AC87" s="84">
        <v>0</v>
      </c>
      <c r="AD87" s="84">
        <v>0</v>
      </c>
      <c r="AE87" s="84">
        <v>79910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v>0</v>
      </c>
      <c r="AN87" s="84"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v>0</v>
      </c>
      <c r="BE87" s="84">
        <v>0</v>
      </c>
      <c r="BF87" s="84">
        <v>0</v>
      </c>
      <c r="BG87" s="84">
        <v>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f t="shared" si="35"/>
        <v>0</v>
      </c>
      <c r="BP87" s="84">
        <f t="shared" si="36"/>
        <v>79910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27100</v>
      </c>
      <c r="BW87" s="84">
        <f t="shared" si="43"/>
        <v>27100</v>
      </c>
      <c r="BX87" s="84">
        <f t="shared" si="44"/>
        <v>0</v>
      </c>
      <c r="BY87" s="84">
        <f t="shared" si="45"/>
        <v>0</v>
      </c>
      <c r="BZ87" s="84">
        <f t="shared" si="46"/>
        <v>0</v>
      </c>
      <c r="CA87" s="84">
        <f t="shared" si="47"/>
        <v>52810</v>
      </c>
      <c r="CB87" s="84">
        <f t="shared" si="48"/>
        <v>111</v>
      </c>
      <c r="CC87" s="84">
        <f t="shared" si="49"/>
        <v>46871</v>
      </c>
      <c r="CD87" s="84">
        <f t="shared" si="50"/>
        <v>5828</v>
      </c>
      <c r="CE87" s="84">
        <f t="shared" si="51"/>
        <v>0</v>
      </c>
      <c r="CF87" s="94">
        <f t="shared" si="52"/>
        <v>0</v>
      </c>
      <c r="CG87" s="84">
        <f t="shared" si="53"/>
        <v>0</v>
      </c>
      <c r="CH87" s="84">
        <f t="shared" si="54"/>
        <v>0</v>
      </c>
      <c r="CI87" s="84">
        <f t="shared" si="55"/>
        <v>79910</v>
      </c>
    </row>
    <row r="88" spans="1:87" s="15" customFormat="1" ht="12" customHeight="1">
      <c r="A88" s="80" t="s">
        <v>201</v>
      </c>
      <c r="B88" s="83" t="s">
        <v>530</v>
      </c>
      <c r="C88" s="80" t="s">
        <v>531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94">
        <v>0</v>
      </c>
      <c r="BE88" s="84">
        <v>0</v>
      </c>
      <c r="BF88" s="84">
        <v>0</v>
      </c>
      <c r="BG88" s="84">
        <v>0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f t="shared" si="35"/>
        <v>0</v>
      </c>
      <c r="BP88" s="84">
        <f t="shared" si="36"/>
        <v>0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0</v>
      </c>
      <c r="CB88" s="84">
        <f t="shared" si="48"/>
        <v>0</v>
      </c>
      <c r="CC88" s="84">
        <f t="shared" si="49"/>
        <v>0</v>
      </c>
      <c r="CD88" s="84">
        <f t="shared" si="50"/>
        <v>0</v>
      </c>
      <c r="CE88" s="84">
        <f t="shared" si="51"/>
        <v>0</v>
      </c>
      <c r="CF88" s="94">
        <f t="shared" si="52"/>
        <v>0</v>
      </c>
      <c r="CG88" s="84">
        <f t="shared" si="53"/>
        <v>0</v>
      </c>
      <c r="CH88" s="84">
        <f t="shared" si="54"/>
        <v>0</v>
      </c>
      <c r="CI88" s="84">
        <f t="shared" si="55"/>
        <v>0</v>
      </c>
    </row>
    <row r="89" spans="1:87" s="15" customFormat="1" ht="12" customHeight="1">
      <c r="A89" s="80" t="s">
        <v>201</v>
      </c>
      <c r="B89" s="83" t="s">
        <v>534</v>
      </c>
      <c r="C89" s="80" t="s">
        <v>535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f t="shared" si="35"/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f t="shared" si="52"/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15" customFormat="1" ht="12" customHeight="1">
      <c r="A90" s="80" t="s">
        <v>201</v>
      </c>
      <c r="B90" s="83" t="s">
        <v>538</v>
      </c>
      <c r="C90" s="80" t="s">
        <v>539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f t="shared" si="35"/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f t="shared" si="52"/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15" customFormat="1" ht="12" customHeight="1">
      <c r="A91" s="80" t="s">
        <v>201</v>
      </c>
      <c r="B91" s="83" t="s">
        <v>542</v>
      </c>
      <c r="C91" s="80" t="s">
        <v>543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f t="shared" si="35"/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f t="shared" si="52"/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15" customFormat="1" ht="12" customHeight="1">
      <c r="A92" s="80" t="s">
        <v>201</v>
      </c>
      <c r="B92" s="83" t="s">
        <v>546</v>
      </c>
      <c r="C92" s="80" t="s">
        <v>547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f t="shared" si="35"/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f t="shared" si="52"/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15" customFormat="1" ht="12" customHeight="1">
      <c r="A93" s="80" t="s">
        <v>201</v>
      </c>
      <c r="B93" s="83" t="s">
        <v>550</v>
      </c>
      <c r="C93" s="80" t="s">
        <v>551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f t="shared" si="35"/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f t="shared" si="52"/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15" customFormat="1" ht="12" customHeight="1">
      <c r="A94" s="80" t="s">
        <v>201</v>
      </c>
      <c r="B94" s="83" t="s">
        <v>554</v>
      </c>
      <c r="C94" s="80" t="s">
        <v>555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f t="shared" si="35"/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f t="shared" si="52"/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15" customFormat="1" ht="12" customHeight="1">
      <c r="A95" s="80" t="s">
        <v>201</v>
      </c>
      <c r="B95" s="83" t="s">
        <v>558</v>
      </c>
      <c r="C95" s="80" t="s">
        <v>559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f t="shared" si="35"/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f t="shared" si="52"/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15" customFormat="1" ht="12" customHeight="1">
      <c r="A96" s="80" t="s">
        <v>201</v>
      </c>
      <c r="B96" s="83" t="s">
        <v>562</v>
      </c>
      <c r="C96" s="80" t="s">
        <v>563</v>
      </c>
      <c r="D96" s="84"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94"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  <c r="AE96" s="84">
        <v>0</v>
      </c>
      <c r="AF96" s="84"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94">
        <v>0</v>
      </c>
      <c r="AN96" s="84"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94">
        <v>0</v>
      </c>
      <c r="BE96" s="84">
        <v>0</v>
      </c>
      <c r="BF96" s="84">
        <v>0</v>
      </c>
      <c r="BG96" s="84">
        <v>0</v>
      </c>
      <c r="BH96" s="84">
        <f t="shared" si="28"/>
        <v>0</v>
      </c>
      <c r="BI96" s="84">
        <f t="shared" si="29"/>
        <v>0</v>
      </c>
      <c r="BJ96" s="84">
        <f t="shared" si="30"/>
        <v>0</v>
      </c>
      <c r="BK96" s="84">
        <f t="shared" si="31"/>
        <v>0</v>
      </c>
      <c r="BL96" s="84">
        <f t="shared" si="32"/>
        <v>0</v>
      </c>
      <c r="BM96" s="84">
        <f t="shared" si="33"/>
        <v>0</v>
      </c>
      <c r="BN96" s="84">
        <f t="shared" si="34"/>
        <v>0</v>
      </c>
      <c r="BO96" s="94">
        <f t="shared" si="35"/>
        <v>0</v>
      </c>
      <c r="BP96" s="84">
        <f t="shared" si="36"/>
        <v>0</v>
      </c>
      <c r="BQ96" s="84">
        <f t="shared" si="37"/>
        <v>0</v>
      </c>
      <c r="BR96" s="84">
        <f t="shared" si="38"/>
        <v>0</v>
      </c>
      <c r="BS96" s="84">
        <f t="shared" si="39"/>
        <v>0</v>
      </c>
      <c r="BT96" s="84">
        <f t="shared" si="40"/>
        <v>0</v>
      </c>
      <c r="BU96" s="84">
        <f t="shared" si="41"/>
        <v>0</v>
      </c>
      <c r="BV96" s="84">
        <f t="shared" si="42"/>
        <v>0</v>
      </c>
      <c r="BW96" s="84">
        <f t="shared" si="43"/>
        <v>0</v>
      </c>
      <c r="BX96" s="84">
        <f t="shared" si="44"/>
        <v>0</v>
      </c>
      <c r="BY96" s="84">
        <f t="shared" si="45"/>
        <v>0</v>
      </c>
      <c r="BZ96" s="84">
        <f t="shared" si="46"/>
        <v>0</v>
      </c>
      <c r="CA96" s="84">
        <f t="shared" si="47"/>
        <v>0</v>
      </c>
      <c r="CB96" s="84">
        <f t="shared" si="48"/>
        <v>0</v>
      </c>
      <c r="CC96" s="84">
        <f t="shared" si="49"/>
        <v>0</v>
      </c>
      <c r="CD96" s="84">
        <f t="shared" si="50"/>
        <v>0</v>
      </c>
      <c r="CE96" s="84">
        <f t="shared" si="51"/>
        <v>0</v>
      </c>
      <c r="CF96" s="94">
        <f t="shared" si="52"/>
        <v>0</v>
      </c>
      <c r="CG96" s="84">
        <f t="shared" si="53"/>
        <v>0</v>
      </c>
      <c r="CH96" s="84">
        <f t="shared" si="54"/>
        <v>0</v>
      </c>
      <c r="CI96" s="84">
        <f t="shared" si="55"/>
        <v>0</v>
      </c>
    </row>
    <row r="97" spans="1:87" s="15" customFormat="1" ht="12" customHeight="1">
      <c r="A97" s="80" t="s">
        <v>201</v>
      </c>
      <c r="B97" s="83" t="s">
        <v>566</v>
      </c>
      <c r="C97" s="80" t="s">
        <v>567</v>
      </c>
      <c r="D97" s="84"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94">
        <v>0</v>
      </c>
      <c r="L97" s="84">
        <v>0</v>
      </c>
      <c r="M97" s="84"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  <c r="AE97" s="84">
        <v>0</v>
      </c>
      <c r="AF97" s="84"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94">
        <v>0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94">
        <v>0</v>
      </c>
      <c r="BE97" s="84">
        <v>0</v>
      </c>
      <c r="BF97" s="84">
        <v>0</v>
      </c>
      <c r="BG97" s="84">
        <v>0</v>
      </c>
      <c r="BH97" s="84">
        <f t="shared" si="28"/>
        <v>0</v>
      </c>
      <c r="BI97" s="84">
        <f t="shared" si="29"/>
        <v>0</v>
      </c>
      <c r="BJ97" s="84">
        <f t="shared" si="30"/>
        <v>0</v>
      </c>
      <c r="BK97" s="84">
        <f t="shared" si="31"/>
        <v>0</v>
      </c>
      <c r="BL97" s="84">
        <f t="shared" si="32"/>
        <v>0</v>
      </c>
      <c r="BM97" s="84">
        <f t="shared" si="33"/>
        <v>0</v>
      </c>
      <c r="BN97" s="84">
        <f t="shared" si="34"/>
        <v>0</v>
      </c>
      <c r="BO97" s="94">
        <f t="shared" si="35"/>
        <v>0</v>
      </c>
      <c r="BP97" s="84">
        <f t="shared" si="36"/>
        <v>0</v>
      </c>
      <c r="BQ97" s="84">
        <f t="shared" si="37"/>
        <v>0</v>
      </c>
      <c r="BR97" s="84">
        <f t="shared" si="38"/>
        <v>0</v>
      </c>
      <c r="BS97" s="84">
        <f t="shared" si="39"/>
        <v>0</v>
      </c>
      <c r="BT97" s="84">
        <f t="shared" si="40"/>
        <v>0</v>
      </c>
      <c r="BU97" s="84">
        <f t="shared" si="41"/>
        <v>0</v>
      </c>
      <c r="BV97" s="84">
        <f t="shared" si="42"/>
        <v>0</v>
      </c>
      <c r="BW97" s="84">
        <f t="shared" si="43"/>
        <v>0</v>
      </c>
      <c r="BX97" s="84">
        <f t="shared" si="44"/>
        <v>0</v>
      </c>
      <c r="BY97" s="84">
        <f t="shared" si="45"/>
        <v>0</v>
      </c>
      <c r="BZ97" s="84">
        <f t="shared" si="46"/>
        <v>0</v>
      </c>
      <c r="CA97" s="84">
        <f t="shared" si="47"/>
        <v>0</v>
      </c>
      <c r="CB97" s="84">
        <f t="shared" si="48"/>
        <v>0</v>
      </c>
      <c r="CC97" s="84">
        <f t="shared" si="49"/>
        <v>0</v>
      </c>
      <c r="CD97" s="84">
        <f t="shared" si="50"/>
        <v>0</v>
      </c>
      <c r="CE97" s="84">
        <f t="shared" si="51"/>
        <v>0</v>
      </c>
      <c r="CF97" s="94">
        <f t="shared" si="52"/>
        <v>0</v>
      </c>
      <c r="CG97" s="84">
        <f t="shared" si="53"/>
        <v>0</v>
      </c>
      <c r="CH97" s="84">
        <f t="shared" si="54"/>
        <v>0</v>
      </c>
      <c r="CI97" s="84">
        <f t="shared" si="55"/>
        <v>0</v>
      </c>
    </row>
    <row r="98" spans="1:87" s="15" customFormat="1" ht="12" customHeight="1">
      <c r="A98" s="80" t="s">
        <v>201</v>
      </c>
      <c r="B98" s="83" t="s">
        <v>570</v>
      </c>
      <c r="C98" s="80" t="s">
        <v>571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9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94"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94">
        <v>0</v>
      </c>
      <c r="BE98" s="84">
        <v>0</v>
      </c>
      <c r="BF98" s="84">
        <v>0</v>
      </c>
      <c r="BG98" s="84">
        <v>0</v>
      </c>
      <c r="BH98" s="84">
        <f t="shared" si="28"/>
        <v>0</v>
      </c>
      <c r="BI98" s="84">
        <f t="shared" si="29"/>
        <v>0</v>
      </c>
      <c r="BJ98" s="84">
        <f t="shared" si="30"/>
        <v>0</v>
      </c>
      <c r="BK98" s="84">
        <f t="shared" si="31"/>
        <v>0</v>
      </c>
      <c r="BL98" s="84">
        <f t="shared" si="32"/>
        <v>0</v>
      </c>
      <c r="BM98" s="84">
        <f t="shared" si="33"/>
        <v>0</v>
      </c>
      <c r="BN98" s="84">
        <f t="shared" si="34"/>
        <v>0</v>
      </c>
      <c r="BO98" s="94">
        <f t="shared" si="35"/>
        <v>0</v>
      </c>
      <c r="BP98" s="84">
        <f t="shared" si="36"/>
        <v>0</v>
      </c>
      <c r="BQ98" s="84">
        <f t="shared" si="37"/>
        <v>0</v>
      </c>
      <c r="BR98" s="84">
        <f t="shared" si="38"/>
        <v>0</v>
      </c>
      <c r="BS98" s="84">
        <f t="shared" si="39"/>
        <v>0</v>
      </c>
      <c r="BT98" s="84">
        <f t="shared" si="40"/>
        <v>0</v>
      </c>
      <c r="BU98" s="84">
        <f t="shared" si="41"/>
        <v>0</v>
      </c>
      <c r="BV98" s="84">
        <f t="shared" si="42"/>
        <v>0</v>
      </c>
      <c r="BW98" s="84">
        <f t="shared" si="43"/>
        <v>0</v>
      </c>
      <c r="BX98" s="84">
        <f t="shared" si="44"/>
        <v>0</v>
      </c>
      <c r="BY98" s="84">
        <f t="shared" si="45"/>
        <v>0</v>
      </c>
      <c r="BZ98" s="84">
        <f t="shared" si="46"/>
        <v>0</v>
      </c>
      <c r="CA98" s="84">
        <f t="shared" si="47"/>
        <v>0</v>
      </c>
      <c r="CB98" s="84">
        <f t="shared" si="48"/>
        <v>0</v>
      </c>
      <c r="CC98" s="84">
        <f t="shared" si="49"/>
        <v>0</v>
      </c>
      <c r="CD98" s="84">
        <f t="shared" si="50"/>
        <v>0</v>
      </c>
      <c r="CE98" s="84">
        <f t="shared" si="51"/>
        <v>0</v>
      </c>
      <c r="CF98" s="94">
        <f t="shared" si="52"/>
        <v>0</v>
      </c>
      <c r="CG98" s="84">
        <f t="shared" si="53"/>
        <v>0</v>
      </c>
      <c r="CH98" s="84">
        <f t="shared" si="54"/>
        <v>0</v>
      </c>
      <c r="CI98" s="84">
        <f t="shared" si="55"/>
        <v>0</v>
      </c>
    </row>
    <row r="99" spans="1:87" s="15" customFormat="1" ht="12" customHeight="1">
      <c r="A99" s="80" t="s">
        <v>201</v>
      </c>
      <c r="B99" s="83" t="s">
        <v>574</v>
      </c>
      <c r="C99" s="80" t="s">
        <v>575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9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9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94">
        <v>0</v>
      </c>
      <c r="BE99" s="84">
        <v>0</v>
      </c>
      <c r="BF99" s="84">
        <v>0</v>
      </c>
      <c r="BG99" s="84">
        <v>0</v>
      </c>
      <c r="BH99" s="84">
        <f t="shared" si="28"/>
        <v>0</v>
      </c>
      <c r="BI99" s="84">
        <f t="shared" si="29"/>
        <v>0</v>
      </c>
      <c r="BJ99" s="84">
        <f t="shared" si="30"/>
        <v>0</v>
      </c>
      <c r="BK99" s="84">
        <f t="shared" si="31"/>
        <v>0</v>
      </c>
      <c r="BL99" s="84">
        <f t="shared" si="32"/>
        <v>0</v>
      </c>
      <c r="BM99" s="84">
        <f t="shared" si="33"/>
        <v>0</v>
      </c>
      <c r="BN99" s="84">
        <f t="shared" si="34"/>
        <v>0</v>
      </c>
      <c r="BO99" s="94">
        <f t="shared" si="35"/>
        <v>0</v>
      </c>
      <c r="BP99" s="84">
        <f t="shared" si="36"/>
        <v>0</v>
      </c>
      <c r="BQ99" s="84">
        <f t="shared" si="37"/>
        <v>0</v>
      </c>
      <c r="BR99" s="84">
        <f t="shared" si="38"/>
        <v>0</v>
      </c>
      <c r="BS99" s="84">
        <f t="shared" si="39"/>
        <v>0</v>
      </c>
      <c r="BT99" s="84">
        <f t="shared" si="40"/>
        <v>0</v>
      </c>
      <c r="BU99" s="84">
        <f t="shared" si="41"/>
        <v>0</v>
      </c>
      <c r="BV99" s="84">
        <f t="shared" si="42"/>
        <v>0</v>
      </c>
      <c r="BW99" s="84">
        <f t="shared" si="43"/>
        <v>0</v>
      </c>
      <c r="BX99" s="84">
        <f t="shared" si="44"/>
        <v>0</v>
      </c>
      <c r="BY99" s="84">
        <f t="shared" si="45"/>
        <v>0</v>
      </c>
      <c r="BZ99" s="84">
        <f t="shared" si="46"/>
        <v>0</v>
      </c>
      <c r="CA99" s="84">
        <f t="shared" si="47"/>
        <v>0</v>
      </c>
      <c r="CB99" s="84">
        <f t="shared" si="48"/>
        <v>0</v>
      </c>
      <c r="CC99" s="84">
        <f t="shared" si="49"/>
        <v>0</v>
      </c>
      <c r="CD99" s="84">
        <f t="shared" si="50"/>
        <v>0</v>
      </c>
      <c r="CE99" s="84">
        <f t="shared" si="51"/>
        <v>0</v>
      </c>
      <c r="CF99" s="94">
        <f t="shared" si="52"/>
        <v>0</v>
      </c>
      <c r="CG99" s="84">
        <f t="shared" si="53"/>
        <v>0</v>
      </c>
      <c r="CH99" s="84">
        <f t="shared" si="54"/>
        <v>0</v>
      </c>
      <c r="CI99" s="84">
        <f t="shared" si="55"/>
        <v>0</v>
      </c>
    </row>
    <row r="100" spans="1:87" s="15" customFormat="1" ht="12" customHeight="1">
      <c r="A100" s="80" t="s">
        <v>201</v>
      </c>
      <c r="B100" s="83" t="s">
        <v>578</v>
      </c>
      <c r="C100" s="80" t="s">
        <v>579</v>
      </c>
      <c r="D100" s="84"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94"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  <c r="AE100" s="84">
        <v>0</v>
      </c>
      <c r="AF100" s="84"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94">
        <v>0</v>
      </c>
      <c r="AN100" s="84"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94">
        <v>0</v>
      </c>
      <c r="BE100" s="84">
        <v>0</v>
      </c>
      <c r="BF100" s="84">
        <v>0</v>
      </c>
      <c r="BG100" s="84">
        <v>0</v>
      </c>
      <c r="BH100" s="84">
        <f t="shared" si="28"/>
        <v>0</v>
      </c>
      <c r="BI100" s="84">
        <f t="shared" si="29"/>
        <v>0</v>
      </c>
      <c r="BJ100" s="84">
        <f t="shared" si="30"/>
        <v>0</v>
      </c>
      <c r="BK100" s="84">
        <f t="shared" si="31"/>
        <v>0</v>
      </c>
      <c r="BL100" s="84">
        <f t="shared" si="32"/>
        <v>0</v>
      </c>
      <c r="BM100" s="84">
        <f t="shared" si="33"/>
        <v>0</v>
      </c>
      <c r="BN100" s="84">
        <f t="shared" si="34"/>
        <v>0</v>
      </c>
      <c r="BO100" s="94">
        <f t="shared" si="35"/>
        <v>0</v>
      </c>
      <c r="BP100" s="84">
        <f t="shared" si="36"/>
        <v>0</v>
      </c>
      <c r="BQ100" s="84">
        <f t="shared" si="37"/>
        <v>0</v>
      </c>
      <c r="BR100" s="84">
        <f t="shared" si="38"/>
        <v>0</v>
      </c>
      <c r="BS100" s="84">
        <f t="shared" si="39"/>
        <v>0</v>
      </c>
      <c r="BT100" s="84">
        <f t="shared" si="40"/>
        <v>0</v>
      </c>
      <c r="BU100" s="84">
        <f t="shared" si="41"/>
        <v>0</v>
      </c>
      <c r="BV100" s="84">
        <f t="shared" si="42"/>
        <v>0</v>
      </c>
      <c r="BW100" s="84">
        <f t="shared" si="43"/>
        <v>0</v>
      </c>
      <c r="BX100" s="84">
        <f t="shared" si="44"/>
        <v>0</v>
      </c>
      <c r="BY100" s="84">
        <f t="shared" si="45"/>
        <v>0</v>
      </c>
      <c r="BZ100" s="84">
        <f t="shared" si="46"/>
        <v>0</v>
      </c>
      <c r="CA100" s="84">
        <f t="shared" si="47"/>
        <v>0</v>
      </c>
      <c r="CB100" s="84">
        <f t="shared" si="48"/>
        <v>0</v>
      </c>
      <c r="CC100" s="84">
        <f t="shared" si="49"/>
        <v>0</v>
      </c>
      <c r="CD100" s="84">
        <f t="shared" si="50"/>
        <v>0</v>
      </c>
      <c r="CE100" s="84">
        <f t="shared" si="51"/>
        <v>0</v>
      </c>
      <c r="CF100" s="94">
        <f t="shared" si="52"/>
        <v>0</v>
      </c>
      <c r="CG100" s="84">
        <f t="shared" si="53"/>
        <v>0</v>
      </c>
      <c r="CH100" s="84">
        <f t="shared" si="54"/>
        <v>0</v>
      </c>
      <c r="CI100" s="84">
        <f t="shared" si="55"/>
        <v>0</v>
      </c>
    </row>
    <row r="101" spans="1:87" s="15" customFormat="1" ht="12" customHeight="1">
      <c r="A101" s="80" t="s">
        <v>201</v>
      </c>
      <c r="B101" s="83" t="s">
        <v>582</v>
      </c>
      <c r="C101" s="80" t="s">
        <v>583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9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94"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94">
        <v>0</v>
      </c>
      <c r="BE101" s="84">
        <v>0</v>
      </c>
      <c r="BF101" s="84">
        <v>0</v>
      </c>
      <c r="BG101" s="84">
        <v>0</v>
      </c>
      <c r="BH101" s="84">
        <f t="shared" si="28"/>
        <v>0</v>
      </c>
      <c r="BI101" s="84">
        <f t="shared" si="29"/>
        <v>0</v>
      </c>
      <c r="BJ101" s="84">
        <f t="shared" si="30"/>
        <v>0</v>
      </c>
      <c r="BK101" s="84">
        <f t="shared" si="31"/>
        <v>0</v>
      </c>
      <c r="BL101" s="84">
        <f t="shared" si="32"/>
        <v>0</v>
      </c>
      <c r="BM101" s="84">
        <f t="shared" si="33"/>
        <v>0</v>
      </c>
      <c r="BN101" s="84">
        <f t="shared" si="34"/>
        <v>0</v>
      </c>
      <c r="BO101" s="94">
        <f t="shared" si="35"/>
        <v>0</v>
      </c>
      <c r="BP101" s="84">
        <f t="shared" si="36"/>
        <v>0</v>
      </c>
      <c r="BQ101" s="84">
        <f t="shared" si="37"/>
        <v>0</v>
      </c>
      <c r="BR101" s="84">
        <f t="shared" si="38"/>
        <v>0</v>
      </c>
      <c r="BS101" s="84">
        <f t="shared" si="39"/>
        <v>0</v>
      </c>
      <c r="BT101" s="84">
        <f t="shared" si="40"/>
        <v>0</v>
      </c>
      <c r="BU101" s="84">
        <f t="shared" si="41"/>
        <v>0</v>
      </c>
      <c r="BV101" s="84">
        <f t="shared" si="42"/>
        <v>0</v>
      </c>
      <c r="BW101" s="84">
        <f t="shared" si="43"/>
        <v>0</v>
      </c>
      <c r="BX101" s="84">
        <f t="shared" si="44"/>
        <v>0</v>
      </c>
      <c r="BY101" s="84">
        <f t="shared" si="45"/>
        <v>0</v>
      </c>
      <c r="BZ101" s="84">
        <f t="shared" si="46"/>
        <v>0</v>
      </c>
      <c r="CA101" s="84">
        <f t="shared" si="47"/>
        <v>0</v>
      </c>
      <c r="CB101" s="84">
        <f t="shared" si="48"/>
        <v>0</v>
      </c>
      <c r="CC101" s="84">
        <f t="shared" si="49"/>
        <v>0</v>
      </c>
      <c r="CD101" s="84">
        <f t="shared" si="50"/>
        <v>0</v>
      </c>
      <c r="CE101" s="84">
        <f t="shared" si="51"/>
        <v>0</v>
      </c>
      <c r="CF101" s="94">
        <f t="shared" si="52"/>
        <v>0</v>
      </c>
      <c r="CG101" s="84">
        <f t="shared" si="53"/>
        <v>0</v>
      </c>
      <c r="CH101" s="84">
        <f t="shared" si="54"/>
        <v>0</v>
      </c>
      <c r="CI101" s="84">
        <f t="shared" si="55"/>
        <v>0</v>
      </c>
    </row>
    <row r="102" spans="1:87" s="15" customFormat="1" ht="12" customHeight="1">
      <c r="A102" s="80" t="s">
        <v>201</v>
      </c>
      <c r="B102" s="83" t="s">
        <v>586</v>
      </c>
      <c r="C102" s="80" t="s">
        <v>587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9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9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94">
        <v>0</v>
      </c>
      <c r="BE102" s="84">
        <v>0</v>
      </c>
      <c r="BF102" s="84">
        <v>0</v>
      </c>
      <c r="BG102" s="84">
        <v>0</v>
      </c>
      <c r="BH102" s="84">
        <f t="shared" si="28"/>
        <v>0</v>
      </c>
      <c r="BI102" s="84">
        <f t="shared" si="29"/>
        <v>0</v>
      </c>
      <c r="BJ102" s="84">
        <f t="shared" si="30"/>
        <v>0</v>
      </c>
      <c r="BK102" s="84">
        <f t="shared" si="31"/>
        <v>0</v>
      </c>
      <c r="BL102" s="84">
        <f t="shared" si="32"/>
        <v>0</v>
      </c>
      <c r="BM102" s="84">
        <f t="shared" si="33"/>
        <v>0</v>
      </c>
      <c r="BN102" s="84">
        <f t="shared" si="34"/>
        <v>0</v>
      </c>
      <c r="BO102" s="94">
        <f t="shared" si="35"/>
        <v>0</v>
      </c>
      <c r="BP102" s="84">
        <f t="shared" si="36"/>
        <v>0</v>
      </c>
      <c r="BQ102" s="84">
        <f t="shared" si="37"/>
        <v>0</v>
      </c>
      <c r="BR102" s="84">
        <f t="shared" si="38"/>
        <v>0</v>
      </c>
      <c r="BS102" s="84">
        <f t="shared" si="39"/>
        <v>0</v>
      </c>
      <c r="BT102" s="84">
        <f t="shared" si="40"/>
        <v>0</v>
      </c>
      <c r="BU102" s="84">
        <f t="shared" si="41"/>
        <v>0</v>
      </c>
      <c r="BV102" s="84">
        <f t="shared" si="42"/>
        <v>0</v>
      </c>
      <c r="BW102" s="84">
        <f t="shared" si="43"/>
        <v>0</v>
      </c>
      <c r="BX102" s="84">
        <f t="shared" si="44"/>
        <v>0</v>
      </c>
      <c r="BY102" s="84">
        <f t="shared" si="45"/>
        <v>0</v>
      </c>
      <c r="BZ102" s="84">
        <f t="shared" si="46"/>
        <v>0</v>
      </c>
      <c r="CA102" s="84">
        <f t="shared" si="47"/>
        <v>0</v>
      </c>
      <c r="CB102" s="84">
        <f t="shared" si="48"/>
        <v>0</v>
      </c>
      <c r="CC102" s="84">
        <f t="shared" si="49"/>
        <v>0</v>
      </c>
      <c r="CD102" s="84">
        <f t="shared" si="50"/>
        <v>0</v>
      </c>
      <c r="CE102" s="84">
        <f t="shared" si="51"/>
        <v>0</v>
      </c>
      <c r="CF102" s="94">
        <f t="shared" si="52"/>
        <v>0</v>
      </c>
      <c r="CG102" s="84">
        <f t="shared" si="53"/>
        <v>0</v>
      </c>
      <c r="CH102" s="84">
        <f t="shared" si="54"/>
        <v>0</v>
      </c>
      <c r="CI102" s="84">
        <f t="shared" si="55"/>
        <v>0</v>
      </c>
    </row>
    <row r="103" spans="1:87" s="15" customFormat="1" ht="12" customHeight="1">
      <c r="A103" s="80" t="s">
        <v>201</v>
      </c>
      <c r="B103" s="83" t="s">
        <v>590</v>
      </c>
      <c r="C103" s="80" t="s">
        <v>591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9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9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94">
        <v>0</v>
      </c>
      <c r="BE103" s="84">
        <v>0</v>
      </c>
      <c r="BF103" s="84">
        <v>0</v>
      </c>
      <c r="BG103" s="84">
        <v>0</v>
      </c>
      <c r="BH103" s="84">
        <f t="shared" si="28"/>
        <v>0</v>
      </c>
      <c r="BI103" s="84">
        <f t="shared" si="29"/>
        <v>0</v>
      </c>
      <c r="BJ103" s="84">
        <f t="shared" si="30"/>
        <v>0</v>
      </c>
      <c r="BK103" s="84">
        <f t="shared" si="31"/>
        <v>0</v>
      </c>
      <c r="BL103" s="84">
        <f t="shared" si="32"/>
        <v>0</v>
      </c>
      <c r="BM103" s="84">
        <f t="shared" si="33"/>
        <v>0</v>
      </c>
      <c r="BN103" s="84">
        <f t="shared" si="34"/>
        <v>0</v>
      </c>
      <c r="BO103" s="94">
        <f t="shared" si="35"/>
        <v>0</v>
      </c>
      <c r="BP103" s="84">
        <f t="shared" si="36"/>
        <v>0</v>
      </c>
      <c r="BQ103" s="84">
        <f t="shared" si="37"/>
        <v>0</v>
      </c>
      <c r="BR103" s="84">
        <f t="shared" si="38"/>
        <v>0</v>
      </c>
      <c r="BS103" s="84">
        <f t="shared" si="39"/>
        <v>0</v>
      </c>
      <c r="BT103" s="84">
        <f t="shared" si="40"/>
        <v>0</v>
      </c>
      <c r="BU103" s="84">
        <f t="shared" si="41"/>
        <v>0</v>
      </c>
      <c r="BV103" s="84">
        <f t="shared" si="42"/>
        <v>0</v>
      </c>
      <c r="BW103" s="84">
        <f t="shared" si="43"/>
        <v>0</v>
      </c>
      <c r="BX103" s="84">
        <f t="shared" si="44"/>
        <v>0</v>
      </c>
      <c r="BY103" s="84">
        <f t="shared" si="45"/>
        <v>0</v>
      </c>
      <c r="BZ103" s="84">
        <f t="shared" si="46"/>
        <v>0</v>
      </c>
      <c r="CA103" s="84">
        <f t="shared" si="47"/>
        <v>0</v>
      </c>
      <c r="CB103" s="84">
        <f t="shared" si="48"/>
        <v>0</v>
      </c>
      <c r="CC103" s="84">
        <f t="shared" si="49"/>
        <v>0</v>
      </c>
      <c r="CD103" s="84">
        <f t="shared" si="50"/>
        <v>0</v>
      </c>
      <c r="CE103" s="84">
        <f t="shared" si="51"/>
        <v>0</v>
      </c>
      <c r="CF103" s="94">
        <f t="shared" si="52"/>
        <v>0</v>
      </c>
      <c r="CG103" s="84">
        <f t="shared" si="53"/>
        <v>0</v>
      </c>
      <c r="CH103" s="84">
        <f t="shared" si="54"/>
        <v>0</v>
      </c>
      <c r="CI103" s="84">
        <f t="shared" si="55"/>
        <v>0</v>
      </c>
    </row>
    <row r="104" spans="1:87" s="15" customFormat="1" ht="12" customHeight="1">
      <c r="A104" s="80" t="s">
        <v>201</v>
      </c>
      <c r="B104" s="83" t="s">
        <v>594</v>
      </c>
      <c r="C104" s="80" t="s">
        <v>595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9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9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94">
        <v>0</v>
      </c>
      <c r="BE104" s="84">
        <v>0</v>
      </c>
      <c r="BF104" s="84">
        <v>0</v>
      </c>
      <c r="BG104" s="84">
        <v>0</v>
      </c>
      <c r="BH104" s="84">
        <f t="shared" si="28"/>
        <v>0</v>
      </c>
      <c r="BI104" s="84">
        <f t="shared" si="29"/>
        <v>0</v>
      </c>
      <c r="BJ104" s="84">
        <f t="shared" si="30"/>
        <v>0</v>
      </c>
      <c r="BK104" s="84">
        <f t="shared" si="31"/>
        <v>0</v>
      </c>
      <c r="BL104" s="84">
        <f t="shared" si="32"/>
        <v>0</v>
      </c>
      <c r="BM104" s="84">
        <f t="shared" si="33"/>
        <v>0</v>
      </c>
      <c r="BN104" s="84">
        <f t="shared" si="34"/>
        <v>0</v>
      </c>
      <c r="BO104" s="94">
        <f t="shared" si="35"/>
        <v>0</v>
      </c>
      <c r="BP104" s="84">
        <f t="shared" si="36"/>
        <v>0</v>
      </c>
      <c r="BQ104" s="84">
        <f t="shared" si="37"/>
        <v>0</v>
      </c>
      <c r="BR104" s="84">
        <f t="shared" si="38"/>
        <v>0</v>
      </c>
      <c r="BS104" s="84">
        <f t="shared" si="39"/>
        <v>0</v>
      </c>
      <c r="BT104" s="84">
        <f t="shared" si="40"/>
        <v>0</v>
      </c>
      <c r="BU104" s="84">
        <f t="shared" si="41"/>
        <v>0</v>
      </c>
      <c r="BV104" s="84">
        <f t="shared" si="42"/>
        <v>0</v>
      </c>
      <c r="BW104" s="84">
        <f t="shared" si="43"/>
        <v>0</v>
      </c>
      <c r="BX104" s="84">
        <f t="shared" si="44"/>
        <v>0</v>
      </c>
      <c r="BY104" s="84">
        <f t="shared" si="45"/>
        <v>0</v>
      </c>
      <c r="BZ104" s="84">
        <f t="shared" si="46"/>
        <v>0</v>
      </c>
      <c r="CA104" s="84">
        <f t="shared" si="47"/>
        <v>0</v>
      </c>
      <c r="CB104" s="84">
        <f t="shared" si="48"/>
        <v>0</v>
      </c>
      <c r="CC104" s="84">
        <f t="shared" si="49"/>
        <v>0</v>
      </c>
      <c r="CD104" s="84">
        <f t="shared" si="50"/>
        <v>0</v>
      </c>
      <c r="CE104" s="84">
        <f t="shared" si="51"/>
        <v>0</v>
      </c>
      <c r="CF104" s="94">
        <f t="shared" si="52"/>
        <v>0</v>
      </c>
      <c r="CG104" s="84">
        <f t="shared" si="53"/>
        <v>0</v>
      </c>
      <c r="CH104" s="84">
        <f t="shared" si="54"/>
        <v>0</v>
      </c>
      <c r="CI104" s="84">
        <f t="shared" si="55"/>
        <v>0</v>
      </c>
    </row>
    <row r="105" spans="1:87" s="15" customFormat="1" ht="12" customHeight="1">
      <c r="A105" s="80" t="s">
        <v>201</v>
      </c>
      <c r="B105" s="83" t="s">
        <v>598</v>
      </c>
      <c r="C105" s="80" t="s">
        <v>599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9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94"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94">
        <v>0</v>
      </c>
      <c r="BE105" s="84">
        <v>0</v>
      </c>
      <c r="BF105" s="84">
        <v>0</v>
      </c>
      <c r="BG105" s="84">
        <v>0</v>
      </c>
      <c r="BH105" s="84">
        <f t="shared" si="28"/>
        <v>0</v>
      </c>
      <c r="BI105" s="84">
        <f t="shared" si="29"/>
        <v>0</v>
      </c>
      <c r="BJ105" s="84">
        <f t="shared" si="30"/>
        <v>0</v>
      </c>
      <c r="BK105" s="84">
        <f t="shared" si="31"/>
        <v>0</v>
      </c>
      <c r="BL105" s="84">
        <f t="shared" si="32"/>
        <v>0</v>
      </c>
      <c r="BM105" s="84">
        <f t="shared" si="33"/>
        <v>0</v>
      </c>
      <c r="BN105" s="84">
        <f t="shared" si="34"/>
        <v>0</v>
      </c>
      <c r="BO105" s="94">
        <f t="shared" si="35"/>
        <v>0</v>
      </c>
      <c r="BP105" s="84">
        <f t="shared" si="36"/>
        <v>0</v>
      </c>
      <c r="BQ105" s="84">
        <f t="shared" si="37"/>
        <v>0</v>
      </c>
      <c r="BR105" s="84">
        <f t="shared" si="38"/>
        <v>0</v>
      </c>
      <c r="BS105" s="84">
        <f t="shared" si="39"/>
        <v>0</v>
      </c>
      <c r="BT105" s="84">
        <f t="shared" si="40"/>
        <v>0</v>
      </c>
      <c r="BU105" s="84">
        <f t="shared" si="41"/>
        <v>0</v>
      </c>
      <c r="BV105" s="84">
        <f t="shared" si="42"/>
        <v>0</v>
      </c>
      <c r="BW105" s="84">
        <f t="shared" si="43"/>
        <v>0</v>
      </c>
      <c r="BX105" s="84">
        <f t="shared" si="44"/>
        <v>0</v>
      </c>
      <c r="BY105" s="84">
        <f t="shared" si="45"/>
        <v>0</v>
      </c>
      <c r="BZ105" s="84">
        <f t="shared" si="46"/>
        <v>0</v>
      </c>
      <c r="CA105" s="84">
        <f t="shared" si="47"/>
        <v>0</v>
      </c>
      <c r="CB105" s="84">
        <f t="shared" si="48"/>
        <v>0</v>
      </c>
      <c r="CC105" s="84">
        <f t="shared" si="49"/>
        <v>0</v>
      </c>
      <c r="CD105" s="84">
        <f t="shared" si="50"/>
        <v>0</v>
      </c>
      <c r="CE105" s="84">
        <f t="shared" si="51"/>
        <v>0</v>
      </c>
      <c r="CF105" s="94">
        <f t="shared" si="52"/>
        <v>0</v>
      </c>
      <c r="CG105" s="84">
        <f t="shared" si="53"/>
        <v>0</v>
      </c>
      <c r="CH105" s="84">
        <f t="shared" si="54"/>
        <v>0</v>
      </c>
      <c r="CI105" s="84">
        <f t="shared" si="55"/>
        <v>0</v>
      </c>
    </row>
    <row r="106" spans="1:87" s="15" customFormat="1" ht="12" customHeight="1">
      <c r="A106" s="80" t="s">
        <v>201</v>
      </c>
      <c r="B106" s="83" t="s">
        <v>602</v>
      </c>
      <c r="C106" s="80" t="s">
        <v>603</v>
      </c>
      <c r="D106" s="84"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94">
        <v>0</v>
      </c>
      <c r="L106" s="84">
        <v>0</v>
      </c>
      <c r="M106" s="84"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v>0</v>
      </c>
      <c r="AC106" s="84">
        <v>0</v>
      </c>
      <c r="AD106" s="84">
        <v>0</v>
      </c>
      <c r="AE106" s="84">
        <v>0</v>
      </c>
      <c r="AF106" s="84"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v>0</v>
      </c>
      <c r="AM106" s="94">
        <v>0</v>
      </c>
      <c r="AN106" s="84"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v>0</v>
      </c>
      <c r="BD106" s="94">
        <v>0</v>
      </c>
      <c r="BE106" s="84">
        <v>0</v>
      </c>
      <c r="BF106" s="84">
        <v>0</v>
      </c>
      <c r="BG106" s="84">
        <v>0</v>
      </c>
      <c r="BH106" s="84">
        <f t="shared" si="28"/>
        <v>0</v>
      </c>
      <c r="BI106" s="84">
        <f t="shared" si="29"/>
        <v>0</v>
      </c>
      <c r="BJ106" s="84">
        <f t="shared" si="30"/>
        <v>0</v>
      </c>
      <c r="BK106" s="84">
        <f t="shared" si="31"/>
        <v>0</v>
      </c>
      <c r="BL106" s="84">
        <f t="shared" si="32"/>
        <v>0</v>
      </c>
      <c r="BM106" s="84">
        <f t="shared" si="33"/>
        <v>0</v>
      </c>
      <c r="BN106" s="84">
        <f t="shared" si="34"/>
        <v>0</v>
      </c>
      <c r="BO106" s="94">
        <f t="shared" si="35"/>
        <v>0</v>
      </c>
      <c r="BP106" s="84">
        <f t="shared" si="36"/>
        <v>0</v>
      </c>
      <c r="BQ106" s="84">
        <f t="shared" si="37"/>
        <v>0</v>
      </c>
      <c r="BR106" s="84">
        <f t="shared" si="38"/>
        <v>0</v>
      </c>
      <c r="BS106" s="84">
        <f t="shared" si="39"/>
        <v>0</v>
      </c>
      <c r="BT106" s="84">
        <f t="shared" si="40"/>
        <v>0</v>
      </c>
      <c r="BU106" s="84">
        <f t="shared" si="41"/>
        <v>0</v>
      </c>
      <c r="BV106" s="84">
        <f t="shared" si="42"/>
        <v>0</v>
      </c>
      <c r="BW106" s="84">
        <f t="shared" si="43"/>
        <v>0</v>
      </c>
      <c r="BX106" s="84">
        <f t="shared" si="44"/>
        <v>0</v>
      </c>
      <c r="BY106" s="84">
        <f t="shared" si="45"/>
        <v>0</v>
      </c>
      <c r="BZ106" s="84">
        <f t="shared" si="46"/>
        <v>0</v>
      </c>
      <c r="CA106" s="84">
        <f t="shared" si="47"/>
        <v>0</v>
      </c>
      <c r="CB106" s="84">
        <f t="shared" si="48"/>
        <v>0</v>
      </c>
      <c r="CC106" s="84">
        <f t="shared" si="49"/>
        <v>0</v>
      </c>
      <c r="CD106" s="84">
        <f t="shared" si="50"/>
        <v>0</v>
      </c>
      <c r="CE106" s="84">
        <f t="shared" si="51"/>
        <v>0</v>
      </c>
      <c r="CF106" s="94">
        <f t="shared" si="52"/>
        <v>0</v>
      </c>
      <c r="CG106" s="84">
        <f t="shared" si="53"/>
        <v>0</v>
      </c>
      <c r="CH106" s="84">
        <f t="shared" si="54"/>
        <v>0</v>
      </c>
      <c r="CI106" s="84">
        <f t="shared" si="55"/>
        <v>0</v>
      </c>
    </row>
    <row r="107" spans="1:87" s="15" customFormat="1" ht="12" customHeight="1">
      <c r="A107" s="80" t="s">
        <v>201</v>
      </c>
      <c r="B107" s="83" t="s">
        <v>606</v>
      </c>
      <c r="C107" s="80" t="s">
        <v>607</v>
      </c>
      <c r="D107" s="84"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94">
        <v>0</v>
      </c>
      <c r="L107" s="84">
        <v>0</v>
      </c>
      <c r="M107" s="84"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8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v>0</v>
      </c>
      <c r="AC107" s="84">
        <v>0</v>
      </c>
      <c r="AD107" s="84">
        <v>0</v>
      </c>
      <c r="AE107" s="84">
        <v>0</v>
      </c>
      <c r="AF107" s="84"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94">
        <v>0</v>
      </c>
      <c r="AN107" s="84"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v>0</v>
      </c>
      <c r="BD107" s="94">
        <v>0</v>
      </c>
      <c r="BE107" s="84">
        <v>0</v>
      </c>
      <c r="BF107" s="84">
        <v>0</v>
      </c>
      <c r="BG107" s="84">
        <v>0</v>
      </c>
      <c r="BH107" s="84">
        <f t="shared" si="28"/>
        <v>0</v>
      </c>
      <c r="BI107" s="84">
        <f t="shared" si="29"/>
        <v>0</v>
      </c>
      <c r="BJ107" s="84">
        <f t="shared" si="30"/>
        <v>0</v>
      </c>
      <c r="BK107" s="84">
        <f t="shared" si="31"/>
        <v>0</v>
      </c>
      <c r="BL107" s="84">
        <f t="shared" si="32"/>
        <v>0</v>
      </c>
      <c r="BM107" s="84">
        <f t="shared" si="33"/>
        <v>0</v>
      </c>
      <c r="BN107" s="84">
        <f t="shared" si="34"/>
        <v>0</v>
      </c>
      <c r="BO107" s="94">
        <f t="shared" si="35"/>
        <v>0</v>
      </c>
      <c r="BP107" s="84">
        <f t="shared" si="36"/>
        <v>0</v>
      </c>
      <c r="BQ107" s="84">
        <f t="shared" si="37"/>
        <v>0</v>
      </c>
      <c r="BR107" s="84">
        <f t="shared" si="38"/>
        <v>0</v>
      </c>
      <c r="BS107" s="84">
        <f t="shared" si="39"/>
        <v>0</v>
      </c>
      <c r="BT107" s="84">
        <f t="shared" si="40"/>
        <v>0</v>
      </c>
      <c r="BU107" s="84">
        <f t="shared" si="41"/>
        <v>0</v>
      </c>
      <c r="BV107" s="84">
        <f t="shared" si="42"/>
        <v>0</v>
      </c>
      <c r="BW107" s="84">
        <f t="shared" si="43"/>
        <v>0</v>
      </c>
      <c r="BX107" s="84">
        <f t="shared" si="44"/>
        <v>0</v>
      </c>
      <c r="BY107" s="84">
        <f t="shared" si="45"/>
        <v>0</v>
      </c>
      <c r="BZ107" s="84">
        <f t="shared" si="46"/>
        <v>0</v>
      </c>
      <c r="CA107" s="84">
        <f t="shared" si="47"/>
        <v>0</v>
      </c>
      <c r="CB107" s="84">
        <f t="shared" si="48"/>
        <v>0</v>
      </c>
      <c r="CC107" s="84">
        <f t="shared" si="49"/>
        <v>0</v>
      </c>
      <c r="CD107" s="84">
        <f t="shared" si="50"/>
        <v>0</v>
      </c>
      <c r="CE107" s="84">
        <f t="shared" si="51"/>
        <v>0</v>
      </c>
      <c r="CF107" s="94">
        <f t="shared" si="52"/>
        <v>0</v>
      </c>
      <c r="CG107" s="84">
        <f t="shared" si="53"/>
        <v>0</v>
      </c>
      <c r="CH107" s="84">
        <f t="shared" si="54"/>
        <v>0</v>
      </c>
      <c r="CI107" s="84">
        <f t="shared" si="55"/>
        <v>0</v>
      </c>
    </row>
    <row r="108" spans="1:87" s="15" customFormat="1" ht="12" customHeight="1">
      <c r="A108" s="80" t="s">
        <v>201</v>
      </c>
      <c r="B108" s="83" t="s">
        <v>612</v>
      </c>
      <c r="C108" s="80" t="s">
        <v>613</v>
      </c>
      <c r="D108" s="84"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94">
        <v>0</v>
      </c>
      <c r="L108" s="84">
        <v>0</v>
      </c>
      <c r="M108" s="84"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v>0</v>
      </c>
      <c r="AC108" s="84">
        <v>0</v>
      </c>
      <c r="AD108" s="84">
        <v>0</v>
      </c>
      <c r="AE108" s="84">
        <v>0</v>
      </c>
      <c r="AF108" s="84"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v>0</v>
      </c>
      <c r="AM108" s="94">
        <v>0</v>
      </c>
      <c r="AN108" s="84"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v>0</v>
      </c>
      <c r="BD108" s="94">
        <v>0</v>
      </c>
      <c r="BE108" s="84">
        <v>0</v>
      </c>
      <c r="BF108" s="84">
        <v>0</v>
      </c>
      <c r="BG108" s="84">
        <v>0</v>
      </c>
      <c r="BH108" s="84">
        <f t="shared" si="28"/>
        <v>0</v>
      </c>
      <c r="BI108" s="84">
        <f t="shared" si="29"/>
        <v>0</v>
      </c>
      <c r="BJ108" s="84">
        <f t="shared" si="30"/>
        <v>0</v>
      </c>
      <c r="BK108" s="84">
        <f t="shared" si="31"/>
        <v>0</v>
      </c>
      <c r="BL108" s="84">
        <f t="shared" si="32"/>
        <v>0</v>
      </c>
      <c r="BM108" s="84">
        <f t="shared" si="33"/>
        <v>0</v>
      </c>
      <c r="BN108" s="84">
        <f t="shared" si="34"/>
        <v>0</v>
      </c>
      <c r="BO108" s="94">
        <f t="shared" si="35"/>
        <v>0</v>
      </c>
      <c r="BP108" s="84">
        <f t="shared" si="36"/>
        <v>0</v>
      </c>
      <c r="BQ108" s="84">
        <f t="shared" si="37"/>
        <v>0</v>
      </c>
      <c r="BR108" s="84">
        <f t="shared" si="38"/>
        <v>0</v>
      </c>
      <c r="BS108" s="84">
        <f t="shared" si="39"/>
        <v>0</v>
      </c>
      <c r="BT108" s="84">
        <f t="shared" si="40"/>
        <v>0</v>
      </c>
      <c r="BU108" s="84">
        <f t="shared" si="41"/>
        <v>0</v>
      </c>
      <c r="BV108" s="84">
        <f t="shared" si="42"/>
        <v>0</v>
      </c>
      <c r="BW108" s="84">
        <f t="shared" si="43"/>
        <v>0</v>
      </c>
      <c r="BX108" s="84">
        <f t="shared" si="44"/>
        <v>0</v>
      </c>
      <c r="BY108" s="84">
        <f t="shared" si="45"/>
        <v>0</v>
      </c>
      <c r="BZ108" s="84">
        <f t="shared" si="46"/>
        <v>0</v>
      </c>
      <c r="CA108" s="84">
        <f t="shared" si="47"/>
        <v>0</v>
      </c>
      <c r="CB108" s="84">
        <f t="shared" si="48"/>
        <v>0</v>
      </c>
      <c r="CC108" s="84">
        <f t="shared" si="49"/>
        <v>0</v>
      </c>
      <c r="CD108" s="84">
        <f t="shared" si="50"/>
        <v>0</v>
      </c>
      <c r="CE108" s="84">
        <f t="shared" si="51"/>
        <v>0</v>
      </c>
      <c r="CF108" s="94">
        <f t="shared" si="52"/>
        <v>0</v>
      </c>
      <c r="CG108" s="84">
        <f t="shared" si="53"/>
        <v>0</v>
      </c>
      <c r="CH108" s="84">
        <f t="shared" si="54"/>
        <v>0</v>
      </c>
      <c r="CI108" s="84">
        <f t="shared" si="55"/>
        <v>0</v>
      </c>
    </row>
    <row r="109" spans="1:87" s="15" customFormat="1" ht="12" customHeight="1">
      <c r="A109" s="80" t="s">
        <v>201</v>
      </c>
      <c r="B109" s="83" t="s">
        <v>616</v>
      </c>
      <c r="C109" s="80" t="s">
        <v>617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94"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v>0</v>
      </c>
      <c r="AC109" s="84">
        <v>0</v>
      </c>
      <c r="AD109" s="84">
        <v>0</v>
      </c>
      <c r="AE109" s="84">
        <v>0</v>
      </c>
      <c r="AF109" s="84"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94">
        <v>0</v>
      </c>
      <c r="AN109" s="84"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94">
        <v>0</v>
      </c>
      <c r="BE109" s="84">
        <v>0</v>
      </c>
      <c r="BF109" s="84">
        <v>0</v>
      </c>
      <c r="BG109" s="84">
        <v>0</v>
      </c>
      <c r="BH109" s="84">
        <f t="shared" si="28"/>
        <v>0</v>
      </c>
      <c r="BI109" s="84">
        <f t="shared" si="29"/>
        <v>0</v>
      </c>
      <c r="BJ109" s="84">
        <f t="shared" si="30"/>
        <v>0</v>
      </c>
      <c r="BK109" s="84">
        <f t="shared" si="31"/>
        <v>0</v>
      </c>
      <c r="BL109" s="84">
        <f t="shared" si="32"/>
        <v>0</v>
      </c>
      <c r="BM109" s="84">
        <f t="shared" si="33"/>
        <v>0</v>
      </c>
      <c r="BN109" s="84">
        <f t="shared" si="34"/>
        <v>0</v>
      </c>
      <c r="BO109" s="94">
        <f t="shared" si="35"/>
        <v>0</v>
      </c>
      <c r="BP109" s="84">
        <f t="shared" si="36"/>
        <v>0</v>
      </c>
      <c r="BQ109" s="84">
        <f t="shared" si="37"/>
        <v>0</v>
      </c>
      <c r="BR109" s="84">
        <f t="shared" si="38"/>
        <v>0</v>
      </c>
      <c r="BS109" s="84">
        <f t="shared" si="39"/>
        <v>0</v>
      </c>
      <c r="BT109" s="84">
        <f t="shared" si="40"/>
        <v>0</v>
      </c>
      <c r="BU109" s="84">
        <f t="shared" si="41"/>
        <v>0</v>
      </c>
      <c r="BV109" s="84">
        <f t="shared" si="42"/>
        <v>0</v>
      </c>
      <c r="BW109" s="84">
        <f t="shared" si="43"/>
        <v>0</v>
      </c>
      <c r="BX109" s="84">
        <f t="shared" si="44"/>
        <v>0</v>
      </c>
      <c r="BY109" s="84">
        <f t="shared" si="45"/>
        <v>0</v>
      </c>
      <c r="BZ109" s="84">
        <f t="shared" si="46"/>
        <v>0</v>
      </c>
      <c r="CA109" s="84">
        <f t="shared" si="47"/>
        <v>0</v>
      </c>
      <c r="CB109" s="84">
        <f t="shared" si="48"/>
        <v>0</v>
      </c>
      <c r="CC109" s="84">
        <f t="shared" si="49"/>
        <v>0</v>
      </c>
      <c r="CD109" s="84">
        <f t="shared" si="50"/>
        <v>0</v>
      </c>
      <c r="CE109" s="84">
        <f t="shared" si="51"/>
        <v>0</v>
      </c>
      <c r="CF109" s="94">
        <f t="shared" si="52"/>
        <v>0</v>
      </c>
      <c r="CG109" s="84">
        <f t="shared" si="53"/>
        <v>0</v>
      </c>
      <c r="CH109" s="84">
        <f t="shared" si="54"/>
        <v>0</v>
      </c>
      <c r="CI109" s="84">
        <f t="shared" si="55"/>
        <v>0</v>
      </c>
    </row>
    <row r="110" spans="1:87" s="15" customFormat="1" ht="12" customHeight="1">
      <c r="A110" s="80" t="s">
        <v>201</v>
      </c>
      <c r="B110" s="83" t="s">
        <v>620</v>
      </c>
      <c r="C110" s="80" t="s">
        <v>621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94">
        <v>0</v>
      </c>
      <c r="L110" s="84">
        <v>0</v>
      </c>
      <c r="M110" s="84"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v>0</v>
      </c>
      <c r="AC110" s="84">
        <v>0</v>
      </c>
      <c r="AD110" s="84">
        <v>0</v>
      </c>
      <c r="AE110" s="84">
        <v>0</v>
      </c>
      <c r="AF110" s="84"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v>0</v>
      </c>
      <c r="AM110" s="94">
        <v>0</v>
      </c>
      <c r="AN110" s="84"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v>0</v>
      </c>
      <c r="BD110" s="94">
        <v>0</v>
      </c>
      <c r="BE110" s="84">
        <v>0</v>
      </c>
      <c r="BF110" s="84">
        <v>0</v>
      </c>
      <c r="BG110" s="84">
        <v>0</v>
      </c>
      <c r="BH110" s="84">
        <f t="shared" si="28"/>
        <v>0</v>
      </c>
      <c r="BI110" s="84">
        <f t="shared" si="29"/>
        <v>0</v>
      </c>
      <c r="BJ110" s="84">
        <f t="shared" si="30"/>
        <v>0</v>
      </c>
      <c r="BK110" s="84">
        <f t="shared" si="31"/>
        <v>0</v>
      </c>
      <c r="BL110" s="84">
        <f t="shared" si="32"/>
        <v>0</v>
      </c>
      <c r="BM110" s="84">
        <f t="shared" si="33"/>
        <v>0</v>
      </c>
      <c r="BN110" s="84">
        <f t="shared" si="34"/>
        <v>0</v>
      </c>
      <c r="BO110" s="94">
        <f t="shared" si="35"/>
        <v>0</v>
      </c>
      <c r="BP110" s="84">
        <f t="shared" si="36"/>
        <v>0</v>
      </c>
      <c r="BQ110" s="84">
        <f t="shared" si="37"/>
        <v>0</v>
      </c>
      <c r="BR110" s="84">
        <f t="shared" si="38"/>
        <v>0</v>
      </c>
      <c r="BS110" s="84">
        <f t="shared" si="39"/>
        <v>0</v>
      </c>
      <c r="BT110" s="84">
        <f t="shared" si="40"/>
        <v>0</v>
      </c>
      <c r="BU110" s="84">
        <f t="shared" si="41"/>
        <v>0</v>
      </c>
      <c r="BV110" s="84">
        <f t="shared" si="42"/>
        <v>0</v>
      </c>
      <c r="BW110" s="84">
        <f t="shared" si="43"/>
        <v>0</v>
      </c>
      <c r="BX110" s="84">
        <f t="shared" si="44"/>
        <v>0</v>
      </c>
      <c r="BY110" s="84">
        <f t="shared" si="45"/>
        <v>0</v>
      </c>
      <c r="BZ110" s="84">
        <f t="shared" si="46"/>
        <v>0</v>
      </c>
      <c r="CA110" s="84">
        <f t="shared" si="47"/>
        <v>0</v>
      </c>
      <c r="CB110" s="84">
        <f t="shared" si="48"/>
        <v>0</v>
      </c>
      <c r="CC110" s="84">
        <f t="shared" si="49"/>
        <v>0</v>
      </c>
      <c r="CD110" s="84">
        <f t="shared" si="50"/>
        <v>0</v>
      </c>
      <c r="CE110" s="84">
        <f t="shared" si="51"/>
        <v>0</v>
      </c>
      <c r="CF110" s="94">
        <f t="shared" si="52"/>
        <v>0</v>
      </c>
      <c r="CG110" s="84">
        <f t="shared" si="53"/>
        <v>0</v>
      </c>
      <c r="CH110" s="84">
        <f t="shared" si="54"/>
        <v>0</v>
      </c>
      <c r="CI110" s="84">
        <f t="shared" si="55"/>
        <v>0</v>
      </c>
    </row>
    <row r="111" spans="1:87" s="15" customFormat="1" ht="12" customHeight="1">
      <c r="A111" s="80" t="s">
        <v>201</v>
      </c>
      <c r="B111" s="83" t="s">
        <v>624</v>
      </c>
      <c r="C111" s="80" t="s">
        <v>625</v>
      </c>
      <c r="D111" s="84"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94"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94"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94">
        <v>0</v>
      </c>
      <c r="BE111" s="84">
        <v>0</v>
      </c>
      <c r="BF111" s="84">
        <v>0</v>
      </c>
      <c r="BG111" s="84">
        <v>0</v>
      </c>
      <c r="BH111" s="84">
        <f t="shared" si="28"/>
        <v>0</v>
      </c>
      <c r="BI111" s="84">
        <f t="shared" si="29"/>
        <v>0</v>
      </c>
      <c r="BJ111" s="84">
        <f t="shared" si="30"/>
        <v>0</v>
      </c>
      <c r="BK111" s="84">
        <f t="shared" si="31"/>
        <v>0</v>
      </c>
      <c r="BL111" s="84">
        <f t="shared" si="32"/>
        <v>0</v>
      </c>
      <c r="BM111" s="84">
        <f t="shared" si="33"/>
        <v>0</v>
      </c>
      <c r="BN111" s="84">
        <f t="shared" si="34"/>
        <v>0</v>
      </c>
      <c r="BO111" s="94">
        <f t="shared" si="35"/>
        <v>0</v>
      </c>
      <c r="BP111" s="84">
        <f t="shared" si="36"/>
        <v>0</v>
      </c>
      <c r="BQ111" s="84">
        <f t="shared" si="37"/>
        <v>0</v>
      </c>
      <c r="BR111" s="84">
        <f t="shared" si="38"/>
        <v>0</v>
      </c>
      <c r="BS111" s="84">
        <f t="shared" si="39"/>
        <v>0</v>
      </c>
      <c r="BT111" s="84">
        <f t="shared" si="40"/>
        <v>0</v>
      </c>
      <c r="BU111" s="84">
        <f t="shared" si="41"/>
        <v>0</v>
      </c>
      <c r="BV111" s="84">
        <f t="shared" si="42"/>
        <v>0</v>
      </c>
      <c r="BW111" s="84">
        <f t="shared" si="43"/>
        <v>0</v>
      </c>
      <c r="BX111" s="84">
        <f t="shared" si="44"/>
        <v>0</v>
      </c>
      <c r="BY111" s="84">
        <f t="shared" si="45"/>
        <v>0</v>
      </c>
      <c r="BZ111" s="84">
        <f t="shared" si="46"/>
        <v>0</v>
      </c>
      <c r="CA111" s="84">
        <f t="shared" si="47"/>
        <v>0</v>
      </c>
      <c r="CB111" s="84">
        <f t="shared" si="48"/>
        <v>0</v>
      </c>
      <c r="CC111" s="84">
        <f t="shared" si="49"/>
        <v>0</v>
      </c>
      <c r="CD111" s="84">
        <f t="shared" si="50"/>
        <v>0</v>
      </c>
      <c r="CE111" s="84">
        <f t="shared" si="51"/>
        <v>0</v>
      </c>
      <c r="CF111" s="94">
        <f t="shared" si="52"/>
        <v>0</v>
      </c>
      <c r="CG111" s="84">
        <f t="shared" si="53"/>
        <v>0</v>
      </c>
      <c r="CH111" s="84">
        <f t="shared" si="54"/>
        <v>0</v>
      </c>
      <c r="CI111" s="84">
        <f t="shared" si="55"/>
        <v>0</v>
      </c>
    </row>
    <row r="112" spans="1:87" s="15" customFormat="1" ht="12" customHeight="1">
      <c r="A112" s="80" t="s">
        <v>201</v>
      </c>
      <c r="B112" s="83" t="s">
        <v>628</v>
      </c>
      <c r="C112" s="80" t="s">
        <v>629</v>
      </c>
      <c r="D112" s="84"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84">
        <v>0</v>
      </c>
      <c r="K112" s="94">
        <v>0</v>
      </c>
      <c r="L112" s="84">
        <v>0</v>
      </c>
      <c r="M112" s="84"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v>0</v>
      </c>
      <c r="AC112" s="84">
        <v>0</v>
      </c>
      <c r="AD112" s="84">
        <v>0</v>
      </c>
      <c r="AE112" s="84">
        <v>0</v>
      </c>
      <c r="AF112" s="84"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v>0</v>
      </c>
      <c r="AM112" s="94">
        <v>0</v>
      </c>
      <c r="AN112" s="84"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v>0</v>
      </c>
      <c r="BD112" s="94">
        <v>0</v>
      </c>
      <c r="BE112" s="84">
        <v>0</v>
      </c>
      <c r="BF112" s="84">
        <v>0</v>
      </c>
      <c r="BG112" s="84">
        <v>0</v>
      </c>
      <c r="BH112" s="84">
        <f t="shared" si="28"/>
        <v>0</v>
      </c>
      <c r="BI112" s="84">
        <f t="shared" si="29"/>
        <v>0</v>
      </c>
      <c r="BJ112" s="84">
        <f t="shared" si="30"/>
        <v>0</v>
      </c>
      <c r="BK112" s="84">
        <f t="shared" si="31"/>
        <v>0</v>
      </c>
      <c r="BL112" s="84">
        <f t="shared" si="32"/>
        <v>0</v>
      </c>
      <c r="BM112" s="84">
        <f t="shared" si="33"/>
        <v>0</v>
      </c>
      <c r="BN112" s="84">
        <f t="shared" si="34"/>
        <v>0</v>
      </c>
      <c r="BO112" s="94">
        <f t="shared" si="35"/>
        <v>0</v>
      </c>
      <c r="BP112" s="84">
        <f t="shared" si="36"/>
        <v>0</v>
      </c>
      <c r="BQ112" s="84">
        <f t="shared" si="37"/>
        <v>0</v>
      </c>
      <c r="BR112" s="84">
        <f t="shared" si="38"/>
        <v>0</v>
      </c>
      <c r="BS112" s="84">
        <f t="shared" si="39"/>
        <v>0</v>
      </c>
      <c r="BT112" s="84">
        <f t="shared" si="40"/>
        <v>0</v>
      </c>
      <c r="BU112" s="84">
        <f t="shared" si="41"/>
        <v>0</v>
      </c>
      <c r="BV112" s="84">
        <f t="shared" si="42"/>
        <v>0</v>
      </c>
      <c r="BW112" s="84">
        <f t="shared" si="43"/>
        <v>0</v>
      </c>
      <c r="BX112" s="84">
        <f t="shared" si="44"/>
        <v>0</v>
      </c>
      <c r="BY112" s="84">
        <f t="shared" si="45"/>
        <v>0</v>
      </c>
      <c r="BZ112" s="84">
        <f t="shared" si="46"/>
        <v>0</v>
      </c>
      <c r="CA112" s="84">
        <f t="shared" si="47"/>
        <v>0</v>
      </c>
      <c r="CB112" s="84">
        <f t="shared" si="48"/>
        <v>0</v>
      </c>
      <c r="CC112" s="84">
        <f t="shared" si="49"/>
        <v>0</v>
      </c>
      <c r="CD112" s="84">
        <f t="shared" si="50"/>
        <v>0</v>
      </c>
      <c r="CE112" s="84">
        <f t="shared" si="51"/>
        <v>0</v>
      </c>
      <c r="CF112" s="94">
        <f t="shared" si="52"/>
        <v>0</v>
      </c>
      <c r="CG112" s="84">
        <f t="shared" si="53"/>
        <v>0</v>
      </c>
      <c r="CH112" s="84">
        <f t="shared" si="54"/>
        <v>0</v>
      </c>
      <c r="CI112" s="84">
        <f t="shared" si="55"/>
        <v>0</v>
      </c>
    </row>
    <row r="113" spans="1:87" s="15" customFormat="1" ht="12" customHeight="1">
      <c r="A113" s="80" t="s">
        <v>201</v>
      </c>
      <c r="B113" s="83" t="s">
        <v>632</v>
      </c>
      <c r="C113" s="80" t="s">
        <v>633</v>
      </c>
      <c r="D113" s="84"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84">
        <v>0</v>
      </c>
      <c r="K113" s="94">
        <v>0</v>
      </c>
      <c r="L113" s="84">
        <v>0</v>
      </c>
      <c r="M113" s="84"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8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v>0</v>
      </c>
      <c r="AC113" s="84">
        <v>0</v>
      </c>
      <c r="AD113" s="84">
        <v>0</v>
      </c>
      <c r="AE113" s="84">
        <v>0</v>
      </c>
      <c r="AF113" s="84"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v>0</v>
      </c>
      <c r="AM113" s="94">
        <v>0</v>
      </c>
      <c r="AN113" s="84"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v>0</v>
      </c>
      <c r="BD113" s="94">
        <v>0</v>
      </c>
      <c r="BE113" s="84">
        <v>0</v>
      </c>
      <c r="BF113" s="84">
        <v>0</v>
      </c>
      <c r="BG113" s="84">
        <v>0</v>
      </c>
      <c r="BH113" s="84">
        <f t="shared" si="28"/>
        <v>0</v>
      </c>
      <c r="BI113" s="84">
        <f t="shared" si="29"/>
        <v>0</v>
      </c>
      <c r="BJ113" s="84">
        <f t="shared" si="30"/>
        <v>0</v>
      </c>
      <c r="BK113" s="84">
        <f t="shared" si="31"/>
        <v>0</v>
      </c>
      <c r="BL113" s="84">
        <f t="shared" si="32"/>
        <v>0</v>
      </c>
      <c r="BM113" s="84">
        <f t="shared" si="33"/>
        <v>0</v>
      </c>
      <c r="BN113" s="84">
        <f t="shared" si="34"/>
        <v>0</v>
      </c>
      <c r="BO113" s="94">
        <f t="shared" si="35"/>
        <v>0</v>
      </c>
      <c r="BP113" s="84">
        <f t="shared" si="36"/>
        <v>0</v>
      </c>
      <c r="BQ113" s="84">
        <f t="shared" si="37"/>
        <v>0</v>
      </c>
      <c r="BR113" s="84">
        <f t="shared" si="38"/>
        <v>0</v>
      </c>
      <c r="BS113" s="84">
        <f t="shared" si="39"/>
        <v>0</v>
      </c>
      <c r="BT113" s="84">
        <f t="shared" si="40"/>
        <v>0</v>
      </c>
      <c r="BU113" s="84">
        <f t="shared" si="41"/>
        <v>0</v>
      </c>
      <c r="BV113" s="84">
        <f t="shared" si="42"/>
        <v>0</v>
      </c>
      <c r="BW113" s="84">
        <f t="shared" si="43"/>
        <v>0</v>
      </c>
      <c r="BX113" s="84">
        <f t="shared" si="44"/>
        <v>0</v>
      </c>
      <c r="BY113" s="84">
        <f t="shared" si="45"/>
        <v>0</v>
      </c>
      <c r="BZ113" s="84">
        <f t="shared" si="46"/>
        <v>0</v>
      </c>
      <c r="CA113" s="84">
        <f t="shared" si="47"/>
        <v>0</v>
      </c>
      <c r="CB113" s="84">
        <f t="shared" si="48"/>
        <v>0</v>
      </c>
      <c r="CC113" s="84">
        <f t="shared" si="49"/>
        <v>0</v>
      </c>
      <c r="CD113" s="84">
        <f t="shared" si="50"/>
        <v>0</v>
      </c>
      <c r="CE113" s="84">
        <f t="shared" si="51"/>
        <v>0</v>
      </c>
      <c r="CF113" s="94">
        <f t="shared" si="52"/>
        <v>0</v>
      </c>
      <c r="CG113" s="84">
        <f t="shared" si="53"/>
        <v>0</v>
      </c>
      <c r="CH113" s="84">
        <f t="shared" si="54"/>
        <v>0</v>
      </c>
      <c r="CI113" s="84">
        <f t="shared" si="55"/>
        <v>0</v>
      </c>
    </row>
    <row r="114" spans="1:87" s="15" customFormat="1" ht="12" customHeight="1">
      <c r="A114" s="80" t="s">
        <v>201</v>
      </c>
      <c r="B114" s="83" t="s">
        <v>636</v>
      </c>
      <c r="C114" s="80" t="s">
        <v>637</v>
      </c>
      <c r="D114" s="84"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84">
        <v>0</v>
      </c>
      <c r="K114" s="94">
        <v>0</v>
      </c>
      <c r="L114" s="84">
        <v>0</v>
      </c>
      <c r="M114" s="84"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8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v>0</v>
      </c>
      <c r="AC114" s="84">
        <v>0</v>
      </c>
      <c r="AD114" s="84">
        <v>0</v>
      </c>
      <c r="AE114" s="84">
        <v>0</v>
      </c>
      <c r="AF114" s="84"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v>0</v>
      </c>
      <c r="AM114" s="94">
        <v>0</v>
      </c>
      <c r="AN114" s="84"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v>0</v>
      </c>
      <c r="BD114" s="94">
        <v>0</v>
      </c>
      <c r="BE114" s="84">
        <v>0</v>
      </c>
      <c r="BF114" s="84">
        <v>0</v>
      </c>
      <c r="BG114" s="84">
        <v>0</v>
      </c>
      <c r="BH114" s="84">
        <f t="shared" si="28"/>
        <v>0</v>
      </c>
      <c r="BI114" s="84">
        <f t="shared" si="29"/>
        <v>0</v>
      </c>
      <c r="BJ114" s="84">
        <f t="shared" si="30"/>
        <v>0</v>
      </c>
      <c r="BK114" s="84">
        <f t="shared" si="31"/>
        <v>0</v>
      </c>
      <c r="BL114" s="84">
        <f t="shared" si="32"/>
        <v>0</v>
      </c>
      <c r="BM114" s="84">
        <f t="shared" si="33"/>
        <v>0</v>
      </c>
      <c r="BN114" s="84">
        <f t="shared" si="34"/>
        <v>0</v>
      </c>
      <c r="BO114" s="94">
        <f t="shared" si="35"/>
        <v>0</v>
      </c>
      <c r="BP114" s="84">
        <f t="shared" si="36"/>
        <v>0</v>
      </c>
      <c r="BQ114" s="84">
        <f t="shared" si="37"/>
        <v>0</v>
      </c>
      <c r="BR114" s="84">
        <f t="shared" si="38"/>
        <v>0</v>
      </c>
      <c r="BS114" s="84">
        <f t="shared" si="39"/>
        <v>0</v>
      </c>
      <c r="BT114" s="84">
        <f t="shared" si="40"/>
        <v>0</v>
      </c>
      <c r="BU114" s="84">
        <f t="shared" si="41"/>
        <v>0</v>
      </c>
      <c r="BV114" s="84">
        <f t="shared" si="42"/>
        <v>0</v>
      </c>
      <c r="BW114" s="84">
        <f t="shared" si="43"/>
        <v>0</v>
      </c>
      <c r="BX114" s="84">
        <f t="shared" si="44"/>
        <v>0</v>
      </c>
      <c r="BY114" s="84">
        <f t="shared" si="45"/>
        <v>0</v>
      </c>
      <c r="BZ114" s="84">
        <f t="shared" si="46"/>
        <v>0</v>
      </c>
      <c r="CA114" s="84">
        <f t="shared" si="47"/>
        <v>0</v>
      </c>
      <c r="CB114" s="84">
        <f t="shared" si="48"/>
        <v>0</v>
      </c>
      <c r="CC114" s="84">
        <f t="shared" si="49"/>
        <v>0</v>
      </c>
      <c r="CD114" s="84">
        <f t="shared" si="50"/>
        <v>0</v>
      </c>
      <c r="CE114" s="84">
        <f t="shared" si="51"/>
        <v>0</v>
      </c>
      <c r="CF114" s="94">
        <f t="shared" si="52"/>
        <v>0</v>
      </c>
      <c r="CG114" s="84">
        <f t="shared" si="53"/>
        <v>0</v>
      </c>
      <c r="CH114" s="84">
        <f t="shared" si="54"/>
        <v>0</v>
      </c>
      <c r="CI114" s="84">
        <f t="shared" si="55"/>
        <v>0</v>
      </c>
    </row>
    <row r="115" spans="1:87" s="15" customFormat="1" ht="12" customHeight="1">
      <c r="A115" s="80" t="s">
        <v>201</v>
      </c>
      <c r="B115" s="83" t="s">
        <v>640</v>
      </c>
      <c r="C115" s="80" t="s">
        <v>641</v>
      </c>
      <c r="D115" s="84"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84">
        <v>0</v>
      </c>
      <c r="K115" s="94">
        <v>0</v>
      </c>
      <c r="L115" s="84">
        <v>0</v>
      </c>
      <c r="M115" s="84"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8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v>0</v>
      </c>
      <c r="AC115" s="84">
        <v>0</v>
      </c>
      <c r="AD115" s="84">
        <v>0</v>
      </c>
      <c r="AE115" s="84">
        <v>0</v>
      </c>
      <c r="AF115" s="84"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v>0</v>
      </c>
      <c r="AM115" s="94">
        <v>0</v>
      </c>
      <c r="AN115" s="84"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v>0</v>
      </c>
      <c r="BD115" s="94">
        <v>0</v>
      </c>
      <c r="BE115" s="84">
        <v>0</v>
      </c>
      <c r="BF115" s="84">
        <v>0</v>
      </c>
      <c r="BG115" s="84">
        <v>0</v>
      </c>
      <c r="BH115" s="84">
        <f t="shared" si="28"/>
        <v>0</v>
      </c>
      <c r="BI115" s="84">
        <f t="shared" si="29"/>
        <v>0</v>
      </c>
      <c r="BJ115" s="84">
        <f t="shared" si="30"/>
        <v>0</v>
      </c>
      <c r="BK115" s="84">
        <f t="shared" si="31"/>
        <v>0</v>
      </c>
      <c r="BL115" s="84">
        <f t="shared" si="32"/>
        <v>0</v>
      </c>
      <c r="BM115" s="84">
        <f t="shared" si="33"/>
        <v>0</v>
      </c>
      <c r="BN115" s="84">
        <f t="shared" si="34"/>
        <v>0</v>
      </c>
      <c r="BO115" s="94">
        <f t="shared" si="35"/>
        <v>0</v>
      </c>
      <c r="BP115" s="84">
        <f t="shared" si="36"/>
        <v>0</v>
      </c>
      <c r="BQ115" s="84">
        <f t="shared" si="37"/>
        <v>0</v>
      </c>
      <c r="BR115" s="84">
        <f t="shared" si="38"/>
        <v>0</v>
      </c>
      <c r="BS115" s="84">
        <f t="shared" si="39"/>
        <v>0</v>
      </c>
      <c r="BT115" s="84">
        <f t="shared" si="40"/>
        <v>0</v>
      </c>
      <c r="BU115" s="84">
        <f t="shared" si="41"/>
        <v>0</v>
      </c>
      <c r="BV115" s="84">
        <f t="shared" si="42"/>
        <v>0</v>
      </c>
      <c r="BW115" s="84">
        <f t="shared" si="43"/>
        <v>0</v>
      </c>
      <c r="BX115" s="84">
        <f t="shared" si="44"/>
        <v>0</v>
      </c>
      <c r="BY115" s="84">
        <f t="shared" si="45"/>
        <v>0</v>
      </c>
      <c r="BZ115" s="84">
        <f t="shared" si="46"/>
        <v>0</v>
      </c>
      <c r="CA115" s="84">
        <f t="shared" si="47"/>
        <v>0</v>
      </c>
      <c r="CB115" s="84">
        <f t="shared" si="48"/>
        <v>0</v>
      </c>
      <c r="CC115" s="84">
        <f t="shared" si="49"/>
        <v>0</v>
      </c>
      <c r="CD115" s="84">
        <f t="shared" si="50"/>
        <v>0</v>
      </c>
      <c r="CE115" s="84">
        <f t="shared" si="51"/>
        <v>0</v>
      </c>
      <c r="CF115" s="94">
        <f t="shared" si="52"/>
        <v>0</v>
      </c>
      <c r="CG115" s="84">
        <f t="shared" si="53"/>
        <v>0</v>
      </c>
      <c r="CH115" s="84">
        <f t="shared" si="54"/>
        <v>0</v>
      </c>
      <c r="CI115" s="84">
        <f t="shared" si="55"/>
        <v>0</v>
      </c>
    </row>
    <row r="116" spans="1:87" s="15" customFormat="1" ht="12" customHeight="1">
      <c r="A116" s="80" t="s">
        <v>201</v>
      </c>
      <c r="B116" s="83" t="s">
        <v>644</v>
      </c>
      <c r="C116" s="80" t="s">
        <v>645</v>
      </c>
      <c r="D116" s="84"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84">
        <v>0</v>
      </c>
      <c r="K116" s="94">
        <v>0</v>
      </c>
      <c r="L116" s="84">
        <v>0</v>
      </c>
      <c r="M116" s="84"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v>0</v>
      </c>
      <c r="AC116" s="84">
        <v>0</v>
      </c>
      <c r="AD116" s="84">
        <v>0</v>
      </c>
      <c r="AE116" s="84">
        <v>0</v>
      </c>
      <c r="AF116" s="84"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v>0</v>
      </c>
      <c r="AM116" s="94">
        <v>0</v>
      </c>
      <c r="AN116" s="84"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v>0</v>
      </c>
      <c r="BD116" s="94">
        <v>0</v>
      </c>
      <c r="BE116" s="84">
        <v>0</v>
      </c>
      <c r="BF116" s="84">
        <v>0</v>
      </c>
      <c r="BG116" s="84">
        <v>0</v>
      </c>
      <c r="BH116" s="84">
        <f t="shared" si="28"/>
        <v>0</v>
      </c>
      <c r="BI116" s="84">
        <f t="shared" si="29"/>
        <v>0</v>
      </c>
      <c r="BJ116" s="84">
        <f t="shared" si="30"/>
        <v>0</v>
      </c>
      <c r="BK116" s="84">
        <f t="shared" si="31"/>
        <v>0</v>
      </c>
      <c r="BL116" s="84">
        <f t="shared" si="32"/>
        <v>0</v>
      </c>
      <c r="BM116" s="84">
        <f t="shared" si="33"/>
        <v>0</v>
      </c>
      <c r="BN116" s="84">
        <f t="shared" si="34"/>
        <v>0</v>
      </c>
      <c r="BO116" s="94">
        <f t="shared" si="35"/>
        <v>0</v>
      </c>
      <c r="BP116" s="84">
        <f t="shared" si="36"/>
        <v>0</v>
      </c>
      <c r="BQ116" s="84">
        <f t="shared" si="37"/>
        <v>0</v>
      </c>
      <c r="BR116" s="84">
        <f t="shared" si="38"/>
        <v>0</v>
      </c>
      <c r="BS116" s="84">
        <f t="shared" si="39"/>
        <v>0</v>
      </c>
      <c r="BT116" s="84">
        <f t="shared" si="40"/>
        <v>0</v>
      </c>
      <c r="BU116" s="84">
        <f t="shared" si="41"/>
        <v>0</v>
      </c>
      <c r="BV116" s="84">
        <f t="shared" si="42"/>
        <v>0</v>
      </c>
      <c r="BW116" s="84">
        <f t="shared" si="43"/>
        <v>0</v>
      </c>
      <c r="BX116" s="84">
        <f t="shared" si="44"/>
        <v>0</v>
      </c>
      <c r="BY116" s="84">
        <f t="shared" si="45"/>
        <v>0</v>
      </c>
      <c r="BZ116" s="84">
        <f t="shared" si="46"/>
        <v>0</v>
      </c>
      <c r="CA116" s="84">
        <f t="shared" si="47"/>
        <v>0</v>
      </c>
      <c r="CB116" s="84">
        <f t="shared" si="48"/>
        <v>0</v>
      </c>
      <c r="CC116" s="84">
        <f t="shared" si="49"/>
        <v>0</v>
      </c>
      <c r="CD116" s="84">
        <f t="shared" si="50"/>
        <v>0</v>
      </c>
      <c r="CE116" s="84">
        <f t="shared" si="51"/>
        <v>0</v>
      </c>
      <c r="CF116" s="94">
        <f t="shared" si="52"/>
        <v>0</v>
      </c>
      <c r="CG116" s="84">
        <f t="shared" si="53"/>
        <v>0</v>
      </c>
      <c r="CH116" s="84">
        <f t="shared" si="54"/>
        <v>0</v>
      </c>
      <c r="CI116" s="84">
        <f t="shared" si="55"/>
        <v>0</v>
      </c>
    </row>
    <row r="117" spans="1:87" s="15" customFormat="1" ht="12" customHeight="1">
      <c r="A117" s="80" t="s">
        <v>201</v>
      </c>
      <c r="B117" s="83" t="s">
        <v>648</v>
      </c>
      <c r="C117" s="80" t="s">
        <v>649</v>
      </c>
      <c r="D117" s="84"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84">
        <v>0</v>
      </c>
      <c r="K117" s="94">
        <v>0</v>
      </c>
      <c r="L117" s="84">
        <v>0</v>
      </c>
      <c r="M117" s="84"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8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v>0</v>
      </c>
      <c r="AC117" s="84">
        <v>0</v>
      </c>
      <c r="AD117" s="84">
        <v>0</v>
      </c>
      <c r="AE117" s="84">
        <v>0</v>
      </c>
      <c r="AF117" s="84"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v>0</v>
      </c>
      <c r="AM117" s="94">
        <v>0</v>
      </c>
      <c r="AN117" s="84"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v>0</v>
      </c>
      <c r="BD117" s="94">
        <v>0</v>
      </c>
      <c r="BE117" s="84">
        <v>0</v>
      </c>
      <c r="BF117" s="84">
        <v>0</v>
      </c>
      <c r="BG117" s="84">
        <v>0</v>
      </c>
      <c r="BH117" s="84">
        <f t="shared" si="28"/>
        <v>0</v>
      </c>
      <c r="BI117" s="84">
        <f t="shared" si="29"/>
        <v>0</v>
      </c>
      <c r="BJ117" s="84">
        <f t="shared" si="30"/>
        <v>0</v>
      </c>
      <c r="BK117" s="84">
        <f t="shared" si="31"/>
        <v>0</v>
      </c>
      <c r="BL117" s="84">
        <f t="shared" si="32"/>
        <v>0</v>
      </c>
      <c r="BM117" s="84">
        <f t="shared" si="33"/>
        <v>0</v>
      </c>
      <c r="BN117" s="84">
        <f t="shared" si="34"/>
        <v>0</v>
      </c>
      <c r="BO117" s="94">
        <f t="shared" si="35"/>
        <v>0</v>
      </c>
      <c r="BP117" s="84">
        <f t="shared" si="36"/>
        <v>0</v>
      </c>
      <c r="BQ117" s="84">
        <f t="shared" si="37"/>
        <v>0</v>
      </c>
      <c r="BR117" s="84">
        <f t="shared" si="38"/>
        <v>0</v>
      </c>
      <c r="BS117" s="84">
        <f t="shared" si="39"/>
        <v>0</v>
      </c>
      <c r="BT117" s="84">
        <f t="shared" si="40"/>
        <v>0</v>
      </c>
      <c r="BU117" s="84">
        <f t="shared" si="41"/>
        <v>0</v>
      </c>
      <c r="BV117" s="84">
        <f t="shared" si="42"/>
        <v>0</v>
      </c>
      <c r="BW117" s="84">
        <f t="shared" si="43"/>
        <v>0</v>
      </c>
      <c r="BX117" s="84">
        <f t="shared" si="44"/>
        <v>0</v>
      </c>
      <c r="BY117" s="84">
        <f t="shared" si="45"/>
        <v>0</v>
      </c>
      <c r="BZ117" s="84">
        <f t="shared" si="46"/>
        <v>0</v>
      </c>
      <c r="CA117" s="84">
        <f t="shared" si="47"/>
        <v>0</v>
      </c>
      <c r="CB117" s="84">
        <f t="shared" si="48"/>
        <v>0</v>
      </c>
      <c r="CC117" s="84">
        <f t="shared" si="49"/>
        <v>0</v>
      </c>
      <c r="CD117" s="84">
        <f t="shared" si="50"/>
        <v>0</v>
      </c>
      <c r="CE117" s="84">
        <f t="shared" si="51"/>
        <v>0</v>
      </c>
      <c r="CF117" s="94">
        <f t="shared" si="52"/>
        <v>0</v>
      </c>
      <c r="CG117" s="84">
        <f t="shared" si="53"/>
        <v>0</v>
      </c>
      <c r="CH117" s="84">
        <f t="shared" si="54"/>
        <v>0</v>
      </c>
      <c r="CI117" s="84">
        <f t="shared" si="55"/>
        <v>0</v>
      </c>
    </row>
    <row r="118" spans="1:87" s="15" customFormat="1" ht="12" customHeight="1">
      <c r="A118" s="80" t="s">
        <v>201</v>
      </c>
      <c r="B118" s="83" t="s">
        <v>652</v>
      </c>
      <c r="C118" s="80" t="s">
        <v>653</v>
      </c>
      <c r="D118" s="84"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84">
        <v>0</v>
      </c>
      <c r="K118" s="94"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v>0</v>
      </c>
      <c r="AC118" s="84">
        <v>0</v>
      </c>
      <c r="AD118" s="84">
        <v>0</v>
      </c>
      <c r="AE118" s="84">
        <v>0</v>
      </c>
      <c r="AF118" s="84"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v>0</v>
      </c>
      <c r="AM118" s="94">
        <v>0</v>
      </c>
      <c r="AN118" s="84"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v>0</v>
      </c>
      <c r="BD118" s="94">
        <v>0</v>
      </c>
      <c r="BE118" s="84">
        <v>0</v>
      </c>
      <c r="BF118" s="84">
        <v>0</v>
      </c>
      <c r="BG118" s="84">
        <v>0</v>
      </c>
      <c r="BH118" s="84">
        <f t="shared" si="28"/>
        <v>0</v>
      </c>
      <c r="BI118" s="84">
        <f t="shared" si="29"/>
        <v>0</v>
      </c>
      <c r="BJ118" s="84">
        <f t="shared" si="30"/>
        <v>0</v>
      </c>
      <c r="BK118" s="84">
        <f t="shared" si="31"/>
        <v>0</v>
      </c>
      <c r="BL118" s="84">
        <f t="shared" si="32"/>
        <v>0</v>
      </c>
      <c r="BM118" s="84">
        <f t="shared" si="33"/>
        <v>0</v>
      </c>
      <c r="BN118" s="84">
        <f t="shared" si="34"/>
        <v>0</v>
      </c>
      <c r="BO118" s="94">
        <f t="shared" si="35"/>
        <v>0</v>
      </c>
      <c r="BP118" s="84">
        <f t="shared" si="36"/>
        <v>0</v>
      </c>
      <c r="BQ118" s="84">
        <f t="shared" si="37"/>
        <v>0</v>
      </c>
      <c r="BR118" s="84">
        <f t="shared" si="38"/>
        <v>0</v>
      </c>
      <c r="BS118" s="84">
        <f t="shared" si="39"/>
        <v>0</v>
      </c>
      <c r="BT118" s="84">
        <f t="shared" si="40"/>
        <v>0</v>
      </c>
      <c r="BU118" s="84">
        <f t="shared" si="41"/>
        <v>0</v>
      </c>
      <c r="BV118" s="84">
        <f t="shared" si="42"/>
        <v>0</v>
      </c>
      <c r="BW118" s="84">
        <f t="shared" si="43"/>
        <v>0</v>
      </c>
      <c r="BX118" s="84">
        <f t="shared" si="44"/>
        <v>0</v>
      </c>
      <c r="BY118" s="84">
        <f t="shared" si="45"/>
        <v>0</v>
      </c>
      <c r="BZ118" s="84">
        <f t="shared" si="46"/>
        <v>0</v>
      </c>
      <c r="CA118" s="84">
        <f t="shared" si="47"/>
        <v>0</v>
      </c>
      <c r="CB118" s="84">
        <f t="shared" si="48"/>
        <v>0</v>
      </c>
      <c r="CC118" s="84">
        <f t="shared" si="49"/>
        <v>0</v>
      </c>
      <c r="CD118" s="84">
        <f t="shared" si="50"/>
        <v>0</v>
      </c>
      <c r="CE118" s="84">
        <f t="shared" si="51"/>
        <v>0</v>
      </c>
      <c r="CF118" s="94">
        <f t="shared" si="52"/>
        <v>0</v>
      </c>
      <c r="CG118" s="84">
        <f t="shared" si="53"/>
        <v>0</v>
      </c>
      <c r="CH118" s="84">
        <f t="shared" si="54"/>
        <v>0</v>
      </c>
      <c r="CI118" s="84">
        <f t="shared" si="55"/>
        <v>0</v>
      </c>
    </row>
    <row r="119" spans="1:87" s="15" customFormat="1" ht="12" customHeight="1">
      <c r="A119" s="80" t="s">
        <v>201</v>
      </c>
      <c r="B119" s="83" t="s">
        <v>656</v>
      </c>
      <c r="C119" s="80" t="s">
        <v>657</v>
      </c>
      <c r="D119" s="84"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84">
        <v>0</v>
      </c>
      <c r="K119" s="94">
        <v>0</v>
      </c>
      <c r="L119" s="84">
        <v>0</v>
      </c>
      <c r="M119" s="84"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8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v>0</v>
      </c>
      <c r="AC119" s="84">
        <v>0</v>
      </c>
      <c r="AD119" s="84">
        <v>0</v>
      </c>
      <c r="AE119" s="84">
        <v>0</v>
      </c>
      <c r="AF119" s="84"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v>0</v>
      </c>
      <c r="AM119" s="94">
        <v>0</v>
      </c>
      <c r="AN119" s="84"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v>0</v>
      </c>
      <c r="BD119" s="94">
        <v>0</v>
      </c>
      <c r="BE119" s="84">
        <v>0</v>
      </c>
      <c r="BF119" s="84">
        <v>0</v>
      </c>
      <c r="BG119" s="84">
        <v>0</v>
      </c>
      <c r="BH119" s="84">
        <f t="shared" si="28"/>
        <v>0</v>
      </c>
      <c r="BI119" s="84">
        <f t="shared" si="29"/>
        <v>0</v>
      </c>
      <c r="BJ119" s="84">
        <f t="shared" si="30"/>
        <v>0</v>
      </c>
      <c r="BK119" s="84">
        <f t="shared" si="31"/>
        <v>0</v>
      </c>
      <c r="BL119" s="84">
        <f t="shared" si="32"/>
        <v>0</v>
      </c>
      <c r="BM119" s="84">
        <f t="shared" si="33"/>
        <v>0</v>
      </c>
      <c r="BN119" s="84">
        <f t="shared" si="34"/>
        <v>0</v>
      </c>
      <c r="BO119" s="94">
        <f t="shared" si="35"/>
        <v>0</v>
      </c>
      <c r="BP119" s="84">
        <f t="shared" si="36"/>
        <v>0</v>
      </c>
      <c r="BQ119" s="84">
        <f t="shared" si="37"/>
        <v>0</v>
      </c>
      <c r="BR119" s="84">
        <f t="shared" si="38"/>
        <v>0</v>
      </c>
      <c r="BS119" s="84">
        <f t="shared" si="39"/>
        <v>0</v>
      </c>
      <c r="BT119" s="84">
        <f t="shared" si="40"/>
        <v>0</v>
      </c>
      <c r="BU119" s="84">
        <f t="shared" si="41"/>
        <v>0</v>
      </c>
      <c r="BV119" s="84">
        <f t="shared" si="42"/>
        <v>0</v>
      </c>
      <c r="BW119" s="84">
        <f t="shared" si="43"/>
        <v>0</v>
      </c>
      <c r="BX119" s="84">
        <f t="shared" si="44"/>
        <v>0</v>
      </c>
      <c r="BY119" s="84">
        <f t="shared" si="45"/>
        <v>0</v>
      </c>
      <c r="BZ119" s="84">
        <f t="shared" si="46"/>
        <v>0</v>
      </c>
      <c r="CA119" s="84">
        <f t="shared" si="47"/>
        <v>0</v>
      </c>
      <c r="CB119" s="84">
        <f t="shared" si="48"/>
        <v>0</v>
      </c>
      <c r="CC119" s="84">
        <f t="shared" si="49"/>
        <v>0</v>
      </c>
      <c r="CD119" s="84">
        <f t="shared" si="50"/>
        <v>0</v>
      </c>
      <c r="CE119" s="84">
        <f t="shared" si="51"/>
        <v>0</v>
      </c>
      <c r="CF119" s="94">
        <f t="shared" si="52"/>
        <v>0</v>
      </c>
      <c r="CG119" s="84">
        <f t="shared" si="53"/>
        <v>0</v>
      </c>
      <c r="CH119" s="84">
        <f t="shared" si="54"/>
        <v>0</v>
      </c>
      <c r="CI119" s="84">
        <f t="shared" si="55"/>
        <v>0</v>
      </c>
    </row>
    <row r="120" spans="1:87" s="15" customFormat="1" ht="12" customHeight="1">
      <c r="A120" s="80" t="s">
        <v>201</v>
      </c>
      <c r="B120" s="83" t="s">
        <v>660</v>
      </c>
      <c r="C120" s="80" t="s">
        <v>661</v>
      </c>
      <c r="D120" s="84"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84">
        <v>0</v>
      </c>
      <c r="K120" s="94">
        <v>0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v>0</v>
      </c>
      <c r="AC120" s="84">
        <v>0</v>
      </c>
      <c r="AD120" s="84">
        <v>0</v>
      </c>
      <c r="AE120" s="84">
        <v>0</v>
      </c>
      <c r="AF120" s="84"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v>0</v>
      </c>
      <c r="AM120" s="94">
        <v>0</v>
      </c>
      <c r="AN120" s="84"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v>0</v>
      </c>
      <c r="BD120" s="94">
        <v>0</v>
      </c>
      <c r="BE120" s="84">
        <v>0</v>
      </c>
      <c r="BF120" s="84">
        <v>0</v>
      </c>
      <c r="BG120" s="84">
        <v>0</v>
      </c>
      <c r="BH120" s="84">
        <f t="shared" si="28"/>
        <v>0</v>
      </c>
      <c r="BI120" s="84">
        <f t="shared" si="29"/>
        <v>0</v>
      </c>
      <c r="BJ120" s="84">
        <f t="shared" si="30"/>
        <v>0</v>
      </c>
      <c r="BK120" s="84">
        <f t="shared" si="31"/>
        <v>0</v>
      </c>
      <c r="BL120" s="84">
        <f t="shared" si="32"/>
        <v>0</v>
      </c>
      <c r="BM120" s="84">
        <f t="shared" si="33"/>
        <v>0</v>
      </c>
      <c r="BN120" s="84">
        <f t="shared" si="34"/>
        <v>0</v>
      </c>
      <c r="BO120" s="94">
        <f t="shared" si="35"/>
        <v>0</v>
      </c>
      <c r="BP120" s="84">
        <f t="shared" si="36"/>
        <v>0</v>
      </c>
      <c r="BQ120" s="84">
        <f t="shared" si="37"/>
        <v>0</v>
      </c>
      <c r="BR120" s="84">
        <f t="shared" si="38"/>
        <v>0</v>
      </c>
      <c r="BS120" s="84">
        <f t="shared" si="39"/>
        <v>0</v>
      </c>
      <c r="BT120" s="84">
        <f t="shared" si="40"/>
        <v>0</v>
      </c>
      <c r="BU120" s="84">
        <f t="shared" si="41"/>
        <v>0</v>
      </c>
      <c r="BV120" s="84">
        <f t="shared" si="42"/>
        <v>0</v>
      </c>
      <c r="BW120" s="84">
        <f t="shared" si="43"/>
        <v>0</v>
      </c>
      <c r="BX120" s="84">
        <f t="shared" si="44"/>
        <v>0</v>
      </c>
      <c r="BY120" s="84">
        <f t="shared" si="45"/>
        <v>0</v>
      </c>
      <c r="BZ120" s="84">
        <f t="shared" si="46"/>
        <v>0</v>
      </c>
      <c r="CA120" s="84">
        <f t="shared" si="47"/>
        <v>0</v>
      </c>
      <c r="CB120" s="84">
        <f t="shared" si="48"/>
        <v>0</v>
      </c>
      <c r="CC120" s="84">
        <f t="shared" si="49"/>
        <v>0</v>
      </c>
      <c r="CD120" s="84">
        <f t="shared" si="50"/>
        <v>0</v>
      </c>
      <c r="CE120" s="84">
        <f t="shared" si="51"/>
        <v>0</v>
      </c>
      <c r="CF120" s="94">
        <f t="shared" si="52"/>
        <v>0</v>
      </c>
      <c r="CG120" s="84">
        <f t="shared" si="53"/>
        <v>0</v>
      </c>
      <c r="CH120" s="84">
        <f t="shared" si="54"/>
        <v>0</v>
      </c>
      <c r="CI120" s="84">
        <f t="shared" si="55"/>
        <v>0</v>
      </c>
    </row>
    <row r="121" spans="1:87" s="15" customFormat="1" ht="12" customHeight="1">
      <c r="A121" s="80" t="s">
        <v>201</v>
      </c>
      <c r="B121" s="83" t="s">
        <v>664</v>
      </c>
      <c r="C121" s="80" t="s">
        <v>665</v>
      </c>
      <c r="D121" s="84"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84">
        <v>0</v>
      </c>
      <c r="K121" s="94">
        <v>0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v>0</v>
      </c>
      <c r="AC121" s="84">
        <v>0</v>
      </c>
      <c r="AD121" s="84">
        <v>0</v>
      </c>
      <c r="AE121" s="84">
        <v>0</v>
      </c>
      <c r="AF121" s="84"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v>0</v>
      </c>
      <c r="AM121" s="94">
        <v>0</v>
      </c>
      <c r="AN121" s="84"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v>0</v>
      </c>
      <c r="BD121" s="94">
        <v>0</v>
      </c>
      <c r="BE121" s="84">
        <v>0</v>
      </c>
      <c r="BF121" s="84">
        <v>0</v>
      </c>
      <c r="BG121" s="84">
        <v>0</v>
      </c>
      <c r="BH121" s="84">
        <f t="shared" si="28"/>
        <v>0</v>
      </c>
      <c r="BI121" s="84">
        <f t="shared" si="29"/>
        <v>0</v>
      </c>
      <c r="BJ121" s="84">
        <f t="shared" si="30"/>
        <v>0</v>
      </c>
      <c r="BK121" s="84">
        <f t="shared" si="31"/>
        <v>0</v>
      </c>
      <c r="BL121" s="84">
        <f t="shared" si="32"/>
        <v>0</v>
      </c>
      <c r="BM121" s="84">
        <f t="shared" si="33"/>
        <v>0</v>
      </c>
      <c r="BN121" s="84">
        <f t="shared" si="34"/>
        <v>0</v>
      </c>
      <c r="BO121" s="94">
        <f t="shared" si="35"/>
        <v>0</v>
      </c>
      <c r="BP121" s="84">
        <f t="shared" si="36"/>
        <v>0</v>
      </c>
      <c r="BQ121" s="84">
        <f t="shared" si="37"/>
        <v>0</v>
      </c>
      <c r="BR121" s="84">
        <f t="shared" si="38"/>
        <v>0</v>
      </c>
      <c r="BS121" s="84">
        <f t="shared" si="39"/>
        <v>0</v>
      </c>
      <c r="BT121" s="84">
        <f t="shared" si="40"/>
        <v>0</v>
      </c>
      <c r="BU121" s="84">
        <f t="shared" si="41"/>
        <v>0</v>
      </c>
      <c r="BV121" s="84">
        <f t="shared" si="42"/>
        <v>0</v>
      </c>
      <c r="BW121" s="84">
        <f t="shared" si="43"/>
        <v>0</v>
      </c>
      <c r="BX121" s="84">
        <f t="shared" si="44"/>
        <v>0</v>
      </c>
      <c r="BY121" s="84">
        <f t="shared" si="45"/>
        <v>0</v>
      </c>
      <c r="BZ121" s="84">
        <f t="shared" si="46"/>
        <v>0</v>
      </c>
      <c r="CA121" s="84">
        <f t="shared" si="47"/>
        <v>0</v>
      </c>
      <c r="CB121" s="84">
        <f t="shared" si="48"/>
        <v>0</v>
      </c>
      <c r="CC121" s="84">
        <f t="shared" si="49"/>
        <v>0</v>
      </c>
      <c r="CD121" s="84">
        <f t="shared" si="50"/>
        <v>0</v>
      </c>
      <c r="CE121" s="84">
        <f t="shared" si="51"/>
        <v>0</v>
      </c>
      <c r="CF121" s="94">
        <f t="shared" si="52"/>
        <v>0</v>
      </c>
      <c r="CG121" s="84">
        <f t="shared" si="53"/>
        <v>0</v>
      </c>
      <c r="CH121" s="84">
        <f t="shared" si="54"/>
        <v>0</v>
      </c>
      <c r="CI121" s="84">
        <f t="shared" si="55"/>
        <v>0</v>
      </c>
    </row>
    <row r="122" spans="1:87" s="15" customFormat="1" ht="12" customHeight="1">
      <c r="A122" s="80" t="s">
        <v>201</v>
      </c>
      <c r="B122" s="83" t="s">
        <v>668</v>
      </c>
      <c r="C122" s="80" t="s">
        <v>669</v>
      </c>
      <c r="D122" s="84"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84">
        <v>0</v>
      </c>
      <c r="K122" s="94">
        <v>0</v>
      </c>
      <c r="L122" s="84">
        <v>0</v>
      </c>
      <c r="M122" s="84"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v>0</v>
      </c>
      <c r="AC122" s="84">
        <v>0</v>
      </c>
      <c r="AD122" s="84">
        <v>0</v>
      </c>
      <c r="AE122" s="84">
        <v>0</v>
      </c>
      <c r="AF122" s="84"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v>0</v>
      </c>
      <c r="AM122" s="94">
        <v>0</v>
      </c>
      <c r="AN122" s="84"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v>0</v>
      </c>
      <c r="BD122" s="94">
        <v>0</v>
      </c>
      <c r="BE122" s="84">
        <v>0</v>
      </c>
      <c r="BF122" s="84">
        <v>0</v>
      </c>
      <c r="BG122" s="84">
        <v>0</v>
      </c>
      <c r="BH122" s="84">
        <f t="shared" si="28"/>
        <v>0</v>
      </c>
      <c r="BI122" s="84">
        <f t="shared" si="29"/>
        <v>0</v>
      </c>
      <c r="BJ122" s="84">
        <f t="shared" si="30"/>
        <v>0</v>
      </c>
      <c r="BK122" s="84">
        <f t="shared" si="31"/>
        <v>0</v>
      </c>
      <c r="BL122" s="84">
        <f t="shared" si="32"/>
        <v>0</v>
      </c>
      <c r="BM122" s="84">
        <f t="shared" si="33"/>
        <v>0</v>
      </c>
      <c r="BN122" s="84">
        <f t="shared" si="34"/>
        <v>0</v>
      </c>
      <c r="BO122" s="94">
        <f t="shared" si="35"/>
        <v>0</v>
      </c>
      <c r="BP122" s="84">
        <f t="shared" si="36"/>
        <v>0</v>
      </c>
      <c r="BQ122" s="84">
        <f t="shared" si="37"/>
        <v>0</v>
      </c>
      <c r="BR122" s="84">
        <f t="shared" si="38"/>
        <v>0</v>
      </c>
      <c r="BS122" s="84">
        <f t="shared" si="39"/>
        <v>0</v>
      </c>
      <c r="BT122" s="84">
        <f t="shared" si="40"/>
        <v>0</v>
      </c>
      <c r="BU122" s="84">
        <f t="shared" si="41"/>
        <v>0</v>
      </c>
      <c r="BV122" s="84">
        <f t="shared" si="42"/>
        <v>0</v>
      </c>
      <c r="BW122" s="84">
        <f t="shared" si="43"/>
        <v>0</v>
      </c>
      <c r="BX122" s="84">
        <f t="shared" si="44"/>
        <v>0</v>
      </c>
      <c r="BY122" s="84">
        <f t="shared" si="45"/>
        <v>0</v>
      </c>
      <c r="BZ122" s="84">
        <f t="shared" si="46"/>
        <v>0</v>
      </c>
      <c r="CA122" s="84">
        <f t="shared" si="47"/>
        <v>0</v>
      </c>
      <c r="CB122" s="84">
        <f t="shared" si="48"/>
        <v>0</v>
      </c>
      <c r="CC122" s="84">
        <f t="shared" si="49"/>
        <v>0</v>
      </c>
      <c r="CD122" s="84">
        <f t="shared" si="50"/>
        <v>0</v>
      </c>
      <c r="CE122" s="84">
        <f t="shared" si="51"/>
        <v>0</v>
      </c>
      <c r="CF122" s="94">
        <f t="shared" si="52"/>
        <v>0</v>
      </c>
      <c r="CG122" s="84">
        <f t="shared" si="53"/>
        <v>0</v>
      </c>
      <c r="CH122" s="84">
        <f t="shared" si="54"/>
        <v>0</v>
      </c>
      <c r="CI122" s="84">
        <f t="shared" si="55"/>
        <v>0</v>
      </c>
    </row>
    <row r="123" spans="1:87" s="15" customFormat="1" ht="12" customHeight="1">
      <c r="A123" s="80" t="s">
        <v>201</v>
      </c>
      <c r="B123" s="83" t="s">
        <v>672</v>
      </c>
      <c r="C123" s="80" t="s">
        <v>673</v>
      </c>
      <c r="D123" s="84"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84">
        <v>0</v>
      </c>
      <c r="K123" s="94">
        <v>0</v>
      </c>
      <c r="L123" s="84">
        <v>0</v>
      </c>
      <c r="M123" s="84"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8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v>0</v>
      </c>
      <c r="AC123" s="84">
        <v>0</v>
      </c>
      <c r="AD123" s="84">
        <v>0</v>
      </c>
      <c r="AE123" s="84">
        <v>0</v>
      </c>
      <c r="AF123" s="84"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v>0</v>
      </c>
      <c r="AM123" s="94">
        <v>0</v>
      </c>
      <c r="AN123" s="84"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v>0</v>
      </c>
      <c r="BD123" s="94">
        <v>0</v>
      </c>
      <c r="BE123" s="84">
        <v>0</v>
      </c>
      <c r="BF123" s="84">
        <v>0</v>
      </c>
      <c r="BG123" s="84">
        <v>0</v>
      </c>
      <c r="BH123" s="84">
        <f t="shared" si="28"/>
        <v>0</v>
      </c>
      <c r="BI123" s="84">
        <f t="shared" si="29"/>
        <v>0</v>
      </c>
      <c r="BJ123" s="84">
        <f t="shared" si="30"/>
        <v>0</v>
      </c>
      <c r="BK123" s="84">
        <f t="shared" si="31"/>
        <v>0</v>
      </c>
      <c r="BL123" s="84">
        <f t="shared" si="32"/>
        <v>0</v>
      </c>
      <c r="BM123" s="84">
        <f t="shared" si="33"/>
        <v>0</v>
      </c>
      <c r="BN123" s="84">
        <f t="shared" si="34"/>
        <v>0</v>
      </c>
      <c r="BO123" s="94">
        <f t="shared" si="35"/>
        <v>0</v>
      </c>
      <c r="BP123" s="84">
        <f t="shared" si="36"/>
        <v>0</v>
      </c>
      <c r="BQ123" s="84">
        <f t="shared" si="37"/>
        <v>0</v>
      </c>
      <c r="BR123" s="84">
        <f t="shared" si="38"/>
        <v>0</v>
      </c>
      <c r="BS123" s="84">
        <f t="shared" si="39"/>
        <v>0</v>
      </c>
      <c r="BT123" s="84">
        <f t="shared" si="40"/>
        <v>0</v>
      </c>
      <c r="BU123" s="84">
        <f t="shared" si="41"/>
        <v>0</v>
      </c>
      <c r="BV123" s="84">
        <f t="shared" si="42"/>
        <v>0</v>
      </c>
      <c r="BW123" s="84">
        <f t="shared" si="43"/>
        <v>0</v>
      </c>
      <c r="BX123" s="84">
        <f t="shared" si="44"/>
        <v>0</v>
      </c>
      <c r="BY123" s="84">
        <f t="shared" si="45"/>
        <v>0</v>
      </c>
      <c r="BZ123" s="84">
        <f t="shared" si="46"/>
        <v>0</v>
      </c>
      <c r="CA123" s="84">
        <f t="shared" si="47"/>
        <v>0</v>
      </c>
      <c r="CB123" s="84">
        <f t="shared" si="48"/>
        <v>0</v>
      </c>
      <c r="CC123" s="84">
        <f t="shared" si="49"/>
        <v>0</v>
      </c>
      <c r="CD123" s="84">
        <f t="shared" si="50"/>
        <v>0</v>
      </c>
      <c r="CE123" s="84">
        <f t="shared" si="51"/>
        <v>0</v>
      </c>
      <c r="CF123" s="94">
        <f t="shared" si="52"/>
        <v>0</v>
      </c>
      <c r="CG123" s="84">
        <f t="shared" si="53"/>
        <v>0</v>
      </c>
      <c r="CH123" s="84">
        <f t="shared" si="54"/>
        <v>0</v>
      </c>
      <c r="CI123" s="84">
        <f t="shared" si="55"/>
        <v>0</v>
      </c>
    </row>
    <row r="124" spans="1:87" s="15" customFormat="1" ht="12" customHeight="1">
      <c r="A124" s="80" t="s">
        <v>201</v>
      </c>
      <c r="B124" s="83" t="s">
        <v>676</v>
      </c>
      <c r="C124" s="80" t="s">
        <v>677</v>
      </c>
      <c r="D124" s="84"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84">
        <v>0</v>
      </c>
      <c r="K124" s="94">
        <v>0</v>
      </c>
      <c r="L124" s="84">
        <v>0</v>
      </c>
      <c r="M124" s="84"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v>0</v>
      </c>
      <c r="AC124" s="84">
        <v>0</v>
      </c>
      <c r="AD124" s="84">
        <v>0</v>
      </c>
      <c r="AE124" s="84">
        <v>0</v>
      </c>
      <c r="AF124" s="84"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v>0</v>
      </c>
      <c r="AM124" s="94">
        <v>0</v>
      </c>
      <c r="AN124" s="84"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v>0</v>
      </c>
      <c r="BD124" s="94">
        <v>0</v>
      </c>
      <c r="BE124" s="84">
        <v>0</v>
      </c>
      <c r="BF124" s="84">
        <v>0</v>
      </c>
      <c r="BG124" s="84">
        <v>0</v>
      </c>
      <c r="BH124" s="84">
        <f t="shared" si="28"/>
        <v>0</v>
      </c>
      <c r="BI124" s="84">
        <f t="shared" si="29"/>
        <v>0</v>
      </c>
      <c r="BJ124" s="84">
        <f t="shared" si="30"/>
        <v>0</v>
      </c>
      <c r="BK124" s="84">
        <f t="shared" si="31"/>
        <v>0</v>
      </c>
      <c r="BL124" s="84">
        <f t="shared" si="32"/>
        <v>0</v>
      </c>
      <c r="BM124" s="84">
        <f t="shared" si="33"/>
        <v>0</v>
      </c>
      <c r="BN124" s="84">
        <f t="shared" si="34"/>
        <v>0</v>
      </c>
      <c r="BO124" s="94">
        <f t="shared" si="35"/>
        <v>0</v>
      </c>
      <c r="BP124" s="84">
        <f t="shared" si="36"/>
        <v>0</v>
      </c>
      <c r="BQ124" s="84">
        <f t="shared" si="37"/>
        <v>0</v>
      </c>
      <c r="BR124" s="84">
        <f t="shared" si="38"/>
        <v>0</v>
      </c>
      <c r="BS124" s="84">
        <f t="shared" si="39"/>
        <v>0</v>
      </c>
      <c r="BT124" s="84">
        <f t="shared" si="40"/>
        <v>0</v>
      </c>
      <c r="BU124" s="84">
        <f t="shared" si="41"/>
        <v>0</v>
      </c>
      <c r="BV124" s="84">
        <f t="shared" si="42"/>
        <v>0</v>
      </c>
      <c r="BW124" s="84">
        <f t="shared" si="43"/>
        <v>0</v>
      </c>
      <c r="BX124" s="84">
        <f t="shared" si="44"/>
        <v>0</v>
      </c>
      <c r="BY124" s="84">
        <f t="shared" si="45"/>
        <v>0</v>
      </c>
      <c r="BZ124" s="84">
        <f t="shared" si="46"/>
        <v>0</v>
      </c>
      <c r="CA124" s="84">
        <f t="shared" si="47"/>
        <v>0</v>
      </c>
      <c r="CB124" s="84">
        <f t="shared" si="48"/>
        <v>0</v>
      </c>
      <c r="CC124" s="84">
        <f t="shared" si="49"/>
        <v>0</v>
      </c>
      <c r="CD124" s="84">
        <f t="shared" si="50"/>
        <v>0</v>
      </c>
      <c r="CE124" s="84">
        <f t="shared" si="51"/>
        <v>0</v>
      </c>
      <c r="CF124" s="94">
        <f t="shared" si="52"/>
        <v>0</v>
      </c>
      <c r="CG124" s="84">
        <f t="shared" si="53"/>
        <v>0</v>
      </c>
      <c r="CH124" s="84">
        <f t="shared" si="54"/>
        <v>0</v>
      </c>
      <c r="CI124" s="84">
        <f t="shared" si="55"/>
        <v>0</v>
      </c>
    </row>
    <row r="125" spans="1:87" s="15" customFormat="1" ht="12" customHeight="1">
      <c r="A125" s="80" t="s">
        <v>201</v>
      </c>
      <c r="B125" s="83" t="s">
        <v>680</v>
      </c>
      <c r="C125" s="80" t="s">
        <v>682</v>
      </c>
      <c r="D125" s="84"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84">
        <v>0</v>
      </c>
      <c r="K125" s="94">
        <v>0</v>
      </c>
      <c r="L125" s="84">
        <v>0</v>
      </c>
      <c r="M125" s="84"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8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v>0</v>
      </c>
      <c r="AC125" s="84">
        <v>0</v>
      </c>
      <c r="AD125" s="84">
        <v>0</v>
      </c>
      <c r="AE125" s="84">
        <v>0</v>
      </c>
      <c r="AF125" s="84"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v>0</v>
      </c>
      <c r="AM125" s="94">
        <v>0</v>
      </c>
      <c r="AN125" s="84"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v>0</v>
      </c>
      <c r="BD125" s="94">
        <v>0</v>
      </c>
      <c r="BE125" s="84">
        <v>0</v>
      </c>
      <c r="BF125" s="84">
        <v>0</v>
      </c>
      <c r="BG125" s="84">
        <v>0</v>
      </c>
      <c r="BH125" s="84">
        <f t="shared" si="28"/>
        <v>0</v>
      </c>
      <c r="BI125" s="84">
        <f t="shared" si="29"/>
        <v>0</v>
      </c>
      <c r="BJ125" s="84">
        <f t="shared" si="30"/>
        <v>0</v>
      </c>
      <c r="BK125" s="84">
        <f t="shared" si="31"/>
        <v>0</v>
      </c>
      <c r="BL125" s="84">
        <f t="shared" si="32"/>
        <v>0</v>
      </c>
      <c r="BM125" s="84">
        <f t="shared" si="33"/>
        <v>0</v>
      </c>
      <c r="BN125" s="84">
        <f t="shared" si="34"/>
        <v>0</v>
      </c>
      <c r="BO125" s="94">
        <f t="shared" si="35"/>
        <v>0</v>
      </c>
      <c r="BP125" s="84">
        <f t="shared" si="36"/>
        <v>0</v>
      </c>
      <c r="BQ125" s="84">
        <f t="shared" si="37"/>
        <v>0</v>
      </c>
      <c r="BR125" s="84">
        <f t="shared" si="38"/>
        <v>0</v>
      </c>
      <c r="BS125" s="84">
        <f t="shared" si="39"/>
        <v>0</v>
      </c>
      <c r="BT125" s="84">
        <f t="shared" si="40"/>
        <v>0</v>
      </c>
      <c r="BU125" s="84">
        <f t="shared" si="41"/>
        <v>0</v>
      </c>
      <c r="BV125" s="84">
        <f t="shared" si="42"/>
        <v>0</v>
      </c>
      <c r="BW125" s="84">
        <f t="shared" si="43"/>
        <v>0</v>
      </c>
      <c r="BX125" s="84">
        <f t="shared" si="44"/>
        <v>0</v>
      </c>
      <c r="BY125" s="84">
        <f t="shared" si="45"/>
        <v>0</v>
      </c>
      <c r="BZ125" s="84">
        <f t="shared" si="46"/>
        <v>0</v>
      </c>
      <c r="CA125" s="84">
        <f t="shared" si="47"/>
        <v>0</v>
      </c>
      <c r="CB125" s="84">
        <f t="shared" si="48"/>
        <v>0</v>
      </c>
      <c r="CC125" s="84">
        <f t="shared" si="49"/>
        <v>0</v>
      </c>
      <c r="CD125" s="84">
        <f t="shared" si="50"/>
        <v>0</v>
      </c>
      <c r="CE125" s="84">
        <f t="shared" si="51"/>
        <v>0</v>
      </c>
      <c r="CF125" s="94">
        <f t="shared" si="52"/>
        <v>0</v>
      </c>
      <c r="CG125" s="84">
        <f t="shared" si="53"/>
        <v>0</v>
      </c>
      <c r="CH125" s="84">
        <f t="shared" si="54"/>
        <v>0</v>
      </c>
      <c r="CI125" s="84">
        <f t="shared" si="55"/>
        <v>0</v>
      </c>
    </row>
    <row r="126" spans="1:87" s="15" customFormat="1" ht="12" customHeight="1">
      <c r="A126" s="80" t="s">
        <v>201</v>
      </c>
      <c r="B126" s="83" t="s">
        <v>685</v>
      </c>
      <c r="C126" s="80" t="s">
        <v>686</v>
      </c>
      <c r="D126" s="84"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84">
        <v>0</v>
      </c>
      <c r="K126" s="94">
        <v>0</v>
      </c>
      <c r="L126" s="84">
        <v>0</v>
      </c>
      <c r="M126" s="84"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v>0</v>
      </c>
      <c r="AC126" s="84">
        <v>0</v>
      </c>
      <c r="AD126" s="84">
        <v>0</v>
      </c>
      <c r="AE126" s="84">
        <v>0</v>
      </c>
      <c r="AF126" s="84"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v>0</v>
      </c>
      <c r="AM126" s="94">
        <v>0</v>
      </c>
      <c r="AN126" s="84"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v>0</v>
      </c>
      <c r="BD126" s="94">
        <v>0</v>
      </c>
      <c r="BE126" s="84">
        <v>0</v>
      </c>
      <c r="BF126" s="84">
        <v>0</v>
      </c>
      <c r="BG126" s="84">
        <v>0</v>
      </c>
      <c r="BH126" s="84">
        <f t="shared" si="28"/>
        <v>0</v>
      </c>
      <c r="BI126" s="84">
        <f t="shared" si="29"/>
        <v>0</v>
      </c>
      <c r="BJ126" s="84">
        <f t="shared" si="30"/>
        <v>0</v>
      </c>
      <c r="BK126" s="84">
        <f t="shared" si="31"/>
        <v>0</v>
      </c>
      <c r="BL126" s="84">
        <f t="shared" si="32"/>
        <v>0</v>
      </c>
      <c r="BM126" s="84">
        <f t="shared" si="33"/>
        <v>0</v>
      </c>
      <c r="BN126" s="84">
        <f t="shared" si="34"/>
        <v>0</v>
      </c>
      <c r="BO126" s="94">
        <f t="shared" si="35"/>
        <v>0</v>
      </c>
      <c r="BP126" s="84">
        <f t="shared" si="36"/>
        <v>0</v>
      </c>
      <c r="BQ126" s="84">
        <f t="shared" si="37"/>
        <v>0</v>
      </c>
      <c r="BR126" s="84">
        <f t="shared" si="38"/>
        <v>0</v>
      </c>
      <c r="BS126" s="84">
        <f t="shared" si="39"/>
        <v>0</v>
      </c>
      <c r="BT126" s="84">
        <f t="shared" si="40"/>
        <v>0</v>
      </c>
      <c r="BU126" s="84">
        <f t="shared" si="41"/>
        <v>0</v>
      </c>
      <c r="BV126" s="84">
        <f t="shared" si="42"/>
        <v>0</v>
      </c>
      <c r="BW126" s="84">
        <f t="shared" si="43"/>
        <v>0</v>
      </c>
      <c r="BX126" s="84">
        <f t="shared" si="44"/>
        <v>0</v>
      </c>
      <c r="BY126" s="84">
        <f t="shared" si="45"/>
        <v>0</v>
      </c>
      <c r="BZ126" s="84">
        <f t="shared" si="46"/>
        <v>0</v>
      </c>
      <c r="CA126" s="84">
        <f t="shared" si="47"/>
        <v>0</v>
      </c>
      <c r="CB126" s="84">
        <f t="shared" si="48"/>
        <v>0</v>
      </c>
      <c r="CC126" s="84">
        <f t="shared" si="49"/>
        <v>0</v>
      </c>
      <c r="CD126" s="84">
        <f t="shared" si="50"/>
        <v>0</v>
      </c>
      <c r="CE126" s="84">
        <f t="shared" si="51"/>
        <v>0</v>
      </c>
      <c r="CF126" s="94">
        <f t="shared" si="52"/>
        <v>0</v>
      </c>
      <c r="CG126" s="84">
        <f t="shared" si="53"/>
        <v>0</v>
      </c>
      <c r="CH126" s="84">
        <f t="shared" si="54"/>
        <v>0</v>
      </c>
      <c r="CI126" s="84">
        <f t="shared" si="55"/>
        <v>0</v>
      </c>
    </row>
    <row r="127" spans="1:87" s="15" customFormat="1" ht="12" customHeight="1">
      <c r="A127" s="80" t="s">
        <v>201</v>
      </c>
      <c r="B127" s="83" t="s">
        <v>689</v>
      </c>
      <c r="C127" s="80" t="s">
        <v>690</v>
      </c>
      <c r="D127" s="84"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84">
        <v>0</v>
      </c>
      <c r="K127" s="94">
        <v>0</v>
      </c>
      <c r="L127" s="84">
        <v>0</v>
      </c>
      <c r="M127" s="84"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8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v>0</v>
      </c>
      <c r="AC127" s="84">
        <v>0</v>
      </c>
      <c r="AD127" s="84">
        <v>0</v>
      </c>
      <c r="AE127" s="84">
        <v>0</v>
      </c>
      <c r="AF127" s="84"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94">
        <v>0</v>
      </c>
      <c r="AN127" s="84"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v>0</v>
      </c>
      <c r="BD127" s="94">
        <v>0</v>
      </c>
      <c r="BE127" s="84">
        <v>0</v>
      </c>
      <c r="BF127" s="84">
        <v>0</v>
      </c>
      <c r="BG127" s="84">
        <v>0</v>
      </c>
      <c r="BH127" s="84">
        <f t="shared" si="28"/>
        <v>0</v>
      </c>
      <c r="BI127" s="84">
        <f t="shared" si="29"/>
        <v>0</v>
      </c>
      <c r="BJ127" s="84">
        <f t="shared" si="30"/>
        <v>0</v>
      </c>
      <c r="BK127" s="84">
        <f t="shared" si="31"/>
        <v>0</v>
      </c>
      <c r="BL127" s="84">
        <f t="shared" si="32"/>
        <v>0</v>
      </c>
      <c r="BM127" s="84">
        <f t="shared" si="33"/>
        <v>0</v>
      </c>
      <c r="BN127" s="84">
        <f t="shared" si="34"/>
        <v>0</v>
      </c>
      <c r="BO127" s="94">
        <f t="shared" si="35"/>
        <v>0</v>
      </c>
      <c r="BP127" s="84">
        <f t="shared" si="36"/>
        <v>0</v>
      </c>
      <c r="BQ127" s="84">
        <f t="shared" si="37"/>
        <v>0</v>
      </c>
      <c r="BR127" s="84">
        <f t="shared" si="38"/>
        <v>0</v>
      </c>
      <c r="BS127" s="84">
        <f t="shared" si="39"/>
        <v>0</v>
      </c>
      <c r="BT127" s="84">
        <f t="shared" si="40"/>
        <v>0</v>
      </c>
      <c r="BU127" s="84">
        <f t="shared" si="41"/>
        <v>0</v>
      </c>
      <c r="BV127" s="84">
        <f t="shared" si="42"/>
        <v>0</v>
      </c>
      <c r="BW127" s="84">
        <f t="shared" si="43"/>
        <v>0</v>
      </c>
      <c r="BX127" s="84">
        <f t="shared" si="44"/>
        <v>0</v>
      </c>
      <c r="BY127" s="84">
        <f t="shared" si="45"/>
        <v>0</v>
      </c>
      <c r="BZ127" s="84">
        <f t="shared" si="46"/>
        <v>0</v>
      </c>
      <c r="CA127" s="84">
        <f t="shared" si="47"/>
        <v>0</v>
      </c>
      <c r="CB127" s="84">
        <f t="shared" si="48"/>
        <v>0</v>
      </c>
      <c r="CC127" s="84">
        <f t="shared" si="49"/>
        <v>0</v>
      </c>
      <c r="CD127" s="84">
        <f t="shared" si="50"/>
        <v>0</v>
      </c>
      <c r="CE127" s="84">
        <f t="shared" si="51"/>
        <v>0</v>
      </c>
      <c r="CF127" s="94">
        <f t="shared" si="52"/>
        <v>0</v>
      </c>
      <c r="CG127" s="84">
        <f t="shared" si="53"/>
        <v>0</v>
      </c>
      <c r="CH127" s="84">
        <f t="shared" si="54"/>
        <v>0</v>
      </c>
      <c r="CI127" s="84">
        <f t="shared" si="55"/>
        <v>0</v>
      </c>
    </row>
    <row r="128" spans="1:87" s="15" customFormat="1" ht="12" customHeight="1">
      <c r="A128" s="80" t="s">
        <v>201</v>
      </c>
      <c r="B128" s="83" t="s">
        <v>695</v>
      </c>
      <c r="C128" s="80" t="s">
        <v>696</v>
      </c>
      <c r="D128" s="84"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84">
        <v>0</v>
      </c>
      <c r="K128" s="94">
        <v>0</v>
      </c>
      <c r="L128" s="84">
        <v>0</v>
      </c>
      <c r="M128" s="84"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v>0</v>
      </c>
      <c r="AC128" s="84">
        <v>0</v>
      </c>
      <c r="AD128" s="84">
        <v>0</v>
      </c>
      <c r="AE128" s="84">
        <v>0</v>
      </c>
      <c r="AF128" s="84"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v>0</v>
      </c>
      <c r="AM128" s="94">
        <v>0</v>
      </c>
      <c r="AN128" s="84"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v>0</v>
      </c>
      <c r="BD128" s="94">
        <v>0</v>
      </c>
      <c r="BE128" s="84">
        <v>0</v>
      </c>
      <c r="BF128" s="84">
        <v>0</v>
      </c>
      <c r="BG128" s="84">
        <v>0</v>
      </c>
      <c r="BH128" s="84">
        <f t="shared" si="28"/>
        <v>0</v>
      </c>
      <c r="BI128" s="84">
        <f t="shared" si="29"/>
        <v>0</v>
      </c>
      <c r="BJ128" s="84">
        <f t="shared" si="30"/>
        <v>0</v>
      </c>
      <c r="BK128" s="84">
        <f t="shared" si="31"/>
        <v>0</v>
      </c>
      <c r="BL128" s="84">
        <f t="shared" si="32"/>
        <v>0</v>
      </c>
      <c r="BM128" s="84">
        <f t="shared" si="33"/>
        <v>0</v>
      </c>
      <c r="BN128" s="84">
        <f t="shared" si="34"/>
        <v>0</v>
      </c>
      <c r="BO128" s="94">
        <f t="shared" si="35"/>
        <v>0</v>
      </c>
      <c r="BP128" s="84">
        <f t="shared" si="36"/>
        <v>0</v>
      </c>
      <c r="BQ128" s="84">
        <f t="shared" si="37"/>
        <v>0</v>
      </c>
      <c r="BR128" s="84">
        <f t="shared" si="38"/>
        <v>0</v>
      </c>
      <c r="BS128" s="84">
        <f t="shared" si="39"/>
        <v>0</v>
      </c>
      <c r="BT128" s="84">
        <f t="shared" si="40"/>
        <v>0</v>
      </c>
      <c r="BU128" s="84">
        <f t="shared" si="41"/>
        <v>0</v>
      </c>
      <c r="BV128" s="84">
        <f t="shared" si="42"/>
        <v>0</v>
      </c>
      <c r="BW128" s="84">
        <f t="shared" si="43"/>
        <v>0</v>
      </c>
      <c r="BX128" s="84">
        <f t="shared" si="44"/>
        <v>0</v>
      </c>
      <c r="BY128" s="84">
        <f t="shared" si="45"/>
        <v>0</v>
      </c>
      <c r="BZ128" s="84">
        <f t="shared" si="46"/>
        <v>0</v>
      </c>
      <c r="CA128" s="84">
        <f t="shared" si="47"/>
        <v>0</v>
      </c>
      <c r="CB128" s="84">
        <f t="shared" si="48"/>
        <v>0</v>
      </c>
      <c r="CC128" s="84">
        <f t="shared" si="49"/>
        <v>0</v>
      </c>
      <c r="CD128" s="84">
        <f t="shared" si="50"/>
        <v>0</v>
      </c>
      <c r="CE128" s="84">
        <f t="shared" si="51"/>
        <v>0</v>
      </c>
      <c r="CF128" s="94">
        <f t="shared" si="52"/>
        <v>0</v>
      </c>
      <c r="CG128" s="84">
        <f t="shared" si="53"/>
        <v>0</v>
      </c>
      <c r="CH128" s="84">
        <f t="shared" si="54"/>
        <v>0</v>
      </c>
      <c r="CI128" s="84">
        <f t="shared" si="55"/>
        <v>0</v>
      </c>
    </row>
    <row r="129" spans="1:87" s="15" customFormat="1" ht="12" customHeight="1">
      <c r="A129" s="80" t="s">
        <v>201</v>
      </c>
      <c r="B129" s="83" t="s">
        <v>699</v>
      </c>
      <c r="C129" s="80" t="s">
        <v>700</v>
      </c>
      <c r="D129" s="84"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84">
        <v>0</v>
      </c>
      <c r="K129" s="94">
        <v>0</v>
      </c>
      <c r="L129" s="84">
        <v>0</v>
      </c>
      <c r="M129" s="84"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v>0</v>
      </c>
      <c r="AC129" s="84">
        <v>0</v>
      </c>
      <c r="AD129" s="84">
        <v>0</v>
      </c>
      <c r="AE129" s="84">
        <v>0</v>
      </c>
      <c r="AF129" s="84"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v>0</v>
      </c>
      <c r="AM129" s="94">
        <v>0</v>
      </c>
      <c r="AN129" s="84"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v>0</v>
      </c>
      <c r="BD129" s="94">
        <v>0</v>
      </c>
      <c r="BE129" s="84">
        <v>0</v>
      </c>
      <c r="BF129" s="84">
        <v>0</v>
      </c>
      <c r="BG129" s="84">
        <v>0</v>
      </c>
      <c r="BH129" s="84">
        <f t="shared" si="28"/>
        <v>0</v>
      </c>
      <c r="BI129" s="84">
        <f t="shared" si="29"/>
        <v>0</v>
      </c>
      <c r="BJ129" s="84">
        <f t="shared" si="30"/>
        <v>0</v>
      </c>
      <c r="BK129" s="84">
        <f t="shared" si="31"/>
        <v>0</v>
      </c>
      <c r="BL129" s="84">
        <f t="shared" si="32"/>
        <v>0</v>
      </c>
      <c r="BM129" s="84">
        <f t="shared" si="33"/>
        <v>0</v>
      </c>
      <c r="BN129" s="84">
        <f t="shared" si="34"/>
        <v>0</v>
      </c>
      <c r="BO129" s="94">
        <f t="shared" si="35"/>
        <v>0</v>
      </c>
      <c r="BP129" s="84">
        <f t="shared" si="36"/>
        <v>0</v>
      </c>
      <c r="BQ129" s="84">
        <f t="shared" si="37"/>
        <v>0</v>
      </c>
      <c r="BR129" s="84">
        <f t="shared" si="38"/>
        <v>0</v>
      </c>
      <c r="BS129" s="84">
        <f t="shared" si="39"/>
        <v>0</v>
      </c>
      <c r="BT129" s="84">
        <f t="shared" si="40"/>
        <v>0</v>
      </c>
      <c r="BU129" s="84">
        <f t="shared" si="41"/>
        <v>0</v>
      </c>
      <c r="BV129" s="84">
        <f t="shared" si="42"/>
        <v>0</v>
      </c>
      <c r="BW129" s="84">
        <f t="shared" si="43"/>
        <v>0</v>
      </c>
      <c r="BX129" s="84">
        <f t="shared" si="44"/>
        <v>0</v>
      </c>
      <c r="BY129" s="84">
        <f t="shared" si="45"/>
        <v>0</v>
      </c>
      <c r="BZ129" s="84">
        <f t="shared" si="46"/>
        <v>0</v>
      </c>
      <c r="CA129" s="84">
        <f t="shared" si="47"/>
        <v>0</v>
      </c>
      <c r="CB129" s="84">
        <f t="shared" si="48"/>
        <v>0</v>
      </c>
      <c r="CC129" s="84">
        <f t="shared" si="49"/>
        <v>0</v>
      </c>
      <c r="CD129" s="84">
        <f t="shared" si="50"/>
        <v>0</v>
      </c>
      <c r="CE129" s="84">
        <f t="shared" si="51"/>
        <v>0</v>
      </c>
      <c r="CF129" s="94">
        <f t="shared" si="52"/>
        <v>0</v>
      </c>
      <c r="CG129" s="84">
        <f t="shared" si="53"/>
        <v>0</v>
      </c>
      <c r="CH129" s="84">
        <f t="shared" si="54"/>
        <v>0</v>
      </c>
      <c r="CI129" s="84">
        <f t="shared" si="55"/>
        <v>0</v>
      </c>
    </row>
    <row r="130" spans="1:87" s="15" customFormat="1" ht="12" customHeight="1">
      <c r="A130" s="80" t="s">
        <v>201</v>
      </c>
      <c r="B130" s="83" t="s">
        <v>703</v>
      </c>
      <c r="C130" s="80" t="s">
        <v>704</v>
      </c>
      <c r="D130" s="84"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84">
        <v>0</v>
      </c>
      <c r="K130" s="94">
        <v>0</v>
      </c>
      <c r="L130" s="84">
        <v>0</v>
      </c>
      <c r="M130" s="84"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v>0</v>
      </c>
      <c r="AC130" s="84">
        <v>0</v>
      </c>
      <c r="AD130" s="84">
        <v>0</v>
      </c>
      <c r="AE130" s="84">
        <v>0</v>
      </c>
      <c r="AF130" s="84"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v>0</v>
      </c>
      <c r="AM130" s="94">
        <v>0</v>
      </c>
      <c r="AN130" s="84"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v>0</v>
      </c>
      <c r="BD130" s="94">
        <v>0</v>
      </c>
      <c r="BE130" s="84">
        <v>0</v>
      </c>
      <c r="BF130" s="84">
        <v>0</v>
      </c>
      <c r="BG130" s="84">
        <v>0</v>
      </c>
      <c r="BH130" s="84">
        <f t="shared" si="28"/>
        <v>0</v>
      </c>
      <c r="BI130" s="84">
        <f t="shared" si="29"/>
        <v>0</v>
      </c>
      <c r="BJ130" s="84">
        <f t="shared" si="30"/>
        <v>0</v>
      </c>
      <c r="BK130" s="84">
        <f t="shared" si="31"/>
        <v>0</v>
      </c>
      <c r="BL130" s="84">
        <f t="shared" si="32"/>
        <v>0</v>
      </c>
      <c r="BM130" s="84">
        <f t="shared" si="33"/>
        <v>0</v>
      </c>
      <c r="BN130" s="84">
        <f t="shared" si="34"/>
        <v>0</v>
      </c>
      <c r="BO130" s="94">
        <f t="shared" si="35"/>
        <v>0</v>
      </c>
      <c r="BP130" s="84">
        <f t="shared" si="36"/>
        <v>0</v>
      </c>
      <c r="BQ130" s="84">
        <f t="shared" si="37"/>
        <v>0</v>
      </c>
      <c r="BR130" s="84">
        <f t="shared" si="38"/>
        <v>0</v>
      </c>
      <c r="BS130" s="84">
        <f t="shared" si="39"/>
        <v>0</v>
      </c>
      <c r="BT130" s="84">
        <f t="shared" si="40"/>
        <v>0</v>
      </c>
      <c r="BU130" s="84">
        <f t="shared" si="41"/>
        <v>0</v>
      </c>
      <c r="BV130" s="84">
        <f t="shared" si="42"/>
        <v>0</v>
      </c>
      <c r="BW130" s="84">
        <f t="shared" si="43"/>
        <v>0</v>
      </c>
      <c r="BX130" s="84">
        <f t="shared" si="44"/>
        <v>0</v>
      </c>
      <c r="BY130" s="84">
        <f t="shared" si="45"/>
        <v>0</v>
      </c>
      <c r="BZ130" s="84">
        <f t="shared" si="46"/>
        <v>0</v>
      </c>
      <c r="CA130" s="84">
        <f t="shared" si="47"/>
        <v>0</v>
      </c>
      <c r="CB130" s="84">
        <f t="shared" si="48"/>
        <v>0</v>
      </c>
      <c r="CC130" s="84">
        <f t="shared" si="49"/>
        <v>0</v>
      </c>
      <c r="CD130" s="84">
        <f t="shared" si="50"/>
        <v>0</v>
      </c>
      <c r="CE130" s="84">
        <f t="shared" si="51"/>
        <v>0</v>
      </c>
      <c r="CF130" s="94">
        <f t="shared" si="52"/>
        <v>0</v>
      </c>
      <c r="CG130" s="84">
        <f t="shared" si="53"/>
        <v>0</v>
      </c>
      <c r="CH130" s="84">
        <f t="shared" si="54"/>
        <v>0</v>
      </c>
      <c r="CI130" s="84">
        <f t="shared" si="55"/>
        <v>0</v>
      </c>
    </row>
    <row r="131" spans="1:87" s="15" customFormat="1" ht="12" customHeight="1">
      <c r="A131" s="80" t="s">
        <v>201</v>
      </c>
      <c r="B131" s="83" t="s">
        <v>707</v>
      </c>
      <c r="C131" s="80" t="s">
        <v>708</v>
      </c>
      <c r="D131" s="84"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84">
        <v>0</v>
      </c>
      <c r="K131" s="94">
        <v>0</v>
      </c>
      <c r="L131" s="84">
        <v>0</v>
      </c>
      <c r="M131" s="84"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8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v>0</v>
      </c>
      <c r="AC131" s="84">
        <v>0</v>
      </c>
      <c r="AD131" s="84">
        <v>0</v>
      </c>
      <c r="AE131" s="84">
        <v>0</v>
      </c>
      <c r="AF131" s="84"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v>0</v>
      </c>
      <c r="AM131" s="94">
        <v>0</v>
      </c>
      <c r="AN131" s="84"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v>0</v>
      </c>
      <c r="BD131" s="94">
        <v>0</v>
      </c>
      <c r="BE131" s="84">
        <v>0</v>
      </c>
      <c r="BF131" s="84">
        <v>0</v>
      </c>
      <c r="BG131" s="84">
        <v>0</v>
      </c>
      <c r="BH131" s="84">
        <f t="shared" si="28"/>
        <v>0</v>
      </c>
      <c r="BI131" s="84">
        <f t="shared" si="29"/>
        <v>0</v>
      </c>
      <c r="BJ131" s="84">
        <f t="shared" si="30"/>
        <v>0</v>
      </c>
      <c r="BK131" s="84">
        <f t="shared" si="31"/>
        <v>0</v>
      </c>
      <c r="BL131" s="84">
        <f t="shared" si="32"/>
        <v>0</v>
      </c>
      <c r="BM131" s="84">
        <f t="shared" si="33"/>
        <v>0</v>
      </c>
      <c r="BN131" s="84">
        <f t="shared" si="34"/>
        <v>0</v>
      </c>
      <c r="BO131" s="94">
        <f t="shared" si="35"/>
        <v>0</v>
      </c>
      <c r="BP131" s="84">
        <f t="shared" si="36"/>
        <v>0</v>
      </c>
      <c r="BQ131" s="84">
        <f t="shared" si="37"/>
        <v>0</v>
      </c>
      <c r="BR131" s="84">
        <f t="shared" si="38"/>
        <v>0</v>
      </c>
      <c r="BS131" s="84">
        <f t="shared" si="39"/>
        <v>0</v>
      </c>
      <c r="BT131" s="84">
        <f t="shared" si="40"/>
        <v>0</v>
      </c>
      <c r="BU131" s="84">
        <f t="shared" si="41"/>
        <v>0</v>
      </c>
      <c r="BV131" s="84">
        <f t="shared" si="42"/>
        <v>0</v>
      </c>
      <c r="BW131" s="84">
        <f t="shared" si="43"/>
        <v>0</v>
      </c>
      <c r="BX131" s="84">
        <f t="shared" si="44"/>
        <v>0</v>
      </c>
      <c r="BY131" s="84">
        <f t="shared" si="45"/>
        <v>0</v>
      </c>
      <c r="BZ131" s="84">
        <f t="shared" si="46"/>
        <v>0</v>
      </c>
      <c r="CA131" s="84">
        <f t="shared" si="47"/>
        <v>0</v>
      </c>
      <c r="CB131" s="84">
        <f t="shared" si="48"/>
        <v>0</v>
      </c>
      <c r="CC131" s="84">
        <f t="shared" si="49"/>
        <v>0</v>
      </c>
      <c r="CD131" s="84">
        <f t="shared" si="50"/>
        <v>0</v>
      </c>
      <c r="CE131" s="84">
        <f t="shared" si="51"/>
        <v>0</v>
      </c>
      <c r="CF131" s="94">
        <f t="shared" si="52"/>
        <v>0</v>
      </c>
      <c r="CG131" s="84">
        <f t="shared" si="53"/>
        <v>0</v>
      </c>
      <c r="CH131" s="84">
        <f t="shared" si="54"/>
        <v>0</v>
      </c>
      <c r="CI131" s="84">
        <f t="shared" si="55"/>
        <v>0</v>
      </c>
    </row>
    <row r="132" spans="1:87" s="15" customFormat="1" ht="12" customHeight="1">
      <c r="A132" s="80" t="s">
        <v>201</v>
      </c>
      <c r="B132" s="83" t="s">
        <v>711</v>
      </c>
      <c r="C132" s="80" t="s">
        <v>712</v>
      </c>
      <c r="D132" s="84"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84">
        <v>0</v>
      </c>
      <c r="K132" s="94">
        <v>0</v>
      </c>
      <c r="L132" s="84">
        <v>693</v>
      </c>
      <c r="M132" s="84"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157</v>
      </c>
      <c r="S132" s="84">
        <v>28</v>
      </c>
      <c r="T132" s="84">
        <v>0</v>
      </c>
      <c r="U132" s="84">
        <v>129</v>
      </c>
      <c r="V132" s="84">
        <v>0</v>
      </c>
      <c r="W132" s="84">
        <v>536</v>
      </c>
      <c r="X132" s="84">
        <v>536</v>
      </c>
      <c r="Y132" s="84">
        <v>0</v>
      </c>
      <c r="Z132" s="84">
        <v>0</v>
      </c>
      <c r="AA132" s="84">
        <v>0</v>
      </c>
      <c r="AB132" s="94">
        <v>0</v>
      </c>
      <c r="AC132" s="84">
        <v>0</v>
      </c>
      <c r="AD132" s="84">
        <v>0</v>
      </c>
      <c r="AE132" s="84">
        <v>693</v>
      </c>
      <c r="AF132" s="84"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v>0</v>
      </c>
      <c r="AM132" s="94">
        <v>0</v>
      </c>
      <c r="AN132" s="84">
        <v>192</v>
      </c>
      <c r="AO132" s="84">
        <v>0</v>
      </c>
      <c r="AP132" s="84">
        <v>0</v>
      </c>
      <c r="AQ132" s="84">
        <v>0</v>
      </c>
      <c r="AR132" s="84">
        <v>0</v>
      </c>
      <c r="AS132" s="84">
        <v>0</v>
      </c>
      <c r="AT132" s="84">
        <v>192</v>
      </c>
      <c r="AU132" s="84">
        <v>192</v>
      </c>
      <c r="AV132" s="84">
        <v>0</v>
      </c>
      <c r="AW132" s="84">
        <v>0</v>
      </c>
      <c r="AX132" s="84"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v>0</v>
      </c>
      <c r="BD132" s="94">
        <v>0</v>
      </c>
      <c r="BE132" s="84">
        <v>0</v>
      </c>
      <c r="BF132" s="84">
        <v>0</v>
      </c>
      <c r="BG132" s="84">
        <v>192</v>
      </c>
      <c r="BH132" s="84">
        <f t="shared" si="28"/>
        <v>0</v>
      </c>
      <c r="BI132" s="84">
        <f t="shared" si="29"/>
        <v>0</v>
      </c>
      <c r="BJ132" s="84">
        <f t="shared" si="30"/>
        <v>0</v>
      </c>
      <c r="BK132" s="84">
        <f t="shared" si="31"/>
        <v>0</v>
      </c>
      <c r="BL132" s="84">
        <f t="shared" si="32"/>
        <v>0</v>
      </c>
      <c r="BM132" s="84">
        <f t="shared" si="33"/>
        <v>0</v>
      </c>
      <c r="BN132" s="84">
        <f t="shared" si="34"/>
        <v>0</v>
      </c>
      <c r="BO132" s="94">
        <f t="shared" si="35"/>
        <v>0</v>
      </c>
      <c r="BP132" s="84">
        <f t="shared" si="36"/>
        <v>885</v>
      </c>
      <c r="BQ132" s="84">
        <f t="shared" si="37"/>
        <v>0</v>
      </c>
      <c r="BR132" s="84">
        <f t="shared" si="38"/>
        <v>0</v>
      </c>
      <c r="BS132" s="84">
        <f t="shared" si="39"/>
        <v>0</v>
      </c>
      <c r="BT132" s="84">
        <f t="shared" si="40"/>
        <v>0</v>
      </c>
      <c r="BU132" s="84">
        <f t="shared" si="41"/>
        <v>0</v>
      </c>
      <c r="BV132" s="84">
        <f t="shared" si="42"/>
        <v>349</v>
      </c>
      <c r="BW132" s="84">
        <f t="shared" si="43"/>
        <v>220</v>
      </c>
      <c r="BX132" s="84">
        <f t="shared" si="44"/>
        <v>0</v>
      </c>
      <c r="BY132" s="84">
        <f t="shared" si="45"/>
        <v>129</v>
      </c>
      <c r="BZ132" s="84">
        <f t="shared" si="46"/>
        <v>0</v>
      </c>
      <c r="CA132" s="84">
        <f t="shared" si="47"/>
        <v>536</v>
      </c>
      <c r="CB132" s="84">
        <f t="shared" si="48"/>
        <v>536</v>
      </c>
      <c r="CC132" s="84">
        <f t="shared" si="49"/>
        <v>0</v>
      </c>
      <c r="CD132" s="84">
        <f t="shared" si="50"/>
        <v>0</v>
      </c>
      <c r="CE132" s="84">
        <f t="shared" si="51"/>
        <v>0</v>
      </c>
      <c r="CF132" s="94">
        <f t="shared" si="52"/>
        <v>0</v>
      </c>
      <c r="CG132" s="84">
        <f t="shared" si="53"/>
        <v>0</v>
      </c>
      <c r="CH132" s="84">
        <f t="shared" si="54"/>
        <v>0</v>
      </c>
      <c r="CI132" s="84">
        <f t="shared" si="55"/>
        <v>885</v>
      </c>
    </row>
    <row r="133" spans="1:87" s="15" customFormat="1" ht="12" customHeight="1">
      <c r="A133" s="80" t="s">
        <v>201</v>
      </c>
      <c r="B133" s="83" t="s">
        <v>715</v>
      </c>
      <c r="C133" s="80" t="s">
        <v>716</v>
      </c>
      <c r="D133" s="84"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84">
        <v>0</v>
      </c>
      <c r="K133" s="94"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v>0</v>
      </c>
      <c r="AC133" s="84">
        <v>0</v>
      </c>
      <c r="AD133" s="84">
        <v>0</v>
      </c>
      <c r="AE133" s="84">
        <v>0</v>
      </c>
      <c r="AF133" s="84"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v>0</v>
      </c>
      <c r="AM133" s="94">
        <v>0</v>
      </c>
      <c r="AN133" s="84"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v>0</v>
      </c>
      <c r="BD133" s="94">
        <v>0</v>
      </c>
      <c r="BE133" s="84">
        <v>0</v>
      </c>
      <c r="BF133" s="84">
        <v>0</v>
      </c>
      <c r="BG133" s="84">
        <v>0</v>
      </c>
      <c r="BH133" s="84">
        <f t="shared" si="28"/>
        <v>0</v>
      </c>
      <c r="BI133" s="84">
        <f t="shared" si="29"/>
        <v>0</v>
      </c>
      <c r="BJ133" s="84">
        <f t="shared" si="30"/>
        <v>0</v>
      </c>
      <c r="BK133" s="84">
        <f t="shared" si="31"/>
        <v>0</v>
      </c>
      <c r="BL133" s="84">
        <f t="shared" si="32"/>
        <v>0</v>
      </c>
      <c r="BM133" s="84">
        <f t="shared" si="33"/>
        <v>0</v>
      </c>
      <c r="BN133" s="84">
        <f t="shared" si="34"/>
        <v>0</v>
      </c>
      <c r="BO133" s="94">
        <f t="shared" si="35"/>
        <v>0</v>
      </c>
      <c r="BP133" s="84">
        <f t="shared" si="36"/>
        <v>0</v>
      </c>
      <c r="BQ133" s="84">
        <f t="shared" si="37"/>
        <v>0</v>
      </c>
      <c r="BR133" s="84">
        <f t="shared" si="38"/>
        <v>0</v>
      </c>
      <c r="BS133" s="84">
        <f t="shared" si="39"/>
        <v>0</v>
      </c>
      <c r="BT133" s="84">
        <f t="shared" si="40"/>
        <v>0</v>
      </c>
      <c r="BU133" s="84">
        <f t="shared" si="41"/>
        <v>0</v>
      </c>
      <c r="BV133" s="84">
        <f t="shared" si="42"/>
        <v>0</v>
      </c>
      <c r="BW133" s="84">
        <f t="shared" si="43"/>
        <v>0</v>
      </c>
      <c r="BX133" s="84">
        <f t="shared" si="44"/>
        <v>0</v>
      </c>
      <c r="BY133" s="84">
        <f t="shared" si="45"/>
        <v>0</v>
      </c>
      <c r="BZ133" s="84">
        <f t="shared" si="46"/>
        <v>0</v>
      </c>
      <c r="CA133" s="84">
        <f t="shared" si="47"/>
        <v>0</v>
      </c>
      <c r="CB133" s="84">
        <f t="shared" si="48"/>
        <v>0</v>
      </c>
      <c r="CC133" s="84">
        <f t="shared" si="49"/>
        <v>0</v>
      </c>
      <c r="CD133" s="84">
        <f t="shared" si="50"/>
        <v>0</v>
      </c>
      <c r="CE133" s="84">
        <f t="shared" si="51"/>
        <v>0</v>
      </c>
      <c r="CF133" s="94">
        <f t="shared" si="52"/>
        <v>0</v>
      </c>
      <c r="CG133" s="84">
        <f t="shared" si="53"/>
        <v>0</v>
      </c>
      <c r="CH133" s="84">
        <f t="shared" si="54"/>
        <v>0</v>
      </c>
      <c r="CI133" s="84">
        <f t="shared" si="55"/>
        <v>0</v>
      </c>
    </row>
    <row r="134" spans="1:87" s="15" customFormat="1" ht="12" customHeight="1">
      <c r="A134" s="80" t="s">
        <v>201</v>
      </c>
      <c r="B134" s="83" t="s">
        <v>719</v>
      </c>
      <c r="C134" s="80" t="s">
        <v>720</v>
      </c>
      <c r="D134" s="84"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84">
        <v>0</v>
      </c>
      <c r="K134" s="94"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v>0</v>
      </c>
      <c r="AC134" s="84">
        <v>0</v>
      </c>
      <c r="AD134" s="84">
        <v>0</v>
      </c>
      <c r="AE134" s="84">
        <v>0</v>
      </c>
      <c r="AF134" s="84"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v>0</v>
      </c>
      <c r="AM134" s="94">
        <v>0</v>
      </c>
      <c r="AN134" s="84"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v>0</v>
      </c>
      <c r="BD134" s="94">
        <v>0</v>
      </c>
      <c r="BE134" s="84">
        <v>0</v>
      </c>
      <c r="BF134" s="84">
        <v>0</v>
      </c>
      <c r="BG134" s="84">
        <v>0</v>
      </c>
      <c r="BH134" s="84">
        <f t="shared" si="28"/>
        <v>0</v>
      </c>
      <c r="BI134" s="84">
        <f t="shared" si="29"/>
        <v>0</v>
      </c>
      <c r="BJ134" s="84">
        <f t="shared" si="30"/>
        <v>0</v>
      </c>
      <c r="BK134" s="84">
        <f t="shared" si="31"/>
        <v>0</v>
      </c>
      <c r="BL134" s="84">
        <f t="shared" si="32"/>
        <v>0</v>
      </c>
      <c r="BM134" s="84">
        <f t="shared" si="33"/>
        <v>0</v>
      </c>
      <c r="BN134" s="84">
        <f t="shared" si="34"/>
        <v>0</v>
      </c>
      <c r="BO134" s="94">
        <f t="shared" si="35"/>
        <v>0</v>
      </c>
      <c r="BP134" s="84">
        <f t="shared" si="36"/>
        <v>0</v>
      </c>
      <c r="BQ134" s="84">
        <f t="shared" si="37"/>
        <v>0</v>
      </c>
      <c r="BR134" s="84">
        <f t="shared" si="38"/>
        <v>0</v>
      </c>
      <c r="BS134" s="84">
        <f t="shared" si="39"/>
        <v>0</v>
      </c>
      <c r="BT134" s="84">
        <f t="shared" si="40"/>
        <v>0</v>
      </c>
      <c r="BU134" s="84">
        <f t="shared" si="41"/>
        <v>0</v>
      </c>
      <c r="BV134" s="84">
        <f t="shared" si="42"/>
        <v>0</v>
      </c>
      <c r="BW134" s="84">
        <f t="shared" si="43"/>
        <v>0</v>
      </c>
      <c r="BX134" s="84">
        <f t="shared" si="44"/>
        <v>0</v>
      </c>
      <c r="BY134" s="84">
        <f t="shared" si="45"/>
        <v>0</v>
      </c>
      <c r="BZ134" s="84">
        <f t="shared" si="46"/>
        <v>0</v>
      </c>
      <c r="CA134" s="84">
        <f t="shared" si="47"/>
        <v>0</v>
      </c>
      <c r="CB134" s="84">
        <f t="shared" si="48"/>
        <v>0</v>
      </c>
      <c r="CC134" s="84">
        <f t="shared" si="49"/>
        <v>0</v>
      </c>
      <c r="CD134" s="84">
        <f t="shared" si="50"/>
        <v>0</v>
      </c>
      <c r="CE134" s="84">
        <f t="shared" si="51"/>
        <v>0</v>
      </c>
      <c r="CF134" s="94">
        <f t="shared" si="52"/>
        <v>0</v>
      </c>
      <c r="CG134" s="84">
        <f t="shared" si="53"/>
        <v>0</v>
      </c>
      <c r="CH134" s="84">
        <f t="shared" si="54"/>
        <v>0</v>
      </c>
      <c r="CI134" s="84">
        <f t="shared" si="55"/>
        <v>0</v>
      </c>
    </row>
    <row r="135" spans="1:87" s="15" customFormat="1" ht="12" customHeight="1">
      <c r="A135" s="80" t="s">
        <v>201</v>
      </c>
      <c r="B135" s="83" t="s">
        <v>723</v>
      </c>
      <c r="C135" s="80" t="s">
        <v>725</v>
      </c>
      <c r="D135" s="84"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84">
        <v>0</v>
      </c>
      <c r="K135" s="94"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v>0</v>
      </c>
      <c r="AC135" s="84">
        <v>0</v>
      </c>
      <c r="AD135" s="84">
        <v>0</v>
      </c>
      <c r="AE135" s="84">
        <v>0</v>
      </c>
      <c r="AF135" s="84"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v>0</v>
      </c>
      <c r="AM135" s="94">
        <v>0</v>
      </c>
      <c r="AN135" s="84"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v>0</v>
      </c>
      <c r="BD135" s="94">
        <v>0</v>
      </c>
      <c r="BE135" s="84">
        <v>0</v>
      </c>
      <c r="BF135" s="84">
        <v>0</v>
      </c>
      <c r="BG135" s="84">
        <v>0</v>
      </c>
      <c r="BH135" s="84">
        <f t="shared" si="28"/>
        <v>0</v>
      </c>
      <c r="BI135" s="84">
        <f t="shared" si="29"/>
        <v>0</v>
      </c>
      <c r="BJ135" s="84">
        <f t="shared" si="30"/>
        <v>0</v>
      </c>
      <c r="BK135" s="84">
        <f t="shared" si="31"/>
        <v>0</v>
      </c>
      <c r="BL135" s="84">
        <f t="shared" si="32"/>
        <v>0</v>
      </c>
      <c r="BM135" s="84">
        <f t="shared" si="33"/>
        <v>0</v>
      </c>
      <c r="BN135" s="84">
        <f t="shared" si="34"/>
        <v>0</v>
      </c>
      <c r="BO135" s="94">
        <f t="shared" si="35"/>
        <v>0</v>
      </c>
      <c r="BP135" s="84">
        <f t="shared" si="36"/>
        <v>0</v>
      </c>
      <c r="BQ135" s="84">
        <f t="shared" si="37"/>
        <v>0</v>
      </c>
      <c r="BR135" s="84">
        <f t="shared" si="38"/>
        <v>0</v>
      </c>
      <c r="BS135" s="84">
        <f t="shared" si="39"/>
        <v>0</v>
      </c>
      <c r="BT135" s="84">
        <f t="shared" si="40"/>
        <v>0</v>
      </c>
      <c r="BU135" s="84">
        <f t="shared" si="41"/>
        <v>0</v>
      </c>
      <c r="BV135" s="84">
        <f t="shared" si="42"/>
        <v>0</v>
      </c>
      <c r="BW135" s="84">
        <f t="shared" si="43"/>
        <v>0</v>
      </c>
      <c r="BX135" s="84">
        <f t="shared" si="44"/>
        <v>0</v>
      </c>
      <c r="BY135" s="84">
        <f t="shared" si="45"/>
        <v>0</v>
      </c>
      <c r="BZ135" s="84">
        <f t="shared" si="46"/>
        <v>0</v>
      </c>
      <c r="CA135" s="84">
        <f t="shared" si="47"/>
        <v>0</v>
      </c>
      <c r="CB135" s="84">
        <f t="shared" si="48"/>
        <v>0</v>
      </c>
      <c r="CC135" s="84">
        <f t="shared" si="49"/>
        <v>0</v>
      </c>
      <c r="CD135" s="84">
        <f t="shared" si="50"/>
        <v>0</v>
      </c>
      <c r="CE135" s="84">
        <f t="shared" si="51"/>
        <v>0</v>
      </c>
      <c r="CF135" s="94">
        <f t="shared" si="52"/>
        <v>0</v>
      </c>
      <c r="CG135" s="84">
        <f t="shared" si="53"/>
        <v>0</v>
      </c>
      <c r="CH135" s="84">
        <f t="shared" si="54"/>
        <v>0</v>
      </c>
      <c r="CI135" s="84">
        <f t="shared" si="55"/>
        <v>0</v>
      </c>
    </row>
    <row r="136" spans="1:87" s="15" customFormat="1" ht="12" customHeight="1">
      <c r="A136" s="80" t="s">
        <v>201</v>
      </c>
      <c r="B136" s="83" t="s">
        <v>728</v>
      </c>
      <c r="C136" s="80" t="s">
        <v>729</v>
      </c>
      <c r="D136" s="84"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84">
        <v>0</v>
      </c>
      <c r="K136" s="94"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v>0</v>
      </c>
      <c r="AC136" s="84">
        <v>0</v>
      </c>
      <c r="AD136" s="84">
        <v>0</v>
      </c>
      <c r="AE136" s="84">
        <v>0</v>
      </c>
      <c r="AF136" s="84"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v>0</v>
      </c>
      <c r="AM136" s="94">
        <v>0</v>
      </c>
      <c r="AN136" s="84"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v>0</v>
      </c>
      <c r="BD136" s="94">
        <v>0</v>
      </c>
      <c r="BE136" s="84">
        <v>0</v>
      </c>
      <c r="BF136" s="84">
        <v>0</v>
      </c>
      <c r="BG136" s="84">
        <v>0</v>
      </c>
      <c r="BH136" s="84">
        <f t="shared" ref="BH136:BH160" si="56">SUM(D136,AF136)</f>
        <v>0</v>
      </c>
      <c r="BI136" s="84">
        <f t="shared" ref="BI136:BI160" si="57">SUM(E136,AG136)</f>
        <v>0</v>
      </c>
      <c r="BJ136" s="84">
        <f t="shared" ref="BJ136:BJ160" si="58">SUM(F136,AH136)</f>
        <v>0</v>
      </c>
      <c r="BK136" s="84">
        <f t="shared" ref="BK136:BK160" si="59">SUM(G136,AI136)</f>
        <v>0</v>
      </c>
      <c r="BL136" s="84">
        <f t="shared" ref="BL136:BL160" si="60">SUM(H136,AJ136)</f>
        <v>0</v>
      </c>
      <c r="BM136" s="84">
        <f t="shared" ref="BM136:BM160" si="61">SUM(I136,AK136)</f>
        <v>0</v>
      </c>
      <c r="BN136" s="84">
        <f t="shared" ref="BN136:BN160" si="62">SUM(J136,AL136)</f>
        <v>0</v>
      </c>
      <c r="BO136" s="94">
        <f t="shared" ref="BO136:BO159" si="63">SUM(K136,AM136)</f>
        <v>0</v>
      </c>
      <c r="BP136" s="84">
        <f t="shared" ref="BP136:BP160" si="64">SUM(L136,AN136)</f>
        <v>0</v>
      </c>
      <c r="BQ136" s="84">
        <f t="shared" ref="BQ136:BQ160" si="65">SUM(M136,AO136)</f>
        <v>0</v>
      </c>
      <c r="BR136" s="84">
        <f t="shared" ref="BR136:BR160" si="66">SUM(N136,AP136)</f>
        <v>0</v>
      </c>
      <c r="BS136" s="84">
        <f t="shared" ref="BS136:BS160" si="67">SUM(O136,AQ136)</f>
        <v>0</v>
      </c>
      <c r="BT136" s="84">
        <f t="shared" ref="BT136:BT160" si="68">SUM(P136,AR136)</f>
        <v>0</v>
      </c>
      <c r="BU136" s="84">
        <f t="shared" ref="BU136:BU160" si="69">SUM(Q136,AS136)</f>
        <v>0</v>
      </c>
      <c r="BV136" s="84">
        <f t="shared" ref="BV136:BV160" si="70">SUM(R136,AT136)</f>
        <v>0</v>
      </c>
      <c r="BW136" s="84">
        <f t="shared" ref="BW136:BW160" si="71">SUM(S136,AU136)</f>
        <v>0</v>
      </c>
      <c r="BX136" s="84">
        <f t="shared" ref="BX136:BX160" si="72">SUM(T136,AV136)</f>
        <v>0</v>
      </c>
      <c r="BY136" s="84">
        <f t="shared" ref="BY136:BY160" si="73">SUM(U136,AW136)</f>
        <v>0</v>
      </c>
      <c r="BZ136" s="84">
        <f t="shared" ref="BZ136:BZ160" si="74">SUM(V136,AX136)</f>
        <v>0</v>
      </c>
      <c r="CA136" s="84">
        <f t="shared" ref="CA136:CA160" si="75">SUM(W136,AY136)</f>
        <v>0</v>
      </c>
      <c r="CB136" s="84">
        <f t="shared" ref="CB136:CB160" si="76">SUM(X136,AZ136)</f>
        <v>0</v>
      </c>
      <c r="CC136" s="84">
        <f t="shared" ref="CC136:CC160" si="77">SUM(Y136,BA136)</f>
        <v>0</v>
      </c>
      <c r="CD136" s="84">
        <f t="shared" ref="CD136:CD160" si="78">SUM(Z136,BB136)</f>
        <v>0</v>
      </c>
      <c r="CE136" s="84">
        <f t="shared" ref="CE136:CE160" si="79">SUM(AA136,BC136)</f>
        <v>0</v>
      </c>
      <c r="CF136" s="94">
        <f t="shared" ref="CF136:CF159" si="80">SUM(AB136,BD136)</f>
        <v>0</v>
      </c>
      <c r="CG136" s="84">
        <f t="shared" ref="CG136:CG160" si="81">SUM(AC136,BE136)</f>
        <v>0</v>
      </c>
      <c r="CH136" s="84">
        <f t="shared" ref="CH136:CH160" si="82">SUM(AD136,BF136)</f>
        <v>0</v>
      </c>
      <c r="CI136" s="84">
        <f t="shared" ref="CI136:CI160" si="83">SUM(AE136,BG136)</f>
        <v>0</v>
      </c>
    </row>
    <row r="137" spans="1:87" s="15" customFormat="1" ht="12" customHeight="1">
      <c r="A137" s="80" t="s">
        <v>201</v>
      </c>
      <c r="B137" s="83" t="s">
        <v>732</v>
      </c>
      <c r="C137" s="80" t="s">
        <v>733</v>
      </c>
      <c r="D137" s="84"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84">
        <v>0</v>
      </c>
      <c r="K137" s="94">
        <v>0</v>
      </c>
      <c r="L137" s="84">
        <v>36275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84">
        <v>36275</v>
      </c>
      <c r="X137" s="84">
        <v>1061</v>
      </c>
      <c r="Y137" s="84">
        <v>0</v>
      </c>
      <c r="Z137" s="84">
        <v>35214</v>
      </c>
      <c r="AA137" s="84">
        <v>0</v>
      </c>
      <c r="AB137" s="94">
        <v>0</v>
      </c>
      <c r="AC137" s="84">
        <v>0</v>
      </c>
      <c r="AD137" s="84">
        <v>0</v>
      </c>
      <c r="AE137" s="84">
        <v>36275</v>
      </c>
      <c r="AF137" s="84"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v>0</v>
      </c>
      <c r="AM137" s="94">
        <v>0</v>
      </c>
      <c r="AN137" s="84"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v>0</v>
      </c>
      <c r="BD137" s="94">
        <v>0</v>
      </c>
      <c r="BE137" s="84">
        <v>0</v>
      </c>
      <c r="BF137" s="84">
        <v>0</v>
      </c>
      <c r="BG137" s="84">
        <v>0</v>
      </c>
      <c r="BH137" s="84">
        <f t="shared" si="56"/>
        <v>0</v>
      </c>
      <c r="BI137" s="84">
        <f t="shared" si="57"/>
        <v>0</v>
      </c>
      <c r="BJ137" s="84">
        <f t="shared" si="58"/>
        <v>0</v>
      </c>
      <c r="BK137" s="84">
        <f t="shared" si="59"/>
        <v>0</v>
      </c>
      <c r="BL137" s="84">
        <f t="shared" si="60"/>
        <v>0</v>
      </c>
      <c r="BM137" s="84">
        <f t="shared" si="61"/>
        <v>0</v>
      </c>
      <c r="BN137" s="84">
        <f t="shared" si="62"/>
        <v>0</v>
      </c>
      <c r="BO137" s="94">
        <f t="shared" si="63"/>
        <v>0</v>
      </c>
      <c r="BP137" s="84">
        <f t="shared" si="64"/>
        <v>36275</v>
      </c>
      <c r="BQ137" s="84">
        <f t="shared" si="65"/>
        <v>0</v>
      </c>
      <c r="BR137" s="84">
        <f t="shared" si="66"/>
        <v>0</v>
      </c>
      <c r="BS137" s="84">
        <f t="shared" si="67"/>
        <v>0</v>
      </c>
      <c r="BT137" s="84">
        <f t="shared" si="68"/>
        <v>0</v>
      </c>
      <c r="BU137" s="84">
        <f t="shared" si="69"/>
        <v>0</v>
      </c>
      <c r="BV137" s="84">
        <f t="shared" si="70"/>
        <v>0</v>
      </c>
      <c r="BW137" s="84">
        <f t="shared" si="71"/>
        <v>0</v>
      </c>
      <c r="BX137" s="84">
        <f t="shared" si="72"/>
        <v>0</v>
      </c>
      <c r="BY137" s="84">
        <f t="shared" si="73"/>
        <v>0</v>
      </c>
      <c r="BZ137" s="84">
        <f t="shared" si="74"/>
        <v>0</v>
      </c>
      <c r="CA137" s="84">
        <f t="shared" si="75"/>
        <v>36275</v>
      </c>
      <c r="CB137" s="84">
        <f t="shared" si="76"/>
        <v>1061</v>
      </c>
      <c r="CC137" s="84">
        <f t="shared" si="77"/>
        <v>0</v>
      </c>
      <c r="CD137" s="84">
        <f t="shared" si="78"/>
        <v>35214</v>
      </c>
      <c r="CE137" s="84">
        <f t="shared" si="79"/>
        <v>0</v>
      </c>
      <c r="CF137" s="94">
        <f t="shared" si="80"/>
        <v>0</v>
      </c>
      <c r="CG137" s="84">
        <f t="shared" si="81"/>
        <v>0</v>
      </c>
      <c r="CH137" s="84">
        <f t="shared" si="82"/>
        <v>0</v>
      </c>
      <c r="CI137" s="84">
        <f t="shared" si="83"/>
        <v>36275</v>
      </c>
    </row>
    <row r="138" spans="1:87" s="15" customFormat="1" ht="12" customHeight="1">
      <c r="A138" s="80" t="s">
        <v>201</v>
      </c>
      <c r="B138" s="83" t="s">
        <v>736</v>
      </c>
      <c r="C138" s="80" t="s">
        <v>737</v>
      </c>
      <c r="D138" s="84"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84">
        <v>0</v>
      </c>
      <c r="K138" s="94">
        <v>0</v>
      </c>
      <c r="L138" s="84">
        <v>45036</v>
      </c>
      <c r="M138" s="84"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84">
        <v>0</v>
      </c>
      <c r="T138" s="84">
        <v>0</v>
      </c>
      <c r="U138" s="84">
        <v>0</v>
      </c>
      <c r="V138" s="84">
        <v>0</v>
      </c>
      <c r="W138" s="84">
        <v>45036</v>
      </c>
      <c r="X138" s="84">
        <v>26396</v>
      </c>
      <c r="Y138" s="84">
        <v>0</v>
      </c>
      <c r="Z138" s="84">
        <v>18640</v>
      </c>
      <c r="AA138" s="84">
        <v>0</v>
      </c>
      <c r="AB138" s="94">
        <v>0</v>
      </c>
      <c r="AC138" s="84">
        <v>0</v>
      </c>
      <c r="AD138" s="84">
        <v>0</v>
      </c>
      <c r="AE138" s="84">
        <v>45036</v>
      </c>
      <c r="AF138" s="84"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v>0</v>
      </c>
      <c r="AM138" s="94">
        <v>0</v>
      </c>
      <c r="AN138" s="84"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v>0</v>
      </c>
      <c r="BD138" s="94">
        <v>0</v>
      </c>
      <c r="BE138" s="84">
        <v>0</v>
      </c>
      <c r="BF138" s="84">
        <v>0</v>
      </c>
      <c r="BG138" s="84">
        <v>0</v>
      </c>
      <c r="BH138" s="84">
        <f t="shared" si="56"/>
        <v>0</v>
      </c>
      <c r="BI138" s="84">
        <f t="shared" si="57"/>
        <v>0</v>
      </c>
      <c r="BJ138" s="84">
        <f t="shared" si="58"/>
        <v>0</v>
      </c>
      <c r="BK138" s="84">
        <f t="shared" si="59"/>
        <v>0</v>
      </c>
      <c r="BL138" s="84">
        <f t="shared" si="60"/>
        <v>0</v>
      </c>
      <c r="BM138" s="84">
        <f t="shared" si="61"/>
        <v>0</v>
      </c>
      <c r="BN138" s="84">
        <f t="shared" si="62"/>
        <v>0</v>
      </c>
      <c r="BO138" s="94">
        <f t="shared" si="63"/>
        <v>0</v>
      </c>
      <c r="BP138" s="84">
        <f t="shared" si="64"/>
        <v>45036</v>
      </c>
      <c r="BQ138" s="84">
        <f t="shared" si="65"/>
        <v>0</v>
      </c>
      <c r="BR138" s="84">
        <f t="shared" si="66"/>
        <v>0</v>
      </c>
      <c r="BS138" s="84">
        <f t="shared" si="67"/>
        <v>0</v>
      </c>
      <c r="BT138" s="84">
        <f t="shared" si="68"/>
        <v>0</v>
      </c>
      <c r="BU138" s="84">
        <f t="shared" si="69"/>
        <v>0</v>
      </c>
      <c r="BV138" s="84">
        <f t="shared" si="70"/>
        <v>0</v>
      </c>
      <c r="BW138" s="84">
        <f t="shared" si="71"/>
        <v>0</v>
      </c>
      <c r="BX138" s="84">
        <f t="shared" si="72"/>
        <v>0</v>
      </c>
      <c r="BY138" s="84">
        <f t="shared" si="73"/>
        <v>0</v>
      </c>
      <c r="BZ138" s="84">
        <f t="shared" si="74"/>
        <v>0</v>
      </c>
      <c r="CA138" s="84">
        <f t="shared" si="75"/>
        <v>45036</v>
      </c>
      <c r="CB138" s="84">
        <f t="shared" si="76"/>
        <v>26396</v>
      </c>
      <c r="CC138" s="84">
        <f t="shared" si="77"/>
        <v>0</v>
      </c>
      <c r="CD138" s="84">
        <f t="shared" si="78"/>
        <v>18640</v>
      </c>
      <c r="CE138" s="84">
        <f t="shared" si="79"/>
        <v>0</v>
      </c>
      <c r="CF138" s="94">
        <f t="shared" si="80"/>
        <v>0</v>
      </c>
      <c r="CG138" s="84">
        <f t="shared" si="81"/>
        <v>0</v>
      </c>
      <c r="CH138" s="84">
        <f t="shared" si="82"/>
        <v>0</v>
      </c>
      <c r="CI138" s="84">
        <f t="shared" si="83"/>
        <v>45036</v>
      </c>
    </row>
    <row r="139" spans="1:87" s="15" customFormat="1" ht="12" customHeight="1">
      <c r="A139" s="80" t="s">
        <v>201</v>
      </c>
      <c r="B139" s="83" t="s">
        <v>740</v>
      </c>
      <c r="C139" s="80" t="s">
        <v>741</v>
      </c>
      <c r="D139" s="84"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84">
        <v>0</v>
      </c>
      <c r="K139" s="94">
        <v>0</v>
      </c>
      <c r="L139" s="84">
        <v>14565</v>
      </c>
      <c r="M139" s="84">
        <v>953</v>
      </c>
      <c r="N139" s="84">
        <v>953</v>
      </c>
      <c r="O139" s="84">
        <v>0</v>
      </c>
      <c r="P139" s="84">
        <v>0</v>
      </c>
      <c r="Q139" s="84">
        <v>0</v>
      </c>
      <c r="R139" s="84">
        <v>0</v>
      </c>
      <c r="S139" s="84">
        <v>0</v>
      </c>
      <c r="T139" s="84">
        <v>0</v>
      </c>
      <c r="U139" s="84">
        <v>0</v>
      </c>
      <c r="V139" s="84">
        <v>0</v>
      </c>
      <c r="W139" s="84">
        <v>13612</v>
      </c>
      <c r="X139" s="84">
        <v>13612</v>
      </c>
      <c r="Y139" s="84">
        <v>0</v>
      </c>
      <c r="Z139" s="84">
        <v>0</v>
      </c>
      <c r="AA139" s="84">
        <v>0</v>
      </c>
      <c r="AB139" s="94">
        <v>0</v>
      </c>
      <c r="AC139" s="84">
        <v>0</v>
      </c>
      <c r="AD139" s="84">
        <v>27765</v>
      </c>
      <c r="AE139" s="84">
        <v>42330</v>
      </c>
      <c r="AF139" s="84"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v>0</v>
      </c>
      <c r="AM139" s="94">
        <v>0</v>
      </c>
      <c r="AN139" s="84"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v>0</v>
      </c>
      <c r="BD139" s="94">
        <v>0</v>
      </c>
      <c r="BE139" s="84">
        <v>0</v>
      </c>
      <c r="BF139" s="84">
        <v>0</v>
      </c>
      <c r="BG139" s="84">
        <v>0</v>
      </c>
      <c r="BH139" s="84">
        <f t="shared" si="56"/>
        <v>0</v>
      </c>
      <c r="BI139" s="84">
        <f t="shared" si="57"/>
        <v>0</v>
      </c>
      <c r="BJ139" s="84">
        <f t="shared" si="58"/>
        <v>0</v>
      </c>
      <c r="BK139" s="84">
        <f t="shared" si="59"/>
        <v>0</v>
      </c>
      <c r="BL139" s="84">
        <f t="shared" si="60"/>
        <v>0</v>
      </c>
      <c r="BM139" s="84">
        <f t="shared" si="61"/>
        <v>0</v>
      </c>
      <c r="BN139" s="84">
        <f t="shared" si="62"/>
        <v>0</v>
      </c>
      <c r="BO139" s="94">
        <f t="shared" si="63"/>
        <v>0</v>
      </c>
      <c r="BP139" s="84">
        <f t="shared" si="64"/>
        <v>14565</v>
      </c>
      <c r="BQ139" s="84">
        <f t="shared" si="65"/>
        <v>953</v>
      </c>
      <c r="BR139" s="84">
        <f t="shared" si="66"/>
        <v>953</v>
      </c>
      <c r="BS139" s="84">
        <f t="shared" si="67"/>
        <v>0</v>
      </c>
      <c r="BT139" s="84">
        <f t="shared" si="68"/>
        <v>0</v>
      </c>
      <c r="BU139" s="84">
        <f t="shared" si="69"/>
        <v>0</v>
      </c>
      <c r="BV139" s="84">
        <f t="shared" si="70"/>
        <v>0</v>
      </c>
      <c r="BW139" s="84">
        <f t="shared" si="71"/>
        <v>0</v>
      </c>
      <c r="BX139" s="84">
        <f t="shared" si="72"/>
        <v>0</v>
      </c>
      <c r="BY139" s="84">
        <f t="shared" si="73"/>
        <v>0</v>
      </c>
      <c r="BZ139" s="84">
        <f t="shared" si="74"/>
        <v>0</v>
      </c>
      <c r="CA139" s="84">
        <f t="shared" si="75"/>
        <v>13612</v>
      </c>
      <c r="CB139" s="84">
        <f t="shared" si="76"/>
        <v>13612</v>
      </c>
      <c r="CC139" s="84">
        <f t="shared" si="77"/>
        <v>0</v>
      </c>
      <c r="CD139" s="84">
        <f t="shared" si="78"/>
        <v>0</v>
      </c>
      <c r="CE139" s="84">
        <f t="shared" si="79"/>
        <v>0</v>
      </c>
      <c r="CF139" s="94">
        <f t="shared" si="80"/>
        <v>0</v>
      </c>
      <c r="CG139" s="84">
        <f t="shared" si="81"/>
        <v>0</v>
      </c>
      <c r="CH139" s="84">
        <f t="shared" si="82"/>
        <v>27765</v>
      </c>
      <c r="CI139" s="84">
        <f t="shared" si="83"/>
        <v>42330</v>
      </c>
    </row>
    <row r="140" spans="1:87" s="15" customFormat="1" ht="12" customHeight="1">
      <c r="A140" s="80" t="s">
        <v>201</v>
      </c>
      <c r="B140" s="83" t="s">
        <v>744</v>
      </c>
      <c r="C140" s="80" t="s">
        <v>745</v>
      </c>
      <c r="D140" s="84"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84">
        <v>0</v>
      </c>
      <c r="K140" s="94"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v>0</v>
      </c>
      <c r="AC140" s="84">
        <v>0</v>
      </c>
      <c r="AD140" s="84">
        <v>0</v>
      </c>
      <c r="AE140" s="84">
        <v>0</v>
      </c>
      <c r="AF140" s="84"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v>0</v>
      </c>
      <c r="AM140" s="94">
        <v>0</v>
      </c>
      <c r="AN140" s="84"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v>0</v>
      </c>
      <c r="BD140" s="94">
        <v>0</v>
      </c>
      <c r="BE140" s="84">
        <v>0</v>
      </c>
      <c r="BF140" s="84">
        <v>0</v>
      </c>
      <c r="BG140" s="84">
        <v>0</v>
      </c>
      <c r="BH140" s="84">
        <f t="shared" si="56"/>
        <v>0</v>
      </c>
      <c r="BI140" s="84">
        <f t="shared" si="57"/>
        <v>0</v>
      </c>
      <c r="BJ140" s="84">
        <f t="shared" si="58"/>
        <v>0</v>
      </c>
      <c r="BK140" s="84">
        <f t="shared" si="59"/>
        <v>0</v>
      </c>
      <c r="BL140" s="84">
        <f t="shared" si="60"/>
        <v>0</v>
      </c>
      <c r="BM140" s="84">
        <f t="shared" si="61"/>
        <v>0</v>
      </c>
      <c r="BN140" s="84">
        <f t="shared" si="62"/>
        <v>0</v>
      </c>
      <c r="BO140" s="94">
        <f t="shared" si="63"/>
        <v>0</v>
      </c>
      <c r="BP140" s="84">
        <f t="shared" si="64"/>
        <v>0</v>
      </c>
      <c r="BQ140" s="84">
        <f t="shared" si="65"/>
        <v>0</v>
      </c>
      <c r="BR140" s="84">
        <f t="shared" si="66"/>
        <v>0</v>
      </c>
      <c r="BS140" s="84">
        <f t="shared" si="67"/>
        <v>0</v>
      </c>
      <c r="BT140" s="84">
        <f t="shared" si="68"/>
        <v>0</v>
      </c>
      <c r="BU140" s="84">
        <f t="shared" si="69"/>
        <v>0</v>
      </c>
      <c r="BV140" s="84">
        <f t="shared" si="70"/>
        <v>0</v>
      </c>
      <c r="BW140" s="84">
        <f t="shared" si="71"/>
        <v>0</v>
      </c>
      <c r="BX140" s="84">
        <f t="shared" si="72"/>
        <v>0</v>
      </c>
      <c r="BY140" s="84">
        <f t="shared" si="73"/>
        <v>0</v>
      </c>
      <c r="BZ140" s="84">
        <f t="shared" si="74"/>
        <v>0</v>
      </c>
      <c r="CA140" s="84">
        <f t="shared" si="75"/>
        <v>0</v>
      </c>
      <c r="CB140" s="84">
        <f t="shared" si="76"/>
        <v>0</v>
      </c>
      <c r="CC140" s="84">
        <f t="shared" si="77"/>
        <v>0</v>
      </c>
      <c r="CD140" s="84">
        <f t="shared" si="78"/>
        <v>0</v>
      </c>
      <c r="CE140" s="84">
        <f t="shared" si="79"/>
        <v>0</v>
      </c>
      <c r="CF140" s="94">
        <f t="shared" si="80"/>
        <v>0</v>
      </c>
      <c r="CG140" s="84">
        <f t="shared" si="81"/>
        <v>0</v>
      </c>
      <c r="CH140" s="84">
        <f t="shared" si="82"/>
        <v>0</v>
      </c>
      <c r="CI140" s="84">
        <f t="shared" si="83"/>
        <v>0</v>
      </c>
    </row>
    <row r="141" spans="1:87" s="15" customFormat="1" ht="12" customHeight="1">
      <c r="A141" s="80" t="s">
        <v>201</v>
      </c>
      <c r="B141" s="83" t="s">
        <v>748</v>
      </c>
      <c r="C141" s="80" t="s">
        <v>749</v>
      </c>
      <c r="D141" s="84"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84">
        <v>0</v>
      </c>
      <c r="K141" s="9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v>0</v>
      </c>
      <c r="AC141" s="84">
        <v>0</v>
      </c>
      <c r="AD141" s="84">
        <v>0</v>
      </c>
      <c r="AE141" s="84">
        <v>0</v>
      </c>
      <c r="AF141" s="84"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v>0</v>
      </c>
      <c r="AM141" s="94">
        <v>0</v>
      </c>
      <c r="AN141" s="84"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v>0</v>
      </c>
      <c r="BD141" s="94">
        <v>0</v>
      </c>
      <c r="BE141" s="84">
        <v>0</v>
      </c>
      <c r="BF141" s="84">
        <v>0</v>
      </c>
      <c r="BG141" s="84">
        <v>0</v>
      </c>
      <c r="BH141" s="84">
        <f t="shared" si="56"/>
        <v>0</v>
      </c>
      <c r="BI141" s="84">
        <f t="shared" si="57"/>
        <v>0</v>
      </c>
      <c r="BJ141" s="84">
        <f t="shared" si="58"/>
        <v>0</v>
      </c>
      <c r="BK141" s="84">
        <f t="shared" si="59"/>
        <v>0</v>
      </c>
      <c r="BL141" s="84">
        <f t="shared" si="60"/>
        <v>0</v>
      </c>
      <c r="BM141" s="84">
        <f t="shared" si="61"/>
        <v>0</v>
      </c>
      <c r="BN141" s="84">
        <f t="shared" si="62"/>
        <v>0</v>
      </c>
      <c r="BO141" s="94">
        <f t="shared" si="63"/>
        <v>0</v>
      </c>
      <c r="BP141" s="84">
        <f t="shared" si="64"/>
        <v>0</v>
      </c>
      <c r="BQ141" s="84">
        <f t="shared" si="65"/>
        <v>0</v>
      </c>
      <c r="BR141" s="84">
        <f t="shared" si="66"/>
        <v>0</v>
      </c>
      <c r="BS141" s="84">
        <f t="shared" si="67"/>
        <v>0</v>
      </c>
      <c r="BT141" s="84">
        <f t="shared" si="68"/>
        <v>0</v>
      </c>
      <c r="BU141" s="84">
        <f t="shared" si="69"/>
        <v>0</v>
      </c>
      <c r="BV141" s="84">
        <f t="shared" si="70"/>
        <v>0</v>
      </c>
      <c r="BW141" s="84">
        <f t="shared" si="71"/>
        <v>0</v>
      </c>
      <c r="BX141" s="84">
        <f t="shared" si="72"/>
        <v>0</v>
      </c>
      <c r="BY141" s="84">
        <f t="shared" si="73"/>
        <v>0</v>
      </c>
      <c r="BZ141" s="84">
        <f t="shared" si="74"/>
        <v>0</v>
      </c>
      <c r="CA141" s="84">
        <f t="shared" si="75"/>
        <v>0</v>
      </c>
      <c r="CB141" s="84">
        <f t="shared" si="76"/>
        <v>0</v>
      </c>
      <c r="CC141" s="84">
        <f t="shared" si="77"/>
        <v>0</v>
      </c>
      <c r="CD141" s="84">
        <f t="shared" si="78"/>
        <v>0</v>
      </c>
      <c r="CE141" s="84">
        <f t="shared" si="79"/>
        <v>0</v>
      </c>
      <c r="CF141" s="94">
        <f t="shared" si="80"/>
        <v>0</v>
      </c>
      <c r="CG141" s="84">
        <f t="shared" si="81"/>
        <v>0</v>
      </c>
      <c r="CH141" s="84">
        <f t="shared" si="82"/>
        <v>0</v>
      </c>
      <c r="CI141" s="84">
        <f t="shared" si="83"/>
        <v>0</v>
      </c>
    </row>
    <row r="142" spans="1:87" s="15" customFormat="1" ht="12" customHeight="1">
      <c r="A142" s="80" t="s">
        <v>201</v>
      </c>
      <c r="B142" s="83" t="s">
        <v>752</v>
      </c>
      <c r="C142" s="80" t="s">
        <v>753</v>
      </c>
      <c r="D142" s="84"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84">
        <v>0</v>
      </c>
      <c r="K142" s="94"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v>0</v>
      </c>
      <c r="AC142" s="84">
        <v>0</v>
      </c>
      <c r="AD142" s="84">
        <v>0</v>
      </c>
      <c r="AE142" s="84">
        <v>0</v>
      </c>
      <c r="AF142" s="84"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v>0</v>
      </c>
      <c r="AM142" s="94">
        <v>0</v>
      </c>
      <c r="AN142" s="84"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v>0</v>
      </c>
      <c r="BD142" s="94">
        <v>0</v>
      </c>
      <c r="BE142" s="84">
        <v>0</v>
      </c>
      <c r="BF142" s="84">
        <v>0</v>
      </c>
      <c r="BG142" s="84">
        <v>0</v>
      </c>
      <c r="BH142" s="84">
        <f t="shared" si="56"/>
        <v>0</v>
      </c>
      <c r="BI142" s="84">
        <f t="shared" si="57"/>
        <v>0</v>
      </c>
      <c r="BJ142" s="84">
        <f t="shared" si="58"/>
        <v>0</v>
      </c>
      <c r="BK142" s="84">
        <f t="shared" si="59"/>
        <v>0</v>
      </c>
      <c r="BL142" s="84">
        <f t="shared" si="60"/>
        <v>0</v>
      </c>
      <c r="BM142" s="84">
        <f t="shared" si="61"/>
        <v>0</v>
      </c>
      <c r="BN142" s="84">
        <f t="shared" si="62"/>
        <v>0</v>
      </c>
      <c r="BO142" s="94">
        <f t="shared" si="63"/>
        <v>0</v>
      </c>
      <c r="BP142" s="84">
        <f t="shared" si="64"/>
        <v>0</v>
      </c>
      <c r="BQ142" s="84">
        <f t="shared" si="65"/>
        <v>0</v>
      </c>
      <c r="BR142" s="84">
        <f t="shared" si="66"/>
        <v>0</v>
      </c>
      <c r="BS142" s="84">
        <f t="shared" si="67"/>
        <v>0</v>
      </c>
      <c r="BT142" s="84">
        <f t="shared" si="68"/>
        <v>0</v>
      </c>
      <c r="BU142" s="84">
        <f t="shared" si="69"/>
        <v>0</v>
      </c>
      <c r="BV142" s="84">
        <f t="shared" si="70"/>
        <v>0</v>
      </c>
      <c r="BW142" s="84">
        <f t="shared" si="71"/>
        <v>0</v>
      </c>
      <c r="BX142" s="84">
        <f t="shared" si="72"/>
        <v>0</v>
      </c>
      <c r="BY142" s="84">
        <f t="shared" si="73"/>
        <v>0</v>
      </c>
      <c r="BZ142" s="84">
        <f t="shared" si="74"/>
        <v>0</v>
      </c>
      <c r="CA142" s="84">
        <f t="shared" si="75"/>
        <v>0</v>
      </c>
      <c r="CB142" s="84">
        <f t="shared" si="76"/>
        <v>0</v>
      </c>
      <c r="CC142" s="84">
        <f t="shared" si="77"/>
        <v>0</v>
      </c>
      <c r="CD142" s="84">
        <f t="shared" si="78"/>
        <v>0</v>
      </c>
      <c r="CE142" s="84">
        <f t="shared" si="79"/>
        <v>0</v>
      </c>
      <c r="CF142" s="94">
        <f t="shared" si="80"/>
        <v>0</v>
      </c>
      <c r="CG142" s="84">
        <f t="shared" si="81"/>
        <v>0</v>
      </c>
      <c r="CH142" s="84">
        <f t="shared" si="82"/>
        <v>0</v>
      </c>
      <c r="CI142" s="84">
        <f t="shared" si="83"/>
        <v>0</v>
      </c>
    </row>
    <row r="143" spans="1:87" s="15" customFormat="1" ht="12" customHeight="1">
      <c r="A143" s="80" t="s">
        <v>201</v>
      </c>
      <c r="B143" s="83" t="s">
        <v>756</v>
      </c>
      <c r="C143" s="80" t="s">
        <v>757</v>
      </c>
      <c r="D143" s="84"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84">
        <v>0</v>
      </c>
      <c r="K143" s="9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v>0</v>
      </c>
      <c r="AC143" s="84">
        <v>0</v>
      </c>
      <c r="AD143" s="84">
        <v>0</v>
      </c>
      <c r="AE143" s="84">
        <v>0</v>
      </c>
      <c r="AF143" s="84"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v>0</v>
      </c>
      <c r="AM143" s="94">
        <v>0</v>
      </c>
      <c r="AN143" s="84"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v>0</v>
      </c>
      <c r="BD143" s="94">
        <v>0</v>
      </c>
      <c r="BE143" s="84">
        <v>0</v>
      </c>
      <c r="BF143" s="84">
        <v>0</v>
      </c>
      <c r="BG143" s="84">
        <v>0</v>
      </c>
      <c r="BH143" s="84">
        <f t="shared" si="56"/>
        <v>0</v>
      </c>
      <c r="BI143" s="84">
        <f t="shared" si="57"/>
        <v>0</v>
      </c>
      <c r="BJ143" s="84">
        <f t="shared" si="58"/>
        <v>0</v>
      </c>
      <c r="BK143" s="84">
        <f t="shared" si="59"/>
        <v>0</v>
      </c>
      <c r="BL143" s="84">
        <f t="shared" si="60"/>
        <v>0</v>
      </c>
      <c r="BM143" s="84">
        <f t="shared" si="61"/>
        <v>0</v>
      </c>
      <c r="BN143" s="84">
        <f t="shared" si="62"/>
        <v>0</v>
      </c>
      <c r="BO143" s="94">
        <f t="shared" si="63"/>
        <v>0</v>
      </c>
      <c r="BP143" s="84">
        <f t="shared" si="64"/>
        <v>0</v>
      </c>
      <c r="BQ143" s="84">
        <f t="shared" si="65"/>
        <v>0</v>
      </c>
      <c r="BR143" s="84">
        <f t="shared" si="66"/>
        <v>0</v>
      </c>
      <c r="BS143" s="84">
        <f t="shared" si="67"/>
        <v>0</v>
      </c>
      <c r="BT143" s="84">
        <f t="shared" si="68"/>
        <v>0</v>
      </c>
      <c r="BU143" s="84">
        <f t="shared" si="69"/>
        <v>0</v>
      </c>
      <c r="BV143" s="84">
        <f t="shared" si="70"/>
        <v>0</v>
      </c>
      <c r="BW143" s="84">
        <f t="shared" si="71"/>
        <v>0</v>
      </c>
      <c r="BX143" s="84">
        <f t="shared" si="72"/>
        <v>0</v>
      </c>
      <c r="BY143" s="84">
        <f t="shared" si="73"/>
        <v>0</v>
      </c>
      <c r="BZ143" s="84">
        <f t="shared" si="74"/>
        <v>0</v>
      </c>
      <c r="CA143" s="84">
        <f t="shared" si="75"/>
        <v>0</v>
      </c>
      <c r="CB143" s="84">
        <f t="shared" si="76"/>
        <v>0</v>
      </c>
      <c r="CC143" s="84">
        <f t="shared" si="77"/>
        <v>0</v>
      </c>
      <c r="CD143" s="84">
        <f t="shared" si="78"/>
        <v>0</v>
      </c>
      <c r="CE143" s="84">
        <f t="shared" si="79"/>
        <v>0</v>
      </c>
      <c r="CF143" s="94">
        <f t="shared" si="80"/>
        <v>0</v>
      </c>
      <c r="CG143" s="84">
        <f t="shared" si="81"/>
        <v>0</v>
      </c>
      <c r="CH143" s="84">
        <f t="shared" si="82"/>
        <v>0</v>
      </c>
      <c r="CI143" s="84">
        <f t="shared" si="83"/>
        <v>0</v>
      </c>
    </row>
    <row r="144" spans="1:87" s="15" customFormat="1" ht="12" customHeight="1">
      <c r="A144" s="80" t="s">
        <v>201</v>
      </c>
      <c r="B144" s="83" t="s">
        <v>760</v>
      </c>
      <c r="C144" s="80" t="s">
        <v>761</v>
      </c>
      <c r="D144" s="84"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94">
        <v>0</v>
      </c>
      <c r="L144" s="84">
        <v>29413</v>
      </c>
      <c r="M144" s="84"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7900</v>
      </c>
      <c r="S144" s="84">
        <v>0</v>
      </c>
      <c r="T144" s="84">
        <v>0</v>
      </c>
      <c r="U144" s="84">
        <v>7900</v>
      </c>
      <c r="V144" s="84">
        <v>0</v>
      </c>
      <c r="W144" s="84">
        <v>21513</v>
      </c>
      <c r="X144" s="84">
        <v>21481</v>
      </c>
      <c r="Y144" s="84">
        <v>0</v>
      </c>
      <c r="Z144" s="84">
        <v>0</v>
      </c>
      <c r="AA144" s="84">
        <v>32</v>
      </c>
      <c r="AB144" s="94">
        <v>0</v>
      </c>
      <c r="AC144" s="84">
        <v>0</v>
      </c>
      <c r="AD144" s="84">
        <v>200</v>
      </c>
      <c r="AE144" s="84">
        <v>29613</v>
      </c>
      <c r="AF144" s="84"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v>0</v>
      </c>
      <c r="AM144" s="94">
        <v>0</v>
      </c>
      <c r="AN144" s="84"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v>0</v>
      </c>
      <c r="BD144" s="94">
        <v>0</v>
      </c>
      <c r="BE144" s="84">
        <v>0</v>
      </c>
      <c r="BF144" s="84">
        <v>0</v>
      </c>
      <c r="BG144" s="84">
        <v>0</v>
      </c>
      <c r="BH144" s="84">
        <f t="shared" si="56"/>
        <v>0</v>
      </c>
      <c r="BI144" s="84">
        <f t="shared" si="57"/>
        <v>0</v>
      </c>
      <c r="BJ144" s="84">
        <f t="shared" si="58"/>
        <v>0</v>
      </c>
      <c r="BK144" s="84">
        <f t="shared" si="59"/>
        <v>0</v>
      </c>
      <c r="BL144" s="84">
        <f t="shared" si="60"/>
        <v>0</v>
      </c>
      <c r="BM144" s="84">
        <f t="shared" si="61"/>
        <v>0</v>
      </c>
      <c r="BN144" s="84">
        <f t="shared" si="62"/>
        <v>0</v>
      </c>
      <c r="BO144" s="94">
        <f t="shared" si="63"/>
        <v>0</v>
      </c>
      <c r="BP144" s="84">
        <f t="shared" si="64"/>
        <v>29413</v>
      </c>
      <c r="BQ144" s="84">
        <f t="shared" si="65"/>
        <v>0</v>
      </c>
      <c r="BR144" s="84">
        <f t="shared" si="66"/>
        <v>0</v>
      </c>
      <c r="BS144" s="84">
        <f t="shared" si="67"/>
        <v>0</v>
      </c>
      <c r="BT144" s="84">
        <f t="shared" si="68"/>
        <v>0</v>
      </c>
      <c r="BU144" s="84">
        <f t="shared" si="69"/>
        <v>0</v>
      </c>
      <c r="BV144" s="84">
        <f t="shared" si="70"/>
        <v>7900</v>
      </c>
      <c r="BW144" s="84">
        <f t="shared" si="71"/>
        <v>0</v>
      </c>
      <c r="BX144" s="84">
        <f t="shared" si="72"/>
        <v>0</v>
      </c>
      <c r="BY144" s="84">
        <f t="shared" si="73"/>
        <v>7900</v>
      </c>
      <c r="BZ144" s="84">
        <f t="shared" si="74"/>
        <v>0</v>
      </c>
      <c r="CA144" s="84">
        <f t="shared" si="75"/>
        <v>21513</v>
      </c>
      <c r="CB144" s="84">
        <f t="shared" si="76"/>
        <v>21481</v>
      </c>
      <c r="CC144" s="84">
        <f t="shared" si="77"/>
        <v>0</v>
      </c>
      <c r="CD144" s="84">
        <f t="shared" si="78"/>
        <v>0</v>
      </c>
      <c r="CE144" s="84">
        <f t="shared" si="79"/>
        <v>32</v>
      </c>
      <c r="CF144" s="94">
        <f t="shared" si="80"/>
        <v>0</v>
      </c>
      <c r="CG144" s="84">
        <f t="shared" si="81"/>
        <v>0</v>
      </c>
      <c r="CH144" s="84">
        <f t="shared" si="82"/>
        <v>200</v>
      </c>
      <c r="CI144" s="84">
        <f t="shared" si="83"/>
        <v>29613</v>
      </c>
    </row>
    <row r="145" spans="1:87" s="15" customFormat="1" ht="12" customHeight="1">
      <c r="A145" s="80" t="s">
        <v>201</v>
      </c>
      <c r="B145" s="83" t="s">
        <v>766</v>
      </c>
      <c r="C145" s="80" t="s">
        <v>767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9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v>0</v>
      </c>
      <c r="AC145" s="84">
        <v>0</v>
      </c>
      <c r="AD145" s="84">
        <v>0</v>
      </c>
      <c r="AE145" s="84">
        <v>0</v>
      </c>
      <c r="AF145" s="84"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v>0</v>
      </c>
      <c r="AM145" s="94">
        <v>0</v>
      </c>
      <c r="AN145" s="84"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v>0</v>
      </c>
      <c r="BD145" s="94">
        <v>0</v>
      </c>
      <c r="BE145" s="84">
        <v>0</v>
      </c>
      <c r="BF145" s="84">
        <v>0</v>
      </c>
      <c r="BG145" s="84">
        <v>0</v>
      </c>
      <c r="BH145" s="84">
        <f t="shared" si="56"/>
        <v>0</v>
      </c>
      <c r="BI145" s="84">
        <f t="shared" si="57"/>
        <v>0</v>
      </c>
      <c r="BJ145" s="84">
        <f t="shared" si="58"/>
        <v>0</v>
      </c>
      <c r="BK145" s="84">
        <f t="shared" si="59"/>
        <v>0</v>
      </c>
      <c r="BL145" s="84">
        <f t="shared" si="60"/>
        <v>0</v>
      </c>
      <c r="BM145" s="84">
        <f t="shared" si="61"/>
        <v>0</v>
      </c>
      <c r="BN145" s="84">
        <f t="shared" si="62"/>
        <v>0</v>
      </c>
      <c r="BO145" s="94">
        <f t="shared" si="63"/>
        <v>0</v>
      </c>
      <c r="BP145" s="84">
        <f t="shared" si="64"/>
        <v>0</v>
      </c>
      <c r="BQ145" s="84">
        <f t="shared" si="65"/>
        <v>0</v>
      </c>
      <c r="BR145" s="84">
        <f t="shared" si="66"/>
        <v>0</v>
      </c>
      <c r="BS145" s="84">
        <f t="shared" si="67"/>
        <v>0</v>
      </c>
      <c r="BT145" s="84">
        <f t="shared" si="68"/>
        <v>0</v>
      </c>
      <c r="BU145" s="84">
        <f t="shared" si="69"/>
        <v>0</v>
      </c>
      <c r="BV145" s="84">
        <f t="shared" si="70"/>
        <v>0</v>
      </c>
      <c r="BW145" s="84">
        <f t="shared" si="71"/>
        <v>0</v>
      </c>
      <c r="BX145" s="84">
        <f t="shared" si="72"/>
        <v>0</v>
      </c>
      <c r="BY145" s="84">
        <f t="shared" si="73"/>
        <v>0</v>
      </c>
      <c r="BZ145" s="84">
        <f t="shared" si="74"/>
        <v>0</v>
      </c>
      <c r="CA145" s="84">
        <f t="shared" si="75"/>
        <v>0</v>
      </c>
      <c r="CB145" s="84">
        <f t="shared" si="76"/>
        <v>0</v>
      </c>
      <c r="CC145" s="84">
        <f t="shared" si="77"/>
        <v>0</v>
      </c>
      <c r="CD145" s="84">
        <f t="shared" si="78"/>
        <v>0</v>
      </c>
      <c r="CE145" s="84">
        <f t="shared" si="79"/>
        <v>0</v>
      </c>
      <c r="CF145" s="94">
        <f t="shared" si="80"/>
        <v>0</v>
      </c>
      <c r="CG145" s="84">
        <f t="shared" si="81"/>
        <v>0</v>
      </c>
      <c r="CH145" s="84">
        <f t="shared" si="82"/>
        <v>0</v>
      </c>
      <c r="CI145" s="84">
        <f t="shared" si="83"/>
        <v>0</v>
      </c>
    </row>
    <row r="146" spans="1:87" s="15" customFormat="1" ht="12" customHeight="1">
      <c r="A146" s="80" t="s">
        <v>201</v>
      </c>
      <c r="B146" s="83" t="s">
        <v>770</v>
      </c>
      <c r="C146" s="80" t="s">
        <v>771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94"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v>0</v>
      </c>
      <c r="AC146" s="84">
        <v>0</v>
      </c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v>0</v>
      </c>
      <c r="AM146" s="94">
        <v>0</v>
      </c>
      <c r="AN146" s="84"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v>0</v>
      </c>
      <c r="BD146" s="94">
        <v>0</v>
      </c>
      <c r="BE146" s="84">
        <v>0</v>
      </c>
      <c r="BF146" s="84">
        <v>0</v>
      </c>
      <c r="BG146" s="84">
        <v>0</v>
      </c>
      <c r="BH146" s="84">
        <f t="shared" si="56"/>
        <v>0</v>
      </c>
      <c r="BI146" s="84">
        <f t="shared" si="57"/>
        <v>0</v>
      </c>
      <c r="BJ146" s="84">
        <f t="shared" si="58"/>
        <v>0</v>
      </c>
      <c r="BK146" s="84">
        <f t="shared" si="59"/>
        <v>0</v>
      </c>
      <c r="BL146" s="84">
        <f t="shared" si="60"/>
        <v>0</v>
      </c>
      <c r="BM146" s="84">
        <f t="shared" si="61"/>
        <v>0</v>
      </c>
      <c r="BN146" s="84">
        <f t="shared" si="62"/>
        <v>0</v>
      </c>
      <c r="BO146" s="94">
        <f t="shared" si="63"/>
        <v>0</v>
      </c>
      <c r="BP146" s="84">
        <f t="shared" si="64"/>
        <v>0</v>
      </c>
      <c r="BQ146" s="84">
        <f t="shared" si="65"/>
        <v>0</v>
      </c>
      <c r="BR146" s="84">
        <f t="shared" si="66"/>
        <v>0</v>
      </c>
      <c r="BS146" s="84">
        <f t="shared" si="67"/>
        <v>0</v>
      </c>
      <c r="BT146" s="84">
        <f t="shared" si="68"/>
        <v>0</v>
      </c>
      <c r="BU146" s="84">
        <f t="shared" si="69"/>
        <v>0</v>
      </c>
      <c r="BV146" s="84">
        <f t="shared" si="70"/>
        <v>0</v>
      </c>
      <c r="BW146" s="84">
        <f t="shared" si="71"/>
        <v>0</v>
      </c>
      <c r="BX146" s="84">
        <f t="shared" si="72"/>
        <v>0</v>
      </c>
      <c r="BY146" s="84">
        <f t="shared" si="73"/>
        <v>0</v>
      </c>
      <c r="BZ146" s="84">
        <f t="shared" si="74"/>
        <v>0</v>
      </c>
      <c r="CA146" s="84">
        <f t="shared" si="75"/>
        <v>0</v>
      </c>
      <c r="CB146" s="84">
        <f t="shared" si="76"/>
        <v>0</v>
      </c>
      <c r="CC146" s="84">
        <f t="shared" si="77"/>
        <v>0</v>
      </c>
      <c r="CD146" s="84">
        <f t="shared" si="78"/>
        <v>0</v>
      </c>
      <c r="CE146" s="84">
        <f t="shared" si="79"/>
        <v>0</v>
      </c>
      <c r="CF146" s="94">
        <f t="shared" si="80"/>
        <v>0</v>
      </c>
      <c r="CG146" s="84">
        <f t="shared" si="81"/>
        <v>0</v>
      </c>
      <c r="CH146" s="84">
        <f t="shared" si="82"/>
        <v>0</v>
      </c>
      <c r="CI146" s="84">
        <f t="shared" si="83"/>
        <v>0</v>
      </c>
    </row>
    <row r="147" spans="1:87" s="15" customFormat="1" ht="12" customHeight="1">
      <c r="A147" s="80" t="s">
        <v>201</v>
      </c>
      <c r="B147" s="83" t="s">
        <v>774</v>
      </c>
      <c r="C147" s="80" t="s">
        <v>775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94"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v>0</v>
      </c>
      <c r="AC147" s="84">
        <v>0</v>
      </c>
      <c r="AD147" s="84">
        <v>0</v>
      </c>
      <c r="AE147" s="84">
        <v>0</v>
      </c>
      <c r="AF147" s="84"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v>0</v>
      </c>
      <c r="AM147" s="94">
        <v>0</v>
      </c>
      <c r="AN147" s="84"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v>0</v>
      </c>
      <c r="BD147" s="94">
        <v>0</v>
      </c>
      <c r="BE147" s="84">
        <v>0</v>
      </c>
      <c r="BF147" s="84">
        <v>0</v>
      </c>
      <c r="BG147" s="84">
        <v>0</v>
      </c>
      <c r="BH147" s="84">
        <f t="shared" si="56"/>
        <v>0</v>
      </c>
      <c r="BI147" s="84">
        <f t="shared" si="57"/>
        <v>0</v>
      </c>
      <c r="BJ147" s="84">
        <f t="shared" si="58"/>
        <v>0</v>
      </c>
      <c r="BK147" s="84">
        <f t="shared" si="59"/>
        <v>0</v>
      </c>
      <c r="BL147" s="84">
        <f t="shared" si="60"/>
        <v>0</v>
      </c>
      <c r="BM147" s="84">
        <f t="shared" si="61"/>
        <v>0</v>
      </c>
      <c r="BN147" s="84">
        <f t="shared" si="62"/>
        <v>0</v>
      </c>
      <c r="BO147" s="94">
        <f t="shared" si="63"/>
        <v>0</v>
      </c>
      <c r="BP147" s="84">
        <f t="shared" si="64"/>
        <v>0</v>
      </c>
      <c r="BQ147" s="84">
        <f t="shared" si="65"/>
        <v>0</v>
      </c>
      <c r="BR147" s="84">
        <f t="shared" si="66"/>
        <v>0</v>
      </c>
      <c r="BS147" s="84">
        <f t="shared" si="67"/>
        <v>0</v>
      </c>
      <c r="BT147" s="84">
        <f t="shared" si="68"/>
        <v>0</v>
      </c>
      <c r="BU147" s="84">
        <f t="shared" si="69"/>
        <v>0</v>
      </c>
      <c r="BV147" s="84">
        <f t="shared" si="70"/>
        <v>0</v>
      </c>
      <c r="BW147" s="84">
        <f t="shared" si="71"/>
        <v>0</v>
      </c>
      <c r="BX147" s="84">
        <f t="shared" si="72"/>
        <v>0</v>
      </c>
      <c r="BY147" s="84">
        <f t="shared" si="73"/>
        <v>0</v>
      </c>
      <c r="BZ147" s="84">
        <f t="shared" si="74"/>
        <v>0</v>
      </c>
      <c r="CA147" s="84">
        <f t="shared" si="75"/>
        <v>0</v>
      </c>
      <c r="CB147" s="84">
        <f t="shared" si="76"/>
        <v>0</v>
      </c>
      <c r="CC147" s="84">
        <f t="shared" si="77"/>
        <v>0</v>
      </c>
      <c r="CD147" s="84">
        <f t="shared" si="78"/>
        <v>0</v>
      </c>
      <c r="CE147" s="84">
        <f t="shared" si="79"/>
        <v>0</v>
      </c>
      <c r="CF147" s="94">
        <f t="shared" si="80"/>
        <v>0</v>
      </c>
      <c r="CG147" s="84">
        <f t="shared" si="81"/>
        <v>0</v>
      </c>
      <c r="CH147" s="84">
        <f t="shared" si="82"/>
        <v>0</v>
      </c>
      <c r="CI147" s="84">
        <f t="shared" si="83"/>
        <v>0</v>
      </c>
    </row>
    <row r="148" spans="1:87" s="15" customFormat="1" ht="12" customHeight="1">
      <c r="A148" s="80" t="s">
        <v>201</v>
      </c>
      <c r="B148" s="83" t="s">
        <v>778</v>
      </c>
      <c r="C148" s="80" t="s">
        <v>779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94">
        <v>0</v>
      </c>
      <c r="L148" s="84">
        <v>2832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255</v>
      </c>
      <c r="S148" s="84">
        <v>248</v>
      </c>
      <c r="T148" s="84">
        <v>0</v>
      </c>
      <c r="U148" s="84">
        <v>7</v>
      </c>
      <c r="V148" s="84">
        <v>0</v>
      </c>
      <c r="W148" s="84">
        <v>2577</v>
      </c>
      <c r="X148" s="84">
        <v>801</v>
      </c>
      <c r="Y148" s="84">
        <v>0</v>
      </c>
      <c r="Z148" s="84">
        <v>1776</v>
      </c>
      <c r="AA148" s="84">
        <v>0</v>
      </c>
      <c r="AB148" s="94">
        <v>0</v>
      </c>
      <c r="AC148" s="84">
        <v>0</v>
      </c>
      <c r="AD148" s="84">
        <v>0</v>
      </c>
      <c r="AE148" s="84">
        <v>2832</v>
      </c>
      <c r="AF148" s="84"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v>0</v>
      </c>
      <c r="AM148" s="94">
        <v>0</v>
      </c>
      <c r="AN148" s="84"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v>0</v>
      </c>
      <c r="BD148" s="94">
        <v>0</v>
      </c>
      <c r="BE148" s="84">
        <v>0</v>
      </c>
      <c r="BF148" s="84">
        <v>0</v>
      </c>
      <c r="BG148" s="84">
        <v>0</v>
      </c>
      <c r="BH148" s="84">
        <f t="shared" si="56"/>
        <v>0</v>
      </c>
      <c r="BI148" s="84">
        <f t="shared" si="57"/>
        <v>0</v>
      </c>
      <c r="BJ148" s="84">
        <f t="shared" si="58"/>
        <v>0</v>
      </c>
      <c r="BK148" s="84">
        <f t="shared" si="59"/>
        <v>0</v>
      </c>
      <c r="BL148" s="84">
        <f t="shared" si="60"/>
        <v>0</v>
      </c>
      <c r="BM148" s="84">
        <f t="shared" si="61"/>
        <v>0</v>
      </c>
      <c r="BN148" s="84">
        <f t="shared" si="62"/>
        <v>0</v>
      </c>
      <c r="BO148" s="94">
        <f t="shared" si="63"/>
        <v>0</v>
      </c>
      <c r="BP148" s="84">
        <f t="shared" si="64"/>
        <v>2832</v>
      </c>
      <c r="BQ148" s="84">
        <f t="shared" si="65"/>
        <v>0</v>
      </c>
      <c r="BR148" s="84">
        <f t="shared" si="66"/>
        <v>0</v>
      </c>
      <c r="BS148" s="84">
        <f t="shared" si="67"/>
        <v>0</v>
      </c>
      <c r="BT148" s="84">
        <f t="shared" si="68"/>
        <v>0</v>
      </c>
      <c r="BU148" s="84">
        <f t="shared" si="69"/>
        <v>0</v>
      </c>
      <c r="BV148" s="84">
        <f t="shared" si="70"/>
        <v>255</v>
      </c>
      <c r="BW148" s="84">
        <f t="shared" si="71"/>
        <v>248</v>
      </c>
      <c r="BX148" s="84">
        <f t="shared" si="72"/>
        <v>0</v>
      </c>
      <c r="BY148" s="84">
        <f t="shared" si="73"/>
        <v>7</v>
      </c>
      <c r="BZ148" s="84">
        <f t="shared" si="74"/>
        <v>0</v>
      </c>
      <c r="CA148" s="84">
        <f t="shared" si="75"/>
        <v>2577</v>
      </c>
      <c r="CB148" s="84">
        <f t="shared" si="76"/>
        <v>801</v>
      </c>
      <c r="CC148" s="84">
        <f t="shared" si="77"/>
        <v>0</v>
      </c>
      <c r="CD148" s="84">
        <f t="shared" si="78"/>
        <v>1776</v>
      </c>
      <c r="CE148" s="84">
        <f t="shared" si="79"/>
        <v>0</v>
      </c>
      <c r="CF148" s="94">
        <f t="shared" si="80"/>
        <v>0</v>
      </c>
      <c r="CG148" s="84">
        <f t="shared" si="81"/>
        <v>0</v>
      </c>
      <c r="CH148" s="84">
        <f t="shared" si="82"/>
        <v>0</v>
      </c>
      <c r="CI148" s="84">
        <f t="shared" si="83"/>
        <v>2832</v>
      </c>
    </row>
    <row r="149" spans="1:87" s="15" customFormat="1" ht="12" customHeight="1">
      <c r="A149" s="80" t="s">
        <v>201</v>
      </c>
      <c r="B149" s="83" t="s">
        <v>784</v>
      </c>
      <c r="C149" s="80" t="s">
        <v>785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94"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v>0</v>
      </c>
      <c r="AC149" s="84">
        <v>0</v>
      </c>
      <c r="AD149" s="84">
        <v>0</v>
      </c>
      <c r="AE149" s="84">
        <v>0</v>
      </c>
      <c r="AF149" s="84"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v>0</v>
      </c>
      <c r="AM149" s="94">
        <v>0</v>
      </c>
      <c r="AN149" s="84"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v>0</v>
      </c>
      <c r="BD149" s="94">
        <v>0</v>
      </c>
      <c r="BE149" s="84">
        <v>0</v>
      </c>
      <c r="BF149" s="84">
        <v>0</v>
      </c>
      <c r="BG149" s="84">
        <v>0</v>
      </c>
      <c r="BH149" s="84">
        <f t="shared" si="56"/>
        <v>0</v>
      </c>
      <c r="BI149" s="84">
        <f t="shared" si="57"/>
        <v>0</v>
      </c>
      <c r="BJ149" s="84">
        <f t="shared" si="58"/>
        <v>0</v>
      </c>
      <c r="BK149" s="84">
        <f t="shared" si="59"/>
        <v>0</v>
      </c>
      <c r="BL149" s="84">
        <f t="shared" si="60"/>
        <v>0</v>
      </c>
      <c r="BM149" s="84">
        <f t="shared" si="61"/>
        <v>0</v>
      </c>
      <c r="BN149" s="84">
        <f t="shared" si="62"/>
        <v>0</v>
      </c>
      <c r="BO149" s="94">
        <f t="shared" si="63"/>
        <v>0</v>
      </c>
      <c r="BP149" s="84">
        <f t="shared" si="64"/>
        <v>0</v>
      </c>
      <c r="BQ149" s="84">
        <f t="shared" si="65"/>
        <v>0</v>
      </c>
      <c r="BR149" s="84">
        <f t="shared" si="66"/>
        <v>0</v>
      </c>
      <c r="BS149" s="84">
        <f t="shared" si="67"/>
        <v>0</v>
      </c>
      <c r="BT149" s="84">
        <f t="shared" si="68"/>
        <v>0</v>
      </c>
      <c r="BU149" s="84">
        <f t="shared" si="69"/>
        <v>0</v>
      </c>
      <c r="BV149" s="84">
        <f t="shared" si="70"/>
        <v>0</v>
      </c>
      <c r="BW149" s="84">
        <f t="shared" si="71"/>
        <v>0</v>
      </c>
      <c r="BX149" s="84">
        <f t="shared" si="72"/>
        <v>0</v>
      </c>
      <c r="BY149" s="84">
        <f t="shared" si="73"/>
        <v>0</v>
      </c>
      <c r="BZ149" s="84">
        <f t="shared" si="74"/>
        <v>0</v>
      </c>
      <c r="CA149" s="84">
        <f t="shared" si="75"/>
        <v>0</v>
      </c>
      <c r="CB149" s="84">
        <f t="shared" si="76"/>
        <v>0</v>
      </c>
      <c r="CC149" s="84">
        <f t="shared" si="77"/>
        <v>0</v>
      </c>
      <c r="CD149" s="84">
        <f t="shared" si="78"/>
        <v>0</v>
      </c>
      <c r="CE149" s="84">
        <f t="shared" si="79"/>
        <v>0</v>
      </c>
      <c r="CF149" s="94">
        <f t="shared" si="80"/>
        <v>0</v>
      </c>
      <c r="CG149" s="84">
        <f t="shared" si="81"/>
        <v>0</v>
      </c>
      <c r="CH149" s="84">
        <f t="shared" si="82"/>
        <v>0</v>
      </c>
      <c r="CI149" s="84">
        <f t="shared" si="83"/>
        <v>0</v>
      </c>
    </row>
    <row r="150" spans="1:87" s="15" customFormat="1" ht="12" customHeight="1">
      <c r="A150" s="80" t="s">
        <v>201</v>
      </c>
      <c r="B150" s="83" t="s">
        <v>788</v>
      </c>
      <c r="C150" s="80" t="s">
        <v>789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94">
        <v>0</v>
      </c>
      <c r="L150" s="84">
        <v>0</v>
      </c>
      <c r="M150" s="84"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v>0</v>
      </c>
      <c r="AC150" s="84">
        <v>0</v>
      </c>
      <c r="AD150" s="84">
        <v>0</v>
      </c>
      <c r="AE150" s="84">
        <v>0</v>
      </c>
      <c r="AF150" s="84"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v>0</v>
      </c>
      <c r="AM150" s="94">
        <v>0</v>
      </c>
      <c r="AN150" s="84"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v>0</v>
      </c>
      <c r="BD150" s="94">
        <v>0</v>
      </c>
      <c r="BE150" s="84">
        <v>0</v>
      </c>
      <c r="BF150" s="84">
        <v>0</v>
      </c>
      <c r="BG150" s="84">
        <v>0</v>
      </c>
      <c r="BH150" s="84">
        <f t="shared" si="56"/>
        <v>0</v>
      </c>
      <c r="BI150" s="84">
        <f t="shared" si="57"/>
        <v>0</v>
      </c>
      <c r="BJ150" s="84">
        <f t="shared" si="58"/>
        <v>0</v>
      </c>
      <c r="BK150" s="84">
        <f t="shared" si="59"/>
        <v>0</v>
      </c>
      <c r="BL150" s="84">
        <f t="shared" si="60"/>
        <v>0</v>
      </c>
      <c r="BM150" s="84">
        <f t="shared" si="61"/>
        <v>0</v>
      </c>
      <c r="BN150" s="84">
        <f t="shared" si="62"/>
        <v>0</v>
      </c>
      <c r="BO150" s="94">
        <f t="shared" si="63"/>
        <v>0</v>
      </c>
      <c r="BP150" s="84">
        <f t="shared" si="64"/>
        <v>0</v>
      </c>
      <c r="BQ150" s="84">
        <f t="shared" si="65"/>
        <v>0</v>
      </c>
      <c r="BR150" s="84">
        <f t="shared" si="66"/>
        <v>0</v>
      </c>
      <c r="BS150" s="84">
        <f t="shared" si="67"/>
        <v>0</v>
      </c>
      <c r="BT150" s="84">
        <f t="shared" si="68"/>
        <v>0</v>
      </c>
      <c r="BU150" s="84">
        <f t="shared" si="69"/>
        <v>0</v>
      </c>
      <c r="BV150" s="84">
        <f t="shared" si="70"/>
        <v>0</v>
      </c>
      <c r="BW150" s="84">
        <f t="shared" si="71"/>
        <v>0</v>
      </c>
      <c r="BX150" s="84">
        <f t="shared" si="72"/>
        <v>0</v>
      </c>
      <c r="BY150" s="84">
        <f t="shared" si="73"/>
        <v>0</v>
      </c>
      <c r="BZ150" s="84">
        <f t="shared" si="74"/>
        <v>0</v>
      </c>
      <c r="CA150" s="84">
        <f t="shared" si="75"/>
        <v>0</v>
      </c>
      <c r="CB150" s="84">
        <f t="shared" si="76"/>
        <v>0</v>
      </c>
      <c r="CC150" s="84">
        <f t="shared" si="77"/>
        <v>0</v>
      </c>
      <c r="CD150" s="84">
        <f t="shared" si="78"/>
        <v>0</v>
      </c>
      <c r="CE150" s="84">
        <f t="shared" si="79"/>
        <v>0</v>
      </c>
      <c r="CF150" s="94">
        <f t="shared" si="80"/>
        <v>0</v>
      </c>
      <c r="CG150" s="84">
        <f t="shared" si="81"/>
        <v>0</v>
      </c>
      <c r="CH150" s="84">
        <f t="shared" si="82"/>
        <v>0</v>
      </c>
      <c r="CI150" s="84">
        <f t="shared" si="83"/>
        <v>0</v>
      </c>
    </row>
    <row r="151" spans="1:87" s="15" customFormat="1" ht="12" customHeight="1">
      <c r="A151" s="80" t="s">
        <v>201</v>
      </c>
      <c r="B151" s="83" t="s">
        <v>792</v>
      </c>
      <c r="C151" s="80" t="s">
        <v>794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94"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v>0</v>
      </c>
      <c r="AC151" s="84">
        <v>0</v>
      </c>
      <c r="AD151" s="84">
        <v>0</v>
      </c>
      <c r="AE151" s="84">
        <v>0</v>
      </c>
      <c r="AF151" s="84"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v>0</v>
      </c>
      <c r="AM151" s="94">
        <v>0</v>
      </c>
      <c r="AN151" s="84"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v>0</v>
      </c>
      <c r="BD151" s="94">
        <v>0</v>
      </c>
      <c r="BE151" s="84">
        <v>0</v>
      </c>
      <c r="BF151" s="84">
        <v>0</v>
      </c>
      <c r="BG151" s="84">
        <v>0</v>
      </c>
      <c r="BH151" s="84">
        <f t="shared" si="56"/>
        <v>0</v>
      </c>
      <c r="BI151" s="84">
        <f t="shared" si="57"/>
        <v>0</v>
      </c>
      <c r="BJ151" s="84">
        <f t="shared" si="58"/>
        <v>0</v>
      </c>
      <c r="BK151" s="84">
        <f t="shared" si="59"/>
        <v>0</v>
      </c>
      <c r="BL151" s="84">
        <f t="shared" si="60"/>
        <v>0</v>
      </c>
      <c r="BM151" s="84">
        <f t="shared" si="61"/>
        <v>0</v>
      </c>
      <c r="BN151" s="84">
        <f t="shared" si="62"/>
        <v>0</v>
      </c>
      <c r="BO151" s="94">
        <f t="shared" si="63"/>
        <v>0</v>
      </c>
      <c r="BP151" s="84">
        <f t="shared" si="64"/>
        <v>0</v>
      </c>
      <c r="BQ151" s="84">
        <f t="shared" si="65"/>
        <v>0</v>
      </c>
      <c r="BR151" s="84">
        <f t="shared" si="66"/>
        <v>0</v>
      </c>
      <c r="BS151" s="84">
        <f t="shared" si="67"/>
        <v>0</v>
      </c>
      <c r="BT151" s="84">
        <f t="shared" si="68"/>
        <v>0</v>
      </c>
      <c r="BU151" s="84">
        <f t="shared" si="69"/>
        <v>0</v>
      </c>
      <c r="BV151" s="84">
        <f t="shared" si="70"/>
        <v>0</v>
      </c>
      <c r="BW151" s="84">
        <f t="shared" si="71"/>
        <v>0</v>
      </c>
      <c r="BX151" s="84">
        <f t="shared" si="72"/>
        <v>0</v>
      </c>
      <c r="BY151" s="84">
        <f t="shared" si="73"/>
        <v>0</v>
      </c>
      <c r="BZ151" s="84">
        <f t="shared" si="74"/>
        <v>0</v>
      </c>
      <c r="CA151" s="84">
        <f t="shared" si="75"/>
        <v>0</v>
      </c>
      <c r="CB151" s="84">
        <f t="shared" si="76"/>
        <v>0</v>
      </c>
      <c r="CC151" s="84">
        <f t="shared" si="77"/>
        <v>0</v>
      </c>
      <c r="CD151" s="84">
        <f t="shared" si="78"/>
        <v>0</v>
      </c>
      <c r="CE151" s="84">
        <f t="shared" si="79"/>
        <v>0</v>
      </c>
      <c r="CF151" s="94">
        <f t="shared" si="80"/>
        <v>0</v>
      </c>
      <c r="CG151" s="84">
        <f t="shared" si="81"/>
        <v>0</v>
      </c>
      <c r="CH151" s="84">
        <f t="shared" si="82"/>
        <v>0</v>
      </c>
      <c r="CI151" s="84">
        <f t="shared" si="83"/>
        <v>0</v>
      </c>
    </row>
    <row r="152" spans="1:87" s="15" customFormat="1" ht="12" customHeight="1">
      <c r="A152" s="80" t="s">
        <v>201</v>
      </c>
      <c r="B152" s="83" t="s">
        <v>797</v>
      </c>
      <c r="C152" s="80" t="s">
        <v>798</v>
      </c>
      <c r="D152" s="84"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84">
        <v>0</v>
      </c>
      <c r="K152" s="9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v>0</v>
      </c>
      <c r="AC152" s="84">
        <v>0</v>
      </c>
      <c r="AD152" s="84">
        <v>0</v>
      </c>
      <c r="AE152" s="84">
        <v>0</v>
      </c>
      <c r="AF152" s="84"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v>0</v>
      </c>
      <c r="AM152" s="94">
        <v>0</v>
      </c>
      <c r="AN152" s="84"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v>0</v>
      </c>
      <c r="BD152" s="94">
        <v>0</v>
      </c>
      <c r="BE152" s="84">
        <v>0</v>
      </c>
      <c r="BF152" s="84">
        <v>0</v>
      </c>
      <c r="BG152" s="84">
        <v>0</v>
      </c>
      <c r="BH152" s="84">
        <f t="shared" si="56"/>
        <v>0</v>
      </c>
      <c r="BI152" s="84">
        <f t="shared" si="57"/>
        <v>0</v>
      </c>
      <c r="BJ152" s="84">
        <f t="shared" si="58"/>
        <v>0</v>
      </c>
      <c r="BK152" s="84">
        <f t="shared" si="59"/>
        <v>0</v>
      </c>
      <c r="BL152" s="84">
        <f t="shared" si="60"/>
        <v>0</v>
      </c>
      <c r="BM152" s="84">
        <f t="shared" si="61"/>
        <v>0</v>
      </c>
      <c r="BN152" s="84">
        <f t="shared" si="62"/>
        <v>0</v>
      </c>
      <c r="BO152" s="94">
        <f t="shared" si="63"/>
        <v>0</v>
      </c>
      <c r="BP152" s="84">
        <f t="shared" si="64"/>
        <v>0</v>
      </c>
      <c r="BQ152" s="84">
        <f t="shared" si="65"/>
        <v>0</v>
      </c>
      <c r="BR152" s="84">
        <f t="shared" si="66"/>
        <v>0</v>
      </c>
      <c r="BS152" s="84">
        <f t="shared" si="67"/>
        <v>0</v>
      </c>
      <c r="BT152" s="84">
        <f t="shared" si="68"/>
        <v>0</v>
      </c>
      <c r="BU152" s="84">
        <f t="shared" si="69"/>
        <v>0</v>
      </c>
      <c r="BV152" s="84">
        <f t="shared" si="70"/>
        <v>0</v>
      </c>
      <c r="BW152" s="84">
        <f t="shared" si="71"/>
        <v>0</v>
      </c>
      <c r="BX152" s="84">
        <f t="shared" si="72"/>
        <v>0</v>
      </c>
      <c r="BY152" s="84">
        <f t="shared" si="73"/>
        <v>0</v>
      </c>
      <c r="BZ152" s="84">
        <f t="shared" si="74"/>
        <v>0</v>
      </c>
      <c r="CA152" s="84">
        <f t="shared" si="75"/>
        <v>0</v>
      </c>
      <c r="CB152" s="84">
        <f t="shared" si="76"/>
        <v>0</v>
      </c>
      <c r="CC152" s="84">
        <f t="shared" si="77"/>
        <v>0</v>
      </c>
      <c r="CD152" s="84">
        <f t="shared" si="78"/>
        <v>0</v>
      </c>
      <c r="CE152" s="84">
        <f t="shared" si="79"/>
        <v>0</v>
      </c>
      <c r="CF152" s="94">
        <f t="shared" si="80"/>
        <v>0</v>
      </c>
      <c r="CG152" s="84">
        <f t="shared" si="81"/>
        <v>0</v>
      </c>
      <c r="CH152" s="84">
        <f t="shared" si="82"/>
        <v>0</v>
      </c>
      <c r="CI152" s="84">
        <f t="shared" si="83"/>
        <v>0</v>
      </c>
    </row>
    <row r="153" spans="1:87" s="15" customFormat="1" ht="12" customHeight="1">
      <c r="A153" s="80" t="s">
        <v>201</v>
      </c>
      <c r="B153" s="83" t="s">
        <v>801</v>
      </c>
      <c r="C153" s="80" t="s">
        <v>802</v>
      </c>
      <c r="D153" s="84"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84">
        <v>0</v>
      </c>
      <c r="K153" s="9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v>0</v>
      </c>
      <c r="AC153" s="84">
        <v>0</v>
      </c>
      <c r="AD153" s="84">
        <v>0</v>
      </c>
      <c r="AE153" s="84">
        <v>0</v>
      </c>
      <c r="AF153" s="84"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v>0</v>
      </c>
      <c r="AM153" s="94">
        <v>0</v>
      </c>
      <c r="AN153" s="84"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v>0</v>
      </c>
      <c r="BD153" s="94">
        <v>0</v>
      </c>
      <c r="BE153" s="84">
        <v>0</v>
      </c>
      <c r="BF153" s="84">
        <v>0</v>
      </c>
      <c r="BG153" s="84">
        <v>0</v>
      </c>
      <c r="BH153" s="84">
        <f t="shared" si="56"/>
        <v>0</v>
      </c>
      <c r="BI153" s="84">
        <f t="shared" si="57"/>
        <v>0</v>
      </c>
      <c r="BJ153" s="84">
        <f t="shared" si="58"/>
        <v>0</v>
      </c>
      <c r="BK153" s="84">
        <f t="shared" si="59"/>
        <v>0</v>
      </c>
      <c r="BL153" s="84">
        <f t="shared" si="60"/>
        <v>0</v>
      </c>
      <c r="BM153" s="84">
        <f t="shared" si="61"/>
        <v>0</v>
      </c>
      <c r="BN153" s="84">
        <f t="shared" si="62"/>
        <v>0</v>
      </c>
      <c r="BO153" s="94">
        <f t="shared" si="63"/>
        <v>0</v>
      </c>
      <c r="BP153" s="84">
        <f t="shared" si="64"/>
        <v>0</v>
      </c>
      <c r="BQ153" s="84">
        <f t="shared" si="65"/>
        <v>0</v>
      </c>
      <c r="BR153" s="84">
        <f t="shared" si="66"/>
        <v>0</v>
      </c>
      <c r="BS153" s="84">
        <f t="shared" si="67"/>
        <v>0</v>
      </c>
      <c r="BT153" s="84">
        <f t="shared" si="68"/>
        <v>0</v>
      </c>
      <c r="BU153" s="84">
        <f t="shared" si="69"/>
        <v>0</v>
      </c>
      <c r="BV153" s="84">
        <f t="shared" si="70"/>
        <v>0</v>
      </c>
      <c r="BW153" s="84">
        <f t="shared" si="71"/>
        <v>0</v>
      </c>
      <c r="BX153" s="84">
        <f t="shared" si="72"/>
        <v>0</v>
      </c>
      <c r="BY153" s="84">
        <f t="shared" si="73"/>
        <v>0</v>
      </c>
      <c r="BZ153" s="84">
        <f t="shared" si="74"/>
        <v>0</v>
      </c>
      <c r="CA153" s="84">
        <f t="shared" si="75"/>
        <v>0</v>
      </c>
      <c r="CB153" s="84">
        <f t="shared" si="76"/>
        <v>0</v>
      </c>
      <c r="CC153" s="84">
        <f t="shared" si="77"/>
        <v>0</v>
      </c>
      <c r="CD153" s="84">
        <f t="shared" si="78"/>
        <v>0</v>
      </c>
      <c r="CE153" s="84">
        <f t="shared" si="79"/>
        <v>0</v>
      </c>
      <c r="CF153" s="94">
        <f t="shared" si="80"/>
        <v>0</v>
      </c>
      <c r="CG153" s="84">
        <f t="shared" si="81"/>
        <v>0</v>
      </c>
      <c r="CH153" s="84">
        <f t="shared" si="82"/>
        <v>0</v>
      </c>
      <c r="CI153" s="84">
        <f t="shared" si="83"/>
        <v>0</v>
      </c>
    </row>
    <row r="154" spans="1:87" s="15" customFormat="1" ht="12" customHeight="1">
      <c r="A154" s="80" t="s">
        <v>201</v>
      </c>
      <c r="B154" s="83" t="s">
        <v>805</v>
      </c>
      <c r="C154" s="80" t="s">
        <v>806</v>
      </c>
      <c r="D154" s="84"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84">
        <v>0</v>
      </c>
      <c r="K154" s="9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v>0</v>
      </c>
      <c r="AC154" s="84">
        <v>0</v>
      </c>
      <c r="AD154" s="84">
        <v>0</v>
      </c>
      <c r="AE154" s="84">
        <v>0</v>
      </c>
      <c r="AF154" s="84"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v>0</v>
      </c>
      <c r="AM154" s="94">
        <v>0</v>
      </c>
      <c r="AN154" s="84"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v>0</v>
      </c>
      <c r="BD154" s="94">
        <v>0</v>
      </c>
      <c r="BE154" s="84">
        <v>0</v>
      </c>
      <c r="BF154" s="84">
        <v>0</v>
      </c>
      <c r="BG154" s="84">
        <v>0</v>
      </c>
      <c r="BH154" s="84">
        <f t="shared" si="56"/>
        <v>0</v>
      </c>
      <c r="BI154" s="84">
        <f t="shared" si="57"/>
        <v>0</v>
      </c>
      <c r="BJ154" s="84">
        <f t="shared" si="58"/>
        <v>0</v>
      </c>
      <c r="BK154" s="84">
        <f t="shared" si="59"/>
        <v>0</v>
      </c>
      <c r="BL154" s="84">
        <f t="shared" si="60"/>
        <v>0</v>
      </c>
      <c r="BM154" s="84">
        <f t="shared" si="61"/>
        <v>0</v>
      </c>
      <c r="BN154" s="84">
        <f t="shared" si="62"/>
        <v>0</v>
      </c>
      <c r="BO154" s="94">
        <f t="shared" si="63"/>
        <v>0</v>
      </c>
      <c r="BP154" s="84">
        <f t="shared" si="64"/>
        <v>0</v>
      </c>
      <c r="BQ154" s="84">
        <f t="shared" si="65"/>
        <v>0</v>
      </c>
      <c r="BR154" s="84">
        <f t="shared" si="66"/>
        <v>0</v>
      </c>
      <c r="BS154" s="84">
        <f t="shared" si="67"/>
        <v>0</v>
      </c>
      <c r="BT154" s="84">
        <f t="shared" si="68"/>
        <v>0</v>
      </c>
      <c r="BU154" s="84">
        <f t="shared" si="69"/>
        <v>0</v>
      </c>
      <c r="BV154" s="84">
        <f t="shared" si="70"/>
        <v>0</v>
      </c>
      <c r="BW154" s="84">
        <f t="shared" si="71"/>
        <v>0</v>
      </c>
      <c r="BX154" s="84">
        <f t="shared" si="72"/>
        <v>0</v>
      </c>
      <c r="BY154" s="84">
        <f t="shared" si="73"/>
        <v>0</v>
      </c>
      <c r="BZ154" s="84">
        <f t="shared" si="74"/>
        <v>0</v>
      </c>
      <c r="CA154" s="84">
        <f t="shared" si="75"/>
        <v>0</v>
      </c>
      <c r="CB154" s="84">
        <f t="shared" si="76"/>
        <v>0</v>
      </c>
      <c r="CC154" s="84">
        <f t="shared" si="77"/>
        <v>0</v>
      </c>
      <c r="CD154" s="84">
        <f t="shared" si="78"/>
        <v>0</v>
      </c>
      <c r="CE154" s="84">
        <f t="shared" si="79"/>
        <v>0</v>
      </c>
      <c r="CF154" s="94">
        <f t="shared" si="80"/>
        <v>0</v>
      </c>
      <c r="CG154" s="84">
        <f t="shared" si="81"/>
        <v>0</v>
      </c>
      <c r="CH154" s="84">
        <f t="shared" si="82"/>
        <v>0</v>
      </c>
      <c r="CI154" s="84">
        <f t="shared" si="83"/>
        <v>0</v>
      </c>
    </row>
    <row r="155" spans="1:87" s="15" customFormat="1" ht="12" customHeight="1">
      <c r="A155" s="80" t="s">
        <v>201</v>
      </c>
      <c r="B155" s="83" t="s">
        <v>809</v>
      </c>
      <c r="C155" s="80" t="s">
        <v>810</v>
      </c>
      <c r="D155" s="84"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84">
        <v>0</v>
      </c>
      <c r="K155" s="9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v>0</v>
      </c>
      <c r="AC155" s="84">
        <v>0</v>
      </c>
      <c r="AD155" s="84">
        <v>0</v>
      </c>
      <c r="AE155" s="84">
        <v>0</v>
      </c>
      <c r="AF155" s="84"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v>0</v>
      </c>
      <c r="AM155" s="94">
        <v>0</v>
      </c>
      <c r="AN155" s="84"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v>0</v>
      </c>
      <c r="BD155" s="94">
        <v>0</v>
      </c>
      <c r="BE155" s="84">
        <v>0</v>
      </c>
      <c r="BF155" s="84">
        <v>0</v>
      </c>
      <c r="BG155" s="84">
        <v>0</v>
      </c>
      <c r="BH155" s="84">
        <f t="shared" si="56"/>
        <v>0</v>
      </c>
      <c r="BI155" s="84">
        <f t="shared" si="57"/>
        <v>0</v>
      </c>
      <c r="BJ155" s="84">
        <f t="shared" si="58"/>
        <v>0</v>
      </c>
      <c r="BK155" s="84">
        <f t="shared" si="59"/>
        <v>0</v>
      </c>
      <c r="BL155" s="84">
        <f t="shared" si="60"/>
        <v>0</v>
      </c>
      <c r="BM155" s="84">
        <f t="shared" si="61"/>
        <v>0</v>
      </c>
      <c r="BN155" s="84">
        <f t="shared" si="62"/>
        <v>0</v>
      </c>
      <c r="BO155" s="94">
        <f t="shared" si="63"/>
        <v>0</v>
      </c>
      <c r="BP155" s="84">
        <f t="shared" si="64"/>
        <v>0</v>
      </c>
      <c r="BQ155" s="84">
        <f t="shared" si="65"/>
        <v>0</v>
      </c>
      <c r="BR155" s="84">
        <f t="shared" si="66"/>
        <v>0</v>
      </c>
      <c r="BS155" s="84">
        <f t="shared" si="67"/>
        <v>0</v>
      </c>
      <c r="BT155" s="84">
        <f t="shared" si="68"/>
        <v>0</v>
      </c>
      <c r="BU155" s="84">
        <f t="shared" si="69"/>
        <v>0</v>
      </c>
      <c r="BV155" s="84">
        <f t="shared" si="70"/>
        <v>0</v>
      </c>
      <c r="BW155" s="84">
        <f t="shared" si="71"/>
        <v>0</v>
      </c>
      <c r="BX155" s="84">
        <f t="shared" si="72"/>
        <v>0</v>
      </c>
      <c r="BY155" s="84">
        <f t="shared" si="73"/>
        <v>0</v>
      </c>
      <c r="BZ155" s="84">
        <f t="shared" si="74"/>
        <v>0</v>
      </c>
      <c r="CA155" s="84">
        <f t="shared" si="75"/>
        <v>0</v>
      </c>
      <c r="CB155" s="84">
        <f t="shared" si="76"/>
        <v>0</v>
      </c>
      <c r="CC155" s="84">
        <f t="shared" si="77"/>
        <v>0</v>
      </c>
      <c r="CD155" s="84">
        <f t="shared" si="78"/>
        <v>0</v>
      </c>
      <c r="CE155" s="84">
        <f t="shared" si="79"/>
        <v>0</v>
      </c>
      <c r="CF155" s="94">
        <f t="shared" si="80"/>
        <v>0</v>
      </c>
      <c r="CG155" s="84">
        <f t="shared" si="81"/>
        <v>0</v>
      </c>
      <c r="CH155" s="84">
        <f t="shared" si="82"/>
        <v>0</v>
      </c>
      <c r="CI155" s="84">
        <f t="shared" si="83"/>
        <v>0</v>
      </c>
    </row>
    <row r="156" spans="1:87" s="15" customFormat="1" ht="12" customHeight="1">
      <c r="A156" s="80" t="s">
        <v>201</v>
      </c>
      <c r="B156" s="83" t="s">
        <v>813</v>
      </c>
      <c r="C156" s="80" t="s">
        <v>814</v>
      </c>
      <c r="D156" s="84"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84">
        <v>0</v>
      </c>
      <c r="K156" s="9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v>0</v>
      </c>
      <c r="AC156" s="84">
        <v>0</v>
      </c>
      <c r="AD156" s="84">
        <v>0</v>
      </c>
      <c r="AE156" s="84">
        <v>0</v>
      </c>
      <c r="AF156" s="84"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v>0</v>
      </c>
      <c r="AM156" s="94">
        <v>0</v>
      </c>
      <c r="AN156" s="84"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v>0</v>
      </c>
      <c r="BD156" s="94">
        <v>0</v>
      </c>
      <c r="BE156" s="84">
        <v>0</v>
      </c>
      <c r="BF156" s="84">
        <v>0</v>
      </c>
      <c r="BG156" s="84">
        <v>0</v>
      </c>
      <c r="BH156" s="84">
        <f t="shared" si="56"/>
        <v>0</v>
      </c>
      <c r="BI156" s="84">
        <f t="shared" si="57"/>
        <v>0</v>
      </c>
      <c r="BJ156" s="84">
        <f t="shared" si="58"/>
        <v>0</v>
      </c>
      <c r="BK156" s="84">
        <f t="shared" si="59"/>
        <v>0</v>
      </c>
      <c r="BL156" s="84">
        <f t="shared" si="60"/>
        <v>0</v>
      </c>
      <c r="BM156" s="84">
        <f t="shared" si="61"/>
        <v>0</v>
      </c>
      <c r="BN156" s="84">
        <f t="shared" si="62"/>
        <v>0</v>
      </c>
      <c r="BO156" s="94">
        <f t="shared" si="63"/>
        <v>0</v>
      </c>
      <c r="BP156" s="84">
        <f t="shared" si="64"/>
        <v>0</v>
      </c>
      <c r="BQ156" s="84">
        <f t="shared" si="65"/>
        <v>0</v>
      </c>
      <c r="BR156" s="84">
        <f t="shared" si="66"/>
        <v>0</v>
      </c>
      <c r="BS156" s="84">
        <f t="shared" si="67"/>
        <v>0</v>
      </c>
      <c r="BT156" s="84">
        <f t="shared" si="68"/>
        <v>0</v>
      </c>
      <c r="BU156" s="84">
        <f t="shared" si="69"/>
        <v>0</v>
      </c>
      <c r="BV156" s="84">
        <f t="shared" si="70"/>
        <v>0</v>
      </c>
      <c r="BW156" s="84">
        <f t="shared" si="71"/>
        <v>0</v>
      </c>
      <c r="BX156" s="84">
        <f t="shared" si="72"/>
        <v>0</v>
      </c>
      <c r="BY156" s="84">
        <f t="shared" si="73"/>
        <v>0</v>
      </c>
      <c r="BZ156" s="84">
        <f t="shared" si="74"/>
        <v>0</v>
      </c>
      <c r="CA156" s="84">
        <f t="shared" si="75"/>
        <v>0</v>
      </c>
      <c r="CB156" s="84">
        <f t="shared" si="76"/>
        <v>0</v>
      </c>
      <c r="CC156" s="84">
        <f t="shared" si="77"/>
        <v>0</v>
      </c>
      <c r="CD156" s="84">
        <f t="shared" si="78"/>
        <v>0</v>
      </c>
      <c r="CE156" s="84">
        <f t="shared" si="79"/>
        <v>0</v>
      </c>
      <c r="CF156" s="94">
        <f t="shared" si="80"/>
        <v>0</v>
      </c>
      <c r="CG156" s="84">
        <f t="shared" si="81"/>
        <v>0</v>
      </c>
      <c r="CH156" s="84">
        <f t="shared" si="82"/>
        <v>0</v>
      </c>
      <c r="CI156" s="84">
        <f t="shared" si="83"/>
        <v>0</v>
      </c>
    </row>
    <row r="157" spans="1:87" s="15" customFormat="1" ht="12" customHeight="1">
      <c r="A157" s="80" t="s">
        <v>201</v>
      </c>
      <c r="B157" s="83" t="s">
        <v>817</v>
      </c>
      <c r="C157" s="80" t="s">
        <v>818</v>
      </c>
      <c r="D157" s="84"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84">
        <v>0</v>
      </c>
      <c r="K157" s="9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v>0</v>
      </c>
      <c r="AC157" s="84">
        <v>0</v>
      </c>
      <c r="AD157" s="84">
        <v>0</v>
      </c>
      <c r="AE157" s="84">
        <v>0</v>
      </c>
      <c r="AF157" s="84"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v>0</v>
      </c>
      <c r="AM157" s="94">
        <v>0</v>
      </c>
      <c r="AN157" s="84"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v>0</v>
      </c>
      <c r="BD157" s="94">
        <v>0</v>
      </c>
      <c r="BE157" s="84">
        <v>0</v>
      </c>
      <c r="BF157" s="84">
        <v>0</v>
      </c>
      <c r="BG157" s="84">
        <v>0</v>
      </c>
      <c r="BH157" s="84">
        <f t="shared" si="56"/>
        <v>0</v>
      </c>
      <c r="BI157" s="84">
        <f t="shared" si="57"/>
        <v>0</v>
      </c>
      <c r="BJ157" s="84">
        <f t="shared" si="58"/>
        <v>0</v>
      </c>
      <c r="BK157" s="84">
        <f t="shared" si="59"/>
        <v>0</v>
      </c>
      <c r="BL157" s="84">
        <f t="shared" si="60"/>
        <v>0</v>
      </c>
      <c r="BM157" s="84">
        <f t="shared" si="61"/>
        <v>0</v>
      </c>
      <c r="BN157" s="84">
        <f t="shared" si="62"/>
        <v>0</v>
      </c>
      <c r="BO157" s="94">
        <f t="shared" si="63"/>
        <v>0</v>
      </c>
      <c r="BP157" s="84">
        <f t="shared" si="64"/>
        <v>0</v>
      </c>
      <c r="BQ157" s="84">
        <f t="shared" si="65"/>
        <v>0</v>
      </c>
      <c r="BR157" s="84">
        <f t="shared" si="66"/>
        <v>0</v>
      </c>
      <c r="BS157" s="84">
        <f t="shared" si="67"/>
        <v>0</v>
      </c>
      <c r="BT157" s="84">
        <f t="shared" si="68"/>
        <v>0</v>
      </c>
      <c r="BU157" s="84">
        <f t="shared" si="69"/>
        <v>0</v>
      </c>
      <c r="BV157" s="84">
        <f t="shared" si="70"/>
        <v>0</v>
      </c>
      <c r="BW157" s="84">
        <f t="shared" si="71"/>
        <v>0</v>
      </c>
      <c r="BX157" s="84">
        <f t="shared" si="72"/>
        <v>0</v>
      </c>
      <c r="BY157" s="84">
        <f t="shared" si="73"/>
        <v>0</v>
      </c>
      <c r="BZ157" s="84">
        <f t="shared" si="74"/>
        <v>0</v>
      </c>
      <c r="CA157" s="84">
        <f t="shared" si="75"/>
        <v>0</v>
      </c>
      <c r="CB157" s="84">
        <f t="shared" si="76"/>
        <v>0</v>
      </c>
      <c r="CC157" s="84">
        <f t="shared" si="77"/>
        <v>0</v>
      </c>
      <c r="CD157" s="84">
        <f t="shared" si="78"/>
        <v>0</v>
      </c>
      <c r="CE157" s="84">
        <f t="shared" si="79"/>
        <v>0</v>
      </c>
      <c r="CF157" s="94">
        <f t="shared" si="80"/>
        <v>0</v>
      </c>
      <c r="CG157" s="84">
        <f t="shared" si="81"/>
        <v>0</v>
      </c>
      <c r="CH157" s="84">
        <f t="shared" si="82"/>
        <v>0</v>
      </c>
      <c r="CI157" s="84">
        <f t="shared" si="83"/>
        <v>0</v>
      </c>
    </row>
    <row r="158" spans="1:87" s="15" customFormat="1" ht="12" customHeight="1">
      <c r="A158" s="80" t="s">
        <v>201</v>
      </c>
      <c r="B158" s="83" t="s">
        <v>821</v>
      </c>
      <c r="C158" s="80" t="s">
        <v>822</v>
      </c>
      <c r="D158" s="84"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94"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v>0</v>
      </c>
      <c r="AC158" s="84">
        <v>0</v>
      </c>
      <c r="AD158" s="84">
        <v>0</v>
      </c>
      <c r="AE158" s="84">
        <v>0</v>
      </c>
      <c r="AF158" s="84"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v>0</v>
      </c>
      <c r="AM158" s="94">
        <v>0</v>
      </c>
      <c r="AN158" s="84"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v>0</v>
      </c>
      <c r="BD158" s="94">
        <v>0</v>
      </c>
      <c r="BE158" s="84">
        <v>0</v>
      </c>
      <c r="BF158" s="84">
        <v>0</v>
      </c>
      <c r="BG158" s="84">
        <v>0</v>
      </c>
      <c r="BH158" s="84">
        <f t="shared" si="56"/>
        <v>0</v>
      </c>
      <c r="BI158" s="84">
        <f t="shared" si="57"/>
        <v>0</v>
      </c>
      <c r="BJ158" s="84">
        <f t="shared" si="58"/>
        <v>0</v>
      </c>
      <c r="BK158" s="84">
        <f t="shared" si="59"/>
        <v>0</v>
      </c>
      <c r="BL158" s="84">
        <f t="shared" si="60"/>
        <v>0</v>
      </c>
      <c r="BM158" s="84">
        <f t="shared" si="61"/>
        <v>0</v>
      </c>
      <c r="BN158" s="84">
        <f t="shared" si="62"/>
        <v>0</v>
      </c>
      <c r="BO158" s="94">
        <f t="shared" si="63"/>
        <v>0</v>
      </c>
      <c r="BP158" s="84">
        <f t="shared" si="64"/>
        <v>0</v>
      </c>
      <c r="BQ158" s="84">
        <f t="shared" si="65"/>
        <v>0</v>
      </c>
      <c r="BR158" s="84">
        <f t="shared" si="66"/>
        <v>0</v>
      </c>
      <c r="BS158" s="84">
        <f t="shared" si="67"/>
        <v>0</v>
      </c>
      <c r="BT158" s="84">
        <f t="shared" si="68"/>
        <v>0</v>
      </c>
      <c r="BU158" s="84">
        <f t="shared" si="69"/>
        <v>0</v>
      </c>
      <c r="BV158" s="84">
        <f t="shared" si="70"/>
        <v>0</v>
      </c>
      <c r="BW158" s="84">
        <f t="shared" si="71"/>
        <v>0</v>
      </c>
      <c r="BX158" s="84">
        <f t="shared" si="72"/>
        <v>0</v>
      </c>
      <c r="BY158" s="84">
        <f t="shared" si="73"/>
        <v>0</v>
      </c>
      <c r="BZ158" s="84">
        <f t="shared" si="74"/>
        <v>0</v>
      </c>
      <c r="CA158" s="84">
        <f t="shared" si="75"/>
        <v>0</v>
      </c>
      <c r="CB158" s="84">
        <f t="shared" si="76"/>
        <v>0</v>
      </c>
      <c r="CC158" s="84">
        <f t="shared" si="77"/>
        <v>0</v>
      </c>
      <c r="CD158" s="84">
        <f t="shared" si="78"/>
        <v>0</v>
      </c>
      <c r="CE158" s="84">
        <f t="shared" si="79"/>
        <v>0</v>
      </c>
      <c r="CF158" s="94">
        <f t="shared" si="80"/>
        <v>0</v>
      </c>
      <c r="CG158" s="84">
        <f t="shared" si="81"/>
        <v>0</v>
      </c>
      <c r="CH158" s="84">
        <f t="shared" si="82"/>
        <v>0</v>
      </c>
      <c r="CI158" s="84">
        <f t="shared" si="83"/>
        <v>0</v>
      </c>
    </row>
    <row r="159" spans="1:87" s="15" customFormat="1" ht="12" customHeight="1">
      <c r="A159" s="80" t="s">
        <v>201</v>
      </c>
      <c r="B159" s="83" t="s">
        <v>827</v>
      </c>
      <c r="C159" s="80" t="s">
        <v>828</v>
      </c>
      <c r="D159" s="84"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94">
        <v>0</v>
      </c>
      <c r="L159" s="84">
        <v>0</v>
      </c>
      <c r="M159" s="84"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v>0</v>
      </c>
      <c r="AC159" s="84">
        <v>0</v>
      </c>
      <c r="AD159" s="84">
        <v>0</v>
      </c>
      <c r="AE159" s="84">
        <v>0</v>
      </c>
      <c r="AF159" s="84"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v>0</v>
      </c>
      <c r="AM159" s="94">
        <v>0</v>
      </c>
      <c r="AN159" s="84"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v>0</v>
      </c>
      <c r="BD159" s="94">
        <v>0</v>
      </c>
      <c r="BE159" s="84">
        <v>0</v>
      </c>
      <c r="BF159" s="84">
        <v>0</v>
      </c>
      <c r="BG159" s="84">
        <v>0</v>
      </c>
      <c r="BH159" s="84">
        <f t="shared" si="56"/>
        <v>0</v>
      </c>
      <c r="BI159" s="84">
        <f t="shared" si="57"/>
        <v>0</v>
      </c>
      <c r="BJ159" s="84">
        <f t="shared" si="58"/>
        <v>0</v>
      </c>
      <c r="BK159" s="84">
        <f t="shared" si="59"/>
        <v>0</v>
      </c>
      <c r="BL159" s="84">
        <f t="shared" si="60"/>
        <v>0</v>
      </c>
      <c r="BM159" s="84">
        <f t="shared" si="61"/>
        <v>0</v>
      </c>
      <c r="BN159" s="84">
        <f t="shared" si="62"/>
        <v>0</v>
      </c>
      <c r="BO159" s="94">
        <f t="shared" si="63"/>
        <v>0</v>
      </c>
      <c r="BP159" s="84">
        <f t="shared" si="64"/>
        <v>0</v>
      </c>
      <c r="BQ159" s="84">
        <f t="shared" si="65"/>
        <v>0</v>
      </c>
      <c r="BR159" s="84">
        <f t="shared" si="66"/>
        <v>0</v>
      </c>
      <c r="BS159" s="84">
        <f t="shared" si="67"/>
        <v>0</v>
      </c>
      <c r="BT159" s="84">
        <f t="shared" si="68"/>
        <v>0</v>
      </c>
      <c r="BU159" s="84">
        <f t="shared" si="69"/>
        <v>0</v>
      </c>
      <c r="BV159" s="84">
        <f t="shared" si="70"/>
        <v>0</v>
      </c>
      <c r="BW159" s="84">
        <f t="shared" si="71"/>
        <v>0</v>
      </c>
      <c r="BX159" s="84">
        <f t="shared" si="72"/>
        <v>0</v>
      </c>
      <c r="BY159" s="84">
        <f t="shared" si="73"/>
        <v>0</v>
      </c>
      <c r="BZ159" s="84">
        <f t="shared" si="74"/>
        <v>0</v>
      </c>
      <c r="CA159" s="84">
        <f t="shared" si="75"/>
        <v>0</v>
      </c>
      <c r="CB159" s="84">
        <f t="shared" si="76"/>
        <v>0</v>
      </c>
      <c r="CC159" s="84">
        <f t="shared" si="77"/>
        <v>0</v>
      </c>
      <c r="CD159" s="84">
        <f t="shared" si="78"/>
        <v>0</v>
      </c>
      <c r="CE159" s="84">
        <f t="shared" si="79"/>
        <v>0</v>
      </c>
      <c r="CF159" s="94">
        <f t="shared" si="80"/>
        <v>0</v>
      </c>
      <c r="CG159" s="84">
        <f t="shared" si="81"/>
        <v>0</v>
      </c>
      <c r="CH159" s="84">
        <f t="shared" si="82"/>
        <v>0</v>
      </c>
      <c r="CI159" s="84">
        <f t="shared" si="83"/>
        <v>0</v>
      </c>
    </row>
    <row r="160" spans="1:87" s="8" customFormat="1" ht="12" customHeight="1">
      <c r="A160" s="80" t="s">
        <v>201</v>
      </c>
      <c r="B160" s="83" t="s">
        <v>762</v>
      </c>
      <c r="C160" s="80" t="s">
        <v>763</v>
      </c>
      <c r="D160" s="84"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84">
        <v>0</v>
      </c>
      <c r="K160" s="94">
        <v>0</v>
      </c>
      <c r="L160" s="84">
        <v>0</v>
      </c>
      <c r="M160" s="84"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v>0</v>
      </c>
      <c r="AC160" s="84">
        <v>0</v>
      </c>
      <c r="AD160" s="84">
        <v>13068</v>
      </c>
      <c r="AE160" s="84">
        <v>13068</v>
      </c>
      <c r="AF160" s="84"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v>0</v>
      </c>
      <c r="AM160" s="94">
        <v>0</v>
      </c>
      <c r="AN160" s="84"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v>0</v>
      </c>
      <c r="BD160" s="94">
        <v>0</v>
      </c>
      <c r="BE160" s="84">
        <v>0</v>
      </c>
      <c r="BF160" s="84">
        <v>0</v>
      </c>
      <c r="BG160" s="84">
        <v>0</v>
      </c>
      <c r="BH160" s="84">
        <f t="shared" si="56"/>
        <v>0</v>
      </c>
      <c r="BI160" s="84">
        <f t="shared" si="57"/>
        <v>0</v>
      </c>
      <c r="BJ160" s="84">
        <f t="shared" si="58"/>
        <v>0</v>
      </c>
      <c r="BK160" s="84">
        <f t="shared" si="59"/>
        <v>0</v>
      </c>
      <c r="BL160" s="84">
        <f t="shared" si="60"/>
        <v>0</v>
      </c>
      <c r="BM160" s="84">
        <f t="shared" si="61"/>
        <v>0</v>
      </c>
      <c r="BN160" s="84">
        <f t="shared" si="62"/>
        <v>0</v>
      </c>
      <c r="BO160" s="94">
        <v>0</v>
      </c>
      <c r="BP160" s="84">
        <f t="shared" si="64"/>
        <v>0</v>
      </c>
      <c r="BQ160" s="84">
        <f t="shared" si="65"/>
        <v>0</v>
      </c>
      <c r="BR160" s="84">
        <f t="shared" si="66"/>
        <v>0</v>
      </c>
      <c r="BS160" s="84">
        <f t="shared" si="67"/>
        <v>0</v>
      </c>
      <c r="BT160" s="84">
        <f t="shared" si="68"/>
        <v>0</v>
      </c>
      <c r="BU160" s="84">
        <f t="shared" si="69"/>
        <v>0</v>
      </c>
      <c r="BV160" s="84">
        <f t="shared" si="70"/>
        <v>0</v>
      </c>
      <c r="BW160" s="84">
        <f t="shared" si="71"/>
        <v>0</v>
      </c>
      <c r="BX160" s="84">
        <f t="shared" si="72"/>
        <v>0</v>
      </c>
      <c r="BY160" s="84">
        <f t="shared" si="73"/>
        <v>0</v>
      </c>
      <c r="BZ160" s="84">
        <f t="shared" si="74"/>
        <v>0</v>
      </c>
      <c r="CA160" s="84">
        <f t="shared" si="75"/>
        <v>0</v>
      </c>
      <c r="CB160" s="84">
        <f t="shared" si="76"/>
        <v>0</v>
      </c>
      <c r="CC160" s="84">
        <f t="shared" si="77"/>
        <v>0</v>
      </c>
      <c r="CD160" s="84">
        <f t="shared" si="78"/>
        <v>0</v>
      </c>
      <c r="CE160" s="84">
        <f t="shared" si="79"/>
        <v>0</v>
      </c>
      <c r="CF160" s="94">
        <v>0</v>
      </c>
      <c r="CG160" s="84">
        <f t="shared" si="81"/>
        <v>0</v>
      </c>
      <c r="CH160" s="84">
        <f t="shared" si="82"/>
        <v>13068</v>
      </c>
      <c r="CI160" s="84">
        <f t="shared" si="83"/>
        <v>13068</v>
      </c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61:CI991">
    <cfRule type="expression" dxfId="341" priority="157" stopIfTrue="1">
      <formula>$A161&lt;&gt;""</formula>
    </cfRule>
  </conditionalFormatting>
  <conditionalFormatting sqref="A160:CI160">
    <cfRule type="expression" dxfId="340" priority="2" stopIfTrue="1">
      <formula>$A160&lt;&gt;""</formula>
    </cfRule>
  </conditionalFormatting>
  <conditionalFormatting sqref="A8:CI8">
    <cfRule type="expression" dxfId="339" priority="155" stopIfTrue="1">
      <formula>$A8&lt;&gt;""</formula>
    </cfRule>
  </conditionalFormatting>
  <conditionalFormatting sqref="A9:CI9">
    <cfRule type="expression" dxfId="338" priority="154" stopIfTrue="1">
      <formula>$A9&lt;&gt;""</formula>
    </cfRule>
  </conditionalFormatting>
  <conditionalFormatting sqref="A10:CI10">
    <cfRule type="expression" dxfId="337" priority="153" stopIfTrue="1">
      <formula>$A10&lt;&gt;""</formula>
    </cfRule>
  </conditionalFormatting>
  <conditionalFormatting sqref="A11:CI11">
    <cfRule type="expression" dxfId="336" priority="152" stopIfTrue="1">
      <formula>$A11&lt;&gt;""</formula>
    </cfRule>
  </conditionalFormatting>
  <conditionalFormatting sqref="A12:CI12">
    <cfRule type="expression" dxfId="335" priority="151" stopIfTrue="1">
      <formula>$A12&lt;&gt;""</formula>
    </cfRule>
  </conditionalFormatting>
  <conditionalFormatting sqref="A13:CI13">
    <cfRule type="expression" dxfId="334" priority="150" stopIfTrue="1">
      <formula>$A13&lt;&gt;""</formula>
    </cfRule>
  </conditionalFormatting>
  <conditionalFormatting sqref="A14:CI14">
    <cfRule type="expression" dxfId="333" priority="149" stopIfTrue="1">
      <formula>$A14&lt;&gt;""</formula>
    </cfRule>
  </conditionalFormatting>
  <conditionalFormatting sqref="A15:CI15">
    <cfRule type="expression" dxfId="332" priority="148" stopIfTrue="1">
      <formula>$A15&lt;&gt;""</formula>
    </cfRule>
  </conditionalFormatting>
  <conditionalFormatting sqref="A16:CI16">
    <cfRule type="expression" dxfId="331" priority="147" stopIfTrue="1">
      <formula>$A16&lt;&gt;""</formula>
    </cfRule>
  </conditionalFormatting>
  <conditionalFormatting sqref="A17:CI17">
    <cfRule type="expression" dxfId="330" priority="146" stopIfTrue="1">
      <formula>$A17&lt;&gt;""</formula>
    </cfRule>
  </conditionalFormatting>
  <conditionalFormatting sqref="A18:CI18">
    <cfRule type="expression" dxfId="329" priority="145" stopIfTrue="1">
      <formula>$A18&lt;&gt;""</formula>
    </cfRule>
  </conditionalFormatting>
  <conditionalFormatting sqref="A19:CI19">
    <cfRule type="expression" dxfId="328" priority="144" stopIfTrue="1">
      <formula>$A19&lt;&gt;""</formula>
    </cfRule>
  </conditionalFormatting>
  <conditionalFormatting sqref="A20:CI20">
    <cfRule type="expression" dxfId="327" priority="143" stopIfTrue="1">
      <formula>$A20&lt;&gt;""</formula>
    </cfRule>
  </conditionalFormatting>
  <conditionalFormatting sqref="A21:CI21">
    <cfRule type="expression" dxfId="326" priority="142" stopIfTrue="1">
      <formula>$A21&lt;&gt;""</formula>
    </cfRule>
  </conditionalFormatting>
  <conditionalFormatting sqref="A22:CI22">
    <cfRule type="expression" dxfId="325" priority="141" stopIfTrue="1">
      <formula>$A22&lt;&gt;""</formula>
    </cfRule>
  </conditionalFormatting>
  <conditionalFormatting sqref="A23:CI23">
    <cfRule type="expression" dxfId="324" priority="140" stopIfTrue="1">
      <formula>$A23&lt;&gt;""</formula>
    </cfRule>
  </conditionalFormatting>
  <conditionalFormatting sqref="A24:CI24">
    <cfRule type="expression" dxfId="323" priority="139" stopIfTrue="1">
      <formula>$A24&lt;&gt;""</formula>
    </cfRule>
  </conditionalFormatting>
  <conditionalFormatting sqref="A25:CI25">
    <cfRule type="expression" dxfId="322" priority="138" stopIfTrue="1">
      <formula>$A25&lt;&gt;""</formula>
    </cfRule>
  </conditionalFormatting>
  <conditionalFormatting sqref="A26:CI26">
    <cfRule type="expression" dxfId="321" priority="137" stopIfTrue="1">
      <formula>$A26&lt;&gt;""</formula>
    </cfRule>
  </conditionalFormatting>
  <conditionalFormatting sqref="A27:CI27">
    <cfRule type="expression" dxfId="320" priority="136" stopIfTrue="1">
      <formula>$A27&lt;&gt;""</formula>
    </cfRule>
  </conditionalFormatting>
  <conditionalFormatting sqref="A28:CI28">
    <cfRule type="expression" dxfId="319" priority="135" stopIfTrue="1">
      <formula>$A28&lt;&gt;""</formula>
    </cfRule>
  </conditionalFormatting>
  <conditionalFormatting sqref="A29:CI29">
    <cfRule type="expression" dxfId="318" priority="134" stopIfTrue="1">
      <formula>$A29&lt;&gt;""</formula>
    </cfRule>
  </conditionalFormatting>
  <conditionalFormatting sqref="A30:CI30">
    <cfRule type="expression" dxfId="317" priority="133" stopIfTrue="1">
      <formula>$A30&lt;&gt;""</formula>
    </cfRule>
  </conditionalFormatting>
  <conditionalFormatting sqref="A31:CI31">
    <cfRule type="expression" dxfId="316" priority="132" stopIfTrue="1">
      <formula>$A31&lt;&gt;""</formula>
    </cfRule>
  </conditionalFormatting>
  <conditionalFormatting sqref="A32:CI32">
    <cfRule type="expression" dxfId="315" priority="131" stopIfTrue="1">
      <formula>$A32&lt;&gt;""</formula>
    </cfRule>
  </conditionalFormatting>
  <conditionalFormatting sqref="A33:CI33">
    <cfRule type="expression" dxfId="314" priority="130" stopIfTrue="1">
      <formula>$A33&lt;&gt;""</formula>
    </cfRule>
  </conditionalFormatting>
  <conditionalFormatting sqref="A34:CI34">
    <cfRule type="expression" dxfId="313" priority="129" stopIfTrue="1">
      <formula>$A34&lt;&gt;""</formula>
    </cfRule>
  </conditionalFormatting>
  <conditionalFormatting sqref="A35:CI35">
    <cfRule type="expression" dxfId="312" priority="128" stopIfTrue="1">
      <formula>$A35&lt;&gt;""</formula>
    </cfRule>
  </conditionalFormatting>
  <conditionalFormatting sqref="A36:CI36">
    <cfRule type="expression" dxfId="311" priority="127" stopIfTrue="1">
      <formula>$A36&lt;&gt;""</formula>
    </cfRule>
  </conditionalFormatting>
  <conditionalFormatting sqref="A37:CI37">
    <cfRule type="expression" dxfId="310" priority="126" stopIfTrue="1">
      <formula>$A37&lt;&gt;""</formula>
    </cfRule>
  </conditionalFormatting>
  <conditionalFormatting sqref="A38:CI38">
    <cfRule type="expression" dxfId="309" priority="125" stopIfTrue="1">
      <formula>$A38&lt;&gt;""</formula>
    </cfRule>
  </conditionalFormatting>
  <conditionalFormatting sqref="A39:CI39">
    <cfRule type="expression" dxfId="308" priority="124" stopIfTrue="1">
      <formula>$A39&lt;&gt;""</formula>
    </cfRule>
  </conditionalFormatting>
  <conditionalFormatting sqref="A40:CI40">
    <cfRule type="expression" dxfId="307" priority="123" stopIfTrue="1">
      <formula>$A40&lt;&gt;""</formula>
    </cfRule>
  </conditionalFormatting>
  <conditionalFormatting sqref="A41:CI41">
    <cfRule type="expression" dxfId="306" priority="122" stopIfTrue="1">
      <formula>$A41&lt;&gt;""</formula>
    </cfRule>
  </conditionalFormatting>
  <conditionalFormatting sqref="A42:CI42">
    <cfRule type="expression" dxfId="305" priority="121" stopIfTrue="1">
      <formula>$A42&lt;&gt;""</formula>
    </cfRule>
  </conditionalFormatting>
  <conditionalFormatting sqref="A43:CI43">
    <cfRule type="expression" dxfId="304" priority="120" stopIfTrue="1">
      <formula>$A43&lt;&gt;""</formula>
    </cfRule>
  </conditionalFormatting>
  <conditionalFormatting sqref="A44:CI44">
    <cfRule type="expression" dxfId="303" priority="119" stopIfTrue="1">
      <formula>$A44&lt;&gt;""</formula>
    </cfRule>
  </conditionalFormatting>
  <conditionalFormatting sqref="A45:CI45">
    <cfRule type="expression" dxfId="302" priority="118" stopIfTrue="1">
      <formula>$A45&lt;&gt;""</formula>
    </cfRule>
  </conditionalFormatting>
  <conditionalFormatting sqref="A46:CI46">
    <cfRule type="expression" dxfId="301" priority="117" stopIfTrue="1">
      <formula>$A46&lt;&gt;""</formula>
    </cfRule>
  </conditionalFormatting>
  <conditionalFormatting sqref="A47:CI47">
    <cfRule type="expression" dxfId="300" priority="116" stopIfTrue="1">
      <formula>$A47&lt;&gt;""</formula>
    </cfRule>
  </conditionalFormatting>
  <conditionalFormatting sqref="A48:CI48">
    <cfRule type="expression" dxfId="299" priority="115" stopIfTrue="1">
      <formula>$A48&lt;&gt;""</formula>
    </cfRule>
  </conditionalFormatting>
  <conditionalFormatting sqref="A49:CI49">
    <cfRule type="expression" dxfId="298" priority="114" stopIfTrue="1">
      <formula>$A49&lt;&gt;""</formula>
    </cfRule>
  </conditionalFormatting>
  <conditionalFormatting sqref="A50:CI50">
    <cfRule type="expression" dxfId="297" priority="113" stopIfTrue="1">
      <formula>$A50&lt;&gt;""</formula>
    </cfRule>
  </conditionalFormatting>
  <conditionalFormatting sqref="A51:CI51">
    <cfRule type="expression" dxfId="296" priority="112" stopIfTrue="1">
      <formula>$A51&lt;&gt;""</formula>
    </cfRule>
  </conditionalFormatting>
  <conditionalFormatting sqref="A52:CI52">
    <cfRule type="expression" dxfId="295" priority="111" stopIfTrue="1">
      <formula>$A52&lt;&gt;""</formula>
    </cfRule>
  </conditionalFormatting>
  <conditionalFormatting sqref="A53:CI53">
    <cfRule type="expression" dxfId="294" priority="110" stopIfTrue="1">
      <formula>$A53&lt;&gt;""</formula>
    </cfRule>
  </conditionalFormatting>
  <conditionalFormatting sqref="A54:CI54">
    <cfRule type="expression" dxfId="293" priority="109" stopIfTrue="1">
      <formula>$A54&lt;&gt;""</formula>
    </cfRule>
  </conditionalFormatting>
  <conditionalFormatting sqref="A55:CI55">
    <cfRule type="expression" dxfId="292" priority="108" stopIfTrue="1">
      <formula>$A55&lt;&gt;""</formula>
    </cfRule>
  </conditionalFormatting>
  <conditionalFormatting sqref="A56:CI56">
    <cfRule type="expression" dxfId="291" priority="107" stopIfTrue="1">
      <formula>$A56&lt;&gt;""</formula>
    </cfRule>
  </conditionalFormatting>
  <conditionalFormatting sqref="A57:CI57">
    <cfRule type="expression" dxfId="290" priority="106" stopIfTrue="1">
      <formula>$A57&lt;&gt;""</formula>
    </cfRule>
  </conditionalFormatting>
  <conditionalFormatting sqref="A58:CI58">
    <cfRule type="expression" dxfId="289" priority="105" stopIfTrue="1">
      <formula>$A58&lt;&gt;""</formula>
    </cfRule>
  </conditionalFormatting>
  <conditionalFormatting sqref="A59:CI59">
    <cfRule type="expression" dxfId="288" priority="104" stopIfTrue="1">
      <formula>$A59&lt;&gt;""</formula>
    </cfRule>
  </conditionalFormatting>
  <conditionalFormatting sqref="A60:CI60">
    <cfRule type="expression" dxfId="287" priority="103" stopIfTrue="1">
      <formula>$A60&lt;&gt;""</formula>
    </cfRule>
  </conditionalFormatting>
  <conditionalFormatting sqref="A61:CI61">
    <cfRule type="expression" dxfId="286" priority="102" stopIfTrue="1">
      <formula>$A61&lt;&gt;""</formula>
    </cfRule>
  </conditionalFormatting>
  <conditionalFormatting sqref="A62:CI62">
    <cfRule type="expression" dxfId="285" priority="101" stopIfTrue="1">
      <formula>$A62&lt;&gt;""</formula>
    </cfRule>
  </conditionalFormatting>
  <conditionalFormatting sqref="A63:CI63">
    <cfRule type="expression" dxfId="284" priority="100" stopIfTrue="1">
      <formula>$A63&lt;&gt;""</formula>
    </cfRule>
  </conditionalFormatting>
  <conditionalFormatting sqref="A64:CI64">
    <cfRule type="expression" dxfId="283" priority="99" stopIfTrue="1">
      <formula>$A64&lt;&gt;""</formula>
    </cfRule>
  </conditionalFormatting>
  <conditionalFormatting sqref="A65:CI65">
    <cfRule type="expression" dxfId="282" priority="98" stopIfTrue="1">
      <formula>$A65&lt;&gt;""</formula>
    </cfRule>
  </conditionalFormatting>
  <conditionalFormatting sqref="A66:CI66">
    <cfRule type="expression" dxfId="281" priority="97" stopIfTrue="1">
      <formula>$A66&lt;&gt;""</formula>
    </cfRule>
  </conditionalFormatting>
  <conditionalFormatting sqref="A67:CI67">
    <cfRule type="expression" dxfId="280" priority="96" stopIfTrue="1">
      <formula>$A67&lt;&gt;""</formula>
    </cfRule>
  </conditionalFormatting>
  <conditionalFormatting sqref="A68:CI68">
    <cfRule type="expression" dxfId="279" priority="95" stopIfTrue="1">
      <formula>$A68&lt;&gt;""</formula>
    </cfRule>
  </conditionalFormatting>
  <conditionalFormatting sqref="A69:CI69">
    <cfRule type="expression" dxfId="278" priority="94" stopIfTrue="1">
      <formula>$A69&lt;&gt;""</formula>
    </cfRule>
  </conditionalFormatting>
  <conditionalFormatting sqref="A70:CI70">
    <cfRule type="expression" dxfId="277" priority="93" stopIfTrue="1">
      <formula>$A70&lt;&gt;""</formula>
    </cfRule>
  </conditionalFormatting>
  <conditionalFormatting sqref="A71:CI71">
    <cfRule type="expression" dxfId="276" priority="92" stopIfTrue="1">
      <formula>$A71&lt;&gt;""</formula>
    </cfRule>
  </conditionalFormatting>
  <conditionalFormatting sqref="A72:CI72">
    <cfRule type="expression" dxfId="275" priority="91" stopIfTrue="1">
      <formula>$A72&lt;&gt;""</formula>
    </cfRule>
  </conditionalFormatting>
  <conditionalFormatting sqref="A73:CI73">
    <cfRule type="expression" dxfId="274" priority="90" stopIfTrue="1">
      <formula>$A73&lt;&gt;""</formula>
    </cfRule>
  </conditionalFormatting>
  <conditionalFormatting sqref="A74:CI74">
    <cfRule type="expression" dxfId="273" priority="89" stopIfTrue="1">
      <formula>$A74&lt;&gt;""</formula>
    </cfRule>
  </conditionalFormatting>
  <conditionalFormatting sqref="A75:CI75">
    <cfRule type="expression" dxfId="272" priority="88" stopIfTrue="1">
      <formula>$A75&lt;&gt;""</formula>
    </cfRule>
  </conditionalFormatting>
  <conditionalFormatting sqref="A76:CI76">
    <cfRule type="expression" dxfId="271" priority="87" stopIfTrue="1">
      <formula>$A76&lt;&gt;""</formula>
    </cfRule>
  </conditionalFormatting>
  <conditionalFormatting sqref="A77:CI77">
    <cfRule type="expression" dxfId="270" priority="86" stopIfTrue="1">
      <formula>$A77&lt;&gt;""</formula>
    </cfRule>
  </conditionalFormatting>
  <conditionalFormatting sqref="A78:CI78">
    <cfRule type="expression" dxfId="269" priority="85" stopIfTrue="1">
      <formula>$A78&lt;&gt;""</formula>
    </cfRule>
  </conditionalFormatting>
  <conditionalFormatting sqref="A79:CI79">
    <cfRule type="expression" dxfId="268" priority="84" stopIfTrue="1">
      <formula>$A79&lt;&gt;""</formula>
    </cfRule>
  </conditionalFormatting>
  <conditionalFormatting sqref="A80:CI80">
    <cfRule type="expression" dxfId="267" priority="83" stopIfTrue="1">
      <formula>$A80&lt;&gt;""</formula>
    </cfRule>
  </conditionalFormatting>
  <conditionalFormatting sqref="A81:CI81">
    <cfRule type="expression" dxfId="266" priority="82" stopIfTrue="1">
      <formula>$A81&lt;&gt;""</formula>
    </cfRule>
  </conditionalFormatting>
  <conditionalFormatting sqref="A82:CI82">
    <cfRule type="expression" dxfId="265" priority="81" stopIfTrue="1">
      <formula>$A82&lt;&gt;""</formula>
    </cfRule>
  </conditionalFormatting>
  <conditionalFormatting sqref="A83:CI83">
    <cfRule type="expression" dxfId="264" priority="80" stopIfTrue="1">
      <formula>$A83&lt;&gt;""</formula>
    </cfRule>
  </conditionalFormatting>
  <conditionalFormatting sqref="A84:CI84">
    <cfRule type="expression" dxfId="263" priority="79" stopIfTrue="1">
      <formula>$A84&lt;&gt;""</formula>
    </cfRule>
  </conditionalFormatting>
  <conditionalFormatting sqref="A85:CI85">
    <cfRule type="expression" dxfId="262" priority="78" stopIfTrue="1">
      <formula>$A85&lt;&gt;""</formula>
    </cfRule>
  </conditionalFormatting>
  <conditionalFormatting sqref="A86:CI86">
    <cfRule type="expression" dxfId="261" priority="77" stopIfTrue="1">
      <formula>$A86&lt;&gt;""</formula>
    </cfRule>
  </conditionalFormatting>
  <conditionalFormatting sqref="A87:CI87">
    <cfRule type="expression" dxfId="260" priority="76" stopIfTrue="1">
      <formula>$A87&lt;&gt;""</formula>
    </cfRule>
  </conditionalFormatting>
  <conditionalFormatting sqref="A88:CI88">
    <cfRule type="expression" dxfId="259" priority="75" stopIfTrue="1">
      <formula>$A88&lt;&gt;""</formula>
    </cfRule>
  </conditionalFormatting>
  <conditionalFormatting sqref="A89:CI89">
    <cfRule type="expression" dxfId="258" priority="74" stopIfTrue="1">
      <formula>$A89&lt;&gt;""</formula>
    </cfRule>
  </conditionalFormatting>
  <conditionalFormatting sqref="A90:CI90">
    <cfRule type="expression" dxfId="257" priority="73" stopIfTrue="1">
      <formula>$A90&lt;&gt;""</formula>
    </cfRule>
  </conditionalFormatting>
  <conditionalFormatting sqref="A91:CI91">
    <cfRule type="expression" dxfId="256" priority="72" stopIfTrue="1">
      <formula>$A91&lt;&gt;""</formula>
    </cfRule>
  </conditionalFormatting>
  <conditionalFormatting sqref="A92:CI92">
    <cfRule type="expression" dxfId="255" priority="71" stopIfTrue="1">
      <formula>$A92&lt;&gt;""</formula>
    </cfRule>
  </conditionalFormatting>
  <conditionalFormatting sqref="A93:CI93">
    <cfRule type="expression" dxfId="254" priority="70" stopIfTrue="1">
      <formula>$A93&lt;&gt;""</formula>
    </cfRule>
  </conditionalFormatting>
  <conditionalFormatting sqref="A94:CI94">
    <cfRule type="expression" dxfId="253" priority="69" stopIfTrue="1">
      <formula>$A94&lt;&gt;""</formula>
    </cfRule>
  </conditionalFormatting>
  <conditionalFormatting sqref="A95:CI95">
    <cfRule type="expression" dxfId="252" priority="68" stopIfTrue="1">
      <formula>$A95&lt;&gt;""</formula>
    </cfRule>
  </conditionalFormatting>
  <conditionalFormatting sqref="A96:CI96">
    <cfRule type="expression" dxfId="251" priority="67" stopIfTrue="1">
      <formula>$A96&lt;&gt;""</formula>
    </cfRule>
  </conditionalFormatting>
  <conditionalFormatting sqref="A97:CI97">
    <cfRule type="expression" dxfId="250" priority="66" stopIfTrue="1">
      <formula>$A97&lt;&gt;""</formula>
    </cfRule>
  </conditionalFormatting>
  <conditionalFormatting sqref="A98:CI98">
    <cfRule type="expression" dxfId="249" priority="65" stopIfTrue="1">
      <formula>$A98&lt;&gt;""</formula>
    </cfRule>
  </conditionalFormatting>
  <conditionalFormatting sqref="A99:CI99">
    <cfRule type="expression" dxfId="248" priority="64" stopIfTrue="1">
      <formula>$A99&lt;&gt;""</formula>
    </cfRule>
  </conditionalFormatting>
  <conditionalFormatting sqref="A100:CI100">
    <cfRule type="expression" dxfId="247" priority="63" stopIfTrue="1">
      <formula>$A100&lt;&gt;""</formula>
    </cfRule>
  </conditionalFormatting>
  <conditionalFormatting sqref="A101:CI101">
    <cfRule type="expression" dxfId="246" priority="62" stopIfTrue="1">
      <formula>$A101&lt;&gt;""</formula>
    </cfRule>
  </conditionalFormatting>
  <conditionalFormatting sqref="A102:CI102">
    <cfRule type="expression" dxfId="245" priority="61" stopIfTrue="1">
      <formula>$A102&lt;&gt;""</formula>
    </cfRule>
  </conditionalFormatting>
  <conditionalFormatting sqref="A103:CI103">
    <cfRule type="expression" dxfId="244" priority="60" stopIfTrue="1">
      <formula>$A103&lt;&gt;""</formula>
    </cfRule>
  </conditionalFormatting>
  <conditionalFormatting sqref="A104:CI104">
    <cfRule type="expression" dxfId="243" priority="59" stopIfTrue="1">
      <formula>$A104&lt;&gt;""</formula>
    </cfRule>
  </conditionalFormatting>
  <conditionalFormatting sqref="A105:CI105">
    <cfRule type="expression" dxfId="242" priority="58" stopIfTrue="1">
      <formula>$A105&lt;&gt;""</formula>
    </cfRule>
  </conditionalFormatting>
  <conditionalFormatting sqref="A106:CI106">
    <cfRule type="expression" dxfId="241" priority="57" stopIfTrue="1">
      <formula>$A106&lt;&gt;""</formula>
    </cfRule>
  </conditionalFormatting>
  <conditionalFormatting sqref="A107:CI107">
    <cfRule type="expression" dxfId="240" priority="56" stopIfTrue="1">
      <formula>$A107&lt;&gt;""</formula>
    </cfRule>
  </conditionalFormatting>
  <conditionalFormatting sqref="A108:CI108">
    <cfRule type="expression" dxfId="239" priority="55" stopIfTrue="1">
      <formula>$A108&lt;&gt;""</formula>
    </cfRule>
  </conditionalFormatting>
  <conditionalFormatting sqref="A109:CI109">
    <cfRule type="expression" dxfId="238" priority="54" stopIfTrue="1">
      <formula>$A109&lt;&gt;""</formula>
    </cfRule>
  </conditionalFormatting>
  <conditionalFormatting sqref="A110:CI110">
    <cfRule type="expression" dxfId="237" priority="53" stopIfTrue="1">
      <formula>$A110&lt;&gt;""</formula>
    </cfRule>
  </conditionalFormatting>
  <conditionalFormatting sqref="A111:CI111">
    <cfRule type="expression" dxfId="236" priority="52" stopIfTrue="1">
      <formula>$A111&lt;&gt;""</formula>
    </cfRule>
  </conditionalFormatting>
  <conditionalFormatting sqref="A112:CI112">
    <cfRule type="expression" dxfId="235" priority="51" stopIfTrue="1">
      <formula>$A112&lt;&gt;""</formula>
    </cfRule>
  </conditionalFormatting>
  <conditionalFormatting sqref="A113:CI113">
    <cfRule type="expression" dxfId="234" priority="50" stopIfTrue="1">
      <formula>$A113&lt;&gt;""</formula>
    </cfRule>
  </conditionalFormatting>
  <conditionalFormatting sqref="A114:CI114">
    <cfRule type="expression" dxfId="233" priority="49" stopIfTrue="1">
      <formula>$A114&lt;&gt;""</formula>
    </cfRule>
  </conditionalFormatting>
  <conditionalFormatting sqref="A115:CI115">
    <cfRule type="expression" dxfId="232" priority="48" stopIfTrue="1">
      <formula>$A115&lt;&gt;""</formula>
    </cfRule>
  </conditionalFormatting>
  <conditionalFormatting sqref="A116:CI116">
    <cfRule type="expression" dxfId="231" priority="47" stopIfTrue="1">
      <formula>$A116&lt;&gt;""</formula>
    </cfRule>
  </conditionalFormatting>
  <conditionalFormatting sqref="A117:CI117">
    <cfRule type="expression" dxfId="230" priority="46" stopIfTrue="1">
      <formula>$A117&lt;&gt;""</formula>
    </cfRule>
  </conditionalFormatting>
  <conditionalFormatting sqref="A118:CI118">
    <cfRule type="expression" dxfId="229" priority="45" stopIfTrue="1">
      <formula>$A118&lt;&gt;""</formula>
    </cfRule>
  </conditionalFormatting>
  <conditionalFormatting sqref="A119:CI119">
    <cfRule type="expression" dxfId="228" priority="44" stopIfTrue="1">
      <formula>$A119&lt;&gt;""</formula>
    </cfRule>
  </conditionalFormatting>
  <conditionalFormatting sqref="A120:CI120">
    <cfRule type="expression" dxfId="227" priority="43" stopIfTrue="1">
      <formula>$A120&lt;&gt;""</formula>
    </cfRule>
  </conditionalFormatting>
  <conditionalFormatting sqref="A121:CI121">
    <cfRule type="expression" dxfId="226" priority="42" stopIfTrue="1">
      <formula>$A121&lt;&gt;""</formula>
    </cfRule>
  </conditionalFormatting>
  <conditionalFormatting sqref="A122:CI122">
    <cfRule type="expression" dxfId="225" priority="41" stopIfTrue="1">
      <formula>$A122&lt;&gt;""</formula>
    </cfRule>
  </conditionalFormatting>
  <conditionalFormatting sqref="A123:CI123">
    <cfRule type="expression" dxfId="224" priority="40" stopIfTrue="1">
      <formula>$A123&lt;&gt;""</formula>
    </cfRule>
  </conditionalFormatting>
  <conditionalFormatting sqref="A124:CI124">
    <cfRule type="expression" dxfId="223" priority="39" stopIfTrue="1">
      <formula>$A124&lt;&gt;""</formula>
    </cfRule>
  </conditionalFormatting>
  <conditionalFormatting sqref="A125:CI125">
    <cfRule type="expression" dxfId="222" priority="38" stopIfTrue="1">
      <formula>$A125&lt;&gt;""</formula>
    </cfRule>
  </conditionalFormatting>
  <conditionalFormatting sqref="A126:CI126">
    <cfRule type="expression" dxfId="221" priority="37" stopIfTrue="1">
      <formula>$A126&lt;&gt;""</formula>
    </cfRule>
  </conditionalFormatting>
  <conditionalFormatting sqref="A127:CI127">
    <cfRule type="expression" dxfId="220" priority="36" stopIfTrue="1">
      <formula>$A127&lt;&gt;""</formula>
    </cfRule>
  </conditionalFormatting>
  <conditionalFormatting sqref="A128:CI128">
    <cfRule type="expression" dxfId="219" priority="35" stopIfTrue="1">
      <formula>$A128&lt;&gt;""</formula>
    </cfRule>
  </conditionalFormatting>
  <conditionalFormatting sqref="A129:CI129">
    <cfRule type="expression" dxfId="218" priority="34" stopIfTrue="1">
      <formula>$A129&lt;&gt;""</formula>
    </cfRule>
  </conditionalFormatting>
  <conditionalFormatting sqref="A130:CI130">
    <cfRule type="expression" dxfId="217" priority="33" stopIfTrue="1">
      <formula>$A130&lt;&gt;""</formula>
    </cfRule>
  </conditionalFormatting>
  <conditionalFormatting sqref="A131:CI131">
    <cfRule type="expression" dxfId="216" priority="32" stopIfTrue="1">
      <formula>$A131&lt;&gt;""</formula>
    </cfRule>
  </conditionalFormatting>
  <conditionalFormatting sqref="A132:CI132">
    <cfRule type="expression" dxfId="215" priority="31" stopIfTrue="1">
      <formula>$A132&lt;&gt;""</formula>
    </cfRule>
  </conditionalFormatting>
  <conditionalFormatting sqref="A133:CI133">
    <cfRule type="expression" dxfId="214" priority="30" stopIfTrue="1">
      <formula>$A133&lt;&gt;""</formula>
    </cfRule>
  </conditionalFormatting>
  <conditionalFormatting sqref="A134:CI134">
    <cfRule type="expression" dxfId="213" priority="29" stopIfTrue="1">
      <formula>$A134&lt;&gt;""</formula>
    </cfRule>
  </conditionalFormatting>
  <conditionalFormatting sqref="A135:CI135">
    <cfRule type="expression" dxfId="212" priority="28" stopIfTrue="1">
      <formula>$A135&lt;&gt;""</formula>
    </cfRule>
  </conditionalFormatting>
  <conditionalFormatting sqref="A136:CI136">
    <cfRule type="expression" dxfId="211" priority="27" stopIfTrue="1">
      <formula>$A136&lt;&gt;""</formula>
    </cfRule>
  </conditionalFormatting>
  <conditionalFormatting sqref="A137:CI137">
    <cfRule type="expression" dxfId="210" priority="26" stopIfTrue="1">
      <formula>$A137&lt;&gt;""</formula>
    </cfRule>
  </conditionalFormatting>
  <conditionalFormatting sqref="A138:CI138">
    <cfRule type="expression" dxfId="209" priority="25" stopIfTrue="1">
      <formula>$A138&lt;&gt;""</formula>
    </cfRule>
  </conditionalFormatting>
  <conditionalFormatting sqref="A139:CI139">
    <cfRule type="expression" dxfId="208" priority="24" stopIfTrue="1">
      <formula>$A139&lt;&gt;""</formula>
    </cfRule>
  </conditionalFormatting>
  <conditionalFormatting sqref="A140:CI140">
    <cfRule type="expression" dxfId="207" priority="23" stopIfTrue="1">
      <formula>$A140&lt;&gt;""</formula>
    </cfRule>
  </conditionalFormatting>
  <conditionalFormatting sqref="A141:CI141">
    <cfRule type="expression" dxfId="206" priority="22" stopIfTrue="1">
      <formula>$A141&lt;&gt;""</formula>
    </cfRule>
  </conditionalFormatting>
  <conditionalFormatting sqref="A142:CI142">
    <cfRule type="expression" dxfId="205" priority="21" stopIfTrue="1">
      <formula>$A142&lt;&gt;""</formula>
    </cfRule>
  </conditionalFormatting>
  <conditionalFormatting sqref="A143:CI143">
    <cfRule type="expression" dxfId="204" priority="20" stopIfTrue="1">
      <formula>$A143&lt;&gt;""</formula>
    </cfRule>
  </conditionalFormatting>
  <conditionalFormatting sqref="A144:CI144">
    <cfRule type="expression" dxfId="203" priority="19" stopIfTrue="1">
      <formula>$A144&lt;&gt;""</formula>
    </cfRule>
  </conditionalFormatting>
  <conditionalFormatting sqref="A145:CI145">
    <cfRule type="expression" dxfId="202" priority="18" stopIfTrue="1">
      <formula>$A145&lt;&gt;""</formula>
    </cfRule>
  </conditionalFormatting>
  <conditionalFormatting sqref="A146:CI146">
    <cfRule type="expression" dxfId="201" priority="17" stopIfTrue="1">
      <formula>$A146&lt;&gt;""</formula>
    </cfRule>
  </conditionalFormatting>
  <conditionalFormatting sqref="A147:CI147">
    <cfRule type="expression" dxfId="200" priority="16" stopIfTrue="1">
      <formula>$A147&lt;&gt;""</formula>
    </cfRule>
  </conditionalFormatting>
  <conditionalFormatting sqref="A148:CI148">
    <cfRule type="expression" dxfId="199" priority="15" stopIfTrue="1">
      <formula>$A148&lt;&gt;""</formula>
    </cfRule>
  </conditionalFormatting>
  <conditionalFormatting sqref="A149:CI149">
    <cfRule type="expression" dxfId="198" priority="14" stopIfTrue="1">
      <formula>$A149&lt;&gt;""</formula>
    </cfRule>
  </conditionalFormatting>
  <conditionalFormatting sqref="A150:CI150">
    <cfRule type="expression" dxfId="197" priority="13" stopIfTrue="1">
      <formula>$A150&lt;&gt;""</formula>
    </cfRule>
  </conditionalFormatting>
  <conditionalFormatting sqref="A151:CI151">
    <cfRule type="expression" dxfId="196" priority="12" stopIfTrue="1">
      <formula>$A151&lt;&gt;""</formula>
    </cfRule>
  </conditionalFormatting>
  <conditionalFormatting sqref="A152:CI152">
    <cfRule type="expression" dxfId="195" priority="11" stopIfTrue="1">
      <formula>$A152&lt;&gt;""</formula>
    </cfRule>
  </conditionalFormatting>
  <conditionalFormatting sqref="A153:CI153">
    <cfRule type="expression" dxfId="194" priority="10" stopIfTrue="1">
      <formula>$A153&lt;&gt;""</formula>
    </cfRule>
  </conditionalFormatting>
  <conditionalFormatting sqref="A154:CI154">
    <cfRule type="expression" dxfId="193" priority="9" stopIfTrue="1">
      <formula>$A154&lt;&gt;""</formula>
    </cfRule>
  </conditionalFormatting>
  <conditionalFormatting sqref="A155:CI155">
    <cfRule type="expression" dxfId="192" priority="8" stopIfTrue="1">
      <formula>$A155&lt;&gt;""</formula>
    </cfRule>
  </conditionalFormatting>
  <conditionalFormatting sqref="A156:CI156">
    <cfRule type="expression" dxfId="191" priority="7" stopIfTrue="1">
      <formula>$A156&lt;&gt;""</formula>
    </cfRule>
  </conditionalFormatting>
  <conditionalFormatting sqref="A157:CI157">
    <cfRule type="expression" dxfId="190" priority="6" stopIfTrue="1">
      <formula>$A157&lt;&gt;""</formula>
    </cfRule>
  </conditionalFormatting>
  <conditionalFormatting sqref="A158:CI158">
    <cfRule type="expression" dxfId="189" priority="5" stopIfTrue="1">
      <formula>$A158&lt;&gt;""</formula>
    </cfRule>
  </conditionalFormatting>
  <conditionalFormatting sqref="A159:CI159">
    <cfRule type="expression" dxfId="188" priority="4" stopIfTrue="1">
      <formula>$A159&lt;&gt;""</formula>
    </cfRule>
  </conditionalFormatting>
  <conditionalFormatting sqref="A7:CI7">
    <cfRule type="expression" dxfId="18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59" man="1"/>
    <brk id="67" min="1" max="1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A8" sqref="A8:XFD159"/>
      <selection pane="topRight" activeCell="A8" sqref="A8:XFD159"/>
      <selection pane="bottomLeft" activeCell="A8" sqref="A8:XFD15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832</v>
      </c>
      <c r="B7" s="92" t="s">
        <v>833</v>
      </c>
      <c r="C7" s="78" t="s">
        <v>192</v>
      </c>
      <c r="D7" s="101">
        <f>SUM($D$8:$D$159)</f>
        <v>0</v>
      </c>
      <c r="E7" s="101">
        <f>SUM($E$8:$E$159)</f>
        <v>13068</v>
      </c>
      <c r="F7" s="101">
        <f>SUM($F$8:$F$159)</f>
        <v>13068</v>
      </c>
      <c r="G7" s="101">
        <f>SUM($G$8:$G$159)</f>
        <v>0</v>
      </c>
      <c r="H7" s="101">
        <f>SUM($H$8:$H$159)</f>
        <v>0</v>
      </c>
      <c r="I7" s="101">
        <f>SUM($I$8:$I$159)</f>
        <v>0</v>
      </c>
      <c r="J7" s="101">
        <f>COUNTIF($J$8:$J$159,"&lt;&gt;") - COUNTIF($J$8:$J$159,"&lt; &gt;")</f>
        <v>2</v>
      </c>
      <c r="K7" s="101">
        <f>COUNTIF($K$8:$K$159,"&lt;&gt;") - COUNTIF($K$8:$K$159,"&lt; &gt;")</f>
        <v>2</v>
      </c>
      <c r="L7" s="101">
        <f>SUM($L$8:$L$159)</f>
        <v>0</v>
      </c>
      <c r="M7" s="101">
        <f>SUM($M$8:$M$159)</f>
        <v>13068</v>
      </c>
      <c r="N7" s="101">
        <f>SUM($N$8:$N$159)</f>
        <v>13068</v>
      </c>
      <c r="O7" s="101">
        <f>SUM($O$8:$O$159)</f>
        <v>0</v>
      </c>
      <c r="P7" s="101">
        <f>SUM($P$8:$P$159)</f>
        <v>0</v>
      </c>
      <c r="Q7" s="101">
        <f>SUM($Q$8:$Q$159)</f>
        <v>0</v>
      </c>
      <c r="R7" s="101">
        <f>COUNTIF($R$8:$R$159,"&lt;&gt;") - COUNTIF($R$8:$R$159,"&lt; &gt;")</f>
        <v>0</v>
      </c>
      <c r="S7" s="101">
        <f>COUNTIF($S$8:$S$159,"&lt;&gt;") - COUNTIF($S$8:$S$159,"&lt; &gt;")</f>
        <v>0</v>
      </c>
      <c r="T7" s="101">
        <f>SUM($T$8:$T$159)</f>
        <v>0</v>
      </c>
      <c r="U7" s="101">
        <f>SUM($U$8:$U$159)</f>
        <v>0</v>
      </c>
      <c r="V7" s="101">
        <f>SUM($V$8:$V$159)</f>
        <v>0</v>
      </c>
      <c r="W7" s="101">
        <f>SUM($W$8:$W$159)</f>
        <v>0</v>
      </c>
      <c r="X7" s="101">
        <f>SUM($X$8:$X$159)</f>
        <v>0</v>
      </c>
      <c r="Y7" s="101">
        <f>SUM($Y$8:$Y$159)</f>
        <v>0</v>
      </c>
      <c r="Z7" s="101">
        <f>COUNTIF($Z$8:$Z$159,"&lt;&gt;") - COUNTIF($Z$8:$Z$159,"&lt; &gt;")</f>
        <v>0</v>
      </c>
      <c r="AA7" s="101">
        <f>COUNTIF($AA$8:$AA$159,"&lt;&gt;") - COUNTIF($AA$8:$AA$159,"&lt; &gt;")</f>
        <v>0</v>
      </c>
      <c r="AB7" s="101">
        <f>SUM($AB$8:$AB$159)</f>
        <v>0</v>
      </c>
      <c r="AC7" s="101">
        <f>SUM($AC$8:$AC$159)</f>
        <v>0</v>
      </c>
      <c r="AD7" s="101">
        <f>SUM($AD$8:$AD$159)</f>
        <v>0</v>
      </c>
      <c r="AE7" s="101">
        <f>SUM($AE$8:$AE$159)</f>
        <v>0</v>
      </c>
      <c r="AF7" s="101">
        <f>SUM($AF$8:$AF$159)</f>
        <v>0</v>
      </c>
      <c r="AG7" s="101">
        <f>SUM($AG$8:$AG$159)</f>
        <v>0</v>
      </c>
      <c r="AH7" s="101">
        <f>COUNTIF($AH$8:$AH$159,"&lt;&gt;") - COUNTIF($AH$8:$AH$159,"&lt; &gt;")</f>
        <v>0</v>
      </c>
      <c r="AI7" s="101">
        <f>COUNTIF($AI$8:$AI$159,"&lt;&gt;") - COUNTIF($AI$8:$AI$159,"&lt; &gt;")</f>
        <v>0</v>
      </c>
      <c r="AJ7" s="101">
        <f>SUM($AJ$8:$AJ$159)</f>
        <v>0</v>
      </c>
      <c r="AK7" s="101">
        <f>SUM($AK$8:$AK$159)</f>
        <v>0</v>
      </c>
      <c r="AL7" s="101">
        <f>SUM($AL$8:$AL$159)</f>
        <v>0</v>
      </c>
      <c r="AM7" s="101">
        <f>SUM($AM$8:$AM$159)</f>
        <v>0</v>
      </c>
      <c r="AN7" s="101">
        <f>SUM($AN$8:$AN$159)</f>
        <v>0</v>
      </c>
      <c r="AO7" s="101">
        <f>SUM($AO$8:$AO$159)</f>
        <v>0</v>
      </c>
      <c r="AP7" s="101">
        <f>COUNTIF($AP$8:$AP$159,"&lt;&gt;") - COUNTIF($AP$8:$AP$159,"&lt; &gt;")</f>
        <v>0</v>
      </c>
      <c r="AQ7" s="101">
        <f>COUNTIF($AQ$8:$AQ$159,"&lt;&gt;") - COUNTIF($AQ$8:$AQ$159,"&lt; &gt;")</f>
        <v>0</v>
      </c>
      <c r="AR7" s="101">
        <f>SUM($AR$8:$AR$159)</f>
        <v>0</v>
      </c>
      <c r="AS7" s="101">
        <f>SUM($AS$8:$AS$159)</f>
        <v>0</v>
      </c>
      <c r="AT7" s="101">
        <f>SUM($AT$8:$AT$159)</f>
        <v>0</v>
      </c>
      <c r="AU7" s="101">
        <f>SUM($AU$8:$AU$159)</f>
        <v>0</v>
      </c>
      <c r="AV7" s="101">
        <f>SUM($AV$8:$AV$159)</f>
        <v>0</v>
      </c>
      <c r="AW7" s="101">
        <f>SUM($AW$8:$AW$159)</f>
        <v>0</v>
      </c>
      <c r="AX7" s="101">
        <f>COUNTIF($AX$8:$AX$159,"&lt;&gt;") - COUNTIF($AX$8:$AX$159,"&lt; &gt;")</f>
        <v>0</v>
      </c>
      <c r="AY7" s="101">
        <f>COUNTIF($AY$8:$AY$159,"&lt;&gt;") - COUNTIF($AY$8:$AY$159,"&lt; &gt;")</f>
        <v>0</v>
      </c>
      <c r="AZ7" s="101">
        <f>SUM($AZ$8:$AZ$159)</f>
        <v>0</v>
      </c>
      <c r="BA7" s="101">
        <f>SUM($BA$8:$BA$159)</f>
        <v>0</v>
      </c>
      <c r="BB7" s="101">
        <f>SUM($BB$8:$BB$159)</f>
        <v>0</v>
      </c>
      <c r="BC7" s="101">
        <f>SUM($BC$8:$BC$159)</f>
        <v>0</v>
      </c>
      <c r="BD7" s="101">
        <f>SUM($BD$8:$BD$159)</f>
        <v>0</v>
      </c>
      <c r="BE7" s="101">
        <f>SUM($BE$8:$BE$159)</f>
        <v>0</v>
      </c>
    </row>
    <row r="8" spans="1:57" s="15" customFormat="1" ht="12" customHeight="1">
      <c r="A8" s="80" t="s">
        <v>204</v>
      </c>
      <c r="B8" s="83" t="s">
        <v>205</v>
      </c>
      <c r="C8" s="80" t="s">
        <v>206</v>
      </c>
      <c r="D8" s="81">
        <f t="shared" ref="D8:D39" si="0">SUM(L8,T8,AB8,AJ8,AR8,AZ8)</f>
        <v>0</v>
      </c>
      <c r="E8" s="81">
        <f t="shared" ref="E8:E39" si="1">SUM(M8,U8,AC8,AK8,AS8,BA8)</f>
        <v>0</v>
      </c>
      <c r="F8" s="81">
        <f t="shared" ref="F8:F39" si="2">SUM(D8:E8)</f>
        <v>0</v>
      </c>
      <c r="G8" s="81">
        <f t="shared" ref="G8:G39" si="3">SUM(O8,W8,AE8,AM8,AU8,BC8)</f>
        <v>0</v>
      </c>
      <c r="H8" s="81">
        <f t="shared" ref="H8:H39" si="4">SUM(P8,X8,AF8,AN8,AV8,BD8)</f>
        <v>0</v>
      </c>
      <c r="I8" s="81">
        <f t="shared" ref="I8:I39" si="5">SUM(G8:H8)</f>
        <v>0</v>
      </c>
      <c r="J8" s="82" t="s">
        <v>207</v>
      </c>
      <c r="K8" s="82" t="s">
        <v>207</v>
      </c>
      <c r="L8" s="81">
        <v>0</v>
      </c>
      <c r="M8" s="81">
        <v>0</v>
      </c>
      <c r="N8" s="81">
        <f t="shared" ref="N8:N39" si="6">SUM(L8,+M8)</f>
        <v>0</v>
      </c>
      <c r="O8" s="81">
        <v>0</v>
      </c>
      <c r="P8" s="81">
        <v>0</v>
      </c>
      <c r="Q8" s="81">
        <f t="shared" ref="Q8:Q39" si="7">SUM(O8,+P8)</f>
        <v>0</v>
      </c>
      <c r="R8" s="82" t="s">
        <v>207</v>
      </c>
      <c r="S8" s="82" t="s">
        <v>207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207</v>
      </c>
      <c r="AA8" s="82" t="s">
        <v>207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39" si="8">SUM(AE8,+AF8)</f>
        <v>0</v>
      </c>
      <c r="AH8" s="82" t="s">
        <v>207</v>
      </c>
      <c r="AI8" s="82" t="s">
        <v>207</v>
      </c>
      <c r="AJ8" s="81">
        <v>0</v>
      </c>
      <c r="AK8" s="81">
        <v>0</v>
      </c>
      <c r="AL8" s="81">
        <f t="shared" ref="AL8:AL39" si="9">SUM(AJ8,+AK8)</f>
        <v>0</v>
      </c>
      <c r="AM8" s="81">
        <v>0</v>
      </c>
      <c r="AN8" s="81">
        <v>0</v>
      </c>
      <c r="AO8" s="81">
        <f t="shared" ref="AO8:AO39" si="10">SUM(AM8,+AN8)</f>
        <v>0</v>
      </c>
      <c r="AP8" s="82" t="s">
        <v>207</v>
      </c>
      <c r="AQ8" s="82" t="s">
        <v>207</v>
      </c>
      <c r="AR8" s="81">
        <v>0</v>
      </c>
      <c r="AS8" s="81">
        <v>0</v>
      </c>
      <c r="AT8" s="81">
        <f t="shared" ref="AT8:AT39" si="11">SUM(AR8,+AS8)</f>
        <v>0</v>
      </c>
      <c r="AU8" s="81">
        <v>0</v>
      </c>
      <c r="AV8" s="81">
        <v>0</v>
      </c>
      <c r="AW8" s="81">
        <f t="shared" ref="AW8:AW39" si="12">SUM(AU8,+AV8)</f>
        <v>0</v>
      </c>
      <c r="AX8" s="82" t="s">
        <v>207</v>
      </c>
      <c r="AY8" s="82" t="s">
        <v>207</v>
      </c>
      <c r="AZ8" s="81">
        <v>0</v>
      </c>
      <c r="BA8" s="81">
        <v>0</v>
      </c>
      <c r="BB8" s="81">
        <f t="shared" ref="BB8:BB39" si="13">SUM(AZ8,BA8)</f>
        <v>0</v>
      </c>
      <c r="BC8" s="81">
        <v>0</v>
      </c>
      <c r="BD8" s="81">
        <v>0</v>
      </c>
      <c r="BE8" s="81">
        <f t="shared" ref="BE8:BE39" si="14">SUM(BC8,+BD8)</f>
        <v>0</v>
      </c>
    </row>
    <row r="9" spans="1:57" s="15" customFormat="1" ht="12" customHeight="1">
      <c r="A9" s="80" t="s">
        <v>204</v>
      </c>
      <c r="B9" s="83" t="s">
        <v>210</v>
      </c>
      <c r="C9" s="80" t="s">
        <v>211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207</v>
      </c>
      <c r="K9" s="82" t="s">
        <v>207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207</v>
      </c>
      <c r="S9" s="82" t="s">
        <v>207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207</v>
      </c>
      <c r="AA9" s="82" t="s">
        <v>207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207</v>
      </c>
      <c r="AI9" s="82" t="s">
        <v>207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207</v>
      </c>
      <c r="AQ9" s="82" t="s">
        <v>207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207</v>
      </c>
      <c r="AY9" s="82" t="s">
        <v>207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15" customFormat="1" ht="12" customHeight="1">
      <c r="A10" s="80" t="s">
        <v>204</v>
      </c>
      <c r="B10" s="83" t="s">
        <v>214</v>
      </c>
      <c r="C10" s="80" t="s">
        <v>215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207</v>
      </c>
      <c r="K10" s="82" t="s">
        <v>207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207</v>
      </c>
      <c r="S10" s="82" t="s">
        <v>207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207</v>
      </c>
      <c r="AA10" s="82" t="s">
        <v>207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207</v>
      </c>
      <c r="AI10" s="82" t="s">
        <v>207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207</v>
      </c>
      <c r="AQ10" s="82" t="s">
        <v>207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207</v>
      </c>
      <c r="AY10" s="82" t="s">
        <v>207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15" customFormat="1" ht="12" customHeight="1">
      <c r="A11" s="80" t="s">
        <v>204</v>
      </c>
      <c r="B11" s="83" t="s">
        <v>218</v>
      </c>
      <c r="C11" s="80" t="s">
        <v>219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207</v>
      </c>
      <c r="K11" s="82" t="s">
        <v>207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207</v>
      </c>
      <c r="S11" s="82" t="s">
        <v>207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207</v>
      </c>
      <c r="AA11" s="82" t="s">
        <v>207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207</v>
      </c>
      <c r="AI11" s="82" t="s">
        <v>207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207</v>
      </c>
      <c r="AQ11" s="82" t="s">
        <v>207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207</v>
      </c>
      <c r="AY11" s="82" t="s">
        <v>207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15" customFormat="1" ht="12" customHeight="1">
      <c r="A12" s="80" t="s">
        <v>204</v>
      </c>
      <c r="B12" s="83" t="s">
        <v>222</v>
      </c>
      <c r="C12" s="80" t="s">
        <v>223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207</v>
      </c>
      <c r="K12" s="82" t="s">
        <v>207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207</v>
      </c>
      <c r="S12" s="82" t="s">
        <v>207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207</v>
      </c>
      <c r="AA12" s="82" t="s">
        <v>207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207</v>
      </c>
      <c r="AI12" s="82" t="s">
        <v>207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207</v>
      </c>
      <c r="AQ12" s="82" t="s">
        <v>207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207</v>
      </c>
      <c r="AY12" s="82" t="s">
        <v>207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15" customFormat="1" ht="12" customHeight="1">
      <c r="A13" s="80" t="s">
        <v>204</v>
      </c>
      <c r="B13" s="83" t="s">
        <v>226</v>
      </c>
      <c r="C13" s="80" t="s">
        <v>227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207</v>
      </c>
      <c r="K13" s="82" t="s">
        <v>207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207</v>
      </c>
      <c r="S13" s="82" t="s">
        <v>207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207</v>
      </c>
      <c r="AA13" s="82" t="s">
        <v>207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207</v>
      </c>
      <c r="AI13" s="82" t="s">
        <v>207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207</v>
      </c>
      <c r="AQ13" s="82" t="s">
        <v>207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207</v>
      </c>
      <c r="AY13" s="82" t="s">
        <v>207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15" customFormat="1" ht="12" customHeight="1">
      <c r="A14" s="80" t="s">
        <v>204</v>
      </c>
      <c r="B14" s="83" t="s">
        <v>230</v>
      </c>
      <c r="C14" s="80" t="s">
        <v>231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207</v>
      </c>
      <c r="K14" s="82" t="s">
        <v>207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207</v>
      </c>
      <c r="S14" s="82" t="s">
        <v>207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207</v>
      </c>
      <c r="AA14" s="82" t="s">
        <v>207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207</v>
      </c>
      <c r="AI14" s="82" t="s">
        <v>207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207</v>
      </c>
      <c r="AQ14" s="82" t="s">
        <v>207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207</v>
      </c>
      <c r="AY14" s="82" t="s">
        <v>207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15" customFormat="1" ht="12" customHeight="1">
      <c r="A15" s="80" t="s">
        <v>204</v>
      </c>
      <c r="B15" s="83" t="s">
        <v>234</v>
      </c>
      <c r="C15" s="80" t="s">
        <v>235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207</v>
      </c>
      <c r="K15" s="82" t="s">
        <v>207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207</v>
      </c>
      <c r="S15" s="82" t="s">
        <v>207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207</v>
      </c>
      <c r="AA15" s="82" t="s">
        <v>207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207</v>
      </c>
      <c r="AI15" s="82" t="s">
        <v>207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207</v>
      </c>
      <c r="AQ15" s="82" t="s">
        <v>207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207</v>
      </c>
      <c r="AY15" s="82" t="s">
        <v>207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15" customFormat="1" ht="12" customHeight="1">
      <c r="A16" s="80" t="s">
        <v>204</v>
      </c>
      <c r="B16" s="83" t="s">
        <v>238</v>
      </c>
      <c r="C16" s="80" t="s">
        <v>239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207</v>
      </c>
      <c r="K16" s="82" t="s">
        <v>207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207</v>
      </c>
      <c r="S16" s="82" t="s">
        <v>207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207</v>
      </c>
      <c r="AA16" s="82" t="s">
        <v>207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207</v>
      </c>
      <c r="AI16" s="82" t="s">
        <v>207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207</v>
      </c>
      <c r="AQ16" s="82" t="s">
        <v>207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207</v>
      </c>
      <c r="AY16" s="82" t="s">
        <v>207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15" customFormat="1" ht="12" customHeight="1">
      <c r="A17" s="80" t="s">
        <v>204</v>
      </c>
      <c r="B17" s="83" t="s">
        <v>242</v>
      </c>
      <c r="C17" s="80" t="s">
        <v>243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207</v>
      </c>
      <c r="K17" s="82" t="s">
        <v>207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207</v>
      </c>
      <c r="S17" s="82" t="s">
        <v>207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207</v>
      </c>
      <c r="AA17" s="82" t="s">
        <v>207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207</v>
      </c>
      <c r="AI17" s="82" t="s">
        <v>207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207</v>
      </c>
      <c r="AQ17" s="82" t="s">
        <v>207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207</v>
      </c>
      <c r="AY17" s="82" t="s">
        <v>207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15" customFormat="1" ht="12" customHeight="1">
      <c r="A18" s="80" t="s">
        <v>204</v>
      </c>
      <c r="B18" s="83" t="s">
        <v>246</v>
      </c>
      <c r="C18" s="80" t="s">
        <v>247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207</v>
      </c>
      <c r="K18" s="82" t="s">
        <v>207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207</v>
      </c>
      <c r="S18" s="82" t="s">
        <v>207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207</v>
      </c>
      <c r="AA18" s="82" t="s">
        <v>207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207</v>
      </c>
      <c r="AI18" s="82" t="s">
        <v>207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207</v>
      </c>
      <c r="AQ18" s="82" t="s">
        <v>207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207</v>
      </c>
      <c r="AY18" s="82" t="s">
        <v>207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15" customFormat="1" ht="12" customHeight="1">
      <c r="A19" s="80" t="s">
        <v>204</v>
      </c>
      <c r="B19" s="83" t="s">
        <v>251</v>
      </c>
      <c r="C19" s="80" t="s">
        <v>252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207</v>
      </c>
      <c r="K19" s="82" t="s">
        <v>207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207</v>
      </c>
      <c r="S19" s="82" t="s">
        <v>207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207</v>
      </c>
      <c r="AA19" s="82" t="s">
        <v>207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207</v>
      </c>
      <c r="AI19" s="82" t="s">
        <v>207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207</v>
      </c>
      <c r="AQ19" s="82" t="s">
        <v>207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207</v>
      </c>
      <c r="AY19" s="82" t="s">
        <v>207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15" customFormat="1" ht="12" customHeight="1">
      <c r="A20" s="80" t="s">
        <v>204</v>
      </c>
      <c r="B20" s="83" t="s">
        <v>257</v>
      </c>
      <c r="C20" s="80" t="s">
        <v>258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207</v>
      </c>
      <c r="K20" s="82" t="s">
        <v>207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207</v>
      </c>
      <c r="S20" s="82" t="s">
        <v>207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207</v>
      </c>
      <c r="AA20" s="82" t="s">
        <v>207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207</v>
      </c>
      <c r="AI20" s="82" t="s">
        <v>207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207</v>
      </c>
      <c r="AQ20" s="82" t="s">
        <v>207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207</v>
      </c>
      <c r="AY20" s="82" t="s">
        <v>207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15" customFormat="1" ht="12" customHeight="1">
      <c r="A21" s="80" t="s">
        <v>204</v>
      </c>
      <c r="B21" s="83" t="s">
        <v>261</v>
      </c>
      <c r="C21" s="80" t="s">
        <v>262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207</v>
      </c>
      <c r="K21" s="82" t="s">
        <v>207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207</v>
      </c>
      <c r="S21" s="82" t="s">
        <v>207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207</v>
      </c>
      <c r="AA21" s="82" t="s">
        <v>207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207</v>
      </c>
      <c r="AI21" s="82" t="s">
        <v>207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207</v>
      </c>
      <c r="AQ21" s="82" t="s">
        <v>207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207</v>
      </c>
      <c r="AY21" s="82" t="s">
        <v>207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15" customFormat="1" ht="12" customHeight="1">
      <c r="A22" s="80" t="s">
        <v>204</v>
      </c>
      <c r="B22" s="83" t="s">
        <v>265</v>
      </c>
      <c r="C22" s="80" t="s">
        <v>266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207</v>
      </c>
      <c r="K22" s="82" t="s">
        <v>207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207</v>
      </c>
      <c r="S22" s="82" t="s">
        <v>207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207</v>
      </c>
      <c r="AA22" s="82" t="s">
        <v>207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207</v>
      </c>
      <c r="AI22" s="82" t="s">
        <v>207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207</v>
      </c>
      <c r="AQ22" s="82" t="s">
        <v>207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207</v>
      </c>
      <c r="AY22" s="82" t="s">
        <v>207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15" customFormat="1" ht="12" customHeight="1">
      <c r="A23" s="80" t="s">
        <v>204</v>
      </c>
      <c r="B23" s="83" t="s">
        <v>269</v>
      </c>
      <c r="C23" s="80" t="s">
        <v>270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207</v>
      </c>
      <c r="K23" s="82" t="s">
        <v>207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207</v>
      </c>
      <c r="S23" s="82" t="s">
        <v>207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207</v>
      </c>
      <c r="AA23" s="82" t="s">
        <v>207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207</v>
      </c>
      <c r="AI23" s="82" t="s">
        <v>207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207</v>
      </c>
      <c r="AQ23" s="82" t="s">
        <v>207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207</v>
      </c>
      <c r="AY23" s="82" t="s">
        <v>207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15" customFormat="1" ht="12" customHeight="1">
      <c r="A24" s="80" t="s">
        <v>204</v>
      </c>
      <c r="B24" s="83" t="s">
        <v>273</v>
      </c>
      <c r="C24" s="80" t="s">
        <v>274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207</v>
      </c>
      <c r="K24" s="82" t="s">
        <v>207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207</v>
      </c>
      <c r="S24" s="82" t="s">
        <v>207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207</v>
      </c>
      <c r="AA24" s="82" t="s">
        <v>207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207</v>
      </c>
      <c r="AI24" s="82" t="s">
        <v>207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207</v>
      </c>
      <c r="AQ24" s="82" t="s">
        <v>207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207</v>
      </c>
      <c r="AY24" s="82" t="s">
        <v>207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15" customFormat="1" ht="12" customHeight="1">
      <c r="A25" s="80" t="s">
        <v>204</v>
      </c>
      <c r="B25" s="83" t="s">
        <v>277</v>
      </c>
      <c r="C25" s="80" t="s">
        <v>278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207</v>
      </c>
      <c r="K25" s="82" t="s">
        <v>207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207</v>
      </c>
      <c r="S25" s="82" t="s">
        <v>207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207</v>
      </c>
      <c r="AA25" s="82" t="s">
        <v>207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207</v>
      </c>
      <c r="AI25" s="82" t="s">
        <v>207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207</v>
      </c>
      <c r="AQ25" s="82" t="s">
        <v>207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207</v>
      </c>
      <c r="AY25" s="82" t="s">
        <v>207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15" customFormat="1" ht="12" customHeight="1">
      <c r="A26" s="80" t="s">
        <v>204</v>
      </c>
      <c r="B26" s="83" t="s">
        <v>281</v>
      </c>
      <c r="C26" s="80" t="s">
        <v>282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207</v>
      </c>
      <c r="K26" s="82" t="s">
        <v>207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207</v>
      </c>
      <c r="S26" s="82" t="s">
        <v>207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207</v>
      </c>
      <c r="AA26" s="82" t="s">
        <v>207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207</v>
      </c>
      <c r="AI26" s="82" t="s">
        <v>207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207</v>
      </c>
      <c r="AQ26" s="82" t="s">
        <v>207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207</v>
      </c>
      <c r="AY26" s="82" t="s">
        <v>207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15" customFormat="1" ht="12" customHeight="1">
      <c r="A27" s="80" t="s">
        <v>204</v>
      </c>
      <c r="B27" s="83" t="s">
        <v>285</v>
      </c>
      <c r="C27" s="80" t="s">
        <v>286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207</v>
      </c>
      <c r="K27" s="82" t="s">
        <v>207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207</v>
      </c>
      <c r="S27" s="82" t="s">
        <v>207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207</v>
      </c>
      <c r="AA27" s="82" t="s">
        <v>207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207</v>
      </c>
      <c r="AI27" s="82" t="s">
        <v>207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207</v>
      </c>
      <c r="AQ27" s="82" t="s">
        <v>207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207</v>
      </c>
      <c r="AY27" s="82" t="s">
        <v>207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15" customFormat="1" ht="12" customHeight="1">
      <c r="A28" s="80" t="s">
        <v>204</v>
      </c>
      <c r="B28" s="83" t="s">
        <v>289</v>
      </c>
      <c r="C28" s="80" t="s">
        <v>290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207</v>
      </c>
      <c r="K28" s="82" t="s">
        <v>207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207</v>
      </c>
      <c r="S28" s="82" t="s">
        <v>207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207</v>
      </c>
      <c r="AA28" s="82" t="s">
        <v>207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207</v>
      </c>
      <c r="AI28" s="82" t="s">
        <v>207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207</v>
      </c>
      <c r="AQ28" s="82" t="s">
        <v>207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207</v>
      </c>
      <c r="AY28" s="82" t="s">
        <v>207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15" customFormat="1" ht="12" customHeight="1">
      <c r="A29" s="80" t="s">
        <v>204</v>
      </c>
      <c r="B29" s="83" t="s">
        <v>293</v>
      </c>
      <c r="C29" s="80" t="s">
        <v>294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207</v>
      </c>
      <c r="K29" s="82" t="s">
        <v>207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207</v>
      </c>
      <c r="S29" s="82" t="s">
        <v>207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207</v>
      </c>
      <c r="AA29" s="82" t="s">
        <v>207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207</v>
      </c>
      <c r="AI29" s="82" t="s">
        <v>207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207</v>
      </c>
      <c r="AQ29" s="82" t="s">
        <v>207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207</v>
      </c>
      <c r="AY29" s="82" t="s">
        <v>207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15" customFormat="1" ht="12" customHeight="1">
      <c r="A30" s="80" t="s">
        <v>204</v>
      </c>
      <c r="B30" s="83" t="s">
        <v>297</v>
      </c>
      <c r="C30" s="80" t="s">
        <v>298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207</v>
      </c>
      <c r="K30" s="82" t="s">
        <v>207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207</v>
      </c>
      <c r="S30" s="82" t="s">
        <v>207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207</v>
      </c>
      <c r="AA30" s="82" t="s">
        <v>207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207</v>
      </c>
      <c r="AI30" s="82" t="s">
        <v>207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207</v>
      </c>
      <c r="AQ30" s="82" t="s">
        <v>207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207</v>
      </c>
      <c r="AY30" s="82" t="s">
        <v>207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15" customFormat="1" ht="12" customHeight="1">
      <c r="A31" s="80" t="s">
        <v>204</v>
      </c>
      <c r="B31" s="83" t="s">
        <v>301</v>
      </c>
      <c r="C31" s="80" t="s">
        <v>302</v>
      </c>
      <c r="D31" s="81">
        <f t="shared" si="0"/>
        <v>0</v>
      </c>
      <c r="E31" s="81">
        <f t="shared" si="1"/>
        <v>0</v>
      </c>
      <c r="F31" s="81">
        <f t="shared" si="2"/>
        <v>0</v>
      </c>
      <c r="G31" s="81">
        <f t="shared" si="3"/>
        <v>0</v>
      </c>
      <c r="H31" s="81">
        <f t="shared" si="4"/>
        <v>0</v>
      </c>
      <c r="I31" s="81">
        <f t="shared" si="5"/>
        <v>0</v>
      </c>
      <c r="J31" s="82" t="s">
        <v>207</v>
      </c>
      <c r="K31" s="82" t="s">
        <v>207</v>
      </c>
      <c r="L31" s="81">
        <v>0</v>
      </c>
      <c r="M31" s="81">
        <v>0</v>
      </c>
      <c r="N31" s="81">
        <f t="shared" si="6"/>
        <v>0</v>
      </c>
      <c r="O31" s="81">
        <v>0</v>
      </c>
      <c r="P31" s="81">
        <v>0</v>
      </c>
      <c r="Q31" s="81">
        <f t="shared" si="7"/>
        <v>0</v>
      </c>
      <c r="R31" s="82" t="s">
        <v>207</v>
      </c>
      <c r="S31" s="82" t="s">
        <v>207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207</v>
      </c>
      <c r="AA31" s="82" t="s">
        <v>207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 t="shared" si="8"/>
        <v>0</v>
      </c>
      <c r="AH31" s="82" t="s">
        <v>207</v>
      </c>
      <c r="AI31" s="82" t="s">
        <v>207</v>
      </c>
      <c r="AJ31" s="81">
        <v>0</v>
      </c>
      <c r="AK31" s="81">
        <v>0</v>
      </c>
      <c r="AL31" s="81">
        <f t="shared" si="9"/>
        <v>0</v>
      </c>
      <c r="AM31" s="81">
        <v>0</v>
      </c>
      <c r="AN31" s="81">
        <v>0</v>
      </c>
      <c r="AO31" s="81">
        <f t="shared" si="10"/>
        <v>0</v>
      </c>
      <c r="AP31" s="82" t="s">
        <v>207</v>
      </c>
      <c r="AQ31" s="82" t="s">
        <v>207</v>
      </c>
      <c r="AR31" s="81">
        <v>0</v>
      </c>
      <c r="AS31" s="81">
        <v>0</v>
      </c>
      <c r="AT31" s="81">
        <f t="shared" si="11"/>
        <v>0</v>
      </c>
      <c r="AU31" s="81">
        <v>0</v>
      </c>
      <c r="AV31" s="81">
        <v>0</v>
      </c>
      <c r="AW31" s="81">
        <f t="shared" si="12"/>
        <v>0</v>
      </c>
      <c r="AX31" s="82" t="s">
        <v>207</v>
      </c>
      <c r="AY31" s="82" t="s">
        <v>207</v>
      </c>
      <c r="AZ31" s="81">
        <v>0</v>
      </c>
      <c r="BA31" s="81">
        <v>0</v>
      </c>
      <c r="BB31" s="81">
        <f t="shared" si="13"/>
        <v>0</v>
      </c>
      <c r="BC31" s="81">
        <v>0</v>
      </c>
      <c r="BD31" s="81">
        <v>0</v>
      </c>
      <c r="BE31" s="81">
        <f t="shared" si="14"/>
        <v>0</v>
      </c>
    </row>
    <row r="32" spans="1:57" s="15" customFormat="1" ht="12" customHeight="1">
      <c r="A32" s="80" t="s">
        <v>204</v>
      </c>
      <c r="B32" s="83" t="s">
        <v>305</v>
      </c>
      <c r="C32" s="80" t="s">
        <v>306</v>
      </c>
      <c r="D32" s="81">
        <f t="shared" si="0"/>
        <v>0</v>
      </c>
      <c r="E32" s="81">
        <f t="shared" si="1"/>
        <v>0</v>
      </c>
      <c r="F32" s="81">
        <f t="shared" si="2"/>
        <v>0</v>
      </c>
      <c r="G32" s="81">
        <f t="shared" si="3"/>
        <v>0</v>
      </c>
      <c r="H32" s="81">
        <f t="shared" si="4"/>
        <v>0</v>
      </c>
      <c r="I32" s="81">
        <f t="shared" si="5"/>
        <v>0</v>
      </c>
      <c r="J32" s="82" t="s">
        <v>207</v>
      </c>
      <c r="K32" s="82" t="s">
        <v>207</v>
      </c>
      <c r="L32" s="81">
        <v>0</v>
      </c>
      <c r="M32" s="81">
        <v>0</v>
      </c>
      <c r="N32" s="81">
        <f t="shared" si="6"/>
        <v>0</v>
      </c>
      <c r="O32" s="81">
        <v>0</v>
      </c>
      <c r="P32" s="81">
        <v>0</v>
      </c>
      <c r="Q32" s="81">
        <f t="shared" si="7"/>
        <v>0</v>
      </c>
      <c r="R32" s="82" t="s">
        <v>207</v>
      </c>
      <c r="S32" s="82" t="s">
        <v>207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207</v>
      </c>
      <c r="AA32" s="82" t="s">
        <v>207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 t="shared" si="8"/>
        <v>0</v>
      </c>
      <c r="AH32" s="82" t="s">
        <v>207</v>
      </c>
      <c r="AI32" s="82" t="s">
        <v>207</v>
      </c>
      <c r="AJ32" s="81">
        <v>0</v>
      </c>
      <c r="AK32" s="81">
        <v>0</v>
      </c>
      <c r="AL32" s="81">
        <f t="shared" si="9"/>
        <v>0</v>
      </c>
      <c r="AM32" s="81">
        <v>0</v>
      </c>
      <c r="AN32" s="81">
        <v>0</v>
      </c>
      <c r="AO32" s="81">
        <f t="shared" si="10"/>
        <v>0</v>
      </c>
      <c r="AP32" s="82" t="s">
        <v>207</v>
      </c>
      <c r="AQ32" s="82" t="s">
        <v>207</v>
      </c>
      <c r="AR32" s="81">
        <v>0</v>
      </c>
      <c r="AS32" s="81">
        <v>0</v>
      </c>
      <c r="AT32" s="81">
        <f t="shared" si="11"/>
        <v>0</v>
      </c>
      <c r="AU32" s="81">
        <v>0</v>
      </c>
      <c r="AV32" s="81">
        <v>0</v>
      </c>
      <c r="AW32" s="81">
        <f t="shared" si="12"/>
        <v>0</v>
      </c>
      <c r="AX32" s="82" t="s">
        <v>207</v>
      </c>
      <c r="AY32" s="82" t="s">
        <v>207</v>
      </c>
      <c r="AZ32" s="81">
        <v>0</v>
      </c>
      <c r="BA32" s="81">
        <v>0</v>
      </c>
      <c r="BB32" s="81">
        <f t="shared" si="13"/>
        <v>0</v>
      </c>
      <c r="BC32" s="81">
        <v>0</v>
      </c>
      <c r="BD32" s="81">
        <v>0</v>
      </c>
      <c r="BE32" s="81">
        <f t="shared" si="14"/>
        <v>0</v>
      </c>
    </row>
    <row r="33" spans="1:57" s="15" customFormat="1" ht="12" customHeight="1">
      <c r="A33" s="80" t="s">
        <v>204</v>
      </c>
      <c r="B33" s="83" t="s">
        <v>309</v>
      </c>
      <c r="C33" s="80" t="s">
        <v>310</v>
      </c>
      <c r="D33" s="81">
        <f t="shared" si="0"/>
        <v>0</v>
      </c>
      <c r="E33" s="81">
        <f t="shared" si="1"/>
        <v>0</v>
      </c>
      <c r="F33" s="81">
        <f t="shared" si="2"/>
        <v>0</v>
      </c>
      <c r="G33" s="81">
        <f t="shared" si="3"/>
        <v>0</v>
      </c>
      <c r="H33" s="81">
        <f t="shared" si="4"/>
        <v>0</v>
      </c>
      <c r="I33" s="81">
        <f t="shared" si="5"/>
        <v>0</v>
      </c>
      <c r="J33" s="82" t="s">
        <v>207</v>
      </c>
      <c r="K33" s="82" t="s">
        <v>207</v>
      </c>
      <c r="L33" s="81">
        <v>0</v>
      </c>
      <c r="M33" s="81">
        <v>0</v>
      </c>
      <c r="N33" s="81">
        <f t="shared" si="6"/>
        <v>0</v>
      </c>
      <c r="O33" s="81">
        <v>0</v>
      </c>
      <c r="P33" s="81">
        <v>0</v>
      </c>
      <c r="Q33" s="81">
        <f t="shared" si="7"/>
        <v>0</v>
      </c>
      <c r="R33" s="82" t="s">
        <v>207</v>
      </c>
      <c r="S33" s="82" t="s">
        <v>207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207</v>
      </c>
      <c r="AA33" s="82" t="s">
        <v>207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 t="shared" si="8"/>
        <v>0</v>
      </c>
      <c r="AH33" s="82" t="s">
        <v>207</v>
      </c>
      <c r="AI33" s="82" t="s">
        <v>207</v>
      </c>
      <c r="AJ33" s="81">
        <v>0</v>
      </c>
      <c r="AK33" s="81">
        <v>0</v>
      </c>
      <c r="AL33" s="81">
        <f t="shared" si="9"/>
        <v>0</v>
      </c>
      <c r="AM33" s="81">
        <v>0</v>
      </c>
      <c r="AN33" s="81">
        <v>0</v>
      </c>
      <c r="AO33" s="81">
        <f t="shared" si="10"/>
        <v>0</v>
      </c>
      <c r="AP33" s="82" t="s">
        <v>207</v>
      </c>
      <c r="AQ33" s="82" t="s">
        <v>207</v>
      </c>
      <c r="AR33" s="81">
        <v>0</v>
      </c>
      <c r="AS33" s="81">
        <v>0</v>
      </c>
      <c r="AT33" s="81">
        <f t="shared" si="11"/>
        <v>0</v>
      </c>
      <c r="AU33" s="81">
        <v>0</v>
      </c>
      <c r="AV33" s="81">
        <v>0</v>
      </c>
      <c r="AW33" s="81">
        <f t="shared" si="12"/>
        <v>0</v>
      </c>
      <c r="AX33" s="82" t="s">
        <v>207</v>
      </c>
      <c r="AY33" s="82" t="s">
        <v>207</v>
      </c>
      <c r="AZ33" s="81">
        <v>0</v>
      </c>
      <c r="BA33" s="81">
        <v>0</v>
      </c>
      <c r="BB33" s="81">
        <f t="shared" si="13"/>
        <v>0</v>
      </c>
      <c r="BC33" s="81">
        <v>0</v>
      </c>
      <c r="BD33" s="81">
        <v>0</v>
      </c>
      <c r="BE33" s="81">
        <f t="shared" si="14"/>
        <v>0</v>
      </c>
    </row>
    <row r="34" spans="1:57" s="15" customFormat="1" ht="12" customHeight="1">
      <c r="A34" s="80" t="s">
        <v>204</v>
      </c>
      <c r="B34" s="83" t="s">
        <v>313</v>
      </c>
      <c r="C34" s="80" t="s">
        <v>314</v>
      </c>
      <c r="D34" s="81">
        <f t="shared" si="0"/>
        <v>0</v>
      </c>
      <c r="E34" s="81">
        <f t="shared" si="1"/>
        <v>0</v>
      </c>
      <c r="F34" s="81">
        <f t="shared" si="2"/>
        <v>0</v>
      </c>
      <c r="G34" s="81">
        <f t="shared" si="3"/>
        <v>0</v>
      </c>
      <c r="H34" s="81">
        <f t="shared" si="4"/>
        <v>0</v>
      </c>
      <c r="I34" s="81">
        <f t="shared" si="5"/>
        <v>0</v>
      </c>
      <c r="J34" s="82" t="s">
        <v>207</v>
      </c>
      <c r="K34" s="82" t="s">
        <v>207</v>
      </c>
      <c r="L34" s="81">
        <v>0</v>
      </c>
      <c r="M34" s="81">
        <v>0</v>
      </c>
      <c r="N34" s="81">
        <f t="shared" si="6"/>
        <v>0</v>
      </c>
      <c r="O34" s="81">
        <v>0</v>
      </c>
      <c r="P34" s="81">
        <v>0</v>
      </c>
      <c r="Q34" s="81">
        <f t="shared" si="7"/>
        <v>0</v>
      </c>
      <c r="R34" s="82" t="s">
        <v>207</v>
      </c>
      <c r="S34" s="82" t="s">
        <v>207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207</v>
      </c>
      <c r="AA34" s="82" t="s">
        <v>207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 t="shared" si="8"/>
        <v>0</v>
      </c>
      <c r="AH34" s="82" t="s">
        <v>207</v>
      </c>
      <c r="AI34" s="82" t="s">
        <v>207</v>
      </c>
      <c r="AJ34" s="81">
        <v>0</v>
      </c>
      <c r="AK34" s="81">
        <v>0</v>
      </c>
      <c r="AL34" s="81">
        <f t="shared" si="9"/>
        <v>0</v>
      </c>
      <c r="AM34" s="81">
        <v>0</v>
      </c>
      <c r="AN34" s="81">
        <v>0</v>
      </c>
      <c r="AO34" s="81">
        <f t="shared" si="10"/>
        <v>0</v>
      </c>
      <c r="AP34" s="82" t="s">
        <v>207</v>
      </c>
      <c r="AQ34" s="82" t="s">
        <v>207</v>
      </c>
      <c r="AR34" s="81">
        <v>0</v>
      </c>
      <c r="AS34" s="81">
        <v>0</v>
      </c>
      <c r="AT34" s="81">
        <f t="shared" si="11"/>
        <v>0</v>
      </c>
      <c r="AU34" s="81">
        <v>0</v>
      </c>
      <c r="AV34" s="81">
        <v>0</v>
      </c>
      <c r="AW34" s="81">
        <f t="shared" si="12"/>
        <v>0</v>
      </c>
      <c r="AX34" s="82" t="s">
        <v>207</v>
      </c>
      <c r="AY34" s="82" t="s">
        <v>207</v>
      </c>
      <c r="AZ34" s="81">
        <v>0</v>
      </c>
      <c r="BA34" s="81">
        <v>0</v>
      </c>
      <c r="BB34" s="81">
        <f t="shared" si="13"/>
        <v>0</v>
      </c>
      <c r="BC34" s="81">
        <v>0</v>
      </c>
      <c r="BD34" s="81">
        <v>0</v>
      </c>
      <c r="BE34" s="81">
        <f t="shared" si="14"/>
        <v>0</v>
      </c>
    </row>
    <row r="35" spans="1:57" s="15" customFormat="1" ht="12" customHeight="1">
      <c r="A35" s="80" t="s">
        <v>204</v>
      </c>
      <c r="B35" s="83" t="s">
        <v>317</v>
      </c>
      <c r="C35" s="80" t="s">
        <v>318</v>
      </c>
      <c r="D35" s="81">
        <f t="shared" si="0"/>
        <v>0</v>
      </c>
      <c r="E35" s="81">
        <f t="shared" si="1"/>
        <v>0</v>
      </c>
      <c r="F35" s="81">
        <f t="shared" si="2"/>
        <v>0</v>
      </c>
      <c r="G35" s="81">
        <f t="shared" si="3"/>
        <v>0</v>
      </c>
      <c r="H35" s="81">
        <f t="shared" si="4"/>
        <v>0</v>
      </c>
      <c r="I35" s="81">
        <f t="shared" si="5"/>
        <v>0</v>
      </c>
      <c r="J35" s="82" t="s">
        <v>207</v>
      </c>
      <c r="K35" s="82" t="s">
        <v>207</v>
      </c>
      <c r="L35" s="81">
        <v>0</v>
      </c>
      <c r="M35" s="81">
        <v>0</v>
      </c>
      <c r="N35" s="81">
        <f t="shared" si="6"/>
        <v>0</v>
      </c>
      <c r="O35" s="81">
        <v>0</v>
      </c>
      <c r="P35" s="81">
        <v>0</v>
      </c>
      <c r="Q35" s="81">
        <f t="shared" si="7"/>
        <v>0</v>
      </c>
      <c r="R35" s="82" t="s">
        <v>207</v>
      </c>
      <c r="S35" s="82" t="s">
        <v>207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207</v>
      </c>
      <c r="AA35" s="82" t="s">
        <v>207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 t="shared" si="8"/>
        <v>0</v>
      </c>
      <c r="AH35" s="82" t="s">
        <v>207</v>
      </c>
      <c r="AI35" s="82" t="s">
        <v>207</v>
      </c>
      <c r="AJ35" s="81">
        <v>0</v>
      </c>
      <c r="AK35" s="81">
        <v>0</v>
      </c>
      <c r="AL35" s="81">
        <f t="shared" si="9"/>
        <v>0</v>
      </c>
      <c r="AM35" s="81">
        <v>0</v>
      </c>
      <c r="AN35" s="81">
        <v>0</v>
      </c>
      <c r="AO35" s="81">
        <f t="shared" si="10"/>
        <v>0</v>
      </c>
      <c r="AP35" s="82" t="s">
        <v>207</v>
      </c>
      <c r="AQ35" s="82" t="s">
        <v>207</v>
      </c>
      <c r="AR35" s="81">
        <v>0</v>
      </c>
      <c r="AS35" s="81">
        <v>0</v>
      </c>
      <c r="AT35" s="81">
        <f t="shared" si="11"/>
        <v>0</v>
      </c>
      <c r="AU35" s="81">
        <v>0</v>
      </c>
      <c r="AV35" s="81">
        <v>0</v>
      </c>
      <c r="AW35" s="81">
        <f t="shared" si="12"/>
        <v>0</v>
      </c>
      <c r="AX35" s="82" t="s">
        <v>207</v>
      </c>
      <c r="AY35" s="82" t="s">
        <v>207</v>
      </c>
      <c r="AZ35" s="81">
        <v>0</v>
      </c>
      <c r="BA35" s="81">
        <v>0</v>
      </c>
      <c r="BB35" s="81">
        <f t="shared" si="13"/>
        <v>0</v>
      </c>
      <c r="BC35" s="81">
        <v>0</v>
      </c>
      <c r="BD35" s="81">
        <v>0</v>
      </c>
      <c r="BE35" s="81">
        <f t="shared" si="14"/>
        <v>0</v>
      </c>
    </row>
    <row r="36" spans="1:57" s="15" customFormat="1" ht="12" customHeight="1">
      <c r="A36" s="80" t="s">
        <v>204</v>
      </c>
      <c r="B36" s="83" t="s">
        <v>321</v>
      </c>
      <c r="C36" s="80" t="s">
        <v>322</v>
      </c>
      <c r="D36" s="81">
        <f t="shared" si="0"/>
        <v>0</v>
      </c>
      <c r="E36" s="81">
        <f t="shared" si="1"/>
        <v>0</v>
      </c>
      <c r="F36" s="81">
        <f t="shared" si="2"/>
        <v>0</v>
      </c>
      <c r="G36" s="81">
        <f t="shared" si="3"/>
        <v>0</v>
      </c>
      <c r="H36" s="81">
        <f t="shared" si="4"/>
        <v>0</v>
      </c>
      <c r="I36" s="81">
        <f t="shared" si="5"/>
        <v>0</v>
      </c>
      <c r="J36" s="82" t="s">
        <v>207</v>
      </c>
      <c r="K36" s="82" t="s">
        <v>207</v>
      </c>
      <c r="L36" s="81">
        <v>0</v>
      </c>
      <c r="M36" s="81">
        <v>0</v>
      </c>
      <c r="N36" s="81">
        <f t="shared" si="6"/>
        <v>0</v>
      </c>
      <c r="O36" s="81">
        <v>0</v>
      </c>
      <c r="P36" s="81">
        <v>0</v>
      </c>
      <c r="Q36" s="81">
        <f t="shared" si="7"/>
        <v>0</v>
      </c>
      <c r="R36" s="82" t="s">
        <v>207</v>
      </c>
      <c r="S36" s="82" t="s">
        <v>207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207</v>
      </c>
      <c r="AA36" s="82" t="s">
        <v>207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 t="shared" si="8"/>
        <v>0</v>
      </c>
      <c r="AH36" s="82" t="s">
        <v>207</v>
      </c>
      <c r="AI36" s="82" t="s">
        <v>207</v>
      </c>
      <c r="AJ36" s="81">
        <v>0</v>
      </c>
      <c r="AK36" s="81">
        <v>0</v>
      </c>
      <c r="AL36" s="81">
        <f t="shared" si="9"/>
        <v>0</v>
      </c>
      <c r="AM36" s="81">
        <v>0</v>
      </c>
      <c r="AN36" s="81">
        <v>0</v>
      </c>
      <c r="AO36" s="81">
        <f t="shared" si="10"/>
        <v>0</v>
      </c>
      <c r="AP36" s="82" t="s">
        <v>207</v>
      </c>
      <c r="AQ36" s="82" t="s">
        <v>207</v>
      </c>
      <c r="AR36" s="81">
        <v>0</v>
      </c>
      <c r="AS36" s="81">
        <v>0</v>
      </c>
      <c r="AT36" s="81">
        <f t="shared" si="11"/>
        <v>0</v>
      </c>
      <c r="AU36" s="81">
        <v>0</v>
      </c>
      <c r="AV36" s="81">
        <v>0</v>
      </c>
      <c r="AW36" s="81">
        <f t="shared" si="12"/>
        <v>0</v>
      </c>
      <c r="AX36" s="82" t="s">
        <v>207</v>
      </c>
      <c r="AY36" s="82" t="s">
        <v>207</v>
      </c>
      <c r="AZ36" s="81">
        <v>0</v>
      </c>
      <c r="BA36" s="81">
        <v>0</v>
      </c>
      <c r="BB36" s="81">
        <f t="shared" si="13"/>
        <v>0</v>
      </c>
      <c r="BC36" s="81">
        <v>0</v>
      </c>
      <c r="BD36" s="81">
        <v>0</v>
      </c>
      <c r="BE36" s="81">
        <f t="shared" si="14"/>
        <v>0</v>
      </c>
    </row>
    <row r="37" spans="1:57" s="15" customFormat="1" ht="12" customHeight="1">
      <c r="A37" s="80" t="s">
        <v>204</v>
      </c>
      <c r="B37" s="83" t="s">
        <v>326</v>
      </c>
      <c r="C37" s="80" t="s">
        <v>327</v>
      </c>
      <c r="D37" s="81">
        <f t="shared" si="0"/>
        <v>0</v>
      </c>
      <c r="E37" s="81">
        <f t="shared" si="1"/>
        <v>0</v>
      </c>
      <c r="F37" s="81">
        <f t="shared" si="2"/>
        <v>0</v>
      </c>
      <c r="G37" s="81">
        <f t="shared" si="3"/>
        <v>0</v>
      </c>
      <c r="H37" s="81">
        <f t="shared" si="4"/>
        <v>0</v>
      </c>
      <c r="I37" s="81">
        <f t="shared" si="5"/>
        <v>0</v>
      </c>
      <c r="J37" s="82" t="s">
        <v>207</v>
      </c>
      <c r="K37" s="82" t="s">
        <v>207</v>
      </c>
      <c r="L37" s="81">
        <v>0</v>
      </c>
      <c r="M37" s="81">
        <v>0</v>
      </c>
      <c r="N37" s="81">
        <f t="shared" si="6"/>
        <v>0</v>
      </c>
      <c r="O37" s="81">
        <v>0</v>
      </c>
      <c r="P37" s="81">
        <v>0</v>
      </c>
      <c r="Q37" s="81">
        <f t="shared" si="7"/>
        <v>0</v>
      </c>
      <c r="R37" s="82" t="s">
        <v>207</v>
      </c>
      <c r="S37" s="82" t="s">
        <v>207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207</v>
      </c>
      <c r="AA37" s="82" t="s">
        <v>207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 t="shared" si="8"/>
        <v>0</v>
      </c>
      <c r="AH37" s="82" t="s">
        <v>207</v>
      </c>
      <c r="AI37" s="82" t="s">
        <v>207</v>
      </c>
      <c r="AJ37" s="81">
        <v>0</v>
      </c>
      <c r="AK37" s="81">
        <v>0</v>
      </c>
      <c r="AL37" s="81">
        <f t="shared" si="9"/>
        <v>0</v>
      </c>
      <c r="AM37" s="81">
        <v>0</v>
      </c>
      <c r="AN37" s="81">
        <v>0</v>
      </c>
      <c r="AO37" s="81">
        <f t="shared" si="10"/>
        <v>0</v>
      </c>
      <c r="AP37" s="82" t="s">
        <v>207</v>
      </c>
      <c r="AQ37" s="82" t="s">
        <v>207</v>
      </c>
      <c r="AR37" s="81">
        <v>0</v>
      </c>
      <c r="AS37" s="81">
        <v>0</v>
      </c>
      <c r="AT37" s="81">
        <f t="shared" si="11"/>
        <v>0</v>
      </c>
      <c r="AU37" s="81">
        <v>0</v>
      </c>
      <c r="AV37" s="81">
        <v>0</v>
      </c>
      <c r="AW37" s="81">
        <f t="shared" si="12"/>
        <v>0</v>
      </c>
      <c r="AX37" s="82" t="s">
        <v>207</v>
      </c>
      <c r="AY37" s="82" t="s">
        <v>207</v>
      </c>
      <c r="AZ37" s="81">
        <v>0</v>
      </c>
      <c r="BA37" s="81">
        <v>0</v>
      </c>
      <c r="BB37" s="81">
        <f t="shared" si="13"/>
        <v>0</v>
      </c>
      <c r="BC37" s="81">
        <v>0</v>
      </c>
      <c r="BD37" s="81">
        <v>0</v>
      </c>
      <c r="BE37" s="81">
        <f t="shared" si="14"/>
        <v>0</v>
      </c>
    </row>
    <row r="38" spans="1:57" s="15" customFormat="1" ht="12" customHeight="1">
      <c r="A38" s="80" t="s">
        <v>204</v>
      </c>
      <c r="B38" s="83" t="s">
        <v>330</v>
      </c>
      <c r="C38" s="80" t="s">
        <v>331</v>
      </c>
      <c r="D38" s="81">
        <f t="shared" si="0"/>
        <v>0</v>
      </c>
      <c r="E38" s="81">
        <f t="shared" si="1"/>
        <v>0</v>
      </c>
      <c r="F38" s="81">
        <f t="shared" si="2"/>
        <v>0</v>
      </c>
      <c r="G38" s="81">
        <f t="shared" si="3"/>
        <v>0</v>
      </c>
      <c r="H38" s="81">
        <f t="shared" si="4"/>
        <v>0</v>
      </c>
      <c r="I38" s="81">
        <f t="shared" si="5"/>
        <v>0</v>
      </c>
      <c r="J38" s="82" t="s">
        <v>207</v>
      </c>
      <c r="K38" s="82" t="s">
        <v>207</v>
      </c>
      <c r="L38" s="81">
        <v>0</v>
      </c>
      <c r="M38" s="81">
        <v>0</v>
      </c>
      <c r="N38" s="81">
        <f t="shared" si="6"/>
        <v>0</v>
      </c>
      <c r="O38" s="81">
        <v>0</v>
      </c>
      <c r="P38" s="81">
        <v>0</v>
      </c>
      <c r="Q38" s="81">
        <f t="shared" si="7"/>
        <v>0</v>
      </c>
      <c r="R38" s="82" t="s">
        <v>207</v>
      </c>
      <c r="S38" s="82" t="s">
        <v>207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207</v>
      </c>
      <c r="AA38" s="82" t="s">
        <v>207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 t="shared" si="8"/>
        <v>0</v>
      </c>
      <c r="AH38" s="82" t="s">
        <v>207</v>
      </c>
      <c r="AI38" s="82" t="s">
        <v>207</v>
      </c>
      <c r="AJ38" s="81">
        <v>0</v>
      </c>
      <c r="AK38" s="81">
        <v>0</v>
      </c>
      <c r="AL38" s="81">
        <f t="shared" si="9"/>
        <v>0</v>
      </c>
      <c r="AM38" s="81">
        <v>0</v>
      </c>
      <c r="AN38" s="81">
        <v>0</v>
      </c>
      <c r="AO38" s="81">
        <f t="shared" si="10"/>
        <v>0</v>
      </c>
      <c r="AP38" s="82" t="s">
        <v>207</v>
      </c>
      <c r="AQ38" s="82" t="s">
        <v>207</v>
      </c>
      <c r="AR38" s="81">
        <v>0</v>
      </c>
      <c r="AS38" s="81">
        <v>0</v>
      </c>
      <c r="AT38" s="81">
        <f t="shared" si="11"/>
        <v>0</v>
      </c>
      <c r="AU38" s="81">
        <v>0</v>
      </c>
      <c r="AV38" s="81">
        <v>0</v>
      </c>
      <c r="AW38" s="81">
        <f t="shared" si="12"/>
        <v>0</v>
      </c>
      <c r="AX38" s="82" t="s">
        <v>207</v>
      </c>
      <c r="AY38" s="82" t="s">
        <v>207</v>
      </c>
      <c r="AZ38" s="81">
        <v>0</v>
      </c>
      <c r="BA38" s="81">
        <v>0</v>
      </c>
      <c r="BB38" s="81">
        <f t="shared" si="13"/>
        <v>0</v>
      </c>
      <c r="BC38" s="81">
        <v>0</v>
      </c>
      <c r="BD38" s="81">
        <v>0</v>
      </c>
      <c r="BE38" s="81">
        <f t="shared" si="14"/>
        <v>0</v>
      </c>
    </row>
    <row r="39" spans="1:57" s="15" customFormat="1" ht="12" customHeight="1">
      <c r="A39" s="80" t="s">
        <v>204</v>
      </c>
      <c r="B39" s="83" t="s">
        <v>334</v>
      </c>
      <c r="C39" s="80" t="s">
        <v>335</v>
      </c>
      <c r="D39" s="81">
        <f t="shared" si="0"/>
        <v>0</v>
      </c>
      <c r="E39" s="81">
        <f t="shared" si="1"/>
        <v>0</v>
      </c>
      <c r="F39" s="81">
        <f t="shared" si="2"/>
        <v>0</v>
      </c>
      <c r="G39" s="81">
        <f t="shared" si="3"/>
        <v>0</v>
      </c>
      <c r="H39" s="81">
        <f t="shared" si="4"/>
        <v>0</v>
      </c>
      <c r="I39" s="81">
        <f t="shared" si="5"/>
        <v>0</v>
      </c>
      <c r="J39" s="82" t="s">
        <v>207</v>
      </c>
      <c r="K39" s="82" t="s">
        <v>207</v>
      </c>
      <c r="L39" s="81">
        <v>0</v>
      </c>
      <c r="M39" s="81">
        <v>0</v>
      </c>
      <c r="N39" s="81">
        <f t="shared" si="6"/>
        <v>0</v>
      </c>
      <c r="O39" s="81">
        <v>0</v>
      </c>
      <c r="P39" s="81">
        <v>0</v>
      </c>
      <c r="Q39" s="81">
        <f t="shared" si="7"/>
        <v>0</v>
      </c>
      <c r="R39" s="82" t="s">
        <v>207</v>
      </c>
      <c r="S39" s="82" t="s">
        <v>207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207</v>
      </c>
      <c r="AA39" s="82" t="s">
        <v>207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 t="shared" si="8"/>
        <v>0</v>
      </c>
      <c r="AH39" s="82" t="s">
        <v>207</v>
      </c>
      <c r="AI39" s="82" t="s">
        <v>207</v>
      </c>
      <c r="AJ39" s="81">
        <v>0</v>
      </c>
      <c r="AK39" s="81">
        <v>0</v>
      </c>
      <c r="AL39" s="81">
        <f t="shared" si="9"/>
        <v>0</v>
      </c>
      <c r="AM39" s="81">
        <v>0</v>
      </c>
      <c r="AN39" s="81">
        <v>0</v>
      </c>
      <c r="AO39" s="81">
        <f t="shared" si="10"/>
        <v>0</v>
      </c>
      <c r="AP39" s="82" t="s">
        <v>207</v>
      </c>
      <c r="AQ39" s="82" t="s">
        <v>207</v>
      </c>
      <c r="AR39" s="81">
        <v>0</v>
      </c>
      <c r="AS39" s="81">
        <v>0</v>
      </c>
      <c r="AT39" s="81">
        <f t="shared" si="11"/>
        <v>0</v>
      </c>
      <c r="AU39" s="81">
        <v>0</v>
      </c>
      <c r="AV39" s="81">
        <v>0</v>
      </c>
      <c r="AW39" s="81">
        <f t="shared" si="12"/>
        <v>0</v>
      </c>
      <c r="AX39" s="82" t="s">
        <v>207</v>
      </c>
      <c r="AY39" s="82" t="s">
        <v>207</v>
      </c>
      <c r="AZ39" s="81">
        <v>0</v>
      </c>
      <c r="BA39" s="81">
        <v>0</v>
      </c>
      <c r="BB39" s="81">
        <f t="shared" si="13"/>
        <v>0</v>
      </c>
      <c r="BC39" s="81">
        <v>0</v>
      </c>
      <c r="BD39" s="81">
        <v>0</v>
      </c>
      <c r="BE39" s="81">
        <f t="shared" si="14"/>
        <v>0</v>
      </c>
    </row>
    <row r="40" spans="1:57" s="15" customFormat="1" ht="12" customHeight="1">
      <c r="A40" s="80" t="s">
        <v>204</v>
      </c>
      <c r="B40" s="83" t="s">
        <v>338</v>
      </c>
      <c r="C40" s="80" t="s">
        <v>339</v>
      </c>
      <c r="D40" s="81">
        <f t="shared" ref="D40:D71" si="15">SUM(L40,T40,AB40,AJ40,AR40,AZ40)</f>
        <v>0</v>
      </c>
      <c r="E40" s="81">
        <f t="shared" ref="E40:E71" si="16">SUM(M40,U40,AC40,AK40,AS40,BA40)</f>
        <v>0</v>
      </c>
      <c r="F40" s="81">
        <f t="shared" ref="F40:F71" si="17">SUM(D40:E40)</f>
        <v>0</v>
      </c>
      <c r="G40" s="81">
        <f t="shared" ref="G40:G71" si="18">SUM(O40,W40,AE40,AM40,AU40,BC40)</f>
        <v>0</v>
      </c>
      <c r="H40" s="81">
        <f t="shared" ref="H40:H71" si="19">SUM(P40,X40,AF40,AN40,AV40,BD40)</f>
        <v>0</v>
      </c>
      <c r="I40" s="81">
        <f t="shared" ref="I40:I71" si="20">SUM(G40:H40)</f>
        <v>0</v>
      </c>
      <c r="J40" s="82" t="s">
        <v>207</v>
      </c>
      <c r="K40" s="82" t="s">
        <v>207</v>
      </c>
      <c r="L40" s="81">
        <v>0</v>
      </c>
      <c r="M40" s="81">
        <v>0</v>
      </c>
      <c r="N40" s="81">
        <f t="shared" ref="N40:N71" si="21">SUM(L40,+M40)</f>
        <v>0</v>
      </c>
      <c r="O40" s="81">
        <v>0</v>
      </c>
      <c r="P40" s="81">
        <v>0</v>
      </c>
      <c r="Q40" s="81">
        <f t="shared" ref="Q40:Q71" si="22">SUM(O40,+P40)</f>
        <v>0</v>
      </c>
      <c r="R40" s="82" t="s">
        <v>207</v>
      </c>
      <c r="S40" s="82" t="s">
        <v>207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207</v>
      </c>
      <c r="AA40" s="82" t="s">
        <v>207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 t="shared" ref="AG40:AG71" si="23">SUM(AE40,+AF40)</f>
        <v>0</v>
      </c>
      <c r="AH40" s="82" t="s">
        <v>207</v>
      </c>
      <c r="AI40" s="82" t="s">
        <v>207</v>
      </c>
      <c r="AJ40" s="81">
        <v>0</v>
      </c>
      <c r="AK40" s="81">
        <v>0</v>
      </c>
      <c r="AL40" s="81">
        <f t="shared" ref="AL40:AL71" si="24">SUM(AJ40,+AK40)</f>
        <v>0</v>
      </c>
      <c r="AM40" s="81">
        <v>0</v>
      </c>
      <c r="AN40" s="81">
        <v>0</v>
      </c>
      <c r="AO40" s="81">
        <f t="shared" ref="AO40:AO71" si="25">SUM(AM40,+AN40)</f>
        <v>0</v>
      </c>
      <c r="AP40" s="82" t="s">
        <v>207</v>
      </c>
      <c r="AQ40" s="82" t="s">
        <v>207</v>
      </c>
      <c r="AR40" s="81">
        <v>0</v>
      </c>
      <c r="AS40" s="81">
        <v>0</v>
      </c>
      <c r="AT40" s="81">
        <f t="shared" ref="AT40:AT71" si="26">SUM(AR40,+AS40)</f>
        <v>0</v>
      </c>
      <c r="AU40" s="81">
        <v>0</v>
      </c>
      <c r="AV40" s="81">
        <v>0</v>
      </c>
      <c r="AW40" s="81">
        <f t="shared" ref="AW40:AW71" si="27">SUM(AU40,+AV40)</f>
        <v>0</v>
      </c>
      <c r="AX40" s="82" t="s">
        <v>207</v>
      </c>
      <c r="AY40" s="82" t="s">
        <v>207</v>
      </c>
      <c r="AZ40" s="81">
        <v>0</v>
      </c>
      <c r="BA40" s="81">
        <v>0</v>
      </c>
      <c r="BB40" s="81">
        <f t="shared" ref="BB40:BB71" si="28">SUM(AZ40,BA40)</f>
        <v>0</v>
      </c>
      <c r="BC40" s="81">
        <v>0</v>
      </c>
      <c r="BD40" s="81">
        <v>0</v>
      </c>
      <c r="BE40" s="81">
        <f t="shared" ref="BE40:BE71" si="29">SUM(BC40,+BD40)</f>
        <v>0</v>
      </c>
    </row>
    <row r="41" spans="1:57" s="15" customFormat="1" ht="12" customHeight="1">
      <c r="A41" s="80" t="s">
        <v>204</v>
      </c>
      <c r="B41" s="83" t="s">
        <v>344</v>
      </c>
      <c r="C41" s="80" t="s">
        <v>345</v>
      </c>
      <c r="D41" s="81">
        <f t="shared" si="15"/>
        <v>0</v>
      </c>
      <c r="E41" s="81">
        <f t="shared" si="16"/>
        <v>0</v>
      </c>
      <c r="F41" s="81">
        <f t="shared" si="17"/>
        <v>0</v>
      </c>
      <c r="G41" s="81">
        <f t="shared" si="18"/>
        <v>0</v>
      </c>
      <c r="H41" s="81">
        <f t="shared" si="19"/>
        <v>0</v>
      </c>
      <c r="I41" s="81">
        <f t="shared" si="20"/>
        <v>0</v>
      </c>
      <c r="J41" s="82" t="s">
        <v>207</v>
      </c>
      <c r="K41" s="82" t="s">
        <v>207</v>
      </c>
      <c r="L41" s="81">
        <v>0</v>
      </c>
      <c r="M41" s="81">
        <v>0</v>
      </c>
      <c r="N41" s="81">
        <f t="shared" si="21"/>
        <v>0</v>
      </c>
      <c r="O41" s="81">
        <v>0</v>
      </c>
      <c r="P41" s="81">
        <v>0</v>
      </c>
      <c r="Q41" s="81">
        <f t="shared" si="22"/>
        <v>0</v>
      </c>
      <c r="R41" s="82" t="s">
        <v>207</v>
      </c>
      <c r="S41" s="82" t="s">
        <v>207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207</v>
      </c>
      <c r="AA41" s="82" t="s">
        <v>207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 t="shared" si="23"/>
        <v>0</v>
      </c>
      <c r="AH41" s="82" t="s">
        <v>207</v>
      </c>
      <c r="AI41" s="82" t="s">
        <v>207</v>
      </c>
      <c r="AJ41" s="81">
        <v>0</v>
      </c>
      <c r="AK41" s="81">
        <v>0</v>
      </c>
      <c r="AL41" s="81">
        <f t="shared" si="24"/>
        <v>0</v>
      </c>
      <c r="AM41" s="81">
        <v>0</v>
      </c>
      <c r="AN41" s="81">
        <v>0</v>
      </c>
      <c r="AO41" s="81">
        <f t="shared" si="25"/>
        <v>0</v>
      </c>
      <c r="AP41" s="82" t="s">
        <v>207</v>
      </c>
      <c r="AQ41" s="82" t="s">
        <v>207</v>
      </c>
      <c r="AR41" s="81">
        <v>0</v>
      </c>
      <c r="AS41" s="81">
        <v>0</v>
      </c>
      <c r="AT41" s="81">
        <f t="shared" si="26"/>
        <v>0</v>
      </c>
      <c r="AU41" s="81">
        <v>0</v>
      </c>
      <c r="AV41" s="81">
        <v>0</v>
      </c>
      <c r="AW41" s="81">
        <f t="shared" si="27"/>
        <v>0</v>
      </c>
      <c r="AX41" s="82" t="s">
        <v>207</v>
      </c>
      <c r="AY41" s="82" t="s">
        <v>207</v>
      </c>
      <c r="AZ41" s="81">
        <v>0</v>
      </c>
      <c r="BA41" s="81">
        <v>0</v>
      </c>
      <c r="BB41" s="81">
        <f t="shared" si="28"/>
        <v>0</v>
      </c>
      <c r="BC41" s="81">
        <v>0</v>
      </c>
      <c r="BD41" s="81">
        <v>0</v>
      </c>
      <c r="BE41" s="81">
        <f t="shared" si="29"/>
        <v>0</v>
      </c>
    </row>
    <row r="42" spans="1:57" s="15" customFormat="1" ht="12" customHeight="1">
      <c r="A42" s="80" t="s">
        <v>204</v>
      </c>
      <c r="B42" s="83" t="s">
        <v>348</v>
      </c>
      <c r="C42" s="80" t="s">
        <v>349</v>
      </c>
      <c r="D42" s="81">
        <f t="shared" si="15"/>
        <v>0</v>
      </c>
      <c r="E42" s="81">
        <f t="shared" si="16"/>
        <v>0</v>
      </c>
      <c r="F42" s="81">
        <f t="shared" si="17"/>
        <v>0</v>
      </c>
      <c r="G42" s="81">
        <f t="shared" si="18"/>
        <v>0</v>
      </c>
      <c r="H42" s="81">
        <f t="shared" si="19"/>
        <v>0</v>
      </c>
      <c r="I42" s="81">
        <f t="shared" si="20"/>
        <v>0</v>
      </c>
      <c r="J42" s="82" t="s">
        <v>207</v>
      </c>
      <c r="K42" s="82" t="s">
        <v>207</v>
      </c>
      <c r="L42" s="81">
        <v>0</v>
      </c>
      <c r="M42" s="81">
        <v>0</v>
      </c>
      <c r="N42" s="81">
        <f t="shared" si="21"/>
        <v>0</v>
      </c>
      <c r="O42" s="81">
        <v>0</v>
      </c>
      <c r="P42" s="81">
        <v>0</v>
      </c>
      <c r="Q42" s="81">
        <f t="shared" si="22"/>
        <v>0</v>
      </c>
      <c r="R42" s="82" t="s">
        <v>207</v>
      </c>
      <c r="S42" s="82" t="s">
        <v>207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207</v>
      </c>
      <c r="AA42" s="82" t="s">
        <v>207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 t="shared" si="23"/>
        <v>0</v>
      </c>
      <c r="AH42" s="82" t="s">
        <v>207</v>
      </c>
      <c r="AI42" s="82" t="s">
        <v>207</v>
      </c>
      <c r="AJ42" s="81">
        <v>0</v>
      </c>
      <c r="AK42" s="81">
        <v>0</v>
      </c>
      <c r="AL42" s="81">
        <f t="shared" si="24"/>
        <v>0</v>
      </c>
      <c r="AM42" s="81">
        <v>0</v>
      </c>
      <c r="AN42" s="81">
        <v>0</v>
      </c>
      <c r="AO42" s="81">
        <f t="shared" si="25"/>
        <v>0</v>
      </c>
      <c r="AP42" s="82" t="s">
        <v>207</v>
      </c>
      <c r="AQ42" s="82" t="s">
        <v>207</v>
      </c>
      <c r="AR42" s="81">
        <v>0</v>
      </c>
      <c r="AS42" s="81">
        <v>0</v>
      </c>
      <c r="AT42" s="81">
        <f t="shared" si="26"/>
        <v>0</v>
      </c>
      <c r="AU42" s="81">
        <v>0</v>
      </c>
      <c r="AV42" s="81">
        <v>0</v>
      </c>
      <c r="AW42" s="81">
        <f t="shared" si="27"/>
        <v>0</v>
      </c>
      <c r="AX42" s="82" t="s">
        <v>207</v>
      </c>
      <c r="AY42" s="82" t="s">
        <v>207</v>
      </c>
      <c r="AZ42" s="81">
        <v>0</v>
      </c>
      <c r="BA42" s="81">
        <v>0</v>
      </c>
      <c r="BB42" s="81">
        <f t="shared" si="28"/>
        <v>0</v>
      </c>
      <c r="BC42" s="81">
        <v>0</v>
      </c>
      <c r="BD42" s="81">
        <v>0</v>
      </c>
      <c r="BE42" s="81">
        <f t="shared" si="29"/>
        <v>0</v>
      </c>
    </row>
    <row r="43" spans="1:57" s="15" customFormat="1" ht="12" customHeight="1">
      <c r="A43" s="80" t="s">
        <v>204</v>
      </c>
      <c r="B43" s="83" t="s">
        <v>352</v>
      </c>
      <c r="C43" s="80" t="s">
        <v>353</v>
      </c>
      <c r="D43" s="81">
        <f t="shared" si="15"/>
        <v>0</v>
      </c>
      <c r="E43" s="81">
        <f t="shared" si="16"/>
        <v>0</v>
      </c>
      <c r="F43" s="81">
        <f t="shared" si="17"/>
        <v>0</v>
      </c>
      <c r="G43" s="81">
        <f t="shared" si="18"/>
        <v>0</v>
      </c>
      <c r="H43" s="81">
        <f t="shared" si="19"/>
        <v>0</v>
      </c>
      <c r="I43" s="81">
        <f t="shared" si="20"/>
        <v>0</v>
      </c>
      <c r="J43" s="82" t="s">
        <v>207</v>
      </c>
      <c r="K43" s="82" t="s">
        <v>207</v>
      </c>
      <c r="L43" s="81">
        <v>0</v>
      </c>
      <c r="M43" s="81">
        <v>0</v>
      </c>
      <c r="N43" s="81">
        <f t="shared" si="21"/>
        <v>0</v>
      </c>
      <c r="O43" s="81">
        <v>0</v>
      </c>
      <c r="P43" s="81">
        <v>0</v>
      </c>
      <c r="Q43" s="81">
        <f t="shared" si="22"/>
        <v>0</v>
      </c>
      <c r="R43" s="82" t="s">
        <v>207</v>
      </c>
      <c r="S43" s="82" t="s">
        <v>207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207</v>
      </c>
      <c r="AA43" s="82" t="s">
        <v>207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 t="shared" si="23"/>
        <v>0</v>
      </c>
      <c r="AH43" s="82" t="s">
        <v>207</v>
      </c>
      <c r="AI43" s="82" t="s">
        <v>207</v>
      </c>
      <c r="AJ43" s="81">
        <v>0</v>
      </c>
      <c r="AK43" s="81">
        <v>0</v>
      </c>
      <c r="AL43" s="81">
        <f t="shared" si="24"/>
        <v>0</v>
      </c>
      <c r="AM43" s="81">
        <v>0</v>
      </c>
      <c r="AN43" s="81">
        <v>0</v>
      </c>
      <c r="AO43" s="81">
        <f t="shared" si="25"/>
        <v>0</v>
      </c>
      <c r="AP43" s="82" t="s">
        <v>207</v>
      </c>
      <c r="AQ43" s="82" t="s">
        <v>207</v>
      </c>
      <c r="AR43" s="81">
        <v>0</v>
      </c>
      <c r="AS43" s="81">
        <v>0</v>
      </c>
      <c r="AT43" s="81">
        <f t="shared" si="26"/>
        <v>0</v>
      </c>
      <c r="AU43" s="81">
        <v>0</v>
      </c>
      <c r="AV43" s="81">
        <v>0</v>
      </c>
      <c r="AW43" s="81">
        <f t="shared" si="27"/>
        <v>0</v>
      </c>
      <c r="AX43" s="82" t="s">
        <v>207</v>
      </c>
      <c r="AY43" s="82" t="s">
        <v>207</v>
      </c>
      <c r="AZ43" s="81">
        <v>0</v>
      </c>
      <c r="BA43" s="81">
        <v>0</v>
      </c>
      <c r="BB43" s="81">
        <f t="shared" si="28"/>
        <v>0</v>
      </c>
      <c r="BC43" s="81">
        <v>0</v>
      </c>
      <c r="BD43" s="81">
        <v>0</v>
      </c>
      <c r="BE43" s="81">
        <f t="shared" si="29"/>
        <v>0</v>
      </c>
    </row>
    <row r="44" spans="1:57" s="15" customFormat="1" ht="12" customHeight="1">
      <c r="A44" s="80" t="s">
        <v>204</v>
      </c>
      <c r="B44" s="83" t="s">
        <v>356</v>
      </c>
      <c r="C44" s="80" t="s">
        <v>357</v>
      </c>
      <c r="D44" s="81">
        <f t="shared" si="15"/>
        <v>0</v>
      </c>
      <c r="E44" s="81">
        <f t="shared" si="16"/>
        <v>0</v>
      </c>
      <c r="F44" s="81">
        <f t="shared" si="17"/>
        <v>0</v>
      </c>
      <c r="G44" s="81">
        <f t="shared" si="18"/>
        <v>0</v>
      </c>
      <c r="H44" s="81">
        <f t="shared" si="19"/>
        <v>0</v>
      </c>
      <c r="I44" s="81">
        <f t="shared" si="20"/>
        <v>0</v>
      </c>
      <c r="J44" s="82" t="s">
        <v>207</v>
      </c>
      <c r="K44" s="82" t="s">
        <v>207</v>
      </c>
      <c r="L44" s="81">
        <v>0</v>
      </c>
      <c r="M44" s="81">
        <v>0</v>
      </c>
      <c r="N44" s="81">
        <f t="shared" si="21"/>
        <v>0</v>
      </c>
      <c r="O44" s="81">
        <v>0</v>
      </c>
      <c r="P44" s="81">
        <v>0</v>
      </c>
      <c r="Q44" s="81">
        <f t="shared" si="22"/>
        <v>0</v>
      </c>
      <c r="R44" s="82" t="s">
        <v>207</v>
      </c>
      <c r="S44" s="82" t="s">
        <v>207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207</v>
      </c>
      <c r="AA44" s="82" t="s">
        <v>207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 t="shared" si="23"/>
        <v>0</v>
      </c>
      <c r="AH44" s="82" t="s">
        <v>207</v>
      </c>
      <c r="AI44" s="82" t="s">
        <v>207</v>
      </c>
      <c r="AJ44" s="81">
        <v>0</v>
      </c>
      <c r="AK44" s="81">
        <v>0</v>
      </c>
      <c r="AL44" s="81">
        <f t="shared" si="24"/>
        <v>0</v>
      </c>
      <c r="AM44" s="81">
        <v>0</v>
      </c>
      <c r="AN44" s="81">
        <v>0</v>
      </c>
      <c r="AO44" s="81">
        <f t="shared" si="25"/>
        <v>0</v>
      </c>
      <c r="AP44" s="82" t="s">
        <v>207</v>
      </c>
      <c r="AQ44" s="82" t="s">
        <v>207</v>
      </c>
      <c r="AR44" s="81">
        <v>0</v>
      </c>
      <c r="AS44" s="81">
        <v>0</v>
      </c>
      <c r="AT44" s="81">
        <f t="shared" si="26"/>
        <v>0</v>
      </c>
      <c r="AU44" s="81">
        <v>0</v>
      </c>
      <c r="AV44" s="81">
        <v>0</v>
      </c>
      <c r="AW44" s="81">
        <f t="shared" si="27"/>
        <v>0</v>
      </c>
      <c r="AX44" s="82" t="s">
        <v>207</v>
      </c>
      <c r="AY44" s="82" t="s">
        <v>207</v>
      </c>
      <c r="AZ44" s="81">
        <v>0</v>
      </c>
      <c r="BA44" s="81">
        <v>0</v>
      </c>
      <c r="BB44" s="81">
        <f t="shared" si="28"/>
        <v>0</v>
      </c>
      <c r="BC44" s="81">
        <v>0</v>
      </c>
      <c r="BD44" s="81">
        <v>0</v>
      </c>
      <c r="BE44" s="81">
        <f t="shared" si="29"/>
        <v>0</v>
      </c>
    </row>
    <row r="45" spans="1:57" s="15" customFormat="1" ht="12" customHeight="1">
      <c r="A45" s="80" t="s">
        <v>204</v>
      </c>
      <c r="B45" s="83" t="s">
        <v>360</v>
      </c>
      <c r="C45" s="80" t="s">
        <v>361</v>
      </c>
      <c r="D45" s="81">
        <f t="shared" si="15"/>
        <v>0</v>
      </c>
      <c r="E45" s="81">
        <f t="shared" si="16"/>
        <v>0</v>
      </c>
      <c r="F45" s="81">
        <f t="shared" si="17"/>
        <v>0</v>
      </c>
      <c r="G45" s="81">
        <f t="shared" si="18"/>
        <v>0</v>
      </c>
      <c r="H45" s="81">
        <f t="shared" si="19"/>
        <v>0</v>
      </c>
      <c r="I45" s="81">
        <f t="shared" si="20"/>
        <v>0</v>
      </c>
      <c r="J45" s="82" t="s">
        <v>207</v>
      </c>
      <c r="K45" s="82" t="s">
        <v>207</v>
      </c>
      <c r="L45" s="81">
        <v>0</v>
      </c>
      <c r="M45" s="81">
        <v>0</v>
      </c>
      <c r="N45" s="81">
        <f t="shared" si="21"/>
        <v>0</v>
      </c>
      <c r="O45" s="81">
        <v>0</v>
      </c>
      <c r="P45" s="81">
        <v>0</v>
      </c>
      <c r="Q45" s="81">
        <f t="shared" si="22"/>
        <v>0</v>
      </c>
      <c r="R45" s="82" t="s">
        <v>207</v>
      </c>
      <c r="S45" s="82" t="s">
        <v>207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207</v>
      </c>
      <c r="AA45" s="82" t="s">
        <v>207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 t="shared" si="23"/>
        <v>0</v>
      </c>
      <c r="AH45" s="82" t="s">
        <v>207</v>
      </c>
      <c r="AI45" s="82" t="s">
        <v>207</v>
      </c>
      <c r="AJ45" s="81">
        <v>0</v>
      </c>
      <c r="AK45" s="81">
        <v>0</v>
      </c>
      <c r="AL45" s="81">
        <f t="shared" si="24"/>
        <v>0</v>
      </c>
      <c r="AM45" s="81">
        <v>0</v>
      </c>
      <c r="AN45" s="81">
        <v>0</v>
      </c>
      <c r="AO45" s="81">
        <f t="shared" si="25"/>
        <v>0</v>
      </c>
      <c r="AP45" s="82" t="s">
        <v>207</v>
      </c>
      <c r="AQ45" s="82" t="s">
        <v>207</v>
      </c>
      <c r="AR45" s="81">
        <v>0</v>
      </c>
      <c r="AS45" s="81">
        <v>0</v>
      </c>
      <c r="AT45" s="81">
        <f t="shared" si="26"/>
        <v>0</v>
      </c>
      <c r="AU45" s="81">
        <v>0</v>
      </c>
      <c r="AV45" s="81">
        <v>0</v>
      </c>
      <c r="AW45" s="81">
        <f t="shared" si="27"/>
        <v>0</v>
      </c>
      <c r="AX45" s="82" t="s">
        <v>207</v>
      </c>
      <c r="AY45" s="82" t="s">
        <v>207</v>
      </c>
      <c r="AZ45" s="81">
        <v>0</v>
      </c>
      <c r="BA45" s="81">
        <v>0</v>
      </c>
      <c r="BB45" s="81">
        <f t="shared" si="28"/>
        <v>0</v>
      </c>
      <c r="BC45" s="81">
        <v>0</v>
      </c>
      <c r="BD45" s="81">
        <v>0</v>
      </c>
      <c r="BE45" s="81">
        <f t="shared" si="29"/>
        <v>0</v>
      </c>
    </row>
    <row r="46" spans="1:57" s="15" customFormat="1" ht="12" customHeight="1">
      <c r="A46" s="80" t="s">
        <v>204</v>
      </c>
      <c r="B46" s="83" t="s">
        <v>364</v>
      </c>
      <c r="C46" s="80" t="s">
        <v>365</v>
      </c>
      <c r="D46" s="81">
        <f t="shared" si="15"/>
        <v>0</v>
      </c>
      <c r="E46" s="81">
        <f t="shared" si="16"/>
        <v>0</v>
      </c>
      <c r="F46" s="81">
        <f t="shared" si="17"/>
        <v>0</v>
      </c>
      <c r="G46" s="81">
        <f t="shared" si="18"/>
        <v>0</v>
      </c>
      <c r="H46" s="81">
        <f t="shared" si="19"/>
        <v>0</v>
      </c>
      <c r="I46" s="81">
        <f t="shared" si="20"/>
        <v>0</v>
      </c>
      <c r="J46" s="82" t="s">
        <v>207</v>
      </c>
      <c r="K46" s="82" t="s">
        <v>207</v>
      </c>
      <c r="L46" s="81">
        <v>0</v>
      </c>
      <c r="M46" s="81">
        <v>0</v>
      </c>
      <c r="N46" s="81">
        <f t="shared" si="21"/>
        <v>0</v>
      </c>
      <c r="O46" s="81">
        <v>0</v>
      </c>
      <c r="P46" s="81">
        <v>0</v>
      </c>
      <c r="Q46" s="81">
        <f t="shared" si="22"/>
        <v>0</v>
      </c>
      <c r="R46" s="82" t="s">
        <v>207</v>
      </c>
      <c r="S46" s="82" t="s">
        <v>207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207</v>
      </c>
      <c r="AA46" s="82" t="s">
        <v>207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 t="shared" si="23"/>
        <v>0</v>
      </c>
      <c r="AH46" s="82" t="s">
        <v>207</v>
      </c>
      <c r="AI46" s="82" t="s">
        <v>207</v>
      </c>
      <c r="AJ46" s="81">
        <v>0</v>
      </c>
      <c r="AK46" s="81">
        <v>0</v>
      </c>
      <c r="AL46" s="81">
        <f t="shared" si="24"/>
        <v>0</v>
      </c>
      <c r="AM46" s="81">
        <v>0</v>
      </c>
      <c r="AN46" s="81">
        <v>0</v>
      </c>
      <c r="AO46" s="81">
        <f t="shared" si="25"/>
        <v>0</v>
      </c>
      <c r="AP46" s="82" t="s">
        <v>207</v>
      </c>
      <c r="AQ46" s="82" t="s">
        <v>207</v>
      </c>
      <c r="AR46" s="81">
        <v>0</v>
      </c>
      <c r="AS46" s="81">
        <v>0</v>
      </c>
      <c r="AT46" s="81">
        <f t="shared" si="26"/>
        <v>0</v>
      </c>
      <c r="AU46" s="81">
        <v>0</v>
      </c>
      <c r="AV46" s="81">
        <v>0</v>
      </c>
      <c r="AW46" s="81">
        <f t="shared" si="27"/>
        <v>0</v>
      </c>
      <c r="AX46" s="82" t="s">
        <v>207</v>
      </c>
      <c r="AY46" s="82" t="s">
        <v>207</v>
      </c>
      <c r="AZ46" s="81">
        <v>0</v>
      </c>
      <c r="BA46" s="81">
        <v>0</v>
      </c>
      <c r="BB46" s="81">
        <f t="shared" si="28"/>
        <v>0</v>
      </c>
      <c r="BC46" s="81">
        <v>0</v>
      </c>
      <c r="BD46" s="81">
        <v>0</v>
      </c>
      <c r="BE46" s="81">
        <f t="shared" si="29"/>
        <v>0</v>
      </c>
    </row>
    <row r="47" spans="1:57" s="15" customFormat="1" ht="12" customHeight="1">
      <c r="A47" s="80" t="s">
        <v>204</v>
      </c>
      <c r="B47" s="83" t="s">
        <v>368</v>
      </c>
      <c r="C47" s="80" t="s">
        <v>369</v>
      </c>
      <c r="D47" s="81">
        <f t="shared" si="15"/>
        <v>0</v>
      </c>
      <c r="E47" s="81">
        <f t="shared" si="16"/>
        <v>0</v>
      </c>
      <c r="F47" s="81">
        <f t="shared" si="17"/>
        <v>0</v>
      </c>
      <c r="G47" s="81">
        <f t="shared" si="18"/>
        <v>0</v>
      </c>
      <c r="H47" s="81">
        <f t="shared" si="19"/>
        <v>0</v>
      </c>
      <c r="I47" s="81">
        <f t="shared" si="20"/>
        <v>0</v>
      </c>
      <c r="J47" s="82" t="s">
        <v>207</v>
      </c>
      <c r="K47" s="82" t="s">
        <v>207</v>
      </c>
      <c r="L47" s="81">
        <v>0</v>
      </c>
      <c r="M47" s="81">
        <v>0</v>
      </c>
      <c r="N47" s="81">
        <f t="shared" si="21"/>
        <v>0</v>
      </c>
      <c r="O47" s="81">
        <v>0</v>
      </c>
      <c r="P47" s="81">
        <v>0</v>
      </c>
      <c r="Q47" s="81">
        <f t="shared" si="22"/>
        <v>0</v>
      </c>
      <c r="R47" s="82" t="s">
        <v>207</v>
      </c>
      <c r="S47" s="82" t="s">
        <v>207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207</v>
      </c>
      <c r="AA47" s="82" t="s">
        <v>207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 t="shared" si="23"/>
        <v>0</v>
      </c>
      <c r="AH47" s="82" t="s">
        <v>207</v>
      </c>
      <c r="AI47" s="82" t="s">
        <v>207</v>
      </c>
      <c r="AJ47" s="81">
        <v>0</v>
      </c>
      <c r="AK47" s="81">
        <v>0</v>
      </c>
      <c r="AL47" s="81">
        <f t="shared" si="24"/>
        <v>0</v>
      </c>
      <c r="AM47" s="81">
        <v>0</v>
      </c>
      <c r="AN47" s="81">
        <v>0</v>
      </c>
      <c r="AO47" s="81">
        <f t="shared" si="25"/>
        <v>0</v>
      </c>
      <c r="AP47" s="82" t="s">
        <v>207</v>
      </c>
      <c r="AQ47" s="82" t="s">
        <v>207</v>
      </c>
      <c r="AR47" s="81">
        <v>0</v>
      </c>
      <c r="AS47" s="81">
        <v>0</v>
      </c>
      <c r="AT47" s="81">
        <f t="shared" si="26"/>
        <v>0</v>
      </c>
      <c r="AU47" s="81">
        <v>0</v>
      </c>
      <c r="AV47" s="81">
        <v>0</v>
      </c>
      <c r="AW47" s="81">
        <f t="shared" si="27"/>
        <v>0</v>
      </c>
      <c r="AX47" s="82" t="s">
        <v>207</v>
      </c>
      <c r="AY47" s="82" t="s">
        <v>207</v>
      </c>
      <c r="AZ47" s="81">
        <v>0</v>
      </c>
      <c r="BA47" s="81">
        <v>0</v>
      </c>
      <c r="BB47" s="81">
        <f t="shared" si="28"/>
        <v>0</v>
      </c>
      <c r="BC47" s="81">
        <v>0</v>
      </c>
      <c r="BD47" s="81">
        <v>0</v>
      </c>
      <c r="BE47" s="81">
        <f t="shared" si="29"/>
        <v>0</v>
      </c>
    </row>
    <row r="48" spans="1:57" s="15" customFormat="1" ht="12" customHeight="1">
      <c r="A48" s="80" t="s">
        <v>204</v>
      </c>
      <c r="B48" s="83" t="s">
        <v>372</v>
      </c>
      <c r="C48" s="80" t="s">
        <v>373</v>
      </c>
      <c r="D48" s="81">
        <f t="shared" si="15"/>
        <v>0</v>
      </c>
      <c r="E48" s="81">
        <f t="shared" si="16"/>
        <v>0</v>
      </c>
      <c r="F48" s="81">
        <f t="shared" si="17"/>
        <v>0</v>
      </c>
      <c r="G48" s="81">
        <f t="shared" si="18"/>
        <v>0</v>
      </c>
      <c r="H48" s="81">
        <f t="shared" si="19"/>
        <v>0</v>
      </c>
      <c r="I48" s="81">
        <f t="shared" si="20"/>
        <v>0</v>
      </c>
      <c r="J48" s="82" t="s">
        <v>207</v>
      </c>
      <c r="K48" s="82" t="s">
        <v>207</v>
      </c>
      <c r="L48" s="81">
        <v>0</v>
      </c>
      <c r="M48" s="81">
        <v>0</v>
      </c>
      <c r="N48" s="81">
        <f t="shared" si="21"/>
        <v>0</v>
      </c>
      <c r="O48" s="81">
        <v>0</v>
      </c>
      <c r="P48" s="81">
        <v>0</v>
      </c>
      <c r="Q48" s="81">
        <f t="shared" si="22"/>
        <v>0</v>
      </c>
      <c r="R48" s="82" t="s">
        <v>207</v>
      </c>
      <c r="S48" s="82" t="s">
        <v>207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207</v>
      </c>
      <c r="AA48" s="82" t="s">
        <v>207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 t="shared" si="23"/>
        <v>0</v>
      </c>
      <c r="AH48" s="82" t="s">
        <v>207</v>
      </c>
      <c r="AI48" s="82" t="s">
        <v>207</v>
      </c>
      <c r="AJ48" s="81">
        <v>0</v>
      </c>
      <c r="AK48" s="81">
        <v>0</v>
      </c>
      <c r="AL48" s="81">
        <f t="shared" si="24"/>
        <v>0</v>
      </c>
      <c r="AM48" s="81">
        <v>0</v>
      </c>
      <c r="AN48" s="81">
        <v>0</v>
      </c>
      <c r="AO48" s="81">
        <f t="shared" si="25"/>
        <v>0</v>
      </c>
      <c r="AP48" s="82" t="s">
        <v>207</v>
      </c>
      <c r="AQ48" s="82" t="s">
        <v>207</v>
      </c>
      <c r="AR48" s="81">
        <v>0</v>
      </c>
      <c r="AS48" s="81">
        <v>0</v>
      </c>
      <c r="AT48" s="81">
        <f t="shared" si="26"/>
        <v>0</v>
      </c>
      <c r="AU48" s="81">
        <v>0</v>
      </c>
      <c r="AV48" s="81">
        <v>0</v>
      </c>
      <c r="AW48" s="81">
        <f t="shared" si="27"/>
        <v>0</v>
      </c>
      <c r="AX48" s="82" t="s">
        <v>207</v>
      </c>
      <c r="AY48" s="82" t="s">
        <v>207</v>
      </c>
      <c r="AZ48" s="81">
        <v>0</v>
      </c>
      <c r="BA48" s="81">
        <v>0</v>
      </c>
      <c r="BB48" s="81">
        <f t="shared" si="28"/>
        <v>0</v>
      </c>
      <c r="BC48" s="81">
        <v>0</v>
      </c>
      <c r="BD48" s="81">
        <v>0</v>
      </c>
      <c r="BE48" s="81">
        <f t="shared" si="29"/>
        <v>0</v>
      </c>
    </row>
    <row r="49" spans="1:57" s="15" customFormat="1" ht="12" customHeight="1">
      <c r="A49" s="80" t="s">
        <v>204</v>
      </c>
      <c r="B49" s="83" t="s">
        <v>376</v>
      </c>
      <c r="C49" s="80" t="s">
        <v>377</v>
      </c>
      <c r="D49" s="81">
        <f t="shared" si="15"/>
        <v>0</v>
      </c>
      <c r="E49" s="81">
        <f t="shared" si="16"/>
        <v>0</v>
      </c>
      <c r="F49" s="81">
        <f t="shared" si="17"/>
        <v>0</v>
      </c>
      <c r="G49" s="81">
        <f t="shared" si="18"/>
        <v>0</v>
      </c>
      <c r="H49" s="81">
        <f t="shared" si="19"/>
        <v>0</v>
      </c>
      <c r="I49" s="81">
        <f t="shared" si="20"/>
        <v>0</v>
      </c>
      <c r="J49" s="82" t="s">
        <v>207</v>
      </c>
      <c r="K49" s="82" t="s">
        <v>207</v>
      </c>
      <c r="L49" s="81">
        <v>0</v>
      </c>
      <c r="M49" s="81">
        <v>0</v>
      </c>
      <c r="N49" s="81">
        <f t="shared" si="21"/>
        <v>0</v>
      </c>
      <c r="O49" s="81">
        <v>0</v>
      </c>
      <c r="P49" s="81">
        <v>0</v>
      </c>
      <c r="Q49" s="81">
        <f t="shared" si="22"/>
        <v>0</v>
      </c>
      <c r="R49" s="82" t="s">
        <v>207</v>
      </c>
      <c r="S49" s="82" t="s">
        <v>207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207</v>
      </c>
      <c r="AA49" s="82" t="s">
        <v>207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 t="shared" si="23"/>
        <v>0</v>
      </c>
      <c r="AH49" s="82" t="s">
        <v>207</v>
      </c>
      <c r="AI49" s="82" t="s">
        <v>207</v>
      </c>
      <c r="AJ49" s="81">
        <v>0</v>
      </c>
      <c r="AK49" s="81">
        <v>0</v>
      </c>
      <c r="AL49" s="81">
        <f t="shared" si="24"/>
        <v>0</v>
      </c>
      <c r="AM49" s="81">
        <v>0</v>
      </c>
      <c r="AN49" s="81">
        <v>0</v>
      </c>
      <c r="AO49" s="81">
        <f t="shared" si="25"/>
        <v>0</v>
      </c>
      <c r="AP49" s="82" t="s">
        <v>207</v>
      </c>
      <c r="AQ49" s="82" t="s">
        <v>207</v>
      </c>
      <c r="AR49" s="81">
        <v>0</v>
      </c>
      <c r="AS49" s="81">
        <v>0</v>
      </c>
      <c r="AT49" s="81">
        <f t="shared" si="26"/>
        <v>0</v>
      </c>
      <c r="AU49" s="81">
        <v>0</v>
      </c>
      <c r="AV49" s="81">
        <v>0</v>
      </c>
      <c r="AW49" s="81">
        <f t="shared" si="27"/>
        <v>0</v>
      </c>
      <c r="AX49" s="82" t="s">
        <v>207</v>
      </c>
      <c r="AY49" s="82" t="s">
        <v>207</v>
      </c>
      <c r="AZ49" s="81">
        <v>0</v>
      </c>
      <c r="BA49" s="81">
        <v>0</v>
      </c>
      <c r="BB49" s="81">
        <f t="shared" si="28"/>
        <v>0</v>
      </c>
      <c r="BC49" s="81">
        <v>0</v>
      </c>
      <c r="BD49" s="81">
        <v>0</v>
      </c>
      <c r="BE49" s="81">
        <f t="shared" si="29"/>
        <v>0</v>
      </c>
    </row>
    <row r="50" spans="1:57" s="15" customFormat="1" ht="12" customHeight="1">
      <c r="A50" s="80" t="s">
        <v>204</v>
      </c>
      <c r="B50" s="83" t="s">
        <v>380</v>
      </c>
      <c r="C50" s="80" t="s">
        <v>381</v>
      </c>
      <c r="D50" s="81">
        <f t="shared" si="15"/>
        <v>0</v>
      </c>
      <c r="E50" s="81">
        <f t="shared" si="16"/>
        <v>0</v>
      </c>
      <c r="F50" s="81">
        <f t="shared" si="17"/>
        <v>0</v>
      </c>
      <c r="G50" s="81">
        <f t="shared" si="18"/>
        <v>0</v>
      </c>
      <c r="H50" s="81">
        <f t="shared" si="19"/>
        <v>0</v>
      </c>
      <c r="I50" s="81">
        <f t="shared" si="20"/>
        <v>0</v>
      </c>
      <c r="J50" s="82" t="s">
        <v>207</v>
      </c>
      <c r="K50" s="82" t="s">
        <v>207</v>
      </c>
      <c r="L50" s="81">
        <v>0</v>
      </c>
      <c r="M50" s="81">
        <v>0</v>
      </c>
      <c r="N50" s="81">
        <f t="shared" si="21"/>
        <v>0</v>
      </c>
      <c r="O50" s="81">
        <v>0</v>
      </c>
      <c r="P50" s="81">
        <v>0</v>
      </c>
      <c r="Q50" s="81">
        <f t="shared" si="22"/>
        <v>0</v>
      </c>
      <c r="R50" s="82" t="s">
        <v>207</v>
      </c>
      <c r="S50" s="82" t="s">
        <v>207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207</v>
      </c>
      <c r="AA50" s="82" t="s">
        <v>207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 t="shared" si="23"/>
        <v>0</v>
      </c>
      <c r="AH50" s="82" t="s">
        <v>207</v>
      </c>
      <c r="AI50" s="82" t="s">
        <v>207</v>
      </c>
      <c r="AJ50" s="81">
        <v>0</v>
      </c>
      <c r="AK50" s="81">
        <v>0</v>
      </c>
      <c r="AL50" s="81">
        <f t="shared" si="24"/>
        <v>0</v>
      </c>
      <c r="AM50" s="81">
        <v>0</v>
      </c>
      <c r="AN50" s="81">
        <v>0</v>
      </c>
      <c r="AO50" s="81">
        <f t="shared" si="25"/>
        <v>0</v>
      </c>
      <c r="AP50" s="82" t="s">
        <v>207</v>
      </c>
      <c r="AQ50" s="82" t="s">
        <v>207</v>
      </c>
      <c r="AR50" s="81">
        <v>0</v>
      </c>
      <c r="AS50" s="81">
        <v>0</v>
      </c>
      <c r="AT50" s="81">
        <f t="shared" si="26"/>
        <v>0</v>
      </c>
      <c r="AU50" s="81">
        <v>0</v>
      </c>
      <c r="AV50" s="81">
        <v>0</v>
      </c>
      <c r="AW50" s="81">
        <f t="shared" si="27"/>
        <v>0</v>
      </c>
      <c r="AX50" s="82" t="s">
        <v>207</v>
      </c>
      <c r="AY50" s="82" t="s">
        <v>207</v>
      </c>
      <c r="AZ50" s="81">
        <v>0</v>
      </c>
      <c r="BA50" s="81">
        <v>0</v>
      </c>
      <c r="BB50" s="81">
        <f t="shared" si="28"/>
        <v>0</v>
      </c>
      <c r="BC50" s="81">
        <v>0</v>
      </c>
      <c r="BD50" s="81">
        <v>0</v>
      </c>
      <c r="BE50" s="81">
        <f t="shared" si="29"/>
        <v>0</v>
      </c>
    </row>
    <row r="51" spans="1:57" s="15" customFormat="1" ht="12" customHeight="1">
      <c r="A51" s="80" t="s">
        <v>204</v>
      </c>
      <c r="B51" s="83" t="s">
        <v>384</v>
      </c>
      <c r="C51" s="80" t="s">
        <v>385</v>
      </c>
      <c r="D51" s="81">
        <f t="shared" si="15"/>
        <v>0</v>
      </c>
      <c r="E51" s="81">
        <f t="shared" si="16"/>
        <v>0</v>
      </c>
      <c r="F51" s="81">
        <f t="shared" si="17"/>
        <v>0</v>
      </c>
      <c r="G51" s="81">
        <f t="shared" si="18"/>
        <v>0</v>
      </c>
      <c r="H51" s="81">
        <f t="shared" si="19"/>
        <v>0</v>
      </c>
      <c r="I51" s="81">
        <f t="shared" si="20"/>
        <v>0</v>
      </c>
      <c r="J51" s="82" t="s">
        <v>207</v>
      </c>
      <c r="K51" s="82" t="s">
        <v>207</v>
      </c>
      <c r="L51" s="81">
        <v>0</v>
      </c>
      <c r="M51" s="81">
        <v>0</v>
      </c>
      <c r="N51" s="81">
        <f t="shared" si="21"/>
        <v>0</v>
      </c>
      <c r="O51" s="81">
        <v>0</v>
      </c>
      <c r="P51" s="81">
        <v>0</v>
      </c>
      <c r="Q51" s="81">
        <f t="shared" si="22"/>
        <v>0</v>
      </c>
      <c r="R51" s="82" t="s">
        <v>207</v>
      </c>
      <c r="S51" s="82" t="s">
        <v>207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207</v>
      </c>
      <c r="AA51" s="82" t="s">
        <v>207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 t="shared" si="23"/>
        <v>0</v>
      </c>
      <c r="AH51" s="82" t="s">
        <v>207</v>
      </c>
      <c r="AI51" s="82" t="s">
        <v>207</v>
      </c>
      <c r="AJ51" s="81">
        <v>0</v>
      </c>
      <c r="AK51" s="81">
        <v>0</v>
      </c>
      <c r="AL51" s="81">
        <f t="shared" si="24"/>
        <v>0</v>
      </c>
      <c r="AM51" s="81">
        <v>0</v>
      </c>
      <c r="AN51" s="81">
        <v>0</v>
      </c>
      <c r="AO51" s="81">
        <f t="shared" si="25"/>
        <v>0</v>
      </c>
      <c r="AP51" s="82" t="s">
        <v>207</v>
      </c>
      <c r="AQ51" s="82" t="s">
        <v>207</v>
      </c>
      <c r="AR51" s="81">
        <v>0</v>
      </c>
      <c r="AS51" s="81">
        <v>0</v>
      </c>
      <c r="AT51" s="81">
        <f t="shared" si="26"/>
        <v>0</v>
      </c>
      <c r="AU51" s="81">
        <v>0</v>
      </c>
      <c r="AV51" s="81">
        <v>0</v>
      </c>
      <c r="AW51" s="81">
        <f t="shared" si="27"/>
        <v>0</v>
      </c>
      <c r="AX51" s="82" t="s">
        <v>207</v>
      </c>
      <c r="AY51" s="82" t="s">
        <v>207</v>
      </c>
      <c r="AZ51" s="81">
        <v>0</v>
      </c>
      <c r="BA51" s="81">
        <v>0</v>
      </c>
      <c r="BB51" s="81">
        <f t="shared" si="28"/>
        <v>0</v>
      </c>
      <c r="BC51" s="81">
        <v>0</v>
      </c>
      <c r="BD51" s="81">
        <v>0</v>
      </c>
      <c r="BE51" s="81">
        <f t="shared" si="29"/>
        <v>0</v>
      </c>
    </row>
    <row r="52" spans="1:57" s="15" customFormat="1" ht="12" customHeight="1">
      <c r="A52" s="80" t="s">
        <v>204</v>
      </c>
      <c r="B52" s="83" t="s">
        <v>388</v>
      </c>
      <c r="C52" s="80" t="s">
        <v>389</v>
      </c>
      <c r="D52" s="81">
        <f t="shared" si="15"/>
        <v>0</v>
      </c>
      <c r="E52" s="81">
        <f t="shared" si="16"/>
        <v>0</v>
      </c>
      <c r="F52" s="81">
        <f t="shared" si="17"/>
        <v>0</v>
      </c>
      <c r="G52" s="81">
        <f t="shared" si="18"/>
        <v>0</v>
      </c>
      <c r="H52" s="81">
        <f t="shared" si="19"/>
        <v>0</v>
      </c>
      <c r="I52" s="81">
        <f t="shared" si="20"/>
        <v>0</v>
      </c>
      <c r="J52" s="82" t="s">
        <v>207</v>
      </c>
      <c r="K52" s="82" t="s">
        <v>207</v>
      </c>
      <c r="L52" s="81">
        <v>0</v>
      </c>
      <c r="M52" s="81">
        <v>0</v>
      </c>
      <c r="N52" s="81">
        <f t="shared" si="21"/>
        <v>0</v>
      </c>
      <c r="O52" s="81">
        <v>0</v>
      </c>
      <c r="P52" s="81">
        <v>0</v>
      </c>
      <c r="Q52" s="81">
        <f t="shared" si="22"/>
        <v>0</v>
      </c>
      <c r="R52" s="82" t="s">
        <v>207</v>
      </c>
      <c r="S52" s="82" t="s">
        <v>207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207</v>
      </c>
      <c r="AA52" s="82" t="s">
        <v>207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 t="shared" si="23"/>
        <v>0</v>
      </c>
      <c r="AH52" s="82" t="s">
        <v>207</v>
      </c>
      <c r="AI52" s="82" t="s">
        <v>207</v>
      </c>
      <c r="AJ52" s="81">
        <v>0</v>
      </c>
      <c r="AK52" s="81">
        <v>0</v>
      </c>
      <c r="AL52" s="81">
        <f t="shared" si="24"/>
        <v>0</v>
      </c>
      <c r="AM52" s="81">
        <v>0</v>
      </c>
      <c r="AN52" s="81">
        <v>0</v>
      </c>
      <c r="AO52" s="81">
        <f t="shared" si="25"/>
        <v>0</v>
      </c>
      <c r="AP52" s="82" t="s">
        <v>207</v>
      </c>
      <c r="AQ52" s="82" t="s">
        <v>207</v>
      </c>
      <c r="AR52" s="81">
        <v>0</v>
      </c>
      <c r="AS52" s="81">
        <v>0</v>
      </c>
      <c r="AT52" s="81">
        <f t="shared" si="26"/>
        <v>0</v>
      </c>
      <c r="AU52" s="81">
        <v>0</v>
      </c>
      <c r="AV52" s="81">
        <v>0</v>
      </c>
      <c r="AW52" s="81">
        <f t="shared" si="27"/>
        <v>0</v>
      </c>
      <c r="AX52" s="82" t="s">
        <v>207</v>
      </c>
      <c r="AY52" s="82" t="s">
        <v>207</v>
      </c>
      <c r="AZ52" s="81">
        <v>0</v>
      </c>
      <c r="BA52" s="81">
        <v>0</v>
      </c>
      <c r="BB52" s="81">
        <f t="shared" si="28"/>
        <v>0</v>
      </c>
      <c r="BC52" s="81">
        <v>0</v>
      </c>
      <c r="BD52" s="81">
        <v>0</v>
      </c>
      <c r="BE52" s="81">
        <f t="shared" si="29"/>
        <v>0</v>
      </c>
    </row>
    <row r="53" spans="1:57" s="15" customFormat="1" ht="12" customHeight="1">
      <c r="A53" s="80" t="s">
        <v>204</v>
      </c>
      <c r="B53" s="83" t="s">
        <v>392</v>
      </c>
      <c r="C53" s="80" t="s">
        <v>393</v>
      </c>
      <c r="D53" s="81">
        <f t="shared" si="15"/>
        <v>0</v>
      </c>
      <c r="E53" s="81">
        <f t="shared" si="16"/>
        <v>0</v>
      </c>
      <c r="F53" s="81">
        <f t="shared" si="17"/>
        <v>0</v>
      </c>
      <c r="G53" s="81">
        <f t="shared" si="18"/>
        <v>0</v>
      </c>
      <c r="H53" s="81">
        <f t="shared" si="19"/>
        <v>0</v>
      </c>
      <c r="I53" s="81">
        <f t="shared" si="20"/>
        <v>0</v>
      </c>
      <c r="J53" s="82" t="s">
        <v>207</v>
      </c>
      <c r="K53" s="82" t="s">
        <v>207</v>
      </c>
      <c r="L53" s="81">
        <v>0</v>
      </c>
      <c r="M53" s="81">
        <v>0</v>
      </c>
      <c r="N53" s="81">
        <f t="shared" si="21"/>
        <v>0</v>
      </c>
      <c r="O53" s="81">
        <v>0</v>
      </c>
      <c r="P53" s="81">
        <v>0</v>
      </c>
      <c r="Q53" s="81">
        <f t="shared" si="22"/>
        <v>0</v>
      </c>
      <c r="R53" s="82" t="s">
        <v>207</v>
      </c>
      <c r="S53" s="82" t="s">
        <v>207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207</v>
      </c>
      <c r="AA53" s="82" t="s">
        <v>207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 t="shared" si="23"/>
        <v>0</v>
      </c>
      <c r="AH53" s="82" t="s">
        <v>207</v>
      </c>
      <c r="AI53" s="82" t="s">
        <v>207</v>
      </c>
      <c r="AJ53" s="81">
        <v>0</v>
      </c>
      <c r="AK53" s="81">
        <v>0</v>
      </c>
      <c r="AL53" s="81">
        <f t="shared" si="24"/>
        <v>0</v>
      </c>
      <c r="AM53" s="81">
        <v>0</v>
      </c>
      <c r="AN53" s="81">
        <v>0</v>
      </c>
      <c r="AO53" s="81">
        <f t="shared" si="25"/>
        <v>0</v>
      </c>
      <c r="AP53" s="82" t="s">
        <v>207</v>
      </c>
      <c r="AQ53" s="82" t="s">
        <v>207</v>
      </c>
      <c r="AR53" s="81">
        <v>0</v>
      </c>
      <c r="AS53" s="81">
        <v>0</v>
      </c>
      <c r="AT53" s="81">
        <f t="shared" si="26"/>
        <v>0</v>
      </c>
      <c r="AU53" s="81">
        <v>0</v>
      </c>
      <c r="AV53" s="81">
        <v>0</v>
      </c>
      <c r="AW53" s="81">
        <f t="shared" si="27"/>
        <v>0</v>
      </c>
      <c r="AX53" s="82" t="s">
        <v>207</v>
      </c>
      <c r="AY53" s="82" t="s">
        <v>207</v>
      </c>
      <c r="AZ53" s="81">
        <v>0</v>
      </c>
      <c r="BA53" s="81">
        <v>0</v>
      </c>
      <c r="BB53" s="81">
        <f t="shared" si="28"/>
        <v>0</v>
      </c>
      <c r="BC53" s="81">
        <v>0</v>
      </c>
      <c r="BD53" s="81">
        <v>0</v>
      </c>
      <c r="BE53" s="81">
        <f t="shared" si="29"/>
        <v>0</v>
      </c>
    </row>
    <row r="54" spans="1:57" s="15" customFormat="1" ht="12" customHeight="1">
      <c r="A54" s="80" t="s">
        <v>204</v>
      </c>
      <c r="B54" s="83" t="s">
        <v>396</v>
      </c>
      <c r="C54" s="80" t="s">
        <v>397</v>
      </c>
      <c r="D54" s="81">
        <f t="shared" si="15"/>
        <v>0</v>
      </c>
      <c r="E54" s="81">
        <f t="shared" si="16"/>
        <v>0</v>
      </c>
      <c r="F54" s="81">
        <f t="shared" si="17"/>
        <v>0</v>
      </c>
      <c r="G54" s="81">
        <f t="shared" si="18"/>
        <v>0</v>
      </c>
      <c r="H54" s="81">
        <f t="shared" si="19"/>
        <v>0</v>
      </c>
      <c r="I54" s="81">
        <f t="shared" si="20"/>
        <v>0</v>
      </c>
      <c r="J54" s="82" t="s">
        <v>207</v>
      </c>
      <c r="K54" s="82" t="s">
        <v>207</v>
      </c>
      <c r="L54" s="81">
        <v>0</v>
      </c>
      <c r="M54" s="81">
        <v>0</v>
      </c>
      <c r="N54" s="81">
        <f t="shared" si="21"/>
        <v>0</v>
      </c>
      <c r="O54" s="81">
        <v>0</v>
      </c>
      <c r="P54" s="81">
        <v>0</v>
      </c>
      <c r="Q54" s="81">
        <f t="shared" si="22"/>
        <v>0</v>
      </c>
      <c r="R54" s="82" t="s">
        <v>207</v>
      </c>
      <c r="S54" s="82" t="s">
        <v>207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207</v>
      </c>
      <c r="AA54" s="82" t="s">
        <v>207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 t="shared" si="23"/>
        <v>0</v>
      </c>
      <c r="AH54" s="82" t="s">
        <v>207</v>
      </c>
      <c r="AI54" s="82" t="s">
        <v>207</v>
      </c>
      <c r="AJ54" s="81">
        <v>0</v>
      </c>
      <c r="AK54" s="81">
        <v>0</v>
      </c>
      <c r="AL54" s="81">
        <f t="shared" si="24"/>
        <v>0</v>
      </c>
      <c r="AM54" s="81">
        <v>0</v>
      </c>
      <c r="AN54" s="81">
        <v>0</v>
      </c>
      <c r="AO54" s="81">
        <f t="shared" si="25"/>
        <v>0</v>
      </c>
      <c r="AP54" s="82" t="s">
        <v>207</v>
      </c>
      <c r="AQ54" s="82" t="s">
        <v>207</v>
      </c>
      <c r="AR54" s="81">
        <v>0</v>
      </c>
      <c r="AS54" s="81">
        <v>0</v>
      </c>
      <c r="AT54" s="81">
        <f t="shared" si="26"/>
        <v>0</v>
      </c>
      <c r="AU54" s="81">
        <v>0</v>
      </c>
      <c r="AV54" s="81">
        <v>0</v>
      </c>
      <c r="AW54" s="81">
        <f t="shared" si="27"/>
        <v>0</v>
      </c>
      <c r="AX54" s="82" t="s">
        <v>207</v>
      </c>
      <c r="AY54" s="82" t="s">
        <v>207</v>
      </c>
      <c r="AZ54" s="81">
        <v>0</v>
      </c>
      <c r="BA54" s="81">
        <v>0</v>
      </c>
      <c r="BB54" s="81">
        <f t="shared" si="28"/>
        <v>0</v>
      </c>
      <c r="BC54" s="81">
        <v>0</v>
      </c>
      <c r="BD54" s="81">
        <v>0</v>
      </c>
      <c r="BE54" s="81">
        <f t="shared" si="29"/>
        <v>0</v>
      </c>
    </row>
    <row r="55" spans="1:57" s="15" customFormat="1" ht="12" customHeight="1">
      <c r="A55" s="80" t="s">
        <v>204</v>
      </c>
      <c r="B55" s="83" t="s">
        <v>400</v>
      </c>
      <c r="C55" s="80" t="s">
        <v>401</v>
      </c>
      <c r="D55" s="81">
        <f t="shared" si="15"/>
        <v>0</v>
      </c>
      <c r="E55" s="81">
        <f t="shared" si="16"/>
        <v>0</v>
      </c>
      <c r="F55" s="81">
        <f t="shared" si="17"/>
        <v>0</v>
      </c>
      <c r="G55" s="81">
        <f t="shared" si="18"/>
        <v>0</v>
      </c>
      <c r="H55" s="81">
        <f t="shared" si="19"/>
        <v>0</v>
      </c>
      <c r="I55" s="81">
        <f t="shared" si="20"/>
        <v>0</v>
      </c>
      <c r="J55" s="82" t="s">
        <v>207</v>
      </c>
      <c r="K55" s="82" t="s">
        <v>207</v>
      </c>
      <c r="L55" s="81">
        <v>0</v>
      </c>
      <c r="M55" s="81">
        <v>0</v>
      </c>
      <c r="N55" s="81">
        <f t="shared" si="21"/>
        <v>0</v>
      </c>
      <c r="O55" s="81">
        <v>0</v>
      </c>
      <c r="P55" s="81">
        <v>0</v>
      </c>
      <c r="Q55" s="81">
        <f t="shared" si="22"/>
        <v>0</v>
      </c>
      <c r="R55" s="82" t="s">
        <v>207</v>
      </c>
      <c r="S55" s="82" t="s">
        <v>207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207</v>
      </c>
      <c r="AA55" s="82" t="s">
        <v>207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 t="shared" si="23"/>
        <v>0</v>
      </c>
      <c r="AH55" s="82" t="s">
        <v>207</v>
      </c>
      <c r="AI55" s="82" t="s">
        <v>207</v>
      </c>
      <c r="AJ55" s="81">
        <v>0</v>
      </c>
      <c r="AK55" s="81">
        <v>0</v>
      </c>
      <c r="AL55" s="81">
        <f t="shared" si="24"/>
        <v>0</v>
      </c>
      <c r="AM55" s="81">
        <v>0</v>
      </c>
      <c r="AN55" s="81">
        <v>0</v>
      </c>
      <c r="AO55" s="81">
        <f t="shared" si="25"/>
        <v>0</v>
      </c>
      <c r="AP55" s="82" t="s">
        <v>207</v>
      </c>
      <c r="AQ55" s="82" t="s">
        <v>207</v>
      </c>
      <c r="AR55" s="81">
        <v>0</v>
      </c>
      <c r="AS55" s="81">
        <v>0</v>
      </c>
      <c r="AT55" s="81">
        <f t="shared" si="26"/>
        <v>0</v>
      </c>
      <c r="AU55" s="81">
        <v>0</v>
      </c>
      <c r="AV55" s="81">
        <v>0</v>
      </c>
      <c r="AW55" s="81">
        <f t="shared" si="27"/>
        <v>0</v>
      </c>
      <c r="AX55" s="82" t="s">
        <v>207</v>
      </c>
      <c r="AY55" s="82" t="s">
        <v>207</v>
      </c>
      <c r="AZ55" s="81">
        <v>0</v>
      </c>
      <c r="BA55" s="81">
        <v>0</v>
      </c>
      <c r="BB55" s="81">
        <f t="shared" si="28"/>
        <v>0</v>
      </c>
      <c r="BC55" s="81">
        <v>0</v>
      </c>
      <c r="BD55" s="81">
        <v>0</v>
      </c>
      <c r="BE55" s="81">
        <f t="shared" si="29"/>
        <v>0</v>
      </c>
    </row>
    <row r="56" spans="1:57" s="15" customFormat="1" ht="12" customHeight="1">
      <c r="A56" s="80" t="s">
        <v>204</v>
      </c>
      <c r="B56" s="83" t="s">
        <v>404</v>
      </c>
      <c r="C56" s="80" t="s">
        <v>405</v>
      </c>
      <c r="D56" s="81">
        <f t="shared" si="15"/>
        <v>0</v>
      </c>
      <c r="E56" s="81">
        <f t="shared" si="16"/>
        <v>0</v>
      </c>
      <c r="F56" s="81">
        <f t="shared" si="17"/>
        <v>0</v>
      </c>
      <c r="G56" s="81">
        <f t="shared" si="18"/>
        <v>0</v>
      </c>
      <c r="H56" s="81">
        <f t="shared" si="19"/>
        <v>0</v>
      </c>
      <c r="I56" s="81">
        <f t="shared" si="20"/>
        <v>0</v>
      </c>
      <c r="J56" s="82" t="s">
        <v>207</v>
      </c>
      <c r="K56" s="82" t="s">
        <v>207</v>
      </c>
      <c r="L56" s="81">
        <v>0</v>
      </c>
      <c r="M56" s="81">
        <v>0</v>
      </c>
      <c r="N56" s="81">
        <f t="shared" si="21"/>
        <v>0</v>
      </c>
      <c r="O56" s="81">
        <v>0</v>
      </c>
      <c r="P56" s="81">
        <v>0</v>
      </c>
      <c r="Q56" s="81">
        <f t="shared" si="22"/>
        <v>0</v>
      </c>
      <c r="R56" s="82" t="s">
        <v>207</v>
      </c>
      <c r="S56" s="82" t="s">
        <v>207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207</v>
      </c>
      <c r="AA56" s="82" t="s">
        <v>207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 t="shared" si="23"/>
        <v>0</v>
      </c>
      <c r="AH56" s="82" t="s">
        <v>207</v>
      </c>
      <c r="AI56" s="82" t="s">
        <v>207</v>
      </c>
      <c r="AJ56" s="81">
        <v>0</v>
      </c>
      <c r="AK56" s="81">
        <v>0</v>
      </c>
      <c r="AL56" s="81">
        <f t="shared" si="24"/>
        <v>0</v>
      </c>
      <c r="AM56" s="81">
        <v>0</v>
      </c>
      <c r="AN56" s="81">
        <v>0</v>
      </c>
      <c r="AO56" s="81">
        <f t="shared" si="25"/>
        <v>0</v>
      </c>
      <c r="AP56" s="82" t="s">
        <v>207</v>
      </c>
      <c r="AQ56" s="82" t="s">
        <v>207</v>
      </c>
      <c r="AR56" s="81">
        <v>0</v>
      </c>
      <c r="AS56" s="81">
        <v>0</v>
      </c>
      <c r="AT56" s="81">
        <f t="shared" si="26"/>
        <v>0</v>
      </c>
      <c r="AU56" s="81">
        <v>0</v>
      </c>
      <c r="AV56" s="81">
        <v>0</v>
      </c>
      <c r="AW56" s="81">
        <f t="shared" si="27"/>
        <v>0</v>
      </c>
      <c r="AX56" s="82" t="s">
        <v>207</v>
      </c>
      <c r="AY56" s="82" t="s">
        <v>207</v>
      </c>
      <c r="AZ56" s="81">
        <v>0</v>
      </c>
      <c r="BA56" s="81">
        <v>0</v>
      </c>
      <c r="BB56" s="81">
        <f t="shared" si="28"/>
        <v>0</v>
      </c>
      <c r="BC56" s="81">
        <v>0</v>
      </c>
      <c r="BD56" s="81">
        <v>0</v>
      </c>
      <c r="BE56" s="81">
        <f t="shared" si="29"/>
        <v>0</v>
      </c>
    </row>
    <row r="57" spans="1:57" s="15" customFormat="1" ht="12" customHeight="1">
      <c r="A57" s="80" t="s">
        <v>204</v>
      </c>
      <c r="B57" s="83" t="s">
        <v>408</v>
      </c>
      <c r="C57" s="80" t="s">
        <v>409</v>
      </c>
      <c r="D57" s="81">
        <f t="shared" si="15"/>
        <v>0</v>
      </c>
      <c r="E57" s="81">
        <f t="shared" si="16"/>
        <v>0</v>
      </c>
      <c r="F57" s="81">
        <f t="shared" si="17"/>
        <v>0</v>
      </c>
      <c r="G57" s="81">
        <f t="shared" si="18"/>
        <v>0</v>
      </c>
      <c r="H57" s="81">
        <f t="shared" si="19"/>
        <v>0</v>
      </c>
      <c r="I57" s="81">
        <f t="shared" si="20"/>
        <v>0</v>
      </c>
      <c r="J57" s="82" t="s">
        <v>207</v>
      </c>
      <c r="K57" s="82" t="s">
        <v>207</v>
      </c>
      <c r="L57" s="81">
        <v>0</v>
      </c>
      <c r="M57" s="81">
        <v>0</v>
      </c>
      <c r="N57" s="81">
        <f t="shared" si="21"/>
        <v>0</v>
      </c>
      <c r="O57" s="81">
        <v>0</v>
      </c>
      <c r="P57" s="81">
        <v>0</v>
      </c>
      <c r="Q57" s="81">
        <f t="shared" si="22"/>
        <v>0</v>
      </c>
      <c r="R57" s="82" t="s">
        <v>207</v>
      </c>
      <c r="S57" s="82" t="s">
        <v>207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207</v>
      </c>
      <c r="AA57" s="82" t="s">
        <v>207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 t="shared" si="23"/>
        <v>0</v>
      </c>
      <c r="AH57" s="82" t="s">
        <v>207</v>
      </c>
      <c r="AI57" s="82" t="s">
        <v>207</v>
      </c>
      <c r="AJ57" s="81">
        <v>0</v>
      </c>
      <c r="AK57" s="81">
        <v>0</v>
      </c>
      <c r="AL57" s="81">
        <f t="shared" si="24"/>
        <v>0</v>
      </c>
      <c r="AM57" s="81">
        <v>0</v>
      </c>
      <c r="AN57" s="81">
        <v>0</v>
      </c>
      <c r="AO57" s="81">
        <f t="shared" si="25"/>
        <v>0</v>
      </c>
      <c r="AP57" s="82" t="s">
        <v>207</v>
      </c>
      <c r="AQ57" s="82" t="s">
        <v>207</v>
      </c>
      <c r="AR57" s="81">
        <v>0</v>
      </c>
      <c r="AS57" s="81">
        <v>0</v>
      </c>
      <c r="AT57" s="81">
        <f t="shared" si="26"/>
        <v>0</v>
      </c>
      <c r="AU57" s="81">
        <v>0</v>
      </c>
      <c r="AV57" s="81">
        <v>0</v>
      </c>
      <c r="AW57" s="81">
        <f t="shared" si="27"/>
        <v>0</v>
      </c>
      <c r="AX57" s="82" t="s">
        <v>207</v>
      </c>
      <c r="AY57" s="82" t="s">
        <v>207</v>
      </c>
      <c r="AZ57" s="81">
        <v>0</v>
      </c>
      <c r="BA57" s="81">
        <v>0</v>
      </c>
      <c r="BB57" s="81">
        <f t="shared" si="28"/>
        <v>0</v>
      </c>
      <c r="BC57" s="81">
        <v>0</v>
      </c>
      <c r="BD57" s="81">
        <v>0</v>
      </c>
      <c r="BE57" s="81">
        <f t="shared" si="29"/>
        <v>0</v>
      </c>
    </row>
    <row r="58" spans="1:57" s="15" customFormat="1" ht="12" customHeight="1">
      <c r="A58" s="80" t="s">
        <v>204</v>
      </c>
      <c r="B58" s="83" t="s">
        <v>412</v>
      </c>
      <c r="C58" s="80" t="s">
        <v>413</v>
      </c>
      <c r="D58" s="81">
        <f t="shared" si="15"/>
        <v>0</v>
      </c>
      <c r="E58" s="81">
        <f t="shared" si="16"/>
        <v>0</v>
      </c>
      <c r="F58" s="81">
        <f t="shared" si="17"/>
        <v>0</v>
      </c>
      <c r="G58" s="81">
        <f t="shared" si="18"/>
        <v>0</v>
      </c>
      <c r="H58" s="81">
        <f t="shared" si="19"/>
        <v>0</v>
      </c>
      <c r="I58" s="81">
        <f t="shared" si="20"/>
        <v>0</v>
      </c>
      <c r="J58" s="82" t="s">
        <v>207</v>
      </c>
      <c r="K58" s="82" t="s">
        <v>207</v>
      </c>
      <c r="L58" s="81">
        <v>0</v>
      </c>
      <c r="M58" s="81">
        <v>0</v>
      </c>
      <c r="N58" s="81">
        <f t="shared" si="21"/>
        <v>0</v>
      </c>
      <c r="O58" s="81">
        <v>0</v>
      </c>
      <c r="P58" s="81">
        <v>0</v>
      </c>
      <c r="Q58" s="81">
        <f t="shared" si="22"/>
        <v>0</v>
      </c>
      <c r="R58" s="82" t="s">
        <v>207</v>
      </c>
      <c r="S58" s="82" t="s">
        <v>207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207</v>
      </c>
      <c r="AA58" s="82" t="s">
        <v>207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 t="shared" si="23"/>
        <v>0</v>
      </c>
      <c r="AH58" s="82" t="s">
        <v>207</v>
      </c>
      <c r="AI58" s="82" t="s">
        <v>207</v>
      </c>
      <c r="AJ58" s="81">
        <v>0</v>
      </c>
      <c r="AK58" s="81">
        <v>0</v>
      </c>
      <c r="AL58" s="81">
        <f t="shared" si="24"/>
        <v>0</v>
      </c>
      <c r="AM58" s="81">
        <v>0</v>
      </c>
      <c r="AN58" s="81">
        <v>0</v>
      </c>
      <c r="AO58" s="81">
        <f t="shared" si="25"/>
        <v>0</v>
      </c>
      <c r="AP58" s="82" t="s">
        <v>207</v>
      </c>
      <c r="AQ58" s="82" t="s">
        <v>207</v>
      </c>
      <c r="AR58" s="81">
        <v>0</v>
      </c>
      <c r="AS58" s="81">
        <v>0</v>
      </c>
      <c r="AT58" s="81">
        <f t="shared" si="26"/>
        <v>0</v>
      </c>
      <c r="AU58" s="81">
        <v>0</v>
      </c>
      <c r="AV58" s="81">
        <v>0</v>
      </c>
      <c r="AW58" s="81">
        <f t="shared" si="27"/>
        <v>0</v>
      </c>
      <c r="AX58" s="82" t="s">
        <v>207</v>
      </c>
      <c r="AY58" s="82" t="s">
        <v>207</v>
      </c>
      <c r="AZ58" s="81">
        <v>0</v>
      </c>
      <c r="BA58" s="81">
        <v>0</v>
      </c>
      <c r="BB58" s="81">
        <f t="shared" si="28"/>
        <v>0</v>
      </c>
      <c r="BC58" s="81">
        <v>0</v>
      </c>
      <c r="BD58" s="81">
        <v>0</v>
      </c>
      <c r="BE58" s="81">
        <f t="shared" si="29"/>
        <v>0</v>
      </c>
    </row>
    <row r="59" spans="1:57" s="15" customFormat="1" ht="12" customHeight="1">
      <c r="A59" s="80" t="s">
        <v>204</v>
      </c>
      <c r="B59" s="83" t="s">
        <v>416</v>
      </c>
      <c r="C59" s="80" t="s">
        <v>417</v>
      </c>
      <c r="D59" s="81">
        <f t="shared" si="15"/>
        <v>0</v>
      </c>
      <c r="E59" s="81">
        <f t="shared" si="16"/>
        <v>0</v>
      </c>
      <c r="F59" s="81">
        <f t="shared" si="17"/>
        <v>0</v>
      </c>
      <c r="G59" s="81">
        <f t="shared" si="18"/>
        <v>0</v>
      </c>
      <c r="H59" s="81">
        <f t="shared" si="19"/>
        <v>0</v>
      </c>
      <c r="I59" s="81">
        <f t="shared" si="20"/>
        <v>0</v>
      </c>
      <c r="J59" s="82" t="s">
        <v>207</v>
      </c>
      <c r="K59" s="82" t="s">
        <v>207</v>
      </c>
      <c r="L59" s="81">
        <v>0</v>
      </c>
      <c r="M59" s="81">
        <v>0</v>
      </c>
      <c r="N59" s="81">
        <f t="shared" si="21"/>
        <v>0</v>
      </c>
      <c r="O59" s="81">
        <v>0</v>
      </c>
      <c r="P59" s="81">
        <v>0</v>
      </c>
      <c r="Q59" s="81">
        <f t="shared" si="22"/>
        <v>0</v>
      </c>
      <c r="R59" s="82" t="s">
        <v>207</v>
      </c>
      <c r="S59" s="82" t="s">
        <v>207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207</v>
      </c>
      <c r="AA59" s="82" t="s">
        <v>207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 t="shared" si="23"/>
        <v>0</v>
      </c>
      <c r="AH59" s="82" t="s">
        <v>207</v>
      </c>
      <c r="AI59" s="82" t="s">
        <v>207</v>
      </c>
      <c r="AJ59" s="81">
        <v>0</v>
      </c>
      <c r="AK59" s="81">
        <v>0</v>
      </c>
      <c r="AL59" s="81">
        <f t="shared" si="24"/>
        <v>0</v>
      </c>
      <c r="AM59" s="81">
        <v>0</v>
      </c>
      <c r="AN59" s="81">
        <v>0</v>
      </c>
      <c r="AO59" s="81">
        <f t="shared" si="25"/>
        <v>0</v>
      </c>
      <c r="AP59" s="82" t="s">
        <v>207</v>
      </c>
      <c r="AQ59" s="82" t="s">
        <v>207</v>
      </c>
      <c r="AR59" s="81">
        <v>0</v>
      </c>
      <c r="AS59" s="81">
        <v>0</v>
      </c>
      <c r="AT59" s="81">
        <f t="shared" si="26"/>
        <v>0</v>
      </c>
      <c r="AU59" s="81">
        <v>0</v>
      </c>
      <c r="AV59" s="81">
        <v>0</v>
      </c>
      <c r="AW59" s="81">
        <f t="shared" si="27"/>
        <v>0</v>
      </c>
      <c r="AX59" s="82" t="s">
        <v>207</v>
      </c>
      <c r="AY59" s="82" t="s">
        <v>207</v>
      </c>
      <c r="AZ59" s="81">
        <v>0</v>
      </c>
      <c r="BA59" s="81">
        <v>0</v>
      </c>
      <c r="BB59" s="81">
        <f t="shared" si="28"/>
        <v>0</v>
      </c>
      <c r="BC59" s="81">
        <v>0</v>
      </c>
      <c r="BD59" s="81">
        <v>0</v>
      </c>
      <c r="BE59" s="81">
        <f t="shared" si="29"/>
        <v>0</v>
      </c>
    </row>
    <row r="60" spans="1:57" s="15" customFormat="1" ht="12" customHeight="1">
      <c r="A60" s="80" t="s">
        <v>204</v>
      </c>
      <c r="B60" s="83" t="s">
        <v>420</v>
      </c>
      <c r="C60" s="80" t="s">
        <v>421</v>
      </c>
      <c r="D60" s="81">
        <f t="shared" si="15"/>
        <v>0</v>
      </c>
      <c r="E60" s="81">
        <f t="shared" si="16"/>
        <v>0</v>
      </c>
      <c r="F60" s="81">
        <f t="shared" si="17"/>
        <v>0</v>
      </c>
      <c r="G60" s="81">
        <f t="shared" si="18"/>
        <v>0</v>
      </c>
      <c r="H60" s="81">
        <f t="shared" si="19"/>
        <v>0</v>
      </c>
      <c r="I60" s="81">
        <f t="shared" si="20"/>
        <v>0</v>
      </c>
      <c r="J60" s="82" t="s">
        <v>207</v>
      </c>
      <c r="K60" s="82" t="s">
        <v>207</v>
      </c>
      <c r="L60" s="81">
        <v>0</v>
      </c>
      <c r="M60" s="81">
        <v>0</v>
      </c>
      <c r="N60" s="81">
        <f t="shared" si="21"/>
        <v>0</v>
      </c>
      <c r="O60" s="81">
        <v>0</v>
      </c>
      <c r="P60" s="81">
        <v>0</v>
      </c>
      <c r="Q60" s="81">
        <f t="shared" si="22"/>
        <v>0</v>
      </c>
      <c r="R60" s="82" t="s">
        <v>207</v>
      </c>
      <c r="S60" s="82" t="s">
        <v>207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207</v>
      </c>
      <c r="AA60" s="82" t="s">
        <v>207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 t="shared" si="23"/>
        <v>0</v>
      </c>
      <c r="AH60" s="82" t="s">
        <v>207</v>
      </c>
      <c r="AI60" s="82" t="s">
        <v>207</v>
      </c>
      <c r="AJ60" s="81">
        <v>0</v>
      </c>
      <c r="AK60" s="81">
        <v>0</v>
      </c>
      <c r="AL60" s="81">
        <f t="shared" si="24"/>
        <v>0</v>
      </c>
      <c r="AM60" s="81">
        <v>0</v>
      </c>
      <c r="AN60" s="81">
        <v>0</v>
      </c>
      <c r="AO60" s="81">
        <f t="shared" si="25"/>
        <v>0</v>
      </c>
      <c r="AP60" s="82" t="s">
        <v>207</v>
      </c>
      <c r="AQ60" s="82" t="s">
        <v>207</v>
      </c>
      <c r="AR60" s="81">
        <v>0</v>
      </c>
      <c r="AS60" s="81">
        <v>0</v>
      </c>
      <c r="AT60" s="81">
        <f t="shared" si="26"/>
        <v>0</v>
      </c>
      <c r="AU60" s="81">
        <v>0</v>
      </c>
      <c r="AV60" s="81">
        <v>0</v>
      </c>
      <c r="AW60" s="81">
        <f t="shared" si="27"/>
        <v>0</v>
      </c>
      <c r="AX60" s="82" t="s">
        <v>207</v>
      </c>
      <c r="AY60" s="82" t="s">
        <v>207</v>
      </c>
      <c r="AZ60" s="81">
        <v>0</v>
      </c>
      <c r="BA60" s="81">
        <v>0</v>
      </c>
      <c r="BB60" s="81">
        <f t="shared" si="28"/>
        <v>0</v>
      </c>
      <c r="BC60" s="81">
        <v>0</v>
      </c>
      <c r="BD60" s="81">
        <v>0</v>
      </c>
      <c r="BE60" s="81">
        <f t="shared" si="29"/>
        <v>0</v>
      </c>
    </row>
    <row r="61" spans="1:57" s="15" customFormat="1" ht="12" customHeight="1">
      <c r="A61" s="80" t="s">
        <v>204</v>
      </c>
      <c r="B61" s="83" t="s">
        <v>424</v>
      </c>
      <c r="C61" s="80" t="s">
        <v>425</v>
      </c>
      <c r="D61" s="81">
        <f t="shared" si="15"/>
        <v>0</v>
      </c>
      <c r="E61" s="81">
        <f t="shared" si="16"/>
        <v>0</v>
      </c>
      <c r="F61" s="81">
        <f t="shared" si="17"/>
        <v>0</v>
      </c>
      <c r="G61" s="81">
        <f t="shared" si="18"/>
        <v>0</v>
      </c>
      <c r="H61" s="81">
        <f t="shared" si="19"/>
        <v>0</v>
      </c>
      <c r="I61" s="81">
        <f t="shared" si="20"/>
        <v>0</v>
      </c>
      <c r="J61" s="82" t="s">
        <v>207</v>
      </c>
      <c r="K61" s="82" t="s">
        <v>207</v>
      </c>
      <c r="L61" s="81">
        <v>0</v>
      </c>
      <c r="M61" s="81">
        <v>0</v>
      </c>
      <c r="N61" s="81">
        <f t="shared" si="21"/>
        <v>0</v>
      </c>
      <c r="O61" s="81">
        <v>0</v>
      </c>
      <c r="P61" s="81">
        <v>0</v>
      </c>
      <c r="Q61" s="81">
        <f t="shared" si="22"/>
        <v>0</v>
      </c>
      <c r="R61" s="82" t="s">
        <v>207</v>
      </c>
      <c r="S61" s="82" t="s">
        <v>207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207</v>
      </c>
      <c r="AA61" s="82" t="s">
        <v>207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 t="shared" si="23"/>
        <v>0</v>
      </c>
      <c r="AH61" s="82" t="s">
        <v>207</v>
      </c>
      <c r="AI61" s="82" t="s">
        <v>207</v>
      </c>
      <c r="AJ61" s="81">
        <v>0</v>
      </c>
      <c r="AK61" s="81">
        <v>0</v>
      </c>
      <c r="AL61" s="81">
        <f t="shared" si="24"/>
        <v>0</v>
      </c>
      <c r="AM61" s="81">
        <v>0</v>
      </c>
      <c r="AN61" s="81">
        <v>0</v>
      </c>
      <c r="AO61" s="81">
        <f t="shared" si="25"/>
        <v>0</v>
      </c>
      <c r="AP61" s="82" t="s">
        <v>207</v>
      </c>
      <c r="AQ61" s="82" t="s">
        <v>207</v>
      </c>
      <c r="AR61" s="81">
        <v>0</v>
      </c>
      <c r="AS61" s="81">
        <v>0</v>
      </c>
      <c r="AT61" s="81">
        <f t="shared" si="26"/>
        <v>0</v>
      </c>
      <c r="AU61" s="81">
        <v>0</v>
      </c>
      <c r="AV61" s="81">
        <v>0</v>
      </c>
      <c r="AW61" s="81">
        <f t="shared" si="27"/>
        <v>0</v>
      </c>
      <c r="AX61" s="82" t="s">
        <v>207</v>
      </c>
      <c r="AY61" s="82" t="s">
        <v>207</v>
      </c>
      <c r="AZ61" s="81">
        <v>0</v>
      </c>
      <c r="BA61" s="81">
        <v>0</v>
      </c>
      <c r="BB61" s="81">
        <f t="shared" si="28"/>
        <v>0</v>
      </c>
      <c r="BC61" s="81">
        <v>0</v>
      </c>
      <c r="BD61" s="81">
        <v>0</v>
      </c>
      <c r="BE61" s="81">
        <f t="shared" si="29"/>
        <v>0</v>
      </c>
    </row>
    <row r="62" spans="1:57" s="15" customFormat="1" ht="12" customHeight="1">
      <c r="A62" s="80" t="s">
        <v>204</v>
      </c>
      <c r="B62" s="83" t="s">
        <v>428</v>
      </c>
      <c r="C62" s="80" t="s">
        <v>429</v>
      </c>
      <c r="D62" s="81">
        <f t="shared" si="15"/>
        <v>0</v>
      </c>
      <c r="E62" s="81">
        <f t="shared" si="16"/>
        <v>0</v>
      </c>
      <c r="F62" s="81">
        <f t="shared" si="17"/>
        <v>0</v>
      </c>
      <c r="G62" s="81">
        <f t="shared" si="18"/>
        <v>0</v>
      </c>
      <c r="H62" s="81">
        <f t="shared" si="19"/>
        <v>0</v>
      </c>
      <c r="I62" s="81">
        <f t="shared" si="20"/>
        <v>0</v>
      </c>
      <c r="J62" s="82" t="s">
        <v>207</v>
      </c>
      <c r="K62" s="82" t="s">
        <v>207</v>
      </c>
      <c r="L62" s="81">
        <v>0</v>
      </c>
      <c r="M62" s="81">
        <v>0</v>
      </c>
      <c r="N62" s="81">
        <f t="shared" si="21"/>
        <v>0</v>
      </c>
      <c r="O62" s="81">
        <v>0</v>
      </c>
      <c r="P62" s="81">
        <v>0</v>
      </c>
      <c r="Q62" s="81">
        <f t="shared" si="22"/>
        <v>0</v>
      </c>
      <c r="R62" s="82" t="s">
        <v>207</v>
      </c>
      <c r="S62" s="82" t="s">
        <v>207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207</v>
      </c>
      <c r="AA62" s="82" t="s">
        <v>207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 t="shared" si="23"/>
        <v>0</v>
      </c>
      <c r="AH62" s="82" t="s">
        <v>207</v>
      </c>
      <c r="AI62" s="82" t="s">
        <v>207</v>
      </c>
      <c r="AJ62" s="81">
        <v>0</v>
      </c>
      <c r="AK62" s="81">
        <v>0</v>
      </c>
      <c r="AL62" s="81">
        <f t="shared" si="24"/>
        <v>0</v>
      </c>
      <c r="AM62" s="81">
        <v>0</v>
      </c>
      <c r="AN62" s="81">
        <v>0</v>
      </c>
      <c r="AO62" s="81">
        <f t="shared" si="25"/>
        <v>0</v>
      </c>
      <c r="AP62" s="82" t="s">
        <v>207</v>
      </c>
      <c r="AQ62" s="82" t="s">
        <v>207</v>
      </c>
      <c r="AR62" s="81">
        <v>0</v>
      </c>
      <c r="AS62" s="81">
        <v>0</v>
      </c>
      <c r="AT62" s="81">
        <f t="shared" si="26"/>
        <v>0</v>
      </c>
      <c r="AU62" s="81">
        <v>0</v>
      </c>
      <c r="AV62" s="81">
        <v>0</v>
      </c>
      <c r="AW62" s="81">
        <f t="shared" si="27"/>
        <v>0</v>
      </c>
      <c r="AX62" s="82" t="s">
        <v>207</v>
      </c>
      <c r="AY62" s="82" t="s">
        <v>207</v>
      </c>
      <c r="AZ62" s="81">
        <v>0</v>
      </c>
      <c r="BA62" s="81">
        <v>0</v>
      </c>
      <c r="BB62" s="81">
        <f t="shared" si="28"/>
        <v>0</v>
      </c>
      <c r="BC62" s="81">
        <v>0</v>
      </c>
      <c r="BD62" s="81">
        <v>0</v>
      </c>
      <c r="BE62" s="81">
        <f t="shared" si="29"/>
        <v>0</v>
      </c>
    </row>
    <row r="63" spans="1:57" s="15" customFormat="1" ht="12" customHeight="1">
      <c r="A63" s="80" t="s">
        <v>204</v>
      </c>
      <c r="B63" s="83" t="s">
        <v>432</v>
      </c>
      <c r="C63" s="80" t="s">
        <v>433</v>
      </c>
      <c r="D63" s="81">
        <f t="shared" si="15"/>
        <v>0</v>
      </c>
      <c r="E63" s="81">
        <f t="shared" si="16"/>
        <v>0</v>
      </c>
      <c r="F63" s="81">
        <f t="shared" si="17"/>
        <v>0</v>
      </c>
      <c r="G63" s="81">
        <f t="shared" si="18"/>
        <v>0</v>
      </c>
      <c r="H63" s="81">
        <f t="shared" si="19"/>
        <v>0</v>
      </c>
      <c r="I63" s="81">
        <f t="shared" si="20"/>
        <v>0</v>
      </c>
      <c r="J63" s="82" t="s">
        <v>207</v>
      </c>
      <c r="K63" s="82" t="s">
        <v>207</v>
      </c>
      <c r="L63" s="81">
        <v>0</v>
      </c>
      <c r="M63" s="81">
        <v>0</v>
      </c>
      <c r="N63" s="81">
        <f t="shared" si="21"/>
        <v>0</v>
      </c>
      <c r="O63" s="81">
        <v>0</v>
      </c>
      <c r="P63" s="81">
        <v>0</v>
      </c>
      <c r="Q63" s="81">
        <f t="shared" si="22"/>
        <v>0</v>
      </c>
      <c r="R63" s="82" t="s">
        <v>207</v>
      </c>
      <c r="S63" s="82" t="s">
        <v>207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207</v>
      </c>
      <c r="AA63" s="82" t="s">
        <v>207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 t="shared" si="23"/>
        <v>0</v>
      </c>
      <c r="AH63" s="82" t="s">
        <v>207</v>
      </c>
      <c r="AI63" s="82" t="s">
        <v>207</v>
      </c>
      <c r="AJ63" s="81">
        <v>0</v>
      </c>
      <c r="AK63" s="81">
        <v>0</v>
      </c>
      <c r="AL63" s="81">
        <f t="shared" si="24"/>
        <v>0</v>
      </c>
      <c r="AM63" s="81">
        <v>0</v>
      </c>
      <c r="AN63" s="81">
        <v>0</v>
      </c>
      <c r="AO63" s="81">
        <f t="shared" si="25"/>
        <v>0</v>
      </c>
      <c r="AP63" s="82" t="s">
        <v>207</v>
      </c>
      <c r="AQ63" s="82" t="s">
        <v>207</v>
      </c>
      <c r="AR63" s="81">
        <v>0</v>
      </c>
      <c r="AS63" s="81">
        <v>0</v>
      </c>
      <c r="AT63" s="81">
        <f t="shared" si="26"/>
        <v>0</v>
      </c>
      <c r="AU63" s="81">
        <v>0</v>
      </c>
      <c r="AV63" s="81">
        <v>0</v>
      </c>
      <c r="AW63" s="81">
        <f t="shared" si="27"/>
        <v>0</v>
      </c>
      <c r="AX63" s="82" t="s">
        <v>207</v>
      </c>
      <c r="AY63" s="82" t="s">
        <v>207</v>
      </c>
      <c r="AZ63" s="81">
        <v>0</v>
      </c>
      <c r="BA63" s="81">
        <v>0</v>
      </c>
      <c r="BB63" s="81">
        <f t="shared" si="28"/>
        <v>0</v>
      </c>
      <c r="BC63" s="81">
        <v>0</v>
      </c>
      <c r="BD63" s="81">
        <v>0</v>
      </c>
      <c r="BE63" s="81">
        <f t="shared" si="29"/>
        <v>0</v>
      </c>
    </row>
    <row r="64" spans="1:57" s="15" customFormat="1" ht="12" customHeight="1">
      <c r="A64" s="80" t="s">
        <v>204</v>
      </c>
      <c r="B64" s="83" t="s">
        <v>436</v>
      </c>
      <c r="C64" s="80" t="s">
        <v>437</v>
      </c>
      <c r="D64" s="81">
        <f t="shared" si="15"/>
        <v>0</v>
      </c>
      <c r="E64" s="81">
        <f t="shared" si="16"/>
        <v>0</v>
      </c>
      <c r="F64" s="81">
        <f t="shared" si="17"/>
        <v>0</v>
      </c>
      <c r="G64" s="81">
        <f t="shared" si="18"/>
        <v>0</v>
      </c>
      <c r="H64" s="81">
        <f t="shared" si="19"/>
        <v>0</v>
      </c>
      <c r="I64" s="81">
        <f t="shared" si="20"/>
        <v>0</v>
      </c>
      <c r="J64" s="82" t="s">
        <v>207</v>
      </c>
      <c r="K64" s="82" t="s">
        <v>207</v>
      </c>
      <c r="L64" s="81">
        <v>0</v>
      </c>
      <c r="M64" s="81">
        <v>0</v>
      </c>
      <c r="N64" s="81">
        <f t="shared" si="21"/>
        <v>0</v>
      </c>
      <c r="O64" s="81">
        <v>0</v>
      </c>
      <c r="P64" s="81">
        <v>0</v>
      </c>
      <c r="Q64" s="81">
        <f t="shared" si="22"/>
        <v>0</v>
      </c>
      <c r="R64" s="82" t="s">
        <v>207</v>
      </c>
      <c r="S64" s="82" t="s">
        <v>207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207</v>
      </c>
      <c r="AA64" s="82" t="s">
        <v>207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 t="shared" si="23"/>
        <v>0</v>
      </c>
      <c r="AH64" s="82" t="s">
        <v>207</v>
      </c>
      <c r="AI64" s="82" t="s">
        <v>207</v>
      </c>
      <c r="AJ64" s="81">
        <v>0</v>
      </c>
      <c r="AK64" s="81">
        <v>0</v>
      </c>
      <c r="AL64" s="81">
        <f t="shared" si="24"/>
        <v>0</v>
      </c>
      <c r="AM64" s="81">
        <v>0</v>
      </c>
      <c r="AN64" s="81">
        <v>0</v>
      </c>
      <c r="AO64" s="81">
        <f t="shared" si="25"/>
        <v>0</v>
      </c>
      <c r="AP64" s="82" t="s">
        <v>207</v>
      </c>
      <c r="AQ64" s="82" t="s">
        <v>207</v>
      </c>
      <c r="AR64" s="81">
        <v>0</v>
      </c>
      <c r="AS64" s="81">
        <v>0</v>
      </c>
      <c r="AT64" s="81">
        <f t="shared" si="26"/>
        <v>0</v>
      </c>
      <c r="AU64" s="81">
        <v>0</v>
      </c>
      <c r="AV64" s="81">
        <v>0</v>
      </c>
      <c r="AW64" s="81">
        <f t="shared" si="27"/>
        <v>0</v>
      </c>
      <c r="AX64" s="82" t="s">
        <v>207</v>
      </c>
      <c r="AY64" s="82" t="s">
        <v>207</v>
      </c>
      <c r="AZ64" s="81">
        <v>0</v>
      </c>
      <c r="BA64" s="81">
        <v>0</v>
      </c>
      <c r="BB64" s="81">
        <f t="shared" si="28"/>
        <v>0</v>
      </c>
      <c r="BC64" s="81">
        <v>0</v>
      </c>
      <c r="BD64" s="81">
        <v>0</v>
      </c>
      <c r="BE64" s="81">
        <f t="shared" si="29"/>
        <v>0</v>
      </c>
    </row>
    <row r="65" spans="1:57" s="15" customFormat="1" ht="12" customHeight="1">
      <c r="A65" s="80" t="s">
        <v>204</v>
      </c>
      <c r="B65" s="83" t="s">
        <v>440</v>
      </c>
      <c r="C65" s="80" t="s">
        <v>441</v>
      </c>
      <c r="D65" s="81">
        <f t="shared" si="15"/>
        <v>0</v>
      </c>
      <c r="E65" s="81">
        <f t="shared" si="16"/>
        <v>0</v>
      </c>
      <c r="F65" s="81">
        <f t="shared" si="17"/>
        <v>0</v>
      </c>
      <c r="G65" s="81">
        <f t="shared" si="18"/>
        <v>0</v>
      </c>
      <c r="H65" s="81">
        <f t="shared" si="19"/>
        <v>0</v>
      </c>
      <c r="I65" s="81">
        <f t="shared" si="20"/>
        <v>0</v>
      </c>
      <c r="J65" s="82" t="s">
        <v>207</v>
      </c>
      <c r="K65" s="82" t="s">
        <v>207</v>
      </c>
      <c r="L65" s="81">
        <v>0</v>
      </c>
      <c r="M65" s="81">
        <v>0</v>
      </c>
      <c r="N65" s="81">
        <f t="shared" si="21"/>
        <v>0</v>
      </c>
      <c r="O65" s="81">
        <v>0</v>
      </c>
      <c r="P65" s="81">
        <v>0</v>
      </c>
      <c r="Q65" s="81">
        <f t="shared" si="22"/>
        <v>0</v>
      </c>
      <c r="R65" s="82" t="s">
        <v>207</v>
      </c>
      <c r="S65" s="82" t="s">
        <v>207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207</v>
      </c>
      <c r="AA65" s="82" t="s">
        <v>207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 t="shared" si="23"/>
        <v>0</v>
      </c>
      <c r="AH65" s="82" t="s">
        <v>207</v>
      </c>
      <c r="AI65" s="82" t="s">
        <v>207</v>
      </c>
      <c r="AJ65" s="81">
        <v>0</v>
      </c>
      <c r="AK65" s="81">
        <v>0</v>
      </c>
      <c r="AL65" s="81">
        <f t="shared" si="24"/>
        <v>0</v>
      </c>
      <c r="AM65" s="81">
        <v>0</v>
      </c>
      <c r="AN65" s="81">
        <v>0</v>
      </c>
      <c r="AO65" s="81">
        <f t="shared" si="25"/>
        <v>0</v>
      </c>
      <c r="AP65" s="82" t="s">
        <v>207</v>
      </c>
      <c r="AQ65" s="82" t="s">
        <v>207</v>
      </c>
      <c r="AR65" s="81">
        <v>0</v>
      </c>
      <c r="AS65" s="81">
        <v>0</v>
      </c>
      <c r="AT65" s="81">
        <f t="shared" si="26"/>
        <v>0</v>
      </c>
      <c r="AU65" s="81">
        <v>0</v>
      </c>
      <c r="AV65" s="81">
        <v>0</v>
      </c>
      <c r="AW65" s="81">
        <f t="shared" si="27"/>
        <v>0</v>
      </c>
      <c r="AX65" s="82" t="s">
        <v>207</v>
      </c>
      <c r="AY65" s="82" t="s">
        <v>207</v>
      </c>
      <c r="AZ65" s="81">
        <v>0</v>
      </c>
      <c r="BA65" s="81">
        <v>0</v>
      </c>
      <c r="BB65" s="81">
        <f t="shared" si="28"/>
        <v>0</v>
      </c>
      <c r="BC65" s="81">
        <v>0</v>
      </c>
      <c r="BD65" s="81">
        <v>0</v>
      </c>
      <c r="BE65" s="81">
        <f t="shared" si="29"/>
        <v>0</v>
      </c>
    </row>
    <row r="66" spans="1:57" s="15" customFormat="1" ht="12" customHeight="1">
      <c r="A66" s="80" t="s">
        <v>204</v>
      </c>
      <c r="B66" s="83" t="s">
        <v>444</v>
      </c>
      <c r="C66" s="80" t="s">
        <v>445</v>
      </c>
      <c r="D66" s="81">
        <f t="shared" si="15"/>
        <v>0</v>
      </c>
      <c r="E66" s="81">
        <f t="shared" si="16"/>
        <v>0</v>
      </c>
      <c r="F66" s="81">
        <f t="shared" si="17"/>
        <v>0</v>
      </c>
      <c r="G66" s="81">
        <f t="shared" si="18"/>
        <v>0</v>
      </c>
      <c r="H66" s="81">
        <f t="shared" si="19"/>
        <v>0</v>
      </c>
      <c r="I66" s="81">
        <f t="shared" si="20"/>
        <v>0</v>
      </c>
      <c r="J66" s="82" t="s">
        <v>207</v>
      </c>
      <c r="K66" s="82" t="s">
        <v>207</v>
      </c>
      <c r="L66" s="81">
        <v>0</v>
      </c>
      <c r="M66" s="81">
        <v>0</v>
      </c>
      <c r="N66" s="81">
        <f t="shared" si="21"/>
        <v>0</v>
      </c>
      <c r="O66" s="81">
        <v>0</v>
      </c>
      <c r="P66" s="81">
        <v>0</v>
      </c>
      <c r="Q66" s="81">
        <f t="shared" si="22"/>
        <v>0</v>
      </c>
      <c r="R66" s="82" t="s">
        <v>207</v>
      </c>
      <c r="S66" s="82" t="s">
        <v>207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207</v>
      </c>
      <c r="AA66" s="82" t="s">
        <v>207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 t="shared" si="23"/>
        <v>0</v>
      </c>
      <c r="AH66" s="82" t="s">
        <v>207</v>
      </c>
      <c r="AI66" s="82" t="s">
        <v>207</v>
      </c>
      <c r="AJ66" s="81">
        <v>0</v>
      </c>
      <c r="AK66" s="81">
        <v>0</v>
      </c>
      <c r="AL66" s="81">
        <f t="shared" si="24"/>
        <v>0</v>
      </c>
      <c r="AM66" s="81">
        <v>0</v>
      </c>
      <c r="AN66" s="81">
        <v>0</v>
      </c>
      <c r="AO66" s="81">
        <f t="shared" si="25"/>
        <v>0</v>
      </c>
      <c r="AP66" s="82" t="s">
        <v>207</v>
      </c>
      <c r="AQ66" s="82" t="s">
        <v>207</v>
      </c>
      <c r="AR66" s="81">
        <v>0</v>
      </c>
      <c r="AS66" s="81">
        <v>0</v>
      </c>
      <c r="AT66" s="81">
        <f t="shared" si="26"/>
        <v>0</v>
      </c>
      <c r="AU66" s="81">
        <v>0</v>
      </c>
      <c r="AV66" s="81">
        <v>0</v>
      </c>
      <c r="AW66" s="81">
        <f t="shared" si="27"/>
        <v>0</v>
      </c>
      <c r="AX66" s="82" t="s">
        <v>207</v>
      </c>
      <c r="AY66" s="82" t="s">
        <v>207</v>
      </c>
      <c r="AZ66" s="81">
        <v>0</v>
      </c>
      <c r="BA66" s="81">
        <v>0</v>
      </c>
      <c r="BB66" s="81">
        <f t="shared" si="28"/>
        <v>0</v>
      </c>
      <c r="BC66" s="81">
        <v>0</v>
      </c>
      <c r="BD66" s="81">
        <v>0</v>
      </c>
      <c r="BE66" s="81">
        <f t="shared" si="29"/>
        <v>0</v>
      </c>
    </row>
    <row r="67" spans="1:57" s="15" customFormat="1" ht="12" customHeight="1">
      <c r="A67" s="80" t="s">
        <v>204</v>
      </c>
      <c r="B67" s="83" t="s">
        <v>448</v>
      </c>
      <c r="C67" s="80" t="s">
        <v>449</v>
      </c>
      <c r="D67" s="81">
        <f t="shared" si="15"/>
        <v>0</v>
      </c>
      <c r="E67" s="81">
        <f t="shared" si="16"/>
        <v>0</v>
      </c>
      <c r="F67" s="81">
        <f t="shared" si="17"/>
        <v>0</v>
      </c>
      <c r="G67" s="81">
        <f t="shared" si="18"/>
        <v>0</v>
      </c>
      <c r="H67" s="81">
        <f t="shared" si="19"/>
        <v>0</v>
      </c>
      <c r="I67" s="81">
        <f t="shared" si="20"/>
        <v>0</v>
      </c>
      <c r="J67" s="82" t="s">
        <v>207</v>
      </c>
      <c r="K67" s="82" t="s">
        <v>207</v>
      </c>
      <c r="L67" s="81">
        <v>0</v>
      </c>
      <c r="M67" s="81">
        <v>0</v>
      </c>
      <c r="N67" s="81">
        <f t="shared" si="21"/>
        <v>0</v>
      </c>
      <c r="O67" s="81">
        <v>0</v>
      </c>
      <c r="P67" s="81">
        <v>0</v>
      </c>
      <c r="Q67" s="81">
        <f t="shared" si="22"/>
        <v>0</v>
      </c>
      <c r="R67" s="82" t="s">
        <v>207</v>
      </c>
      <c r="S67" s="82" t="s">
        <v>207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207</v>
      </c>
      <c r="AA67" s="82" t="s">
        <v>207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 t="shared" si="23"/>
        <v>0</v>
      </c>
      <c r="AH67" s="82" t="s">
        <v>207</v>
      </c>
      <c r="AI67" s="82" t="s">
        <v>207</v>
      </c>
      <c r="AJ67" s="81">
        <v>0</v>
      </c>
      <c r="AK67" s="81">
        <v>0</v>
      </c>
      <c r="AL67" s="81">
        <f t="shared" si="24"/>
        <v>0</v>
      </c>
      <c r="AM67" s="81">
        <v>0</v>
      </c>
      <c r="AN67" s="81">
        <v>0</v>
      </c>
      <c r="AO67" s="81">
        <f t="shared" si="25"/>
        <v>0</v>
      </c>
      <c r="AP67" s="82" t="s">
        <v>207</v>
      </c>
      <c r="AQ67" s="82" t="s">
        <v>207</v>
      </c>
      <c r="AR67" s="81">
        <v>0</v>
      </c>
      <c r="AS67" s="81">
        <v>0</v>
      </c>
      <c r="AT67" s="81">
        <f t="shared" si="26"/>
        <v>0</v>
      </c>
      <c r="AU67" s="81">
        <v>0</v>
      </c>
      <c r="AV67" s="81">
        <v>0</v>
      </c>
      <c r="AW67" s="81">
        <f t="shared" si="27"/>
        <v>0</v>
      </c>
      <c r="AX67" s="82" t="s">
        <v>207</v>
      </c>
      <c r="AY67" s="82" t="s">
        <v>207</v>
      </c>
      <c r="AZ67" s="81">
        <v>0</v>
      </c>
      <c r="BA67" s="81">
        <v>0</v>
      </c>
      <c r="BB67" s="81">
        <f t="shared" si="28"/>
        <v>0</v>
      </c>
      <c r="BC67" s="81">
        <v>0</v>
      </c>
      <c r="BD67" s="81">
        <v>0</v>
      </c>
      <c r="BE67" s="81">
        <f t="shared" si="29"/>
        <v>0</v>
      </c>
    </row>
    <row r="68" spans="1:57" s="15" customFormat="1" ht="12" customHeight="1">
      <c r="A68" s="80" t="s">
        <v>204</v>
      </c>
      <c r="B68" s="83" t="s">
        <v>452</v>
      </c>
      <c r="C68" s="80" t="s">
        <v>453</v>
      </c>
      <c r="D68" s="81">
        <f t="shared" si="15"/>
        <v>0</v>
      </c>
      <c r="E68" s="81">
        <f t="shared" si="16"/>
        <v>0</v>
      </c>
      <c r="F68" s="81">
        <f t="shared" si="17"/>
        <v>0</v>
      </c>
      <c r="G68" s="81">
        <f t="shared" si="18"/>
        <v>0</v>
      </c>
      <c r="H68" s="81">
        <f t="shared" si="19"/>
        <v>0</v>
      </c>
      <c r="I68" s="81">
        <f t="shared" si="20"/>
        <v>0</v>
      </c>
      <c r="J68" s="82" t="s">
        <v>207</v>
      </c>
      <c r="K68" s="82" t="s">
        <v>207</v>
      </c>
      <c r="L68" s="81">
        <v>0</v>
      </c>
      <c r="M68" s="81">
        <v>0</v>
      </c>
      <c r="N68" s="81">
        <f t="shared" si="21"/>
        <v>0</v>
      </c>
      <c r="O68" s="81">
        <v>0</v>
      </c>
      <c r="P68" s="81">
        <v>0</v>
      </c>
      <c r="Q68" s="81">
        <f t="shared" si="22"/>
        <v>0</v>
      </c>
      <c r="R68" s="82" t="s">
        <v>207</v>
      </c>
      <c r="S68" s="82" t="s">
        <v>207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207</v>
      </c>
      <c r="AA68" s="82" t="s">
        <v>207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 t="shared" si="23"/>
        <v>0</v>
      </c>
      <c r="AH68" s="82" t="s">
        <v>207</v>
      </c>
      <c r="AI68" s="82" t="s">
        <v>207</v>
      </c>
      <c r="AJ68" s="81">
        <v>0</v>
      </c>
      <c r="AK68" s="81">
        <v>0</v>
      </c>
      <c r="AL68" s="81">
        <f t="shared" si="24"/>
        <v>0</v>
      </c>
      <c r="AM68" s="81">
        <v>0</v>
      </c>
      <c r="AN68" s="81">
        <v>0</v>
      </c>
      <c r="AO68" s="81">
        <f t="shared" si="25"/>
        <v>0</v>
      </c>
      <c r="AP68" s="82" t="s">
        <v>207</v>
      </c>
      <c r="AQ68" s="82" t="s">
        <v>207</v>
      </c>
      <c r="AR68" s="81">
        <v>0</v>
      </c>
      <c r="AS68" s="81">
        <v>0</v>
      </c>
      <c r="AT68" s="81">
        <f t="shared" si="26"/>
        <v>0</v>
      </c>
      <c r="AU68" s="81">
        <v>0</v>
      </c>
      <c r="AV68" s="81">
        <v>0</v>
      </c>
      <c r="AW68" s="81">
        <f t="shared" si="27"/>
        <v>0</v>
      </c>
      <c r="AX68" s="82" t="s">
        <v>207</v>
      </c>
      <c r="AY68" s="82" t="s">
        <v>207</v>
      </c>
      <c r="AZ68" s="81">
        <v>0</v>
      </c>
      <c r="BA68" s="81">
        <v>0</v>
      </c>
      <c r="BB68" s="81">
        <f t="shared" si="28"/>
        <v>0</v>
      </c>
      <c r="BC68" s="81">
        <v>0</v>
      </c>
      <c r="BD68" s="81">
        <v>0</v>
      </c>
      <c r="BE68" s="81">
        <f t="shared" si="29"/>
        <v>0</v>
      </c>
    </row>
    <row r="69" spans="1:57" s="15" customFormat="1" ht="12" customHeight="1">
      <c r="A69" s="80" t="s">
        <v>204</v>
      </c>
      <c r="B69" s="83" t="s">
        <v>456</v>
      </c>
      <c r="C69" s="80" t="s">
        <v>457</v>
      </c>
      <c r="D69" s="81">
        <f t="shared" si="15"/>
        <v>0</v>
      </c>
      <c r="E69" s="81">
        <f t="shared" si="16"/>
        <v>0</v>
      </c>
      <c r="F69" s="81">
        <f t="shared" si="17"/>
        <v>0</v>
      </c>
      <c r="G69" s="81">
        <f t="shared" si="18"/>
        <v>0</v>
      </c>
      <c r="H69" s="81">
        <f t="shared" si="19"/>
        <v>0</v>
      </c>
      <c r="I69" s="81">
        <f t="shared" si="20"/>
        <v>0</v>
      </c>
      <c r="J69" s="82" t="s">
        <v>207</v>
      </c>
      <c r="K69" s="82" t="s">
        <v>207</v>
      </c>
      <c r="L69" s="81">
        <v>0</v>
      </c>
      <c r="M69" s="81">
        <v>0</v>
      </c>
      <c r="N69" s="81">
        <f t="shared" si="21"/>
        <v>0</v>
      </c>
      <c r="O69" s="81">
        <v>0</v>
      </c>
      <c r="P69" s="81">
        <v>0</v>
      </c>
      <c r="Q69" s="81">
        <f t="shared" si="22"/>
        <v>0</v>
      </c>
      <c r="R69" s="82" t="s">
        <v>207</v>
      </c>
      <c r="S69" s="82" t="s">
        <v>207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207</v>
      </c>
      <c r="AA69" s="82" t="s">
        <v>207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 t="shared" si="23"/>
        <v>0</v>
      </c>
      <c r="AH69" s="82" t="s">
        <v>207</v>
      </c>
      <c r="AI69" s="82" t="s">
        <v>207</v>
      </c>
      <c r="AJ69" s="81">
        <v>0</v>
      </c>
      <c r="AK69" s="81">
        <v>0</v>
      </c>
      <c r="AL69" s="81">
        <f t="shared" si="24"/>
        <v>0</v>
      </c>
      <c r="AM69" s="81">
        <v>0</v>
      </c>
      <c r="AN69" s="81">
        <v>0</v>
      </c>
      <c r="AO69" s="81">
        <f t="shared" si="25"/>
        <v>0</v>
      </c>
      <c r="AP69" s="82" t="s">
        <v>207</v>
      </c>
      <c r="AQ69" s="82" t="s">
        <v>207</v>
      </c>
      <c r="AR69" s="81">
        <v>0</v>
      </c>
      <c r="AS69" s="81">
        <v>0</v>
      </c>
      <c r="AT69" s="81">
        <f t="shared" si="26"/>
        <v>0</v>
      </c>
      <c r="AU69" s="81">
        <v>0</v>
      </c>
      <c r="AV69" s="81">
        <v>0</v>
      </c>
      <c r="AW69" s="81">
        <f t="shared" si="27"/>
        <v>0</v>
      </c>
      <c r="AX69" s="82" t="s">
        <v>207</v>
      </c>
      <c r="AY69" s="82" t="s">
        <v>207</v>
      </c>
      <c r="AZ69" s="81">
        <v>0</v>
      </c>
      <c r="BA69" s="81">
        <v>0</v>
      </c>
      <c r="BB69" s="81">
        <f t="shared" si="28"/>
        <v>0</v>
      </c>
      <c r="BC69" s="81">
        <v>0</v>
      </c>
      <c r="BD69" s="81">
        <v>0</v>
      </c>
      <c r="BE69" s="81">
        <f t="shared" si="29"/>
        <v>0</v>
      </c>
    </row>
    <row r="70" spans="1:57" s="15" customFormat="1" ht="12" customHeight="1">
      <c r="A70" s="80" t="s">
        <v>204</v>
      </c>
      <c r="B70" s="83" t="s">
        <v>460</v>
      </c>
      <c r="C70" s="80" t="s">
        <v>461</v>
      </c>
      <c r="D70" s="81">
        <f t="shared" si="15"/>
        <v>0</v>
      </c>
      <c r="E70" s="81">
        <f t="shared" si="16"/>
        <v>0</v>
      </c>
      <c r="F70" s="81">
        <f t="shared" si="17"/>
        <v>0</v>
      </c>
      <c r="G70" s="81">
        <f t="shared" si="18"/>
        <v>0</v>
      </c>
      <c r="H70" s="81">
        <f t="shared" si="19"/>
        <v>0</v>
      </c>
      <c r="I70" s="81">
        <f t="shared" si="20"/>
        <v>0</v>
      </c>
      <c r="J70" s="82" t="s">
        <v>207</v>
      </c>
      <c r="K70" s="82" t="s">
        <v>207</v>
      </c>
      <c r="L70" s="81">
        <v>0</v>
      </c>
      <c r="M70" s="81">
        <v>0</v>
      </c>
      <c r="N70" s="81">
        <f t="shared" si="21"/>
        <v>0</v>
      </c>
      <c r="O70" s="81">
        <v>0</v>
      </c>
      <c r="P70" s="81">
        <v>0</v>
      </c>
      <c r="Q70" s="81">
        <f t="shared" si="22"/>
        <v>0</v>
      </c>
      <c r="R70" s="82" t="s">
        <v>207</v>
      </c>
      <c r="S70" s="82" t="s">
        <v>207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207</v>
      </c>
      <c r="AA70" s="82" t="s">
        <v>207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 t="shared" si="23"/>
        <v>0</v>
      </c>
      <c r="AH70" s="82" t="s">
        <v>207</v>
      </c>
      <c r="AI70" s="82" t="s">
        <v>207</v>
      </c>
      <c r="AJ70" s="81">
        <v>0</v>
      </c>
      <c r="AK70" s="81">
        <v>0</v>
      </c>
      <c r="AL70" s="81">
        <f t="shared" si="24"/>
        <v>0</v>
      </c>
      <c r="AM70" s="81">
        <v>0</v>
      </c>
      <c r="AN70" s="81">
        <v>0</v>
      </c>
      <c r="AO70" s="81">
        <f t="shared" si="25"/>
        <v>0</v>
      </c>
      <c r="AP70" s="82" t="s">
        <v>207</v>
      </c>
      <c r="AQ70" s="82" t="s">
        <v>207</v>
      </c>
      <c r="AR70" s="81">
        <v>0</v>
      </c>
      <c r="AS70" s="81">
        <v>0</v>
      </c>
      <c r="AT70" s="81">
        <f t="shared" si="26"/>
        <v>0</v>
      </c>
      <c r="AU70" s="81">
        <v>0</v>
      </c>
      <c r="AV70" s="81">
        <v>0</v>
      </c>
      <c r="AW70" s="81">
        <f t="shared" si="27"/>
        <v>0</v>
      </c>
      <c r="AX70" s="82" t="s">
        <v>207</v>
      </c>
      <c r="AY70" s="82" t="s">
        <v>207</v>
      </c>
      <c r="AZ70" s="81">
        <v>0</v>
      </c>
      <c r="BA70" s="81">
        <v>0</v>
      </c>
      <c r="BB70" s="81">
        <f t="shared" si="28"/>
        <v>0</v>
      </c>
      <c r="BC70" s="81">
        <v>0</v>
      </c>
      <c r="BD70" s="81">
        <v>0</v>
      </c>
      <c r="BE70" s="81">
        <f t="shared" si="29"/>
        <v>0</v>
      </c>
    </row>
    <row r="71" spans="1:57" s="15" customFormat="1" ht="12" customHeight="1">
      <c r="A71" s="80" t="s">
        <v>204</v>
      </c>
      <c r="B71" s="83" t="s">
        <v>464</v>
      </c>
      <c r="C71" s="80" t="s">
        <v>465</v>
      </c>
      <c r="D71" s="81">
        <f t="shared" si="15"/>
        <v>0</v>
      </c>
      <c r="E71" s="81">
        <f t="shared" si="16"/>
        <v>0</v>
      </c>
      <c r="F71" s="81">
        <f t="shared" si="17"/>
        <v>0</v>
      </c>
      <c r="G71" s="81">
        <f t="shared" si="18"/>
        <v>0</v>
      </c>
      <c r="H71" s="81">
        <f t="shared" si="19"/>
        <v>0</v>
      </c>
      <c r="I71" s="81">
        <f t="shared" si="20"/>
        <v>0</v>
      </c>
      <c r="J71" s="82" t="s">
        <v>207</v>
      </c>
      <c r="K71" s="82" t="s">
        <v>207</v>
      </c>
      <c r="L71" s="81">
        <v>0</v>
      </c>
      <c r="M71" s="81">
        <v>0</v>
      </c>
      <c r="N71" s="81">
        <f t="shared" si="21"/>
        <v>0</v>
      </c>
      <c r="O71" s="81">
        <v>0</v>
      </c>
      <c r="P71" s="81">
        <v>0</v>
      </c>
      <c r="Q71" s="81">
        <f t="shared" si="22"/>
        <v>0</v>
      </c>
      <c r="R71" s="82" t="s">
        <v>207</v>
      </c>
      <c r="S71" s="82" t="s">
        <v>207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207</v>
      </c>
      <c r="AA71" s="82" t="s">
        <v>207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 t="shared" si="23"/>
        <v>0</v>
      </c>
      <c r="AH71" s="82" t="s">
        <v>207</v>
      </c>
      <c r="AI71" s="82" t="s">
        <v>207</v>
      </c>
      <c r="AJ71" s="81">
        <v>0</v>
      </c>
      <c r="AK71" s="81">
        <v>0</v>
      </c>
      <c r="AL71" s="81">
        <f t="shared" si="24"/>
        <v>0</v>
      </c>
      <c r="AM71" s="81">
        <v>0</v>
      </c>
      <c r="AN71" s="81">
        <v>0</v>
      </c>
      <c r="AO71" s="81">
        <f t="shared" si="25"/>
        <v>0</v>
      </c>
      <c r="AP71" s="82" t="s">
        <v>207</v>
      </c>
      <c r="AQ71" s="82" t="s">
        <v>207</v>
      </c>
      <c r="AR71" s="81">
        <v>0</v>
      </c>
      <c r="AS71" s="81">
        <v>0</v>
      </c>
      <c r="AT71" s="81">
        <f t="shared" si="26"/>
        <v>0</v>
      </c>
      <c r="AU71" s="81">
        <v>0</v>
      </c>
      <c r="AV71" s="81">
        <v>0</v>
      </c>
      <c r="AW71" s="81">
        <f t="shared" si="27"/>
        <v>0</v>
      </c>
      <c r="AX71" s="82" t="s">
        <v>207</v>
      </c>
      <c r="AY71" s="82" t="s">
        <v>207</v>
      </c>
      <c r="AZ71" s="81">
        <v>0</v>
      </c>
      <c r="BA71" s="81">
        <v>0</v>
      </c>
      <c r="BB71" s="81">
        <f t="shared" si="28"/>
        <v>0</v>
      </c>
      <c r="BC71" s="81">
        <v>0</v>
      </c>
      <c r="BD71" s="81">
        <v>0</v>
      </c>
      <c r="BE71" s="81">
        <f t="shared" si="29"/>
        <v>0</v>
      </c>
    </row>
    <row r="72" spans="1:57" s="15" customFormat="1" ht="12" customHeight="1">
      <c r="A72" s="80" t="s">
        <v>204</v>
      </c>
      <c r="B72" s="83" t="s">
        <v>468</v>
      </c>
      <c r="C72" s="80" t="s">
        <v>469</v>
      </c>
      <c r="D72" s="81">
        <f t="shared" ref="D72:D103" si="30">SUM(L72,T72,AB72,AJ72,AR72,AZ72)</f>
        <v>0</v>
      </c>
      <c r="E72" s="81">
        <f t="shared" ref="E72:E103" si="31">SUM(M72,U72,AC72,AK72,AS72,BA72)</f>
        <v>0</v>
      </c>
      <c r="F72" s="81">
        <f t="shared" ref="F72:F103" si="32">SUM(D72:E72)</f>
        <v>0</v>
      </c>
      <c r="G72" s="81">
        <f t="shared" ref="G72:G103" si="33">SUM(O72,W72,AE72,AM72,AU72,BC72)</f>
        <v>0</v>
      </c>
      <c r="H72" s="81">
        <f t="shared" ref="H72:H103" si="34">SUM(P72,X72,AF72,AN72,AV72,BD72)</f>
        <v>0</v>
      </c>
      <c r="I72" s="81">
        <f t="shared" ref="I72:I103" si="35">SUM(G72:H72)</f>
        <v>0</v>
      </c>
      <c r="J72" s="82" t="s">
        <v>207</v>
      </c>
      <c r="K72" s="82" t="s">
        <v>207</v>
      </c>
      <c r="L72" s="81">
        <v>0</v>
      </c>
      <c r="M72" s="81">
        <v>0</v>
      </c>
      <c r="N72" s="81">
        <f t="shared" ref="N72:N103" si="36">SUM(L72,+M72)</f>
        <v>0</v>
      </c>
      <c r="O72" s="81">
        <v>0</v>
      </c>
      <c r="P72" s="81">
        <v>0</v>
      </c>
      <c r="Q72" s="81">
        <f t="shared" ref="Q72:Q103" si="37">SUM(O72,+P72)</f>
        <v>0</v>
      </c>
      <c r="R72" s="82" t="s">
        <v>207</v>
      </c>
      <c r="S72" s="82" t="s">
        <v>207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207</v>
      </c>
      <c r="AA72" s="82" t="s">
        <v>207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 t="shared" ref="AG72:AG103" si="38">SUM(AE72,+AF72)</f>
        <v>0</v>
      </c>
      <c r="AH72" s="82" t="s">
        <v>207</v>
      </c>
      <c r="AI72" s="82" t="s">
        <v>207</v>
      </c>
      <c r="AJ72" s="81">
        <v>0</v>
      </c>
      <c r="AK72" s="81">
        <v>0</v>
      </c>
      <c r="AL72" s="81">
        <f t="shared" ref="AL72:AL103" si="39">SUM(AJ72,+AK72)</f>
        <v>0</v>
      </c>
      <c r="AM72" s="81">
        <v>0</v>
      </c>
      <c r="AN72" s="81">
        <v>0</v>
      </c>
      <c r="AO72" s="81">
        <f t="shared" ref="AO72:AO103" si="40">SUM(AM72,+AN72)</f>
        <v>0</v>
      </c>
      <c r="AP72" s="82" t="s">
        <v>207</v>
      </c>
      <c r="AQ72" s="82" t="s">
        <v>207</v>
      </c>
      <c r="AR72" s="81">
        <v>0</v>
      </c>
      <c r="AS72" s="81">
        <v>0</v>
      </c>
      <c r="AT72" s="81">
        <f t="shared" ref="AT72:AT103" si="41">SUM(AR72,+AS72)</f>
        <v>0</v>
      </c>
      <c r="AU72" s="81">
        <v>0</v>
      </c>
      <c r="AV72" s="81">
        <v>0</v>
      </c>
      <c r="AW72" s="81">
        <f t="shared" ref="AW72:AW103" si="42">SUM(AU72,+AV72)</f>
        <v>0</v>
      </c>
      <c r="AX72" s="82" t="s">
        <v>207</v>
      </c>
      <c r="AY72" s="82" t="s">
        <v>207</v>
      </c>
      <c r="AZ72" s="81">
        <v>0</v>
      </c>
      <c r="BA72" s="81">
        <v>0</v>
      </c>
      <c r="BB72" s="81">
        <f t="shared" ref="BB72:BB103" si="43">SUM(AZ72,BA72)</f>
        <v>0</v>
      </c>
      <c r="BC72" s="81">
        <v>0</v>
      </c>
      <c r="BD72" s="81">
        <v>0</v>
      </c>
      <c r="BE72" s="81">
        <f t="shared" ref="BE72:BE103" si="44">SUM(BC72,+BD72)</f>
        <v>0</v>
      </c>
    </row>
    <row r="73" spans="1:57" s="15" customFormat="1" ht="12" customHeight="1">
      <c r="A73" s="80" t="s">
        <v>204</v>
      </c>
      <c r="B73" s="83" t="s">
        <v>472</v>
      </c>
      <c r="C73" s="80" t="s">
        <v>473</v>
      </c>
      <c r="D73" s="81">
        <f t="shared" si="30"/>
        <v>0</v>
      </c>
      <c r="E73" s="81">
        <f t="shared" si="31"/>
        <v>0</v>
      </c>
      <c r="F73" s="81">
        <f t="shared" si="32"/>
        <v>0</v>
      </c>
      <c r="G73" s="81">
        <f t="shared" si="33"/>
        <v>0</v>
      </c>
      <c r="H73" s="81">
        <f t="shared" si="34"/>
        <v>0</v>
      </c>
      <c r="I73" s="81">
        <f t="shared" si="35"/>
        <v>0</v>
      </c>
      <c r="J73" s="82" t="s">
        <v>207</v>
      </c>
      <c r="K73" s="82" t="s">
        <v>207</v>
      </c>
      <c r="L73" s="81">
        <v>0</v>
      </c>
      <c r="M73" s="81">
        <v>0</v>
      </c>
      <c r="N73" s="81">
        <f t="shared" si="36"/>
        <v>0</v>
      </c>
      <c r="O73" s="81">
        <v>0</v>
      </c>
      <c r="P73" s="81">
        <v>0</v>
      </c>
      <c r="Q73" s="81">
        <f t="shared" si="37"/>
        <v>0</v>
      </c>
      <c r="R73" s="82" t="s">
        <v>207</v>
      </c>
      <c r="S73" s="82" t="s">
        <v>207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2" t="s">
        <v>207</v>
      </c>
      <c r="AA73" s="82" t="s">
        <v>207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f t="shared" si="38"/>
        <v>0</v>
      </c>
      <c r="AH73" s="82" t="s">
        <v>207</v>
      </c>
      <c r="AI73" s="82" t="s">
        <v>207</v>
      </c>
      <c r="AJ73" s="81">
        <v>0</v>
      </c>
      <c r="AK73" s="81">
        <v>0</v>
      </c>
      <c r="AL73" s="81">
        <f t="shared" si="39"/>
        <v>0</v>
      </c>
      <c r="AM73" s="81">
        <v>0</v>
      </c>
      <c r="AN73" s="81">
        <v>0</v>
      </c>
      <c r="AO73" s="81">
        <f t="shared" si="40"/>
        <v>0</v>
      </c>
      <c r="AP73" s="82" t="s">
        <v>207</v>
      </c>
      <c r="AQ73" s="82" t="s">
        <v>207</v>
      </c>
      <c r="AR73" s="81">
        <v>0</v>
      </c>
      <c r="AS73" s="81">
        <v>0</v>
      </c>
      <c r="AT73" s="81">
        <f t="shared" si="41"/>
        <v>0</v>
      </c>
      <c r="AU73" s="81">
        <v>0</v>
      </c>
      <c r="AV73" s="81">
        <v>0</v>
      </c>
      <c r="AW73" s="81">
        <f t="shared" si="42"/>
        <v>0</v>
      </c>
      <c r="AX73" s="82" t="s">
        <v>207</v>
      </c>
      <c r="AY73" s="82" t="s">
        <v>207</v>
      </c>
      <c r="AZ73" s="81">
        <v>0</v>
      </c>
      <c r="BA73" s="81">
        <v>0</v>
      </c>
      <c r="BB73" s="81">
        <f t="shared" si="43"/>
        <v>0</v>
      </c>
      <c r="BC73" s="81">
        <v>0</v>
      </c>
      <c r="BD73" s="81">
        <v>0</v>
      </c>
      <c r="BE73" s="81">
        <f t="shared" si="44"/>
        <v>0</v>
      </c>
    </row>
    <row r="74" spans="1:57" s="15" customFormat="1" ht="12" customHeight="1">
      <c r="A74" s="80" t="s">
        <v>204</v>
      </c>
      <c r="B74" s="83" t="s">
        <v>476</v>
      </c>
      <c r="C74" s="80" t="s">
        <v>477</v>
      </c>
      <c r="D74" s="81">
        <f t="shared" si="30"/>
        <v>0</v>
      </c>
      <c r="E74" s="81">
        <f t="shared" si="31"/>
        <v>0</v>
      </c>
      <c r="F74" s="81">
        <f t="shared" si="32"/>
        <v>0</v>
      </c>
      <c r="G74" s="81">
        <f t="shared" si="33"/>
        <v>0</v>
      </c>
      <c r="H74" s="81">
        <f t="shared" si="34"/>
        <v>0</v>
      </c>
      <c r="I74" s="81">
        <f t="shared" si="35"/>
        <v>0</v>
      </c>
      <c r="J74" s="82" t="s">
        <v>207</v>
      </c>
      <c r="K74" s="82" t="s">
        <v>207</v>
      </c>
      <c r="L74" s="81">
        <v>0</v>
      </c>
      <c r="M74" s="81">
        <v>0</v>
      </c>
      <c r="N74" s="81">
        <f t="shared" si="36"/>
        <v>0</v>
      </c>
      <c r="O74" s="81">
        <v>0</v>
      </c>
      <c r="P74" s="81">
        <v>0</v>
      </c>
      <c r="Q74" s="81">
        <f t="shared" si="37"/>
        <v>0</v>
      </c>
      <c r="R74" s="82" t="s">
        <v>207</v>
      </c>
      <c r="S74" s="82" t="s">
        <v>207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2" t="s">
        <v>207</v>
      </c>
      <c r="AA74" s="82" t="s">
        <v>207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f t="shared" si="38"/>
        <v>0</v>
      </c>
      <c r="AH74" s="82" t="s">
        <v>207</v>
      </c>
      <c r="AI74" s="82" t="s">
        <v>207</v>
      </c>
      <c r="AJ74" s="81">
        <v>0</v>
      </c>
      <c r="AK74" s="81">
        <v>0</v>
      </c>
      <c r="AL74" s="81">
        <f t="shared" si="39"/>
        <v>0</v>
      </c>
      <c r="AM74" s="81">
        <v>0</v>
      </c>
      <c r="AN74" s="81">
        <v>0</v>
      </c>
      <c r="AO74" s="81">
        <f t="shared" si="40"/>
        <v>0</v>
      </c>
      <c r="AP74" s="82" t="s">
        <v>207</v>
      </c>
      <c r="AQ74" s="82" t="s">
        <v>207</v>
      </c>
      <c r="AR74" s="81">
        <v>0</v>
      </c>
      <c r="AS74" s="81">
        <v>0</v>
      </c>
      <c r="AT74" s="81">
        <f t="shared" si="41"/>
        <v>0</v>
      </c>
      <c r="AU74" s="81">
        <v>0</v>
      </c>
      <c r="AV74" s="81">
        <v>0</v>
      </c>
      <c r="AW74" s="81">
        <f t="shared" si="42"/>
        <v>0</v>
      </c>
      <c r="AX74" s="82" t="s">
        <v>207</v>
      </c>
      <c r="AY74" s="82" t="s">
        <v>207</v>
      </c>
      <c r="AZ74" s="81">
        <v>0</v>
      </c>
      <c r="BA74" s="81">
        <v>0</v>
      </c>
      <c r="BB74" s="81">
        <f t="shared" si="43"/>
        <v>0</v>
      </c>
      <c r="BC74" s="81">
        <v>0</v>
      </c>
      <c r="BD74" s="81">
        <v>0</v>
      </c>
      <c r="BE74" s="81">
        <f t="shared" si="44"/>
        <v>0</v>
      </c>
    </row>
    <row r="75" spans="1:57" s="15" customFormat="1" ht="12" customHeight="1">
      <c r="A75" s="80" t="s">
        <v>204</v>
      </c>
      <c r="B75" s="83" t="s">
        <v>480</v>
      </c>
      <c r="C75" s="80" t="s">
        <v>481</v>
      </c>
      <c r="D75" s="81">
        <f t="shared" si="30"/>
        <v>0</v>
      </c>
      <c r="E75" s="81">
        <f t="shared" si="31"/>
        <v>0</v>
      </c>
      <c r="F75" s="81">
        <f t="shared" si="32"/>
        <v>0</v>
      </c>
      <c r="G75" s="81">
        <f t="shared" si="33"/>
        <v>0</v>
      </c>
      <c r="H75" s="81">
        <f t="shared" si="34"/>
        <v>0</v>
      </c>
      <c r="I75" s="81">
        <f t="shared" si="35"/>
        <v>0</v>
      </c>
      <c r="J75" s="82" t="s">
        <v>207</v>
      </c>
      <c r="K75" s="82" t="s">
        <v>207</v>
      </c>
      <c r="L75" s="81">
        <v>0</v>
      </c>
      <c r="M75" s="81">
        <v>0</v>
      </c>
      <c r="N75" s="81">
        <f t="shared" si="36"/>
        <v>0</v>
      </c>
      <c r="O75" s="81">
        <v>0</v>
      </c>
      <c r="P75" s="81">
        <v>0</v>
      </c>
      <c r="Q75" s="81">
        <f t="shared" si="37"/>
        <v>0</v>
      </c>
      <c r="R75" s="82" t="s">
        <v>207</v>
      </c>
      <c r="S75" s="82" t="s">
        <v>207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2" t="s">
        <v>207</v>
      </c>
      <c r="AA75" s="82" t="s">
        <v>207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f t="shared" si="38"/>
        <v>0</v>
      </c>
      <c r="AH75" s="82" t="s">
        <v>207</v>
      </c>
      <c r="AI75" s="82" t="s">
        <v>207</v>
      </c>
      <c r="AJ75" s="81">
        <v>0</v>
      </c>
      <c r="AK75" s="81">
        <v>0</v>
      </c>
      <c r="AL75" s="81">
        <f t="shared" si="39"/>
        <v>0</v>
      </c>
      <c r="AM75" s="81">
        <v>0</v>
      </c>
      <c r="AN75" s="81">
        <v>0</v>
      </c>
      <c r="AO75" s="81">
        <f t="shared" si="40"/>
        <v>0</v>
      </c>
      <c r="AP75" s="82" t="s">
        <v>207</v>
      </c>
      <c r="AQ75" s="82" t="s">
        <v>207</v>
      </c>
      <c r="AR75" s="81">
        <v>0</v>
      </c>
      <c r="AS75" s="81">
        <v>0</v>
      </c>
      <c r="AT75" s="81">
        <f t="shared" si="41"/>
        <v>0</v>
      </c>
      <c r="AU75" s="81">
        <v>0</v>
      </c>
      <c r="AV75" s="81">
        <v>0</v>
      </c>
      <c r="AW75" s="81">
        <f t="shared" si="42"/>
        <v>0</v>
      </c>
      <c r="AX75" s="82" t="s">
        <v>207</v>
      </c>
      <c r="AY75" s="82" t="s">
        <v>207</v>
      </c>
      <c r="AZ75" s="81">
        <v>0</v>
      </c>
      <c r="BA75" s="81">
        <v>0</v>
      </c>
      <c r="BB75" s="81">
        <f t="shared" si="43"/>
        <v>0</v>
      </c>
      <c r="BC75" s="81">
        <v>0</v>
      </c>
      <c r="BD75" s="81">
        <v>0</v>
      </c>
      <c r="BE75" s="81">
        <f t="shared" si="44"/>
        <v>0</v>
      </c>
    </row>
    <row r="76" spans="1:57" s="15" customFormat="1" ht="12" customHeight="1">
      <c r="A76" s="80" t="s">
        <v>204</v>
      </c>
      <c r="B76" s="83" t="s">
        <v>484</v>
      </c>
      <c r="C76" s="80" t="s">
        <v>485</v>
      </c>
      <c r="D76" s="81">
        <f t="shared" si="30"/>
        <v>0</v>
      </c>
      <c r="E76" s="81">
        <f t="shared" si="31"/>
        <v>0</v>
      </c>
      <c r="F76" s="81">
        <f t="shared" si="32"/>
        <v>0</v>
      </c>
      <c r="G76" s="81">
        <f t="shared" si="33"/>
        <v>0</v>
      </c>
      <c r="H76" s="81">
        <f t="shared" si="34"/>
        <v>0</v>
      </c>
      <c r="I76" s="81">
        <f t="shared" si="35"/>
        <v>0</v>
      </c>
      <c r="J76" s="82" t="s">
        <v>207</v>
      </c>
      <c r="K76" s="82" t="s">
        <v>207</v>
      </c>
      <c r="L76" s="81">
        <v>0</v>
      </c>
      <c r="M76" s="81">
        <v>0</v>
      </c>
      <c r="N76" s="81">
        <f t="shared" si="36"/>
        <v>0</v>
      </c>
      <c r="O76" s="81">
        <v>0</v>
      </c>
      <c r="P76" s="81">
        <v>0</v>
      </c>
      <c r="Q76" s="81">
        <f t="shared" si="37"/>
        <v>0</v>
      </c>
      <c r="R76" s="82" t="s">
        <v>207</v>
      </c>
      <c r="S76" s="82" t="s">
        <v>207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2" t="s">
        <v>207</v>
      </c>
      <c r="AA76" s="82" t="s">
        <v>207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f t="shared" si="38"/>
        <v>0</v>
      </c>
      <c r="AH76" s="82" t="s">
        <v>207</v>
      </c>
      <c r="AI76" s="82" t="s">
        <v>207</v>
      </c>
      <c r="AJ76" s="81">
        <v>0</v>
      </c>
      <c r="AK76" s="81">
        <v>0</v>
      </c>
      <c r="AL76" s="81">
        <f t="shared" si="39"/>
        <v>0</v>
      </c>
      <c r="AM76" s="81">
        <v>0</v>
      </c>
      <c r="AN76" s="81">
        <v>0</v>
      </c>
      <c r="AO76" s="81">
        <f t="shared" si="40"/>
        <v>0</v>
      </c>
      <c r="AP76" s="82" t="s">
        <v>207</v>
      </c>
      <c r="AQ76" s="82" t="s">
        <v>207</v>
      </c>
      <c r="AR76" s="81">
        <v>0</v>
      </c>
      <c r="AS76" s="81">
        <v>0</v>
      </c>
      <c r="AT76" s="81">
        <f t="shared" si="41"/>
        <v>0</v>
      </c>
      <c r="AU76" s="81">
        <v>0</v>
      </c>
      <c r="AV76" s="81">
        <v>0</v>
      </c>
      <c r="AW76" s="81">
        <f t="shared" si="42"/>
        <v>0</v>
      </c>
      <c r="AX76" s="82" t="s">
        <v>207</v>
      </c>
      <c r="AY76" s="82" t="s">
        <v>207</v>
      </c>
      <c r="AZ76" s="81">
        <v>0</v>
      </c>
      <c r="BA76" s="81">
        <v>0</v>
      </c>
      <c r="BB76" s="81">
        <f t="shared" si="43"/>
        <v>0</v>
      </c>
      <c r="BC76" s="81">
        <v>0</v>
      </c>
      <c r="BD76" s="81">
        <v>0</v>
      </c>
      <c r="BE76" s="81">
        <f t="shared" si="44"/>
        <v>0</v>
      </c>
    </row>
    <row r="77" spans="1:57" s="15" customFormat="1" ht="12" customHeight="1">
      <c r="A77" s="80" t="s">
        <v>204</v>
      </c>
      <c r="B77" s="83" t="s">
        <v>488</v>
      </c>
      <c r="C77" s="80" t="s">
        <v>489</v>
      </c>
      <c r="D77" s="81">
        <f t="shared" si="30"/>
        <v>0</v>
      </c>
      <c r="E77" s="81">
        <f t="shared" si="31"/>
        <v>0</v>
      </c>
      <c r="F77" s="81">
        <f t="shared" si="32"/>
        <v>0</v>
      </c>
      <c r="G77" s="81">
        <f t="shared" si="33"/>
        <v>0</v>
      </c>
      <c r="H77" s="81">
        <f t="shared" si="34"/>
        <v>0</v>
      </c>
      <c r="I77" s="81">
        <f t="shared" si="35"/>
        <v>0</v>
      </c>
      <c r="J77" s="82" t="s">
        <v>207</v>
      </c>
      <c r="K77" s="82" t="s">
        <v>207</v>
      </c>
      <c r="L77" s="81">
        <v>0</v>
      </c>
      <c r="M77" s="81">
        <v>0</v>
      </c>
      <c r="N77" s="81">
        <f t="shared" si="36"/>
        <v>0</v>
      </c>
      <c r="O77" s="81">
        <v>0</v>
      </c>
      <c r="P77" s="81">
        <v>0</v>
      </c>
      <c r="Q77" s="81">
        <f t="shared" si="37"/>
        <v>0</v>
      </c>
      <c r="R77" s="82" t="s">
        <v>207</v>
      </c>
      <c r="S77" s="82" t="s">
        <v>207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2" t="s">
        <v>207</v>
      </c>
      <c r="AA77" s="82" t="s">
        <v>207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f t="shared" si="38"/>
        <v>0</v>
      </c>
      <c r="AH77" s="82" t="s">
        <v>207</v>
      </c>
      <c r="AI77" s="82" t="s">
        <v>207</v>
      </c>
      <c r="AJ77" s="81">
        <v>0</v>
      </c>
      <c r="AK77" s="81">
        <v>0</v>
      </c>
      <c r="AL77" s="81">
        <f t="shared" si="39"/>
        <v>0</v>
      </c>
      <c r="AM77" s="81">
        <v>0</v>
      </c>
      <c r="AN77" s="81">
        <v>0</v>
      </c>
      <c r="AO77" s="81">
        <f t="shared" si="40"/>
        <v>0</v>
      </c>
      <c r="AP77" s="82" t="s">
        <v>207</v>
      </c>
      <c r="AQ77" s="82" t="s">
        <v>207</v>
      </c>
      <c r="AR77" s="81">
        <v>0</v>
      </c>
      <c r="AS77" s="81">
        <v>0</v>
      </c>
      <c r="AT77" s="81">
        <f t="shared" si="41"/>
        <v>0</v>
      </c>
      <c r="AU77" s="81">
        <v>0</v>
      </c>
      <c r="AV77" s="81">
        <v>0</v>
      </c>
      <c r="AW77" s="81">
        <f t="shared" si="42"/>
        <v>0</v>
      </c>
      <c r="AX77" s="82" t="s">
        <v>207</v>
      </c>
      <c r="AY77" s="82" t="s">
        <v>207</v>
      </c>
      <c r="AZ77" s="81">
        <v>0</v>
      </c>
      <c r="BA77" s="81">
        <v>0</v>
      </c>
      <c r="BB77" s="81">
        <f t="shared" si="43"/>
        <v>0</v>
      </c>
      <c r="BC77" s="81">
        <v>0</v>
      </c>
      <c r="BD77" s="81">
        <v>0</v>
      </c>
      <c r="BE77" s="81">
        <f t="shared" si="44"/>
        <v>0</v>
      </c>
    </row>
    <row r="78" spans="1:57" s="15" customFormat="1" ht="12" customHeight="1">
      <c r="A78" s="80" t="s">
        <v>204</v>
      </c>
      <c r="B78" s="83" t="s">
        <v>492</v>
      </c>
      <c r="C78" s="80" t="s">
        <v>493</v>
      </c>
      <c r="D78" s="81">
        <f t="shared" si="30"/>
        <v>0</v>
      </c>
      <c r="E78" s="81">
        <f t="shared" si="31"/>
        <v>0</v>
      </c>
      <c r="F78" s="81">
        <f t="shared" si="32"/>
        <v>0</v>
      </c>
      <c r="G78" s="81">
        <f t="shared" si="33"/>
        <v>0</v>
      </c>
      <c r="H78" s="81">
        <f t="shared" si="34"/>
        <v>0</v>
      </c>
      <c r="I78" s="81">
        <f t="shared" si="35"/>
        <v>0</v>
      </c>
      <c r="J78" s="82" t="s">
        <v>207</v>
      </c>
      <c r="K78" s="82" t="s">
        <v>207</v>
      </c>
      <c r="L78" s="81">
        <v>0</v>
      </c>
      <c r="M78" s="81">
        <v>0</v>
      </c>
      <c r="N78" s="81">
        <f t="shared" si="36"/>
        <v>0</v>
      </c>
      <c r="O78" s="81">
        <v>0</v>
      </c>
      <c r="P78" s="81">
        <v>0</v>
      </c>
      <c r="Q78" s="81">
        <f t="shared" si="37"/>
        <v>0</v>
      </c>
      <c r="R78" s="82" t="s">
        <v>207</v>
      </c>
      <c r="S78" s="82" t="s">
        <v>207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2" t="s">
        <v>207</v>
      </c>
      <c r="AA78" s="82" t="s">
        <v>207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f t="shared" si="38"/>
        <v>0</v>
      </c>
      <c r="AH78" s="82" t="s">
        <v>207</v>
      </c>
      <c r="AI78" s="82" t="s">
        <v>207</v>
      </c>
      <c r="AJ78" s="81">
        <v>0</v>
      </c>
      <c r="AK78" s="81">
        <v>0</v>
      </c>
      <c r="AL78" s="81">
        <f t="shared" si="39"/>
        <v>0</v>
      </c>
      <c r="AM78" s="81">
        <v>0</v>
      </c>
      <c r="AN78" s="81">
        <v>0</v>
      </c>
      <c r="AO78" s="81">
        <f t="shared" si="40"/>
        <v>0</v>
      </c>
      <c r="AP78" s="82" t="s">
        <v>207</v>
      </c>
      <c r="AQ78" s="82" t="s">
        <v>207</v>
      </c>
      <c r="AR78" s="81">
        <v>0</v>
      </c>
      <c r="AS78" s="81">
        <v>0</v>
      </c>
      <c r="AT78" s="81">
        <f t="shared" si="41"/>
        <v>0</v>
      </c>
      <c r="AU78" s="81">
        <v>0</v>
      </c>
      <c r="AV78" s="81">
        <v>0</v>
      </c>
      <c r="AW78" s="81">
        <f t="shared" si="42"/>
        <v>0</v>
      </c>
      <c r="AX78" s="82" t="s">
        <v>207</v>
      </c>
      <c r="AY78" s="82" t="s">
        <v>207</v>
      </c>
      <c r="AZ78" s="81">
        <v>0</v>
      </c>
      <c r="BA78" s="81">
        <v>0</v>
      </c>
      <c r="BB78" s="81">
        <f t="shared" si="43"/>
        <v>0</v>
      </c>
      <c r="BC78" s="81">
        <v>0</v>
      </c>
      <c r="BD78" s="81">
        <v>0</v>
      </c>
      <c r="BE78" s="81">
        <f t="shared" si="44"/>
        <v>0</v>
      </c>
    </row>
    <row r="79" spans="1:57" s="15" customFormat="1" ht="12" customHeight="1">
      <c r="A79" s="80" t="s">
        <v>204</v>
      </c>
      <c r="B79" s="83" t="s">
        <v>496</v>
      </c>
      <c r="C79" s="80" t="s">
        <v>497</v>
      </c>
      <c r="D79" s="81">
        <f t="shared" si="30"/>
        <v>0</v>
      </c>
      <c r="E79" s="81">
        <f t="shared" si="31"/>
        <v>0</v>
      </c>
      <c r="F79" s="81">
        <f t="shared" si="32"/>
        <v>0</v>
      </c>
      <c r="G79" s="81">
        <f t="shared" si="33"/>
        <v>0</v>
      </c>
      <c r="H79" s="81">
        <f t="shared" si="34"/>
        <v>0</v>
      </c>
      <c r="I79" s="81">
        <f t="shared" si="35"/>
        <v>0</v>
      </c>
      <c r="J79" s="82" t="s">
        <v>207</v>
      </c>
      <c r="K79" s="82" t="s">
        <v>207</v>
      </c>
      <c r="L79" s="81">
        <v>0</v>
      </c>
      <c r="M79" s="81">
        <v>0</v>
      </c>
      <c r="N79" s="81">
        <f t="shared" si="36"/>
        <v>0</v>
      </c>
      <c r="O79" s="81">
        <v>0</v>
      </c>
      <c r="P79" s="81">
        <v>0</v>
      </c>
      <c r="Q79" s="81">
        <f t="shared" si="37"/>
        <v>0</v>
      </c>
      <c r="R79" s="82" t="s">
        <v>207</v>
      </c>
      <c r="S79" s="82" t="s">
        <v>207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2" t="s">
        <v>207</v>
      </c>
      <c r="AA79" s="82" t="s">
        <v>207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f t="shared" si="38"/>
        <v>0</v>
      </c>
      <c r="AH79" s="82" t="s">
        <v>207</v>
      </c>
      <c r="AI79" s="82" t="s">
        <v>207</v>
      </c>
      <c r="AJ79" s="81">
        <v>0</v>
      </c>
      <c r="AK79" s="81">
        <v>0</v>
      </c>
      <c r="AL79" s="81">
        <f t="shared" si="39"/>
        <v>0</v>
      </c>
      <c r="AM79" s="81">
        <v>0</v>
      </c>
      <c r="AN79" s="81">
        <v>0</v>
      </c>
      <c r="AO79" s="81">
        <f t="shared" si="40"/>
        <v>0</v>
      </c>
      <c r="AP79" s="82" t="s">
        <v>207</v>
      </c>
      <c r="AQ79" s="82" t="s">
        <v>207</v>
      </c>
      <c r="AR79" s="81">
        <v>0</v>
      </c>
      <c r="AS79" s="81">
        <v>0</v>
      </c>
      <c r="AT79" s="81">
        <f t="shared" si="41"/>
        <v>0</v>
      </c>
      <c r="AU79" s="81">
        <v>0</v>
      </c>
      <c r="AV79" s="81">
        <v>0</v>
      </c>
      <c r="AW79" s="81">
        <f t="shared" si="42"/>
        <v>0</v>
      </c>
      <c r="AX79" s="82" t="s">
        <v>207</v>
      </c>
      <c r="AY79" s="82" t="s">
        <v>207</v>
      </c>
      <c r="AZ79" s="81">
        <v>0</v>
      </c>
      <c r="BA79" s="81">
        <v>0</v>
      </c>
      <c r="BB79" s="81">
        <f t="shared" si="43"/>
        <v>0</v>
      </c>
      <c r="BC79" s="81">
        <v>0</v>
      </c>
      <c r="BD79" s="81">
        <v>0</v>
      </c>
      <c r="BE79" s="81">
        <f t="shared" si="44"/>
        <v>0</v>
      </c>
    </row>
    <row r="80" spans="1:57" s="15" customFormat="1" ht="12" customHeight="1">
      <c r="A80" s="80" t="s">
        <v>204</v>
      </c>
      <c r="B80" s="83" t="s">
        <v>500</v>
      </c>
      <c r="C80" s="80" t="s">
        <v>501</v>
      </c>
      <c r="D80" s="81">
        <f t="shared" si="30"/>
        <v>0</v>
      </c>
      <c r="E80" s="81">
        <f t="shared" si="31"/>
        <v>0</v>
      </c>
      <c r="F80" s="81">
        <f t="shared" si="32"/>
        <v>0</v>
      </c>
      <c r="G80" s="81">
        <f t="shared" si="33"/>
        <v>0</v>
      </c>
      <c r="H80" s="81">
        <f t="shared" si="34"/>
        <v>0</v>
      </c>
      <c r="I80" s="81">
        <f t="shared" si="35"/>
        <v>0</v>
      </c>
      <c r="J80" s="82" t="s">
        <v>207</v>
      </c>
      <c r="K80" s="82" t="s">
        <v>207</v>
      </c>
      <c r="L80" s="81">
        <v>0</v>
      </c>
      <c r="M80" s="81">
        <v>0</v>
      </c>
      <c r="N80" s="81">
        <f t="shared" si="36"/>
        <v>0</v>
      </c>
      <c r="O80" s="81">
        <v>0</v>
      </c>
      <c r="P80" s="81">
        <v>0</v>
      </c>
      <c r="Q80" s="81">
        <f t="shared" si="37"/>
        <v>0</v>
      </c>
      <c r="R80" s="82" t="s">
        <v>207</v>
      </c>
      <c r="S80" s="82" t="s">
        <v>207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2" t="s">
        <v>207</v>
      </c>
      <c r="AA80" s="82" t="s">
        <v>207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f t="shared" si="38"/>
        <v>0</v>
      </c>
      <c r="AH80" s="82" t="s">
        <v>207</v>
      </c>
      <c r="AI80" s="82" t="s">
        <v>207</v>
      </c>
      <c r="AJ80" s="81">
        <v>0</v>
      </c>
      <c r="AK80" s="81">
        <v>0</v>
      </c>
      <c r="AL80" s="81">
        <f t="shared" si="39"/>
        <v>0</v>
      </c>
      <c r="AM80" s="81">
        <v>0</v>
      </c>
      <c r="AN80" s="81">
        <v>0</v>
      </c>
      <c r="AO80" s="81">
        <f t="shared" si="40"/>
        <v>0</v>
      </c>
      <c r="AP80" s="82" t="s">
        <v>207</v>
      </c>
      <c r="AQ80" s="82" t="s">
        <v>207</v>
      </c>
      <c r="AR80" s="81">
        <v>0</v>
      </c>
      <c r="AS80" s="81">
        <v>0</v>
      </c>
      <c r="AT80" s="81">
        <f t="shared" si="41"/>
        <v>0</v>
      </c>
      <c r="AU80" s="81">
        <v>0</v>
      </c>
      <c r="AV80" s="81">
        <v>0</v>
      </c>
      <c r="AW80" s="81">
        <f t="shared" si="42"/>
        <v>0</v>
      </c>
      <c r="AX80" s="82" t="s">
        <v>207</v>
      </c>
      <c r="AY80" s="82" t="s">
        <v>207</v>
      </c>
      <c r="AZ80" s="81">
        <v>0</v>
      </c>
      <c r="BA80" s="81">
        <v>0</v>
      </c>
      <c r="BB80" s="81">
        <f t="shared" si="43"/>
        <v>0</v>
      </c>
      <c r="BC80" s="81">
        <v>0</v>
      </c>
      <c r="BD80" s="81">
        <v>0</v>
      </c>
      <c r="BE80" s="81">
        <f t="shared" si="44"/>
        <v>0</v>
      </c>
    </row>
    <row r="81" spans="1:57" s="15" customFormat="1" ht="12" customHeight="1">
      <c r="A81" s="80" t="s">
        <v>204</v>
      </c>
      <c r="B81" s="83" t="s">
        <v>504</v>
      </c>
      <c r="C81" s="80" t="s">
        <v>505</v>
      </c>
      <c r="D81" s="81">
        <f t="shared" si="30"/>
        <v>0</v>
      </c>
      <c r="E81" s="81">
        <f t="shared" si="31"/>
        <v>0</v>
      </c>
      <c r="F81" s="81">
        <f t="shared" si="32"/>
        <v>0</v>
      </c>
      <c r="G81" s="81">
        <f t="shared" si="33"/>
        <v>0</v>
      </c>
      <c r="H81" s="81">
        <f t="shared" si="34"/>
        <v>0</v>
      </c>
      <c r="I81" s="81">
        <f t="shared" si="35"/>
        <v>0</v>
      </c>
      <c r="J81" s="82" t="s">
        <v>207</v>
      </c>
      <c r="K81" s="82" t="s">
        <v>207</v>
      </c>
      <c r="L81" s="81">
        <v>0</v>
      </c>
      <c r="M81" s="81">
        <v>0</v>
      </c>
      <c r="N81" s="81">
        <f t="shared" si="36"/>
        <v>0</v>
      </c>
      <c r="O81" s="81">
        <v>0</v>
      </c>
      <c r="P81" s="81">
        <v>0</v>
      </c>
      <c r="Q81" s="81">
        <f t="shared" si="37"/>
        <v>0</v>
      </c>
      <c r="R81" s="82" t="s">
        <v>207</v>
      </c>
      <c r="S81" s="82" t="s">
        <v>207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2" t="s">
        <v>207</v>
      </c>
      <c r="AA81" s="82" t="s">
        <v>207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f t="shared" si="38"/>
        <v>0</v>
      </c>
      <c r="AH81" s="82" t="s">
        <v>207</v>
      </c>
      <c r="AI81" s="82" t="s">
        <v>207</v>
      </c>
      <c r="AJ81" s="81">
        <v>0</v>
      </c>
      <c r="AK81" s="81">
        <v>0</v>
      </c>
      <c r="AL81" s="81">
        <f t="shared" si="39"/>
        <v>0</v>
      </c>
      <c r="AM81" s="81">
        <v>0</v>
      </c>
      <c r="AN81" s="81">
        <v>0</v>
      </c>
      <c r="AO81" s="81">
        <f t="shared" si="40"/>
        <v>0</v>
      </c>
      <c r="AP81" s="82" t="s">
        <v>207</v>
      </c>
      <c r="AQ81" s="82" t="s">
        <v>207</v>
      </c>
      <c r="AR81" s="81">
        <v>0</v>
      </c>
      <c r="AS81" s="81">
        <v>0</v>
      </c>
      <c r="AT81" s="81">
        <f t="shared" si="41"/>
        <v>0</v>
      </c>
      <c r="AU81" s="81">
        <v>0</v>
      </c>
      <c r="AV81" s="81">
        <v>0</v>
      </c>
      <c r="AW81" s="81">
        <f t="shared" si="42"/>
        <v>0</v>
      </c>
      <c r="AX81" s="82" t="s">
        <v>207</v>
      </c>
      <c r="AY81" s="82" t="s">
        <v>207</v>
      </c>
      <c r="AZ81" s="81">
        <v>0</v>
      </c>
      <c r="BA81" s="81">
        <v>0</v>
      </c>
      <c r="BB81" s="81">
        <f t="shared" si="43"/>
        <v>0</v>
      </c>
      <c r="BC81" s="81">
        <v>0</v>
      </c>
      <c r="BD81" s="81">
        <v>0</v>
      </c>
      <c r="BE81" s="81">
        <f t="shared" si="44"/>
        <v>0</v>
      </c>
    </row>
    <row r="82" spans="1:57" s="15" customFormat="1" ht="12" customHeight="1">
      <c r="A82" s="80" t="s">
        <v>204</v>
      </c>
      <c r="B82" s="83" t="s">
        <v>508</v>
      </c>
      <c r="C82" s="80" t="s">
        <v>509</v>
      </c>
      <c r="D82" s="81">
        <f t="shared" si="30"/>
        <v>0</v>
      </c>
      <c r="E82" s="81">
        <f t="shared" si="31"/>
        <v>0</v>
      </c>
      <c r="F82" s="81">
        <f t="shared" si="32"/>
        <v>0</v>
      </c>
      <c r="G82" s="81">
        <f t="shared" si="33"/>
        <v>0</v>
      </c>
      <c r="H82" s="81">
        <f t="shared" si="34"/>
        <v>0</v>
      </c>
      <c r="I82" s="81">
        <f t="shared" si="35"/>
        <v>0</v>
      </c>
      <c r="J82" s="82" t="s">
        <v>207</v>
      </c>
      <c r="K82" s="82" t="s">
        <v>207</v>
      </c>
      <c r="L82" s="81">
        <v>0</v>
      </c>
      <c r="M82" s="81">
        <v>0</v>
      </c>
      <c r="N82" s="81">
        <f t="shared" si="36"/>
        <v>0</v>
      </c>
      <c r="O82" s="81">
        <v>0</v>
      </c>
      <c r="P82" s="81">
        <v>0</v>
      </c>
      <c r="Q82" s="81">
        <f t="shared" si="37"/>
        <v>0</v>
      </c>
      <c r="R82" s="82" t="s">
        <v>207</v>
      </c>
      <c r="S82" s="82" t="s">
        <v>207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 t="s">
        <v>207</v>
      </c>
      <c r="AA82" s="82" t="s">
        <v>207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f t="shared" si="38"/>
        <v>0</v>
      </c>
      <c r="AH82" s="82" t="s">
        <v>207</v>
      </c>
      <c r="AI82" s="82" t="s">
        <v>207</v>
      </c>
      <c r="AJ82" s="81">
        <v>0</v>
      </c>
      <c r="AK82" s="81">
        <v>0</v>
      </c>
      <c r="AL82" s="81">
        <f t="shared" si="39"/>
        <v>0</v>
      </c>
      <c r="AM82" s="81">
        <v>0</v>
      </c>
      <c r="AN82" s="81">
        <v>0</v>
      </c>
      <c r="AO82" s="81">
        <f t="shared" si="40"/>
        <v>0</v>
      </c>
      <c r="AP82" s="82" t="s">
        <v>207</v>
      </c>
      <c r="AQ82" s="82" t="s">
        <v>207</v>
      </c>
      <c r="AR82" s="81">
        <v>0</v>
      </c>
      <c r="AS82" s="81">
        <v>0</v>
      </c>
      <c r="AT82" s="81">
        <f t="shared" si="41"/>
        <v>0</v>
      </c>
      <c r="AU82" s="81">
        <v>0</v>
      </c>
      <c r="AV82" s="81">
        <v>0</v>
      </c>
      <c r="AW82" s="81">
        <f t="shared" si="42"/>
        <v>0</v>
      </c>
      <c r="AX82" s="82" t="s">
        <v>207</v>
      </c>
      <c r="AY82" s="82" t="s">
        <v>207</v>
      </c>
      <c r="AZ82" s="81">
        <v>0</v>
      </c>
      <c r="BA82" s="81">
        <v>0</v>
      </c>
      <c r="BB82" s="81">
        <f t="shared" si="43"/>
        <v>0</v>
      </c>
      <c r="BC82" s="81">
        <v>0</v>
      </c>
      <c r="BD82" s="81">
        <v>0</v>
      </c>
      <c r="BE82" s="81">
        <f t="shared" si="44"/>
        <v>0</v>
      </c>
    </row>
    <row r="83" spans="1:57" s="15" customFormat="1" ht="12" customHeight="1">
      <c r="A83" s="80" t="s">
        <v>204</v>
      </c>
      <c r="B83" s="83" t="s">
        <v>512</v>
      </c>
      <c r="C83" s="80" t="s">
        <v>513</v>
      </c>
      <c r="D83" s="81">
        <f t="shared" si="30"/>
        <v>0</v>
      </c>
      <c r="E83" s="81">
        <f t="shared" si="31"/>
        <v>0</v>
      </c>
      <c r="F83" s="81">
        <f t="shared" si="32"/>
        <v>0</v>
      </c>
      <c r="G83" s="81">
        <f t="shared" si="33"/>
        <v>0</v>
      </c>
      <c r="H83" s="81">
        <f t="shared" si="34"/>
        <v>0</v>
      </c>
      <c r="I83" s="81">
        <f t="shared" si="35"/>
        <v>0</v>
      </c>
      <c r="J83" s="82" t="s">
        <v>207</v>
      </c>
      <c r="K83" s="82" t="s">
        <v>207</v>
      </c>
      <c r="L83" s="81">
        <v>0</v>
      </c>
      <c r="M83" s="81">
        <v>0</v>
      </c>
      <c r="N83" s="81">
        <f t="shared" si="36"/>
        <v>0</v>
      </c>
      <c r="O83" s="81">
        <v>0</v>
      </c>
      <c r="P83" s="81">
        <v>0</v>
      </c>
      <c r="Q83" s="81">
        <f t="shared" si="37"/>
        <v>0</v>
      </c>
      <c r="R83" s="82" t="s">
        <v>207</v>
      </c>
      <c r="S83" s="82" t="s">
        <v>207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2" t="s">
        <v>207</v>
      </c>
      <c r="AA83" s="82" t="s">
        <v>207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f t="shared" si="38"/>
        <v>0</v>
      </c>
      <c r="AH83" s="82" t="s">
        <v>207</v>
      </c>
      <c r="AI83" s="82" t="s">
        <v>207</v>
      </c>
      <c r="AJ83" s="81">
        <v>0</v>
      </c>
      <c r="AK83" s="81">
        <v>0</v>
      </c>
      <c r="AL83" s="81">
        <f t="shared" si="39"/>
        <v>0</v>
      </c>
      <c r="AM83" s="81">
        <v>0</v>
      </c>
      <c r="AN83" s="81">
        <v>0</v>
      </c>
      <c r="AO83" s="81">
        <f t="shared" si="40"/>
        <v>0</v>
      </c>
      <c r="AP83" s="82" t="s">
        <v>207</v>
      </c>
      <c r="AQ83" s="82" t="s">
        <v>207</v>
      </c>
      <c r="AR83" s="81">
        <v>0</v>
      </c>
      <c r="AS83" s="81">
        <v>0</v>
      </c>
      <c r="AT83" s="81">
        <f t="shared" si="41"/>
        <v>0</v>
      </c>
      <c r="AU83" s="81">
        <v>0</v>
      </c>
      <c r="AV83" s="81">
        <v>0</v>
      </c>
      <c r="AW83" s="81">
        <f t="shared" si="42"/>
        <v>0</v>
      </c>
      <c r="AX83" s="82" t="s">
        <v>207</v>
      </c>
      <c r="AY83" s="82" t="s">
        <v>207</v>
      </c>
      <c r="AZ83" s="81">
        <v>0</v>
      </c>
      <c r="BA83" s="81">
        <v>0</v>
      </c>
      <c r="BB83" s="81">
        <f t="shared" si="43"/>
        <v>0</v>
      </c>
      <c r="BC83" s="81">
        <v>0</v>
      </c>
      <c r="BD83" s="81">
        <v>0</v>
      </c>
      <c r="BE83" s="81">
        <f t="shared" si="44"/>
        <v>0</v>
      </c>
    </row>
    <row r="84" spans="1:57" s="15" customFormat="1" ht="12" customHeight="1">
      <c r="A84" s="80" t="s">
        <v>204</v>
      </c>
      <c r="B84" s="83" t="s">
        <v>516</v>
      </c>
      <c r="C84" s="80" t="s">
        <v>517</v>
      </c>
      <c r="D84" s="81">
        <f t="shared" si="30"/>
        <v>0</v>
      </c>
      <c r="E84" s="81">
        <f t="shared" si="31"/>
        <v>0</v>
      </c>
      <c r="F84" s="81">
        <f t="shared" si="32"/>
        <v>0</v>
      </c>
      <c r="G84" s="81">
        <f t="shared" si="33"/>
        <v>0</v>
      </c>
      <c r="H84" s="81">
        <f t="shared" si="34"/>
        <v>0</v>
      </c>
      <c r="I84" s="81">
        <f t="shared" si="35"/>
        <v>0</v>
      </c>
      <c r="J84" s="82" t="s">
        <v>207</v>
      </c>
      <c r="K84" s="82" t="s">
        <v>207</v>
      </c>
      <c r="L84" s="81">
        <v>0</v>
      </c>
      <c r="M84" s="81">
        <v>0</v>
      </c>
      <c r="N84" s="81">
        <f t="shared" si="36"/>
        <v>0</v>
      </c>
      <c r="O84" s="81">
        <v>0</v>
      </c>
      <c r="P84" s="81">
        <v>0</v>
      </c>
      <c r="Q84" s="81">
        <f t="shared" si="37"/>
        <v>0</v>
      </c>
      <c r="R84" s="82" t="s">
        <v>207</v>
      </c>
      <c r="S84" s="82" t="s">
        <v>207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2" t="s">
        <v>207</v>
      </c>
      <c r="AA84" s="82" t="s">
        <v>207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f t="shared" si="38"/>
        <v>0</v>
      </c>
      <c r="AH84" s="82" t="s">
        <v>207</v>
      </c>
      <c r="AI84" s="82" t="s">
        <v>207</v>
      </c>
      <c r="AJ84" s="81">
        <v>0</v>
      </c>
      <c r="AK84" s="81">
        <v>0</v>
      </c>
      <c r="AL84" s="81">
        <f t="shared" si="39"/>
        <v>0</v>
      </c>
      <c r="AM84" s="81">
        <v>0</v>
      </c>
      <c r="AN84" s="81">
        <v>0</v>
      </c>
      <c r="AO84" s="81">
        <f t="shared" si="40"/>
        <v>0</v>
      </c>
      <c r="AP84" s="82" t="s">
        <v>207</v>
      </c>
      <c r="AQ84" s="82" t="s">
        <v>207</v>
      </c>
      <c r="AR84" s="81">
        <v>0</v>
      </c>
      <c r="AS84" s="81">
        <v>0</v>
      </c>
      <c r="AT84" s="81">
        <f t="shared" si="41"/>
        <v>0</v>
      </c>
      <c r="AU84" s="81">
        <v>0</v>
      </c>
      <c r="AV84" s="81">
        <v>0</v>
      </c>
      <c r="AW84" s="81">
        <f t="shared" si="42"/>
        <v>0</v>
      </c>
      <c r="AX84" s="82" t="s">
        <v>207</v>
      </c>
      <c r="AY84" s="82" t="s">
        <v>207</v>
      </c>
      <c r="AZ84" s="81">
        <v>0</v>
      </c>
      <c r="BA84" s="81">
        <v>0</v>
      </c>
      <c r="BB84" s="81">
        <f t="shared" si="43"/>
        <v>0</v>
      </c>
      <c r="BC84" s="81">
        <v>0</v>
      </c>
      <c r="BD84" s="81">
        <v>0</v>
      </c>
      <c r="BE84" s="81">
        <f t="shared" si="44"/>
        <v>0</v>
      </c>
    </row>
    <row r="85" spans="1:57" s="15" customFormat="1" ht="12" customHeight="1">
      <c r="A85" s="80" t="s">
        <v>204</v>
      </c>
      <c r="B85" s="83" t="s">
        <v>520</v>
      </c>
      <c r="C85" s="80" t="s">
        <v>521</v>
      </c>
      <c r="D85" s="81">
        <f t="shared" si="30"/>
        <v>0</v>
      </c>
      <c r="E85" s="81">
        <f t="shared" si="31"/>
        <v>0</v>
      </c>
      <c r="F85" s="81">
        <f t="shared" si="32"/>
        <v>0</v>
      </c>
      <c r="G85" s="81">
        <f t="shared" si="33"/>
        <v>0</v>
      </c>
      <c r="H85" s="81">
        <f t="shared" si="34"/>
        <v>0</v>
      </c>
      <c r="I85" s="81">
        <f t="shared" si="35"/>
        <v>0</v>
      </c>
      <c r="J85" s="82" t="s">
        <v>207</v>
      </c>
      <c r="K85" s="82" t="s">
        <v>207</v>
      </c>
      <c r="L85" s="81">
        <v>0</v>
      </c>
      <c r="M85" s="81">
        <v>0</v>
      </c>
      <c r="N85" s="81">
        <f t="shared" si="36"/>
        <v>0</v>
      </c>
      <c r="O85" s="81">
        <v>0</v>
      </c>
      <c r="P85" s="81">
        <v>0</v>
      </c>
      <c r="Q85" s="81">
        <f t="shared" si="37"/>
        <v>0</v>
      </c>
      <c r="R85" s="82" t="s">
        <v>207</v>
      </c>
      <c r="S85" s="82" t="s">
        <v>207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2" t="s">
        <v>207</v>
      </c>
      <c r="AA85" s="82" t="s">
        <v>207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f t="shared" si="38"/>
        <v>0</v>
      </c>
      <c r="AH85" s="82" t="s">
        <v>207</v>
      </c>
      <c r="AI85" s="82" t="s">
        <v>207</v>
      </c>
      <c r="AJ85" s="81">
        <v>0</v>
      </c>
      <c r="AK85" s="81">
        <v>0</v>
      </c>
      <c r="AL85" s="81">
        <f t="shared" si="39"/>
        <v>0</v>
      </c>
      <c r="AM85" s="81">
        <v>0</v>
      </c>
      <c r="AN85" s="81">
        <v>0</v>
      </c>
      <c r="AO85" s="81">
        <f t="shared" si="40"/>
        <v>0</v>
      </c>
      <c r="AP85" s="82" t="s">
        <v>207</v>
      </c>
      <c r="AQ85" s="82" t="s">
        <v>207</v>
      </c>
      <c r="AR85" s="81">
        <v>0</v>
      </c>
      <c r="AS85" s="81">
        <v>0</v>
      </c>
      <c r="AT85" s="81">
        <f t="shared" si="41"/>
        <v>0</v>
      </c>
      <c r="AU85" s="81">
        <v>0</v>
      </c>
      <c r="AV85" s="81">
        <v>0</v>
      </c>
      <c r="AW85" s="81">
        <f t="shared" si="42"/>
        <v>0</v>
      </c>
      <c r="AX85" s="82" t="s">
        <v>207</v>
      </c>
      <c r="AY85" s="82" t="s">
        <v>207</v>
      </c>
      <c r="AZ85" s="81">
        <v>0</v>
      </c>
      <c r="BA85" s="81">
        <v>0</v>
      </c>
      <c r="BB85" s="81">
        <f t="shared" si="43"/>
        <v>0</v>
      </c>
      <c r="BC85" s="81">
        <v>0</v>
      </c>
      <c r="BD85" s="81">
        <v>0</v>
      </c>
      <c r="BE85" s="81">
        <f t="shared" si="44"/>
        <v>0</v>
      </c>
    </row>
    <row r="86" spans="1:57" s="15" customFormat="1" ht="12" customHeight="1">
      <c r="A86" s="80" t="s">
        <v>204</v>
      </c>
      <c r="B86" s="83" t="s">
        <v>524</v>
      </c>
      <c r="C86" s="80" t="s">
        <v>525</v>
      </c>
      <c r="D86" s="81">
        <f t="shared" si="30"/>
        <v>0</v>
      </c>
      <c r="E86" s="81">
        <f t="shared" si="31"/>
        <v>0</v>
      </c>
      <c r="F86" s="81">
        <f t="shared" si="32"/>
        <v>0</v>
      </c>
      <c r="G86" s="81">
        <f t="shared" si="33"/>
        <v>0</v>
      </c>
      <c r="H86" s="81">
        <f t="shared" si="34"/>
        <v>0</v>
      </c>
      <c r="I86" s="81">
        <f t="shared" si="35"/>
        <v>0</v>
      </c>
      <c r="J86" s="82" t="s">
        <v>207</v>
      </c>
      <c r="K86" s="82" t="s">
        <v>207</v>
      </c>
      <c r="L86" s="81">
        <v>0</v>
      </c>
      <c r="M86" s="81">
        <v>0</v>
      </c>
      <c r="N86" s="81">
        <f t="shared" si="36"/>
        <v>0</v>
      </c>
      <c r="O86" s="81">
        <v>0</v>
      </c>
      <c r="P86" s="81">
        <v>0</v>
      </c>
      <c r="Q86" s="81">
        <f t="shared" si="37"/>
        <v>0</v>
      </c>
      <c r="R86" s="82" t="s">
        <v>207</v>
      </c>
      <c r="S86" s="82" t="s">
        <v>207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2" t="s">
        <v>207</v>
      </c>
      <c r="AA86" s="82" t="s">
        <v>207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f t="shared" si="38"/>
        <v>0</v>
      </c>
      <c r="AH86" s="82" t="s">
        <v>207</v>
      </c>
      <c r="AI86" s="82" t="s">
        <v>207</v>
      </c>
      <c r="AJ86" s="81">
        <v>0</v>
      </c>
      <c r="AK86" s="81">
        <v>0</v>
      </c>
      <c r="AL86" s="81">
        <f t="shared" si="39"/>
        <v>0</v>
      </c>
      <c r="AM86" s="81">
        <v>0</v>
      </c>
      <c r="AN86" s="81">
        <v>0</v>
      </c>
      <c r="AO86" s="81">
        <f t="shared" si="40"/>
        <v>0</v>
      </c>
      <c r="AP86" s="82" t="s">
        <v>207</v>
      </c>
      <c r="AQ86" s="82" t="s">
        <v>207</v>
      </c>
      <c r="AR86" s="81">
        <v>0</v>
      </c>
      <c r="AS86" s="81">
        <v>0</v>
      </c>
      <c r="AT86" s="81">
        <f t="shared" si="41"/>
        <v>0</v>
      </c>
      <c r="AU86" s="81">
        <v>0</v>
      </c>
      <c r="AV86" s="81">
        <v>0</v>
      </c>
      <c r="AW86" s="81">
        <f t="shared" si="42"/>
        <v>0</v>
      </c>
      <c r="AX86" s="82" t="s">
        <v>207</v>
      </c>
      <c r="AY86" s="82" t="s">
        <v>207</v>
      </c>
      <c r="AZ86" s="81">
        <v>0</v>
      </c>
      <c r="BA86" s="81">
        <v>0</v>
      </c>
      <c r="BB86" s="81">
        <f t="shared" si="43"/>
        <v>0</v>
      </c>
      <c r="BC86" s="81">
        <v>0</v>
      </c>
      <c r="BD86" s="81">
        <v>0</v>
      </c>
      <c r="BE86" s="81">
        <f t="shared" si="44"/>
        <v>0</v>
      </c>
    </row>
    <row r="87" spans="1:57" s="15" customFormat="1" ht="12" customHeight="1">
      <c r="A87" s="80" t="s">
        <v>204</v>
      </c>
      <c r="B87" s="83" t="s">
        <v>528</v>
      </c>
      <c r="C87" s="80" t="s">
        <v>529</v>
      </c>
      <c r="D87" s="81">
        <f t="shared" si="30"/>
        <v>0</v>
      </c>
      <c r="E87" s="81">
        <f t="shared" si="31"/>
        <v>0</v>
      </c>
      <c r="F87" s="81">
        <f t="shared" si="32"/>
        <v>0</v>
      </c>
      <c r="G87" s="81">
        <f t="shared" si="33"/>
        <v>0</v>
      </c>
      <c r="H87" s="81">
        <f t="shared" si="34"/>
        <v>0</v>
      </c>
      <c r="I87" s="81">
        <f t="shared" si="35"/>
        <v>0</v>
      </c>
      <c r="J87" s="82" t="s">
        <v>207</v>
      </c>
      <c r="K87" s="82" t="s">
        <v>207</v>
      </c>
      <c r="L87" s="81">
        <v>0</v>
      </c>
      <c r="M87" s="81">
        <v>0</v>
      </c>
      <c r="N87" s="81">
        <f t="shared" si="36"/>
        <v>0</v>
      </c>
      <c r="O87" s="81">
        <v>0</v>
      </c>
      <c r="P87" s="81">
        <v>0</v>
      </c>
      <c r="Q87" s="81">
        <f t="shared" si="37"/>
        <v>0</v>
      </c>
      <c r="R87" s="82" t="s">
        <v>207</v>
      </c>
      <c r="S87" s="82" t="s">
        <v>207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 t="s">
        <v>207</v>
      </c>
      <c r="AA87" s="82" t="s">
        <v>207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f t="shared" si="38"/>
        <v>0</v>
      </c>
      <c r="AH87" s="82" t="s">
        <v>207</v>
      </c>
      <c r="AI87" s="82" t="s">
        <v>207</v>
      </c>
      <c r="AJ87" s="81">
        <v>0</v>
      </c>
      <c r="AK87" s="81">
        <v>0</v>
      </c>
      <c r="AL87" s="81">
        <f t="shared" si="39"/>
        <v>0</v>
      </c>
      <c r="AM87" s="81">
        <v>0</v>
      </c>
      <c r="AN87" s="81">
        <v>0</v>
      </c>
      <c r="AO87" s="81">
        <f t="shared" si="40"/>
        <v>0</v>
      </c>
      <c r="AP87" s="82" t="s">
        <v>207</v>
      </c>
      <c r="AQ87" s="82" t="s">
        <v>207</v>
      </c>
      <c r="AR87" s="81">
        <v>0</v>
      </c>
      <c r="AS87" s="81">
        <v>0</v>
      </c>
      <c r="AT87" s="81">
        <f t="shared" si="41"/>
        <v>0</v>
      </c>
      <c r="AU87" s="81">
        <v>0</v>
      </c>
      <c r="AV87" s="81">
        <v>0</v>
      </c>
      <c r="AW87" s="81">
        <f t="shared" si="42"/>
        <v>0</v>
      </c>
      <c r="AX87" s="82" t="s">
        <v>207</v>
      </c>
      <c r="AY87" s="82" t="s">
        <v>207</v>
      </c>
      <c r="AZ87" s="81">
        <v>0</v>
      </c>
      <c r="BA87" s="81">
        <v>0</v>
      </c>
      <c r="BB87" s="81">
        <f t="shared" si="43"/>
        <v>0</v>
      </c>
      <c r="BC87" s="81">
        <v>0</v>
      </c>
      <c r="BD87" s="81">
        <v>0</v>
      </c>
      <c r="BE87" s="81">
        <f t="shared" si="44"/>
        <v>0</v>
      </c>
    </row>
    <row r="88" spans="1:57" s="15" customFormat="1" ht="12" customHeight="1">
      <c r="A88" s="80" t="s">
        <v>204</v>
      </c>
      <c r="B88" s="83" t="s">
        <v>532</v>
      </c>
      <c r="C88" s="80" t="s">
        <v>533</v>
      </c>
      <c r="D88" s="81">
        <f t="shared" si="30"/>
        <v>0</v>
      </c>
      <c r="E88" s="81">
        <f t="shared" si="31"/>
        <v>0</v>
      </c>
      <c r="F88" s="81">
        <f t="shared" si="32"/>
        <v>0</v>
      </c>
      <c r="G88" s="81">
        <f t="shared" si="33"/>
        <v>0</v>
      </c>
      <c r="H88" s="81">
        <f t="shared" si="34"/>
        <v>0</v>
      </c>
      <c r="I88" s="81">
        <f t="shared" si="35"/>
        <v>0</v>
      </c>
      <c r="J88" s="82" t="s">
        <v>207</v>
      </c>
      <c r="K88" s="82" t="s">
        <v>207</v>
      </c>
      <c r="L88" s="81">
        <v>0</v>
      </c>
      <c r="M88" s="81">
        <v>0</v>
      </c>
      <c r="N88" s="81">
        <f t="shared" si="36"/>
        <v>0</v>
      </c>
      <c r="O88" s="81">
        <v>0</v>
      </c>
      <c r="P88" s="81">
        <v>0</v>
      </c>
      <c r="Q88" s="81">
        <f t="shared" si="37"/>
        <v>0</v>
      </c>
      <c r="R88" s="82" t="s">
        <v>207</v>
      </c>
      <c r="S88" s="82" t="s">
        <v>207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2" t="s">
        <v>207</v>
      </c>
      <c r="AA88" s="82" t="s">
        <v>207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f t="shared" si="38"/>
        <v>0</v>
      </c>
      <c r="AH88" s="82" t="s">
        <v>207</v>
      </c>
      <c r="AI88" s="82" t="s">
        <v>207</v>
      </c>
      <c r="AJ88" s="81">
        <v>0</v>
      </c>
      <c r="AK88" s="81">
        <v>0</v>
      </c>
      <c r="AL88" s="81">
        <f t="shared" si="39"/>
        <v>0</v>
      </c>
      <c r="AM88" s="81">
        <v>0</v>
      </c>
      <c r="AN88" s="81">
        <v>0</v>
      </c>
      <c r="AO88" s="81">
        <f t="shared" si="40"/>
        <v>0</v>
      </c>
      <c r="AP88" s="82" t="s">
        <v>207</v>
      </c>
      <c r="AQ88" s="82" t="s">
        <v>207</v>
      </c>
      <c r="AR88" s="81">
        <v>0</v>
      </c>
      <c r="AS88" s="81">
        <v>0</v>
      </c>
      <c r="AT88" s="81">
        <f t="shared" si="41"/>
        <v>0</v>
      </c>
      <c r="AU88" s="81">
        <v>0</v>
      </c>
      <c r="AV88" s="81">
        <v>0</v>
      </c>
      <c r="AW88" s="81">
        <f t="shared" si="42"/>
        <v>0</v>
      </c>
      <c r="AX88" s="82" t="s">
        <v>207</v>
      </c>
      <c r="AY88" s="82" t="s">
        <v>207</v>
      </c>
      <c r="AZ88" s="81">
        <v>0</v>
      </c>
      <c r="BA88" s="81">
        <v>0</v>
      </c>
      <c r="BB88" s="81">
        <f t="shared" si="43"/>
        <v>0</v>
      </c>
      <c r="BC88" s="81">
        <v>0</v>
      </c>
      <c r="BD88" s="81">
        <v>0</v>
      </c>
      <c r="BE88" s="81">
        <f t="shared" si="44"/>
        <v>0</v>
      </c>
    </row>
    <row r="89" spans="1:57" s="15" customFormat="1" ht="12" customHeight="1">
      <c r="A89" s="80" t="s">
        <v>204</v>
      </c>
      <c r="B89" s="83" t="s">
        <v>536</v>
      </c>
      <c r="C89" s="80" t="s">
        <v>537</v>
      </c>
      <c r="D89" s="81">
        <f t="shared" si="30"/>
        <v>0</v>
      </c>
      <c r="E89" s="81">
        <f t="shared" si="31"/>
        <v>0</v>
      </c>
      <c r="F89" s="81">
        <f t="shared" si="32"/>
        <v>0</v>
      </c>
      <c r="G89" s="81">
        <f t="shared" si="33"/>
        <v>0</v>
      </c>
      <c r="H89" s="81">
        <f t="shared" si="34"/>
        <v>0</v>
      </c>
      <c r="I89" s="81">
        <f t="shared" si="35"/>
        <v>0</v>
      </c>
      <c r="J89" s="82" t="s">
        <v>207</v>
      </c>
      <c r="K89" s="82" t="s">
        <v>207</v>
      </c>
      <c r="L89" s="81">
        <v>0</v>
      </c>
      <c r="M89" s="81">
        <v>0</v>
      </c>
      <c r="N89" s="81">
        <f t="shared" si="36"/>
        <v>0</v>
      </c>
      <c r="O89" s="81">
        <v>0</v>
      </c>
      <c r="P89" s="81">
        <v>0</v>
      </c>
      <c r="Q89" s="81">
        <f t="shared" si="37"/>
        <v>0</v>
      </c>
      <c r="R89" s="82" t="s">
        <v>207</v>
      </c>
      <c r="S89" s="82" t="s">
        <v>207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2" t="s">
        <v>207</v>
      </c>
      <c r="AA89" s="82" t="s">
        <v>207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f t="shared" si="38"/>
        <v>0</v>
      </c>
      <c r="AH89" s="82" t="s">
        <v>207</v>
      </c>
      <c r="AI89" s="82" t="s">
        <v>207</v>
      </c>
      <c r="AJ89" s="81">
        <v>0</v>
      </c>
      <c r="AK89" s="81">
        <v>0</v>
      </c>
      <c r="AL89" s="81">
        <f t="shared" si="39"/>
        <v>0</v>
      </c>
      <c r="AM89" s="81">
        <v>0</v>
      </c>
      <c r="AN89" s="81">
        <v>0</v>
      </c>
      <c r="AO89" s="81">
        <f t="shared" si="40"/>
        <v>0</v>
      </c>
      <c r="AP89" s="82" t="s">
        <v>207</v>
      </c>
      <c r="AQ89" s="82" t="s">
        <v>207</v>
      </c>
      <c r="AR89" s="81">
        <v>0</v>
      </c>
      <c r="AS89" s="81">
        <v>0</v>
      </c>
      <c r="AT89" s="81">
        <f t="shared" si="41"/>
        <v>0</v>
      </c>
      <c r="AU89" s="81">
        <v>0</v>
      </c>
      <c r="AV89" s="81">
        <v>0</v>
      </c>
      <c r="AW89" s="81">
        <f t="shared" si="42"/>
        <v>0</v>
      </c>
      <c r="AX89" s="82" t="s">
        <v>207</v>
      </c>
      <c r="AY89" s="82" t="s">
        <v>207</v>
      </c>
      <c r="AZ89" s="81">
        <v>0</v>
      </c>
      <c r="BA89" s="81">
        <v>0</v>
      </c>
      <c r="BB89" s="81">
        <f t="shared" si="43"/>
        <v>0</v>
      </c>
      <c r="BC89" s="81">
        <v>0</v>
      </c>
      <c r="BD89" s="81">
        <v>0</v>
      </c>
      <c r="BE89" s="81">
        <f t="shared" si="44"/>
        <v>0</v>
      </c>
    </row>
    <row r="90" spans="1:57" s="15" customFormat="1" ht="12" customHeight="1">
      <c r="A90" s="80" t="s">
        <v>204</v>
      </c>
      <c r="B90" s="83" t="s">
        <v>540</v>
      </c>
      <c r="C90" s="80" t="s">
        <v>541</v>
      </c>
      <c r="D90" s="81">
        <f t="shared" si="30"/>
        <v>0</v>
      </c>
      <c r="E90" s="81">
        <f t="shared" si="31"/>
        <v>0</v>
      </c>
      <c r="F90" s="81">
        <f t="shared" si="32"/>
        <v>0</v>
      </c>
      <c r="G90" s="81">
        <f t="shared" si="33"/>
        <v>0</v>
      </c>
      <c r="H90" s="81">
        <f t="shared" si="34"/>
        <v>0</v>
      </c>
      <c r="I90" s="81">
        <f t="shared" si="35"/>
        <v>0</v>
      </c>
      <c r="J90" s="82" t="s">
        <v>207</v>
      </c>
      <c r="K90" s="82" t="s">
        <v>207</v>
      </c>
      <c r="L90" s="81">
        <v>0</v>
      </c>
      <c r="M90" s="81">
        <v>0</v>
      </c>
      <c r="N90" s="81">
        <f t="shared" si="36"/>
        <v>0</v>
      </c>
      <c r="O90" s="81">
        <v>0</v>
      </c>
      <c r="P90" s="81">
        <v>0</v>
      </c>
      <c r="Q90" s="81">
        <f t="shared" si="37"/>
        <v>0</v>
      </c>
      <c r="R90" s="82" t="s">
        <v>207</v>
      </c>
      <c r="S90" s="82" t="s">
        <v>207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2" t="s">
        <v>207</v>
      </c>
      <c r="AA90" s="82" t="s">
        <v>207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f t="shared" si="38"/>
        <v>0</v>
      </c>
      <c r="AH90" s="82" t="s">
        <v>207</v>
      </c>
      <c r="AI90" s="82" t="s">
        <v>207</v>
      </c>
      <c r="AJ90" s="81">
        <v>0</v>
      </c>
      <c r="AK90" s="81">
        <v>0</v>
      </c>
      <c r="AL90" s="81">
        <f t="shared" si="39"/>
        <v>0</v>
      </c>
      <c r="AM90" s="81">
        <v>0</v>
      </c>
      <c r="AN90" s="81">
        <v>0</v>
      </c>
      <c r="AO90" s="81">
        <f t="shared" si="40"/>
        <v>0</v>
      </c>
      <c r="AP90" s="82" t="s">
        <v>207</v>
      </c>
      <c r="AQ90" s="82" t="s">
        <v>207</v>
      </c>
      <c r="AR90" s="81">
        <v>0</v>
      </c>
      <c r="AS90" s="81">
        <v>0</v>
      </c>
      <c r="AT90" s="81">
        <f t="shared" si="41"/>
        <v>0</v>
      </c>
      <c r="AU90" s="81">
        <v>0</v>
      </c>
      <c r="AV90" s="81">
        <v>0</v>
      </c>
      <c r="AW90" s="81">
        <f t="shared" si="42"/>
        <v>0</v>
      </c>
      <c r="AX90" s="82" t="s">
        <v>207</v>
      </c>
      <c r="AY90" s="82" t="s">
        <v>207</v>
      </c>
      <c r="AZ90" s="81">
        <v>0</v>
      </c>
      <c r="BA90" s="81">
        <v>0</v>
      </c>
      <c r="BB90" s="81">
        <f t="shared" si="43"/>
        <v>0</v>
      </c>
      <c r="BC90" s="81">
        <v>0</v>
      </c>
      <c r="BD90" s="81">
        <v>0</v>
      </c>
      <c r="BE90" s="81">
        <f t="shared" si="44"/>
        <v>0</v>
      </c>
    </row>
    <row r="91" spans="1:57" s="15" customFormat="1" ht="12" customHeight="1">
      <c r="A91" s="80" t="s">
        <v>204</v>
      </c>
      <c r="B91" s="83" t="s">
        <v>544</v>
      </c>
      <c r="C91" s="80" t="s">
        <v>545</v>
      </c>
      <c r="D91" s="81">
        <f t="shared" si="30"/>
        <v>0</v>
      </c>
      <c r="E91" s="81">
        <f t="shared" si="31"/>
        <v>0</v>
      </c>
      <c r="F91" s="81">
        <f t="shared" si="32"/>
        <v>0</v>
      </c>
      <c r="G91" s="81">
        <f t="shared" si="33"/>
        <v>0</v>
      </c>
      <c r="H91" s="81">
        <f t="shared" si="34"/>
        <v>0</v>
      </c>
      <c r="I91" s="81">
        <f t="shared" si="35"/>
        <v>0</v>
      </c>
      <c r="J91" s="82" t="s">
        <v>207</v>
      </c>
      <c r="K91" s="82" t="s">
        <v>207</v>
      </c>
      <c r="L91" s="81">
        <v>0</v>
      </c>
      <c r="M91" s="81">
        <v>0</v>
      </c>
      <c r="N91" s="81">
        <f t="shared" si="36"/>
        <v>0</v>
      </c>
      <c r="O91" s="81">
        <v>0</v>
      </c>
      <c r="P91" s="81">
        <v>0</v>
      </c>
      <c r="Q91" s="81">
        <f t="shared" si="37"/>
        <v>0</v>
      </c>
      <c r="R91" s="82" t="s">
        <v>207</v>
      </c>
      <c r="S91" s="82" t="s">
        <v>207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2" t="s">
        <v>207</v>
      </c>
      <c r="AA91" s="82" t="s">
        <v>207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f t="shared" si="38"/>
        <v>0</v>
      </c>
      <c r="AH91" s="82" t="s">
        <v>207</v>
      </c>
      <c r="AI91" s="82" t="s">
        <v>207</v>
      </c>
      <c r="AJ91" s="81">
        <v>0</v>
      </c>
      <c r="AK91" s="81">
        <v>0</v>
      </c>
      <c r="AL91" s="81">
        <f t="shared" si="39"/>
        <v>0</v>
      </c>
      <c r="AM91" s="81">
        <v>0</v>
      </c>
      <c r="AN91" s="81">
        <v>0</v>
      </c>
      <c r="AO91" s="81">
        <f t="shared" si="40"/>
        <v>0</v>
      </c>
      <c r="AP91" s="82" t="s">
        <v>207</v>
      </c>
      <c r="AQ91" s="82" t="s">
        <v>207</v>
      </c>
      <c r="AR91" s="81">
        <v>0</v>
      </c>
      <c r="AS91" s="81">
        <v>0</v>
      </c>
      <c r="AT91" s="81">
        <f t="shared" si="41"/>
        <v>0</v>
      </c>
      <c r="AU91" s="81">
        <v>0</v>
      </c>
      <c r="AV91" s="81">
        <v>0</v>
      </c>
      <c r="AW91" s="81">
        <f t="shared" si="42"/>
        <v>0</v>
      </c>
      <c r="AX91" s="82" t="s">
        <v>207</v>
      </c>
      <c r="AY91" s="82" t="s">
        <v>207</v>
      </c>
      <c r="AZ91" s="81">
        <v>0</v>
      </c>
      <c r="BA91" s="81">
        <v>0</v>
      </c>
      <c r="BB91" s="81">
        <f t="shared" si="43"/>
        <v>0</v>
      </c>
      <c r="BC91" s="81">
        <v>0</v>
      </c>
      <c r="BD91" s="81">
        <v>0</v>
      </c>
      <c r="BE91" s="81">
        <f t="shared" si="44"/>
        <v>0</v>
      </c>
    </row>
    <row r="92" spans="1:57" s="15" customFormat="1" ht="12" customHeight="1">
      <c r="A92" s="80" t="s">
        <v>204</v>
      </c>
      <c r="B92" s="83" t="s">
        <v>548</v>
      </c>
      <c r="C92" s="80" t="s">
        <v>549</v>
      </c>
      <c r="D92" s="81">
        <f t="shared" si="30"/>
        <v>0</v>
      </c>
      <c r="E92" s="81">
        <f t="shared" si="31"/>
        <v>0</v>
      </c>
      <c r="F92" s="81">
        <f t="shared" si="32"/>
        <v>0</v>
      </c>
      <c r="G92" s="81">
        <f t="shared" si="33"/>
        <v>0</v>
      </c>
      <c r="H92" s="81">
        <f t="shared" si="34"/>
        <v>0</v>
      </c>
      <c r="I92" s="81">
        <f t="shared" si="35"/>
        <v>0</v>
      </c>
      <c r="J92" s="82" t="s">
        <v>207</v>
      </c>
      <c r="K92" s="82" t="s">
        <v>207</v>
      </c>
      <c r="L92" s="81">
        <v>0</v>
      </c>
      <c r="M92" s="81">
        <v>0</v>
      </c>
      <c r="N92" s="81">
        <f t="shared" si="36"/>
        <v>0</v>
      </c>
      <c r="O92" s="81">
        <v>0</v>
      </c>
      <c r="P92" s="81">
        <v>0</v>
      </c>
      <c r="Q92" s="81">
        <f t="shared" si="37"/>
        <v>0</v>
      </c>
      <c r="R92" s="82" t="s">
        <v>207</v>
      </c>
      <c r="S92" s="82" t="s">
        <v>207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 t="s">
        <v>207</v>
      </c>
      <c r="AA92" s="82" t="s">
        <v>207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f t="shared" si="38"/>
        <v>0</v>
      </c>
      <c r="AH92" s="82" t="s">
        <v>207</v>
      </c>
      <c r="AI92" s="82" t="s">
        <v>207</v>
      </c>
      <c r="AJ92" s="81">
        <v>0</v>
      </c>
      <c r="AK92" s="81">
        <v>0</v>
      </c>
      <c r="AL92" s="81">
        <f t="shared" si="39"/>
        <v>0</v>
      </c>
      <c r="AM92" s="81">
        <v>0</v>
      </c>
      <c r="AN92" s="81">
        <v>0</v>
      </c>
      <c r="AO92" s="81">
        <f t="shared" si="40"/>
        <v>0</v>
      </c>
      <c r="AP92" s="82" t="s">
        <v>207</v>
      </c>
      <c r="AQ92" s="82" t="s">
        <v>207</v>
      </c>
      <c r="AR92" s="81">
        <v>0</v>
      </c>
      <c r="AS92" s="81">
        <v>0</v>
      </c>
      <c r="AT92" s="81">
        <f t="shared" si="41"/>
        <v>0</v>
      </c>
      <c r="AU92" s="81">
        <v>0</v>
      </c>
      <c r="AV92" s="81">
        <v>0</v>
      </c>
      <c r="AW92" s="81">
        <f t="shared" si="42"/>
        <v>0</v>
      </c>
      <c r="AX92" s="82" t="s">
        <v>207</v>
      </c>
      <c r="AY92" s="82" t="s">
        <v>207</v>
      </c>
      <c r="AZ92" s="81">
        <v>0</v>
      </c>
      <c r="BA92" s="81">
        <v>0</v>
      </c>
      <c r="BB92" s="81">
        <f t="shared" si="43"/>
        <v>0</v>
      </c>
      <c r="BC92" s="81">
        <v>0</v>
      </c>
      <c r="BD92" s="81">
        <v>0</v>
      </c>
      <c r="BE92" s="81">
        <f t="shared" si="44"/>
        <v>0</v>
      </c>
    </row>
    <row r="93" spans="1:57" s="15" customFormat="1" ht="12" customHeight="1">
      <c r="A93" s="80" t="s">
        <v>204</v>
      </c>
      <c r="B93" s="83" t="s">
        <v>552</v>
      </c>
      <c r="C93" s="80" t="s">
        <v>553</v>
      </c>
      <c r="D93" s="81">
        <f t="shared" si="30"/>
        <v>0</v>
      </c>
      <c r="E93" s="81">
        <f t="shared" si="31"/>
        <v>0</v>
      </c>
      <c r="F93" s="81">
        <f t="shared" si="32"/>
        <v>0</v>
      </c>
      <c r="G93" s="81">
        <f t="shared" si="33"/>
        <v>0</v>
      </c>
      <c r="H93" s="81">
        <f t="shared" si="34"/>
        <v>0</v>
      </c>
      <c r="I93" s="81">
        <f t="shared" si="35"/>
        <v>0</v>
      </c>
      <c r="J93" s="82" t="s">
        <v>207</v>
      </c>
      <c r="K93" s="82" t="s">
        <v>207</v>
      </c>
      <c r="L93" s="81">
        <v>0</v>
      </c>
      <c r="M93" s="81">
        <v>0</v>
      </c>
      <c r="N93" s="81">
        <f t="shared" si="36"/>
        <v>0</v>
      </c>
      <c r="O93" s="81">
        <v>0</v>
      </c>
      <c r="P93" s="81">
        <v>0</v>
      </c>
      <c r="Q93" s="81">
        <f t="shared" si="37"/>
        <v>0</v>
      </c>
      <c r="R93" s="82" t="s">
        <v>207</v>
      </c>
      <c r="S93" s="82" t="s">
        <v>207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2" t="s">
        <v>207</v>
      </c>
      <c r="AA93" s="82" t="s">
        <v>207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f t="shared" si="38"/>
        <v>0</v>
      </c>
      <c r="AH93" s="82" t="s">
        <v>207</v>
      </c>
      <c r="AI93" s="82" t="s">
        <v>207</v>
      </c>
      <c r="AJ93" s="81">
        <v>0</v>
      </c>
      <c r="AK93" s="81">
        <v>0</v>
      </c>
      <c r="AL93" s="81">
        <f t="shared" si="39"/>
        <v>0</v>
      </c>
      <c r="AM93" s="81">
        <v>0</v>
      </c>
      <c r="AN93" s="81">
        <v>0</v>
      </c>
      <c r="AO93" s="81">
        <f t="shared" si="40"/>
        <v>0</v>
      </c>
      <c r="AP93" s="82" t="s">
        <v>207</v>
      </c>
      <c r="AQ93" s="82" t="s">
        <v>207</v>
      </c>
      <c r="AR93" s="81">
        <v>0</v>
      </c>
      <c r="AS93" s="81">
        <v>0</v>
      </c>
      <c r="AT93" s="81">
        <f t="shared" si="41"/>
        <v>0</v>
      </c>
      <c r="AU93" s="81">
        <v>0</v>
      </c>
      <c r="AV93" s="81">
        <v>0</v>
      </c>
      <c r="AW93" s="81">
        <f t="shared" si="42"/>
        <v>0</v>
      </c>
      <c r="AX93" s="82" t="s">
        <v>207</v>
      </c>
      <c r="AY93" s="82" t="s">
        <v>207</v>
      </c>
      <c r="AZ93" s="81">
        <v>0</v>
      </c>
      <c r="BA93" s="81">
        <v>0</v>
      </c>
      <c r="BB93" s="81">
        <f t="shared" si="43"/>
        <v>0</v>
      </c>
      <c r="BC93" s="81">
        <v>0</v>
      </c>
      <c r="BD93" s="81">
        <v>0</v>
      </c>
      <c r="BE93" s="81">
        <f t="shared" si="44"/>
        <v>0</v>
      </c>
    </row>
    <row r="94" spans="1:57" s="15" customFormat="1" ht="12" customHeight="1">
      <c r="A94" s="80" t="s">
        <v>204</v>
      </c>
      <c r="B94" s="83" t="s">
        <v>556</v>
      </c>
      <c r="C94" s="80" t="s">
        <v>557</v>
      </c>
      <c r="D94" s="81">
        <f t="shared" si="30"/>
        <v>0</v>
      </c>
      <c r="E94" s="81">
        <f t="shared" si="31"/>
        <v>0</v>
      </c>
      <c r="F94" s="81">
        <f t="shared" si="32"/>
        <v>0</v>
      </c>
      <c r="G94" s="81">
        <f t="shared" si="33"/>
        <v>0</v>
      </c>
      <c r="H94" s="81">
        <f t="shared" si="34"/>
        <v>0</v>
      </c>
      <c r="I94" s="81">
        <f t="shared" si="35"/>
        <v>0</v>
      </c>
      <c r="J94" s="82" t="s">
        <v>207</v>
      </c>
      <c r="K94" s="82" t="s">
        <v>207</v>
      </c>
      <c r="L94" s="81">
        <v>0</v>
      </c>
      <c r="M94" s="81">
        <v>0</v>
      </c>
      <c r="N94" s="81">
        <f t="shared" si="36"/>
        <v>0</v>
      </c>
      <c r="O94" s="81">
        <v>0</v>
      </c>
      <c r="P94" s="81">
        <v>0</v>
      </c>
      <c r="Q94" s="81">
        <f t="shared" si="37"/>
        <v>0</v>
      </c>
      <c r="R94" s="82" t="s">
        <v>207</v>
      </c>
      <c r="S94" s="82" t="s">
        <v>207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2" t="s">
        <v>207</v>
      </c>
      <c r="AA94" s="82" t="s">
        <v>207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f t="shared" si="38"/>
        <v>0</v>
      </c>
      <c r="AH94" s="82" t="s">
        <v>207</v>
      </c>
      <c r="AI94" s="82" t="s">
        <v>207</v>
      </c>
      <c r="AJ94" s="81">
        <v>0</v>
      </c>
      <c r="AK94" s="81">
        <v>0</v>
      </c>
      <c r="AL94" s="81">
        <f t="shared" si="39"/>
        <v>0</v>
      </c>
      <c r="AM94" s="81">
        <v>0</v>
      </c>
      <c r="AN94" s="81">
        <v>0</v>
      </c>
      <c r="AO94" s="81">
        <f t="shared" si="40"/>
        <v>0</v>
      </c>
      <c r="AP94" s="82" t="s">
        <v>207</v>
      </c>
      <c r="AQ94" s="82" t="s">
        <v>207</v>
      </c>
      <c r="AR94" s="81">
        <v>0</v>
      </c>
      <c r="AS94" s="81">
        <v>0</v>
      </c>
      <c r="AT94" s="81">
        <f t="shared" si="41"/>
        <v>0</v>
      </c>
      <c r="AU94" s="81">
        <v>0</v>
      </c>
      <c r="AV94" s="81">
        <v>0</v>
      </c>
      <c r="AW94" s="81">
        <f t="shared" si="42"/>
        <v>0</v>
      </c>
      <c r="AX94" s="82" t="s">
        <v>207</v>
      </c>
      <c r="AY94" s="82" t="s">
        <v>207</v>
      </c>
      <c r="AZ94" s="81">
        <v>0</v>
      </c>
      <c r="BA94" s="81">
        <v>0</v>
      </c>
      <c r="BB94" s="81">
        <f t="shared" si="43"/>
        <v>0</v>
      </c>
      <c r="BC94" s="81">
        <v>0</v>
      </c>
      <c r="BD94" s="81">
        <v>0</v>
      </c>
      <c r="BE94" s="81">
        <f t="shared" si="44"/>
        <v>0</v>
      </c>
    </row>
    <row r="95" spans="1:57" s="15" customFormat="1" ht="12" customHeight="1">
      <c r="A95" s="80" t="s">
        <v>204</v>
      </c>
      <c r="B95" s="83" t="s">
        <v>560</v>
      </c>
      <c r="C95" s="80" t="s">
        <v>561</v>
      </c>
      <c r="D95" s="81">
        <f t="shared" si="30"/>
        <v>0</v>
      </c>
      <c r="E95" s="81">
        <f t="shared" si="31"/>
        <v>0</v>
      </c>
      <c r="F95" s="81">
        <f t="shared" si="32"/>
        <v>0</v>
      </c>
      <c r="G95" s="81">
        <f t="shared" si="33"/>
        <v>0</v>
      </c>
      <c r="H95" s="81">
        <f t="shared" si="34"/>
        <v>0</v>
      </c>
      <c r="I95" s="81">
        <f t="shared" si="35"/>
        <v>0</v>
      </c>
      <c r="J95" s="82" t="s">
        <v>207</v>
      </c>
      <c r="K95" s="82" t="s">
        <v>207</v>
      </c>
      <c r="L95" s="81">
        <v>0</v>
      </c>
      <c r="M95" s="81">
        <v>0</v>
      </c>
      <c r="N95" s="81">
        <f t="shared" si="36"/>
        <v>0</v>
      </c>
      <c r="O95" s="81">
        <v>0</v>
      </c>
      <c r="P95" s="81">
        <v>0</v>
      </c>
      <c r="Q95" s="81">
        <f t="shared" si="37"/>
        <v>0</v>
      </c>
      <c r="R95" s="82" t="s">
        <v>207</v>
      </c>
      <c r="S95" s="82" t="s">
        <v>207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2" t="s">
        <v>207</v>
      </c>
      <c r="AA95" s="82" t="s">
        <v>207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f t="shared" si="38"/>
        <v>0</v>
      </c>
      <c r="AH95" s="82" t="s">
        <v>207</v>
      </c>
      <c r="AI95" s="82" t="s">
        <v>207</v>
      </c>
      <c r="AJ95" s="81">
        <v>0</v>
      </c>
      <c r="AK95" s="81">
        <v>0</v>
      </c>
      <c r="AL95" s="81">
        <f t="shared" si="39"/>
        <v>0</v>
      </c>
      <c r="AM95" s="81">
        <v>0</v>
      </c>
      <c r="AN95" s="81">
        <v>0</v>
      </c>
      <c r="AO95" s="81">
        <f t="shared" si="40"/>
        <v>0</v>
      </c>
      <c r="AP95" s="82" t="s">
        <v>207</v>
      </c>
      <c r="AQ95" s="82" t="s">
        <v>207</v>
      </c>
      <c r="AR95" s="81">
        <v>0</v>
      </c>
      <c r="AS95" s="81">
        <v>0</v>
      </c>
      <c r="AT95" s="81">
        <f t="shared" si="41"/>
        <v>0</v>
      </c>
      <c r="AU95" s="81">
        <v>0</v>
      </c>
      <c r="AV95" s="81">
        <v>0</v>
      </c>
      <c r="AW95" s="81">
        <f t="shared" si="42"/>
        <v>0</v>
      </c>
      <c r="AX95" s="82" t="s">
        <v>207</v>
      </c>
      <c r="AY95" s="82" t="s">
        <v>207</v>
      </c>
      <c r="AZ95" s="81">
        <v>0</v>
      </c>
      <c r="BA95" s="81">
        <v>0</v>
      </c>
      <c r="BB95" s="81">
        <f t="shared" si="43"/>
        <v>0</v>
      </c>
      <c r="BC95" s="81">
        <v>0</v>
      </c>
      <c r="BD95" s="81">
        <v>0</v>
      </c>
      <c r="BE95" s="81">
        <f t="shared" si="44"/>
        <v>0</v>
      </c>
    </row>
    <row r="96" spans="1:57" s="15" customFormat="1" ht="12" customHeight="1">
      <c r="A96" s="80" t="s">
        <v>204</v>
      </c>
      <c r="B96" s="83" t="s">
        <v>564</v>
      </c>
      <c r="C96" s="80" t="s">
        <v>565</v>
      </c>
      <c r="D96" s="81">
        <f t="shared" si="30"/>
        <v>0</v>
      </c>
      <c r="E96" s="81">
        <f t="shared" si="31"/>
        <v>0</v>
      </c>
      <c r="F96" s="81">
        <f t="shared" si="32"/>
        <v>0</v>
      </c>
      <c r="G96" s="81">
        <f t="shared" si="33"/>
        <v>0</v>
      </c>
      <c r="H96" s="81">
        <f t="shared" si="34"/>
        <v>0</v>
      </c>
      <c r="I96" s="81">
        <f t="shared" si="35"/>
        <v>0</v>
      </c>
      <c r="J96" s="82" t="s">
        <v>207</v>
      </c>
      <c r="K96" s="82" t="s">
        <v>207</v>
      </c>
      <c r="L96" s="81">
        <v>0</v>
      </c>
      <c r="M96" s="81">
        <v>0</v>
      </c>
      <c r="N96" s="81">
        <f t="shared" si="36"/>
        <v>0</v>
      </c>
      <c r="O96" s="81">
        <v>0</v>
      </c>
      <c r="P96" s="81">
        <v>0</v>
      </c>
      <c r="Q96" s="81">
        <f t="shared" si="37"/>
        <v>0</v>
      </c>
      <c r="R96" s="82" t="s">
        <v>207</v>
      </c>
      <c r="S96" s="82" t="s">
        <v>207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2" t="s">
        <v>207</v>
      </c>
      <c r="AA96" s="82" t="s">
        <v>207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f t="shared" si="38"/>
        <v>0</v>
      </c>
      <c r="AH96" s="82" t="s">
        <v>207</v>
      </c>
      <c r="AI96" s="82" t="s">
        <v>207</v>
      </c>
      <c r="AJ96" s="81">
        <v>0</v>
      </c>
      <c r="AK96" s="81">
        <v>0</v>
      </c>
      <c r="AL96" s="81">
        <f t="shared" si="39"/>
        <v>0</v>
      </c>
      <c r="AM96" s="81">
        <v>0</v>
      </c>
      <c r="AN96" s="81">
        <v>0</v>
      </c>
      <c r="AO96" s="81">
        <f t="shared" si="40"/>
        <v>0</v>
      </c>
      <c r="AP96" s="82" t="s">
        <v>207</v>
      </c>
      <c r="AQ96" s="82" t="s">
        <v>207</v>
      </c>
      <c r="AR96" s="81">
        <v>0</v>
      </c>
      <c r="AS96" s="81">
        <v>0</v>
      </c>
      <c r="AT96" s="81">
        <f t="shared" si="41"/>
        <v>0</v>
      </c>
      <c r="AU96" s="81">
        <v>0</v>
      </c>
      <c r="AV96" s="81">
        <v>0</v>
      </c>
      <c r="AW96" s="81">
        <f t="shared" si="42"/>
        <v>0</v>
      </c>
      <c r="AX96" s="82" t="s">
        <v>207</v>
      </c>
      <c r="AY96" s="82" t="s">
        <v>207</v>
      </c>
      <c r="AZ96" s="81">
        <v>0</v>
      </c>
      <c r="BA96" s="81">
        <v>0</v>
      </c>
      <c r="BB96" s="81">
        <f t="shared" si="43"/>
        <v>0</v>
      </c>
      <c r="BC96" s="81">
        <v>0</v>
      </c>
      <c r="BD96" s="81">
        <v>0</v>
      </c>
      <c r="BE96" s="81">
        <f t="shared" si="44"/>
        <v>0</v>
      </c>
    </row>
    <row r="97" spans="1:57" s="15" customFormat="1" ht="12" customHeight="1">
      <c r="A97" s="80" t="s">
        <v>204</v>
      </c>
      <c r="B97" s="83" t="s">
        <v>568</v>
      </c>
      <c r="C97" s="80" t="s">
        <v>569</v>
      </c>
      <c r="D97" s="81">
        <f t="shared" si="30"/>
        <v>0</v>
      </c>
      <c r="E97" s="81">
        <f t="shared" si="31"/>
        <v>0</v>
      </c>
      <c r="F97" s="81">
        <f t="shared" si="32"/>
        <v>0</v>
      </c>
      <c r="G97" s="81">
        <f t="shared" si="33"/>
        <v>0</v>
      </c>
      <c r="H97" s="81">
        <f t="shared" si="34"/>
        <v>0</v>
      </c>
      <c r="I97" s="81">
        <f t="shared" si="35"/>
        <v>0</v>
      </c>
      <c r="J97" s="82" t="s">
        <v>207</v>
      </c>
      <c r="K97" s="82" t="s">
        <v>207</v>
      </c>
      <c r="L97" s="81">
        <v>0</v>
      </c>
      <c r="M97" s="81">
        <v>0</v>
      </c>
      <c r="N97" s="81">
        <f t="shared" si="36"/>
        <v>0</v>
      </c>
      <c r="O97" s="81">
        <v>0</v>
      </c>
      <c r="P97" s="81">
        <v>0</v>
      </c>
      <c r="Q97" s="81">
        <f t="shared" si="37"/>
        <v>0</v>
      </c>
      <c r="R97" s="82" t="s">
        <v>207</v>
      </c>
      <c r="S97" s="82" t="s">
        <v>207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 t="s">
        <v>207</v>
      </c>
      <c r="AA97" s="82" t="s">
        <v>207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f t="shared" si="38"/>
        <v>0</v>
      </c>
      <c r="AH97" s="82" t="s">
        <v>207</v>
      </c>
      <c r="AI97" s="82" t="s">
        <v>207</v>
      </c>
      <c r="AJ97" s="81">
        <v>0</v>
      </c>
      <c r="AK97" s="81">
        <v>0</v>
      </c>
      <c r="AL97" s="81">
        <f t="shared" si="39"/>
        <v>0</v>
      </c>
      <c r="AM97" s="81">
        <v>0</v>
      </c>
      <c r="AN97" s="81">
        <v>0</v>
      </c>
      <c r="AO97" s="81">
        <f t="shared" si="40"/>
        <v>0</v>
      </c>
      <c r="AP97" s="82" t="s">
        <v>207</v>
      </c>
      <c r="AQ97" s="82" t="s">
        <v>207</v>
      </c>
      <c r="AR97" s="81">
        <v>0</v>
      </c>
      <c r="AS97" s="81">
        <v>0</v>
      </c>
      <c r="AT97" s="81">
        <f t="shared" si="41"/>
        <v>0</v>
      </c>
      <c r="AU97" s="81">
        <v>0</v>
      </c>
      <c r="AV97" s="81">
        <v>0</v>
      </c>
      <c r="AW97" s="81">
        <f t="shared" si="42"/>
        <v>0</v>
      </c>
      <c r="AX97" s="82" t="s">
        <v>207</v>
      </c>
      <c r="AY97" s="82" t="s">
        <v>207</v>
      </c>
      <c r="AZ97" s="81">
        <v>0</v>
      </c>
      <c r="BA97" s="81">
        <v>0</v>
      </c>
      <c r="BB97" s="81">
        <f t="shared" si="43"/>
        <v>0</v>
      </c>
      <c r="BC97" s="81">
        <v>0</v>
      </c>
      <c r="BD97" s="81">
        <v>0</v>
      </c>
      <c r="BE97" s="81">
        <f t="shared" si="44"/>
        <v>0</v>
      </c>
    </row>
    <row r="98" spans="1:57" s="15" customFormat="1" ht="12" customHeight="1">
      <c r="A98" s="80" t="s">
        <v>204</v>
      </c>
      <c r="B98" s="83" t="s">
        <v>572</v>
      </c>
      <c r="C98" s="80" t="s">
        <v>573</v>
      </c>
      <c r="D98" s="81">
        <f t="shared" si="30"/>
        <v>0</v>
      </c>
      <c r="E98" s="81">
        <f t="shared" si="31"/>
        <v>0</v>
      </c>
      <c r="F98" s="81">
        <f t="shared" si="32"/>
        <v>0</v>
      </c>
      <c r="G98" s="81">
        <f t="shared" si="33"/>
        <v>0</v>
      </c>
      <c r="H98" s="81">
        <f t="shared" si="34"/>
        <v>0</v>
      </c>
      <c r="I98" s="81">
        <f t="shared" si="35"/>
        <v>0</v>
      </c>
      <c r="J98" s="82" t="s">
        <v>207</v>
      </c>
      <c r="K98" s="82" t="s">
        <v>207</v>
      </c>
      <c r="L98" s="81">
        <v>0</v>
      </c>
      <c r="M98" s="81">
        <v>0</v>
      </c>
      <c r="N98" s="81">
        <f t="shared" si="36"/>
        <v>0</v>
      </c>
      <c r="O98" s="81">
        <v>0</v>
      </c>
      <c r="P98" s="81">
        <v>0</v>
      </c>
      <c r="Q98" s="81">
        <f t="shared" si="37"/>
        <v>0</v>
      </c>
      <c r="R98" s="82" t="s">
        <v>207</v>
      </c>
      <c r="S98" s="82" t="s">
        <v>207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2" t="s">
        <v>207</v>
      </c>
      <c r="AA98" s="82" t="s">
        <v>207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f t="shared" si="38"/>
        <v>0</v>
      </c>
      <c r="AH98" s="82" t="s">
        <v>207</v>
      </c>
      <c r="AI98" s="82" t="s">
        <v>207</v>
      </c>
      <c r="AJ98" s="81">
        <v>0</v>
      </c>
      <c r="AK98" s="81">
        <v>0</v>
      </c>
      <c r="AL98" s="81">
        <f t="shared" si="39"/>
        <v>0</v>
      </c>
      <c r="AM98" s="81">
        <v>0</v>
      </c>
      <c r="AN98" s="81">
        <v>0</v>
      </c>
      <c r="AO98" s="81">
        <f t="shared" si="40"/>
        <v>0</v>
      </c>
      <c r="AP98" s="82" t="s">
        <v>207</v>
      </c>
      <c r="AQ98" s="82" t="s">
        <v>207</v>
      </c>
      <c r="AR98" s="81">
        <v>0</v>
      </c>
      <c r="AS98" s="81">
        <v>0</v>
      </c>
      <c r="AT98" s="81">
        <f t="shared" si="41"/>
        <v>0</v>
      </c>
      <c r="AU98" s="81">
        <v>0</v>
      </c>
      <c r="AV98" s="81">
        <v>0</v>
      </c>
      <c r="AW98" s="81">
        <f t="shared" si="42"/>
        <v>0</v>
      </c>
      <c r="AX98" s="82" t="s">
        <v>207</v>
      </c>
      <c r="AY98" s="82" t="s">
        <v>207</v>
      </c>
      <c r="AZ98" s="81">
        <v>0</v>
      </c>
      <c r="BA98" s="81">
        <v>0</v>
      </c>
      <c r="BB98" s="81">
        <f t="shared" si="43"/>
        <v>0</v>
      </c>
      <c r="BC98" s="81">
        <v>0</v>
      </c>
      <c r="BD98" s="81">
        <v>0</v>
      </c>
      <c r="BE98" s="81">
        <f t="shared" si="44"/>
        <v>0</v>
      </c>
    </row>
    <row r="99" spans="1:57" s="15" customFormat="1" ht="12" customHeight="1">
      <c r="A99" s="80" t="s">
        <v>204</v>
      </c>
      <c r="B99" s="83" t="s">
        <v>576</v>
      </c>
      <c r="C99" s="80" t="s">
        <v>577</v>
      </c>
      <c r="D99" s="81">
        <f t="shared" si="30"/>
        <v>0</v>
      </c>
      <c r="E99" s="81">
        <f t="shared" si="31"/>
        <v>0</v>
      </c>
      <c r="F99" s="81">
        <f t="shared" si="32"/>
        <v>0</v>
      </c>
      <c r="G99" s="81">
        <f t="shared" si="33"/>
        <v>0</v>
      </c>
      <c r="H99" s="81">
        <f t="shared" si="34"/>
        <v>0</v>
      </c>
      <c r="I99" s="81">
        <f t="shared" si="35"/>
        <v>0</v>
      </c>
      <c r="J99" s="82" t="s">
        <v>207</v>
      </c>
      <c r="K99" s="82" t="s">
        <v>207</v>
      </c>
      <c r="L99" s="81">
        <v>0</v>
      </c>
      <c r="M99" s="81">
        <v>0</v>
      </c>
      <c r="N99" s="81">
        <f t="shared" si="36"/>
        <v>0</v>
      </c>
      <c r="O99" s="81">
        <v>0</v>
      </c>
      <c r="P99" s="81">
        <v>0</v>
      </c>
      <c r="Q99" s="81">
        <f t="shared" si="37"/>
        <v>0</v>
      </c>
      <c r="R99" s="82" t="s">
        <v>207</v>
      </c>
      <c r="S99" s="82" t="s">
        <v>207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2" t="s">
        <v>207</v>
      </c>
      <c r="AA99" s="82" t="s">
        <v>207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f t="shared" si="38"/>
        <v>0</v>
      </c>
      <c r="AH99" s="82" t="s">
        <v>207</v>
      </c>
      <c r="AI99" s="82" t="s">
        <v>207</v>
      </c>
      <c r="AJ99" s="81">
        <v>0</v>
      </c>
      <c r="AK99" s="81">
        <v>0</v>
      </c>
      <c r="AL99" s="81">
        <f t="shared" si="39"/>
        <v>0</v>
      </c>
      <c r="AM99" s="81">
        <v>0</v>
      </c>
      <c r="AN99" s="81">
        <v>0</v>
      </c>
      <c r="AO99" s="81">
        <f t="shared" si="40"/>
        <v>0</v>
      </c>
      <c r="AP99" s="82" t="s">
        <v>207</v>
      </c>
      <c r="AQ99" s="82" t="s">
        <v>207</v>
      </c>
      <c r="AR99" s="81">
        <v>0</v>
      </c>
      <c r="AS99" s="81">
        <v>0</v>
      </c>
      <c r="AT99" s="81">
        <f t="shared" si="41"/>
        <v>0</v>
      </c>
      <c r="AU99" s="81">
        <v>0</v>
      </c>
      <c r="AV99" s="81">
        <v>0</v>
      </c>
      <c r="AW99" s="81">
        <f t="shared" si="42"/>
        <v>0</v>
      </c>
      <c r="AX99" s="82" t="s">
        <v>207</v>
      </c>
      <c r="AY99" s="82" t="s">
        <v>207</v>
      </c>
      <c r="AZ99" s="81">
        <v>0</v>
      </c>
      <c r="BA99" s="81">
        <v>0</v>
      </c>
      <c r="BB99" s="81">
        <f t="shared" si="43"/>
        <v>0</v>
      </c>
      <c r="BC99" s="81">
        <v>0</v>
      </c>
      <c r="BD99" s="81">
        <v>0</v>
      </c>
      <c r="BE99" s="81">
        <f t="shared" si="44"/>
        <v>0</v>
      </c>
    </row>
    <row r="100" spans="1:57" s="15" customFormat="1" ht="12" customHeight="1">
      <c r="A100" s="80" t="s">
        <v>204</v>
      </c>
      <c r="B100" s="83" t="s">
        <v>580</v>
      </c>
      <c r="C100" s="80" t="s">
        <v>581</v>
      </c>
      <c r="D100" s="81">
        <f t="shared" si="30"/>
        <v>0</v>
      </c>
      <c r="E100" s="81">
        <f t="shared" si="31"/>
        <v>0</v>
      </c>
      <c r="F100" s="81">
        <f t="shared" si="32"/>
        <v>0</v>
      </c>
      <c r="G100" s="81">
        <f t="shared" si="33"/>
        <v>0</v>
      </c>
      <c r="H100" s="81">
        <f t="shared" si="34"/>
        <v>0</v>
      </c>
      <c r="I100" s="81">
        <f t="shared" si="35"/>
        <v>0</v>
      </c>
      <c r="J100" s="82" t="s">
        <v>207</v>
      </c>
      <c r="K100" s="82" t="s">
        <v>207</v>
      </c>
      <c r="L100" s="81">
        <v>0</v>
      </c>
      <c r="M100" s="81">
        <v>0</v>
      </c>
      <c r="N100" s="81">
        <f t="shared" si="36"/>
        <v>0</v>
      </c>
      <c r="O100" s="81">
        <v>0</v>
      </c>
      <c r="P100" s="81">
        <v>0</v>
      </c>
      <c r="Q100" s="81">
        <f t="shared" si="37"/>
        <v>0</v>
      </c>
      <c r="R100" s="82" t="s">
        <v>207</v>
      </c>
      <c r="S100" s="82" t="s">
        <v>207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2" t="s">
        <v>207</v>
      </c>
      <c r="AA100" s="82" t="s">
        <v>207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f t="shared" si="38"/>
        <v>0</v>
      </c>
      <c r="AH100" s="82" t="s">
        <v>207</v>
      </c>
      <c r="AI100" s="82" t="s">
        <v>207</v>
      </c>
      <c r="AJ100" s="81">
        <v>0</v>
      </c>
      <c r="AK100" s="81">
        <v>0</v>
      </c>
      <c r="AL100" s="81">
        <f t="shared" si="39"/>
        <v>0</v>
      </c>
      <c r="AM100" s="81">
        <v>0</v>
      </c>
      <c r="AN100" s="81">
        <v>0</v>
      </c>
      <c r="AO100" s="81">
        <f t="shared" si="40"/>
        <v>0</v>
      </c>
      <c r="AP100" s="82" t="s">
        <v>207</v>
      </c>
      <c r="AQ100" s="82" t="s">
        <v>207</v>
      </c>
      <c r="AR100" s="81">
        <v>0</v>
      </c>
      <c r="AS100" s="81">
        <v>0</v>
      </c>
      <c r="AT100" s="81">
        <f t="shared" si="41"/>
        <v>0</v>
      </c>
      <c r="AU100" s="81">
        <v>0</v>
      </c>
      <c r="AV100" s="81">
        <v>0</v>
      </c>
      <c r="AW100" s="81">
        <f t="shared" si="42"/>
        <v>0</v>
      </c>
      <c r="AX100" s="82" t="s">
        <v>207</v>
      </c>
      <c r="AY100" s="82" t="s">
        <v>207</v>
      </c>
      <c r="AZ100" s="81">
        <v>0</v>
      </c>
      <c r="BA100" s="81">
        <v>0</v>
      </c>
      <c r="BB100" s="81">
        <f t="shared" si="43"/>
        <v>0</v>
      </c>
      <c r="BC100" s="81">
        <v>0</v>
      </c>
      <c r="BD100" s="81">
        <v>0</v>
      </c>
      <c r="BE100" s="81">
        <f t="shared" si="44"/>
        <v>0</v>
      </c>
    </row>
    <row r="101" spans="1:57" s="15" customFormat="1" ht="12" customHeight="1">
      <c r="A101" s="80" t="s">
        <v>204</v>
      </c>
      <c r="B101" s="83" t="s">
        <v>584</v>
      </c>
      <c r="C101" s="80" t="s">
        <v>585</v>
      </c>
      <c r="D101" s="81">
        <f t="shared" si="30"/>
        <v>0</v>
      </c>
      <c r="E101" s="81">
        <f t="shared" si="31"/>
        <v>0</v>
      </c>
      <c r="F101" s="81">
        <f t="shared" si="32"/>
        <v>0</v>
      </c>
      <c r="G101" s="81">
        <f t="shared" si="33"/>
        <v>0</v>
      </c>
      <c r="H101" s="81">
        <f t="shared" si="34"/>
        <v>0</v>
      </c>
      <c r="I101" s="81">
        <f t="shared" si="35"/>
        <v>0</v>
      </c>
      <c r="J101" s="82" t="s">
        <v>207</v>
      </c>
      <c r="K101" s="82" t="s">
        <v>207</v>
      </c>
      <c r="L101" s="81">
        <v>0</v>
      </c>
      <c r="M101" s="81">
        <v>0</v>
      </c>
      <c r="N101" s="81">
        <f t="shared" si="36"/>
        <v>0</v>
      </c>
      <c r="O101" s="81">
        <v>0</v>
      </c>
      <c r="P101" s="81">
        <v>0</v>
      </c>
      <c r="Q101" s="81">
        <f t="shared" si="37"/>
        <v>0</v>
      </c>
      <c r="R101" s="82" t="s">
        <v>207</v>
      </c>
      <c r="S101" s="82" t="s">
        <v>207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2" t="s">
        <v>207</v>
      </c>
      <c r="AA101" s="82" t="s">
        <v>207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f t="shared" si="38"/>
        <v>0</v>
      </c>
      <c r="AH101" s="82" t="s">
        <v>207</v>
      </c>
      <c r="AI101" s="82" t="s">
        <v>207</v>
      </c>
      <c r="AJ101" s="81">
        <v>0</v>
      </c>
      <c r="AK101" s="81">
        <v>0</v>
      </c>
      <c r="AL101" s="81">
        <f t="shared" si="39"/>
        <v>0</v>
      </c>
      <c r="AM101" s="81">
        <v>0</v>
      </c>
      <c r="AN101" s="81">
        <v>0</v>
      </c>
      <c r="AO101" s="81">
        <f t="shared" si="40"/>
        <v>0</v>
      </c>
      <c r="AP101" s="82" t="s">
        <v>207</v>
      </c>
      <c r="AQ101" s="82" t="s">
        <v>207</v>
      </c>
      <c r="AR101" s="81">
        <v>0</v>
      </c>
      <c r="AS101" s="81">
        <v>0</v>
      </c>
      <c r="AT101" s="81">
        <f t="shared" si="41"/>
        <v>0</v>
      </c>
      <c r="AU101" s="81">
        <v>0</v>
      </c>
      <c r="AV101" s="81">
        <v>0</v>
      </c>
      <c r="AW101" s="81">
        <f t="shared" si="42"/>
        <v>0</v>
      </c>
      <c r="AX101" s="82" t="s">
        <v>207</v>
      </c>
      <c r="AY101" s="82" t="s">
        <v>207</v>
      </c>
      <c r="AZ101" s="81">
        <v>0</v>
      </c>
      <c r="BA101" s="81">
        <v>0</v>
      </c>
      <c r="BB101" s="81">
        <f t="shared" si="43"/>
        <v>0</v>
      </c>
      <c r="BC101" s="81">
        <v>0</v>
      </c>
      <c r="BD101" s="81">
        <v>0</v>
      </c>
      <c r="BE101" s="81">
        <f t="shared" si="44"/>
        <v>0</v>
      </c>
    </row>
    <row r="102" spans="1:57" s="15" customFormat="1" ht="12" customHeight="1">
      <c r="A102" s="80" t="s">
        <v>204</v>
      </c>
      <c r="B102" s="83" t="s">
        <v>588</v>
      </c>
      <c r="C102" s="80" t="s">
        <v>589</v>
      </c>
      <c r="D102" s="81">
        <f t="shared" si="30"/>
        <v>0</v>
      </c>
      <c r="E102" s="81">
        <f t="shared" si="31"/>
        <v>0</v>
      </c>
      <c r="F102" s="81">
        <f t="shared" si="32"/>
        <v>0</v>
      </c>
      <c r="G102" s="81">
        <f t="shared" si="33"/>
        <v>0</v>
      </c>
      <c r="H102" s="81">
        <f t="shared" si="34"/>
        <v>0</v>
      </c>
      <c r="I102" s="81">
        <f t="shared" si="35"/>
        <v>0</v>
      </c>
      <c r="J102" s="82" t="s">
        <v>207</v>
      </c>
      <c r="K102" s="82" t="s">
        <v>207</v>
      </c>
      <c r="L102" s="81">
        <v>0</v>
      </c>
      <c r="M102" s="81">
        <v>0</v>
      </c>
      <c r="N102" s="81">
        <f t="shared" si="36"/>
        <v>0</v>
      </c>
      <c r="O102" s="81">
        <v>0</v>
      </c>
      <c r="P102" s="81">
        <v>0</v>
      </c>
      <c r="Q102" s="81">
        <f t="shared" si="37"/>
        <v>0</v>
      </c>
      <c r="R102" s="82" t="s">
        <v>207</v>
      </c>
      <c r="S102" s="82" t="s">
        <v>207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 t="s">
        <v>207</v>
      </c>
      <c r="AA102" s="82" t="s">
        <v>207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f t="shared" si="38"/>
        <v>0</v>
      </c>
      <c r="AH102" s="82" t="s">
        <v>207</v>
      </c>
      <c r="AI102" s="82" t="s">
        <v>207</v>
      </c>
      <c r="AJ102" s="81">
        <v>0</v>
      </c>
      <c r="AK102" s="81">
        <v>0</v>
      </c>
      <c r="AL102" s="81">
        <f t="shared" si="39"/>
        <v>0</v>
      </c>
      <c r="AM102" s="81">
        <v>0</v>
      </c>
      <c r="AN102" s="81">
        <v>0</v>
      </c>
      <c r="AO102" s="81">
        <f t="shared" si="40"/>
        <v>0</v>
      </c>
      <c r="AP102" s="82" t="s">
        <v>207</v>
      </c>
      <c r="AQ102" s="82" t="s">
        <v>207</v>
      </c>
      <c r="AR102" s="81">
        <v>0</v>
      </c>
      <c r="AS102" s="81">
        <v>0</v>
      </c>
      <c r="AT102" s="81">
        <f t="shared" si="41"/>
        <v>0</v>
      </c>
      <c r="AU102" s="81">
        <v>0</v>
      </c>
      <c r="AV102" s="81">
        <v>0</v>
      </c>
      <c r="AW102" s="81">
        <f t="shared" si="42"/>
        <v>0</v>
      </c>
      <c r="AX102" s="82" t="s">
        <v>207</v>
      </c>
      <c r="AY102" s="82" t="s">
        <v>207</v>
      </c>
      <c r="AZ102" s="81">
        <v>0</v>
      </c>
      <c r="BA102" s="81">
        <v>0</v>
      </c>
      <c r="BB102" s="81">
        <f t="shared" si="43"/>
        <v>0</v>
      </c>
      <c r="BC102" s="81">
        <v>0</v>
      </c>
      <c r="BD102" s="81">
        <v>0</v>
      </c>
      <c r="BE102" s="81">
        <f t="shared" si="44"/>
        <v>0</v>
      </c>
    </row>
    <row r="103" spans="1:57" s="15" customFormat="1" ht="12" customHeight="1">
      <c r="A103" s="80" t="s">
        <v>204</v>
      </c>
      <c r="B103" s="83" t="s">
        <v>592</v>
      </c>
      <c r="C103" s="80" t="s">
        <v>593</v>
      </c>
      <c r="D103" s="81">
        <f t="shared" si="30"/>
        <v>0</v>
      </c>
      <c r="E103" s="81">
        <f t="shared" si="31"/>
        <v>0</v>
      </c>
      <c r="F103" s="81">
        <f t="shared" si="32"/>
        <v>0</v>
      </c>
      <c r="G103" s="81">
        <f t="shared" si="33"/>
        <v>0</v>
      </c>
      <c r="H103" s="81">
        <f t="shared" si="34"/>
        <v>0</v>
      </c>
      <c r="I103" s="81">
        <f t="shared" si="35"/>
        <v>0</v>
      </c>
      <c r="J103" s="82" t="s">
        <v>207</v>
      </c>
      <c r="K103" s="82" t="s">
        <v>207</v>
      </c>
      <c r="L103" s="81">
        <v>0</v>
      </c>
      <c r="M103" s="81">
        <v>0</v>
      </c>
      <c r="N103" s="81">
        <f t="shared" si="36"/>
        <v>0</v>
      </c>
      <c r="O103" s="81">
        <v>0</v>
      </c>
      <c r="P103" s="81">
        <v>0</v>
      </c>
      <c r="Q103" s="81">
        <f t="shared" si="37"/>
        <v>0</v>
      </c>
      <c r="R103" s="82" t="s">
        <v>207</v>
      </c>
      <c r="S103" s="82" t="s">
        <v>207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2" t="s">
        <v>207</v>
      </c>
      <c r="AA103" s="82" t="s">
        <v>207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f t="shared" si="38"/>
        <v>0</v>
      </c>
      <c r="AH103" s="82" t="s">
        <v>207</v>
      </c>
      <c r="AI103" s="82" t="s">
        <v>207</v>
      </c>
      <c r="AJ103" s="81">
        <v>0</v>
      </c>
      <c r="AK103" s="81">
        <v>0</v>
      </c>
      <c r="AL103" s="81">
        <f t="shared" si="39"/>
        <v>0</v>
      </c>
      <c r="AM103" s="81">
        <v>0</v>
      </c>
      <c r="AN103" s="81">
        <v>0</v>
      </c>
      <c r="AO103" s="81">
        <f t="shared" si="40"/>
        <v>0</v>
      </c>
      <c r="AP103" s="82" t="s">
        <v>207</v>
      </c>
      <c r="AQ103" s="82" t="s">
        <v>207</v>
      </c>
      <c r="AR103" s="81">
        <v>0</v>
      </c>
      <c r="AS103" s="81">
        <v>0</v>
      </c>
      <c r="AT103" s="81">
        <f t="shared" si="41"/>
        <v>0</v>
      </c>
      <c r="AU103" s="81">
        <v>0</v>
      </c>
      <c r="AV103" s="81">
        <v>0</v>
      </c>
      <c r="AW103" s="81">
        <f t="shared" si="42"/>
        <v>0</v>
      </c>
      <c r="AX103" s="82" t="s">
        <v>207</v>
      </c>
      <c r="AY103" s="82" t="s">
        <v>207</v>
      </c>
      <c r="AZ103" s="81">
        <v>0</v>
      </c>
      <c r="BA103" s="81">
        <v>0</v>
      </c>
      <c r="BB103" s="81">
        <f t="shared" si="43"/>
        <v>0</v>
      </c>
      <c r="BC103" s="81">
        <v>0</v>
      </c>
      <c r="BD103" s="81">
        <v>0</v>
      </c>
      <c r="BE103" s="81">
        <f t="shared" si="44"/>
        <v>0</v>
      </c>
    </row>
    <row r="104" spans="1:57" s="15" customFormat="1" ht="12" customHeight="1">
      <c r="A104" s="80" t="s">
        <v>204</v>
      </c>
      <c r="B104" s="83" t="s">
        <v>596</v>
      </c>
      <c r="C104" s="80" t="s">
        <v>597</v>
      </c>
      <c r="D104" s="81">
        <f t="shared" ref="D104:D135" si="45">SUM(L104,T104,AB104,AJ104,AR104,AZ104)</f>
        <v>0</v>
      </c>
      <c r="E104" s="81">
        <f t="shared" ref="E104:E135" si="46">SUM(M104,U104,AC104,AK104,AS104,BA104)</f>
        <v>0</v>
      </c>
      <c r="F104" s="81">
        <f t="shared" ref="F104:F135" si="47">SUM(D104:E104)</f>
        <v>0</v>
      </c>
      <c r="G104" s="81">
        <f t="shared" ref="G104:G135" si="48">SUM(O104,W104,AE104,AM104,AU104,BC104)</f>
        <v>0</v>
      </c>
      <c r="H104" s="81">
        <f t="shared" ref="H104:H135" si="49">SUM(P104,X104,AF104,AN104,AV104,BD104)</f>
        <v>0</v>
      </c>
      <c r="I104" s="81">
        <f t="shared" ref="I104:I135" si="50">SUM(G104:H104)</f>
        <v>0</v>
      </c>
      <c r="J104" s="82" t="s">
        <v>207</v>
      </c>
      <c r="K104" s="82" t="s">
        <v>207</v>
      </c>
      <c r="L104" s="81">
        <v>0</v>
      </c>
      <c r="M104" s="81">
        <v>0</v>
      </c>
      <c r="N104" s="81">
        <f t="shared" ref="N104:N135" si="51">SUM(L104,+M104)</f>
        <v>0</v>
      </c>
      <c r="O104" s="81">
        <v>0</v>
      </c>
      <c r="P104" s="81">
        <v>0</v>
      </c>
      <c r="Q104" s="81">
        <f t="shared" ref="Q104:Q135" si="52">SUM(O104,+P104)</f>
        <v>0</v>
      </c>
      <c r="R104" s="82" t="s">
        <v>207</v>
      </c>
      <c r="S104" s="82" t="s">
        <v>207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2" t="s">
        <v>207</v>
      </c>
      <c r="AA104" s="82" t="s">
        <v>207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f t="shared" ref="AG104:AG135" si="53">SUM(AE104,+AF104)</f>
        <v>0</v>
      </c>
      <c r="AH104" s="82" t="s">
        <v>207</v>
      </c>
      <c r="AI104" s="82" t="s">
        <v>207</v>
      </c>
      <c r="AJ104" s="81">
        <v>0</v>
      </c>
      <c r="AK104" s="81">
        <v>0</v>
      </c>
      <c r="AL104" s="81">
        <f t="shared" ref="AL104:AL135" si="54">SUM(AJ104,+AK104)</f>
        <v>0</v>
      </c>
      <c r="AM104" s="81">
        <v>0</v>
      </c>
      <c r="AN104" s="81">
        <v>0</v>
      </c>
      <c r="AO104" s="81">
        <f t="shared" ref="AO104:AO135" si="55">SUM(AM104,+AN104)</f>
        <v>0</v>
      </c>
      <c r="AP104" s="82" t="s">
        <v>207</v>
      </c>
      <c r="AQ104" s="82" t="s">
        <v>207</v>
      </c>
      <c r="AR104" s="81">
        <v>0</v>
      </c>
      <c r="AS104" s="81">
        <v>0</v>
      </c>
      <c r="AT104" s="81">
        <f t="shared" ref="AT104:AT135" si="56">SUM(AR104,+AS104)</f>
        <v>0</v>
      </c>
      <c r="AU104" s="81">
        <v>0</v>
      </c>
      <c r="AV104" s="81">
        <v>0</v>
      </c>
      <c r="AW104" s="81">
        <f t="shared" ref="AW104:AW135" si="57">SUM(AU104,+AV104)</f>
        <v>0</v>
      </c>
      <c r="AX104" s="82" t="s">
        <v>207</v>
      </c>
      <c r="AY104" s="82" t="s">
        <v>207</v>
      </c>
      <c r="AZ104" s="81">
        <v>0</v>
      </c>
      <c r="BA104" s="81">
        <v>0</v>
      </c>
      <c r="BB104" s="81">
        <f t="shared" ref="BB104:BB135" si="58">SUM(AZ104,BA104)</f>
        <v>0</v>
      </c>
      <c r="BC104" s="81">
        <v>0</v>
      </c>
      <c r="BD104" s="81">
        <v>0</v>
      </c>
      <c r="BE104" s="81">
        <f t="shared" ref="BE104:BE135" si="59">SUM(BC104,+BD104)</f>
        <v>0</v>
      </c>
    </row>
    <row r="105" spans="1:57" s="15" customFormat="1" ht="12" customHeight="1">
      <c r="A105" s="80" t="s">
        <v>204</v>
      </c>
      <c r="B105" s="83" t="s">
        <v>600</v>
      </c>
      <c r="C105" s="80" t="s">
        <v>601</v>
      </c>
      <c r="D105" s="81">
        <f t="shared" si="45"/>
        <v>0</v>
      </c>
      <c r="E105" s="81">
        <f t="shared" si="46"/>
        <v>0</v>
      </c>
      <c r="F105" s="81">
        <f t="shared" si="47"/>
        <v>0</v>
      </c>
      <c r="G105" s="81">
        <f t="shared" si="48"/>
        <v>0</v>
      </c>
      <c r="H105" s="81">
        <f t="shared" si="49"/>
        <v>0</v>
      </c>
      <c r="I105" s="81">
        <f t="shared" si="50"/>
        <v>0</v>
      </c>
      <c r="J105" s="82" t="s">
        <v>207</v>
      </c>
      <c r="K105" s="82" t="s">
        <v>207</v>
      </c>
      <c r="L105" s="81">
        <v>0</v>
      </c>
      <c r="M105" s="81">
        <v>0</v>
      </c>
      <c r="N105" s="81">
        <f t="shared" si="51"/>
        <v>0</v>
      </c>
      <c r="O105" s="81">
        <v>0</v>
      </c>
      <c r="P105" s="81">
        <v>0</v>
      </c>
      <c r="Q105" s="81">
        <f t="shared" si="52"/>
        <v>0</v>
      </c>
      <c r="R105" s="82" t="s">
        <v>207</v>
      </c>
      <c r="S105" s="82" t="s">
        <v>207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2" t="s">
        <v>207</v>
      </c>
      <c r="AA105" s="82" t="s">
        <v>207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f t="shared" si="53"/>
        <v>0</v>
      </c>
      <c r="AH105" s="82" t="s">
        <v>207</v>
      </c>
      <c r="AI105" s="82" t="s">
        <v>207</v>
      </c>
      <c r="AJ105" s="81">
        <v>0</v>
      </c>
      <c r="AK105" s="81">
        <v>0</v>
      </c>
      <c r="AL105" s="81">
        <f t="shared" si="54"/>
        <v>0</v>
      </c>
      <c r="AM105" s="81">
        <v>0</v>
      </c>
      <c r="AN105" s="81">
        <v>0</v>
      </c>
      <c r="AO105" s="81">
        <f t="shared" si="55"/>
        <v>0</v>
      </c>
      <c r="AP105" s="82" t="s">
        <v>207</v>
      </c>
      <c r="AQ105" s="82" t="s">
        <v>207</v>
      </c>
      <c r="AR105" s="81">
        <v>0</v>
      </c>
      <c r="AS105" s="81">
        <v>0</v>
      </c>
      <c r="AT105" s="81">
        <f t="shared" si="56"/>
        <v>0</v>
      </c>
      <c r="AU105" s="81">
        <v>0</v>
      </c>
      <c r="AV105" s="81">
        <v>0</v>
      </c>
      <c r="AW105" s="81">
        <f t="shared" si="57"/>
        <v>0</v>
      </c>
      <c r="AX105" s="82" t="s">
        <v>207</v>
      </c>
      <c r="AY105" s="82" t="s">
        <v>207</v>
      </c>
      <c r="AZ105" s="81">
        <v>0</v>
      </c>
      <c r="BA105" s="81">
        <v>0</v>
      </c>
      <c r="BB105" s="81">
        <f t="shared" si="58"/>
        <v>0</v>
      </c>
      <c r="BC105" s="81">
        <v>0</v>
      </c>
      <c r="BD105" s="81">
        <v>0</v>
      </c>
      <c r="BE105" s="81">
        <f t="shared" si="59"/>
        <v>0</v>
      </c>
    </row>
    <row r="106" spans="1:57" s="15" customFormat="1" ht="12" customHeight="1">
      <c r="A106" s="80" t="s">
        <v>204</v>
      </c>
      <c r="B106" s="83" t="s">
        <v>604</v>
      </c>
      <c r="C106" s="80" t="s">
        <v>605</v>
      </c>
      <c r="D106" s="81">
        <f t="shared" si="45"/>
        <v>0</v>
      </c>
      <c r="E106" s="81">
        <f t="shared" si="46"/>
        <v>0</v>
      </c>
      <c r="F106" s="81">
        <f t="shared" si="47"/>
        <v>0</v>
      </c>
      <c r="G106" s="81">
        <f t="shared" si="48"/>
        <v>0</v>
      </c>
      <c r="H106" s="81">
        <f t="shared" si="49"/>
        <v>0</v>
      </c>
      <c r="I106" s="81">
        <f t="shared" si="50"/>
        <v>0</v>
      </c>
      <c r="J106" s="82" t="s">
        <v>207</v>
      </c>
      <c r="K106" s="82" t="s">
        <v>207</v>
      </c>
      <c r="L106" s="81">
        <v>0</v>
      </c>
      <c r="M106" s="81">
        <v>0</v>
      </c>
      <c r="N106" s="81">
        <f t="shared" si="51"/>
        <v>0</v>
      </c>
      <c r="O106" s="81">
        <v>0</v>
      </c>
      <c r="P106" s="81">
        <v>0</v>
      </c>
      <c r="Q106" s="81">
        <f t="shared" si="52"/>
        <v>0</v>
      </c>
      <c r="R106" s="82" t="s">
        <v>207</v>
      </c>
      <c r="S106" s="82" t="s">
        <v>207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2" t="s">
        <v>207</v>
      </c>
      <c r="AA106" s="82" t="s">
        <v>207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f t="shared" si="53"/>
        <v>0</v>
      </c>
      <c r="AH106" s="82" t="s">
        <v>207</v>
      </c>
      <c r="AI106" s="82" t="s">
        <v>207</v>
      </c>
      <c r="AJ106" s="81">
        <v>0</v>
      </c>
      <c r="AK106" s="81">
        <v>0</v>
      </c>
      <c r="AL106" s="81">
        <f t="shared" si="54"/>
        <v>0</v>
      </c>
      <c r="AM106" s="81">
        <v>0</v>
      </c>
      <c r="AN106" s="81">
        <v>0</v>
      </c>
      <c r="AO106" s="81">
        <f t="shared" si="55"/>
        <v>0</v>
      </c>
      <c r="AP106" s="82" t="s">
        <v>207</v>
      </c>
      <c r="AQ106" s="82" t="s">
        <v>207</v>
      </c>
      <c r="AR106" s="81">
        <v>0</v>
      </c>
      <c r="AS106" s="81">
        <v>0</v>
      </c>
      <c r="AT106" s="81">
        <f t="shared" si="56"/>
        <v>0</v>
      </c>
      <c r="AU106" s="81">
        <v>0</v>
      </c>
      <c r="AV106" s="81">
        <v>0</v>
      </c>
      <c r="AW106" s="81">
        <f t="shared" si="57"/>
        <v>0</v>
      </c>
      <c r="AX106" s="82" t="s">
        <v>207</v>
      </c>
      <c r="AY106" s="82" t="s">
        <v>207</v>
      </c>
      <c r="AZ106" s="81">
        <v>0</v>
      </c>
      <c r="BA106" s="81">
        <v>0</v>
      </c>
      <c r="BB106" s="81">
        <f t="shared" si="58"/>
        <v>0</v>
      </c>
      <c r="BC106" s="81">
        <v>0</v>
      </c>
      <c r="BD106" s="81">
        <v>0</v>
      </c>
      <c r="BE106" s="81">
        <f t="shared" si="59"/>
        <v>0</v>
      </c>
    </row>
    <row r="107" spans="1:57" s="15" customFormat="1" ht="12" customHeight="1">
      <c r="A107" s="80" t="s">
        <v>204</v>
      </c>
      <c r="B107" s="83" t="s">
        <v>608</v>
      </c>
      <c r="C107" s="80" t="s">
        <v>609</v>
      </c>
      <c r="D107" s="81">
        <f t="shared" si="45"/>
        <v>0</v>
      </c>
      <c r="E107" s="81">
        <f t="shared" si="46"/>
        <v>0</v>
      </c>
      <c r="F107" s="81">
        <f t="shared" si="47"/>
        <v>0</v>
      </c>
      <c r="G107" s="81">
        <f t="shared" si="48"/>
        <v>0</v>
      </c>
      <c r="H107" s="81">
        <f t="shared" si="49"/>
        <v>0</v>
      </c>
      <c r="I107" s="81">
        <f t="shared" si="50"/>
        <v>0</v>
      </c>
      <c r="J107" s="82" t="s">
        <v>207</v>
      </c>
      <c r="K107" s="82" t="s">
        <v>207</v>
      </c>
      <c r="L107" s="81">
        <v>0</v>
      </c>
      <c r="M107" s="81">
        <v>0</v>
      </c>
      <c r="N107" s="81">
        <f t="shared" si="51"/>
        <v>0</v>
      </c>
      <c r="O107" s="81">
        <v>0</v>
      </c>
      <c r="P107" s="81">
        <v>0</v>
      </c>
      <c r="Q107" s="81">
        <f t="shared" si="52"/>
        <v>0</v>
      </c>
      <c r="R107" s="82" t="s">
        <v>207</v>
      </c>
      <c r="S107" s="82" t="s">
        <v>207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 t="s">
        <v>207</v>
      </c>
      <c r="AA107" s="82" t="s">
        <v>207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f t="shared" si="53"/>
        <v>0</v>
      </c>
      <c r="AH107" s="82" t="s">
        <v>207</v>
      </c>
      <c r="AI107" s="82" t="s">
        <v>207</v>
      </c>
      <c r="AJ107" s="81">
        <v>0</v>
      </c>
      <c r="AK107" s="81">
        <v>0</v>
      </c>
      <c r="AL107" s="81">
        <f t="shared" si="54"/>
        <v>0</v>
      </c>
      <c r="AM107" s="81">
        <v>0</v>
      </c>
      <c r="AN107" s="81">
        <v>0</v>
      </c>
      <c r="AO107" s="81">
        <f t="shared" si="55"/>
        <v>0</v>
      </c>
      <c r="AP107" s="82" t="s">
        <v>207</v>
      </c>
      <c r="AQ107" s="82" t="s">
        <v>207</v>
      </c>
      <c r="AR107" s="81">
        <v>0</v>
      </c>
      <c r="AS107" s="81">
        <v>0</v>
      </c>
      <c r="AT107" s="81">
        <f t="shared" si="56"/>
        <v>0</v>
      </c>
      <c r="AU107" s="81">
        <v>0</v>
      </c>
      <c r="AV107" s="81">
        <v>0</v>
      </c>
      <c r="AW107" s="81">
        <f t="shared" si="57"/>
        <v>0</v>
      </c>
      <c r="AX107" s="82" t="s">
        <v>207</v>
      </c>
      <c r="AY107" s="82" t="s">
        <v>207</v>
      </c>
      <c r="AZ107" s="81">
        <v>0</v>
      </c>
      <c r="BA107" s="81">
        <v>0</v>
      </c>
      <c r="BB107" s="81">
        <f t="shared" si="58"/>
        <v>0</v>
      </c>
      <c r="BC107" s="81">
        <v>0</v>
      </c>
      <c r="BD107" s="81">
        <v>0</v>
      </c>
      <c r="BE107" s="81">
        <f t="shared" si="59"/>
        <v>0</v>
      </c>
    </row>
    <row r="108" spans="1:57" s="15" customFormat="1" ht="12" customHeight="1">
      <c r="A108" s="80" t="s">
        <v>204</v>
      </c>
      <c r="B108" s="83" t="s">
        <v>614</v>
      </c>
      <c r="C108" s="80" t="s">
        <v>615</v>
      </c>
      <c r="D108" s="81">
        <f t="shared" si="45"/>
        <v>0</v>
      </c>
      <c r="E108" s="81">
        <f t="shared" si="46"/>
        <v>0</v>
      </c>
      <c r="F108" s="81">
        <f t="shared" si="47"/>
        <v>0</v>
      </c>
      <c r="G108" s="81">
        <f t="shared" si="48"/>
        <v>0</v>
      </c>
      <c r="H108" s="81">
        <f t="shared" si="49"/>
        <v>0</v>
      </c>
      <c r="I108" s="81">
        <f t="shared" si="50"/>
        <v>0</v>
      </c>
      <c r="J108" s="82" t="s">
        <v>207</v>
      </c>
      <c r="K108" s="82" t="s">
        <v>207</v>
      </c>
      <c r="L108" s="81">
        <v>0</v>
      </c>
      <c r="M108" s="81">
        <v>0</v>
      </c>
      <c r="N108" s="81">
        <f t="shared" si="51"/>
        <v>0</v>
      </c>
      <c r="O108" s="81">
        <v>0</v>
      </c>
      <c r="P108" s="81">
        <v>0</v>
      </c>
      <c r="Q108" s="81">
        <f t="shared" si="52"/>
        <v>0</v>
      </c>
      <c r="R108" s="82" t="s">
        <v>207</v>
      </c>
      <c r="S108" s="82" t="s">
        <v>207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2" t="s">
        <v>207</v>
      </c>
      <c r="AA108" s="82" t="s">
        <v>207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f t="shared" si="53"/>
        <v>0</v>
      </c>
      <c r="AH108" s="82" t="s">
        <v>207</v>
      </c>
      <c r="AI108" s="82" t="s">
        <v>207</v>
      </c>
      <c r="AJ108" s="81">
        <v>0</v>
      </c>
      <c r="AK108" s="81">
        <v>0</v>
      </c>
      <c r="AL108" s="81">
        <f t="shared" si="54"/>
        <v>0</v>
      </c>
      <c r="AM108" s="81">
        <v>0</v>
      </c>
      <c r="AN108" s="81">
        <v>0</v>
      </c>
      <c r="AO108" s="81">
        <f t="shared" si="55"/>
        <v>0</v>
      </c>
      <c r="AP108" s="82" t="s">
        <v>207</v>
      </c>
      <c r="AQ108" s="82" t="s">
        <v>207</v>
      </c>
      <c r="AR108" s="81">
        <v>0</v>
      </c>
      <c r="AS108" s="81">
        <v>0</v>
      </c>
      <c r="AT108" s="81">
        <f t="shared" si="56"/>
        <v>0</v>
      </c>
      <c r="AU108" s="81">
        <v>0</v>
      </c>
      <c r="AV108" s="81">
        <v>0</v>
      </c>
      <c r="AW108" s="81">
        <f t="shared" si="57"/>
        <v>0</v>
      </c>
      <c r="AX108" s="82" t="s">
        <v>207</v>
      </c>
      <c r="AY108" s="82" t="s">
        <v>207</v>
      </c>
      <c r="AZ108" s="81">
        <v>0</v>
      </c>
      <c r="BA108" s="81">
        <v>0</v>
      </c>
      <c r="BB108" s="81">
        <f t="shared" si="58"/>
        <v>0</v>
      </c>
      <c r="BC108" s="81">
        <v>0</v>
      </c>
      <c r="BD108" s="81">
        <v>0</v>
      </c>
      <c r="BE108" s="81">
        <f t="shared" si="59"/>
        <v>0</v>
      </c>
    </row>
    <row r="109" spans="1:57" s="15" customFormat="1" ht="12" customHeight="1">
      <c r="A109" s="80" t="s">
        <v>204</v>
      </c>
      <c r="B109" s="83" t="s">
        <v>618</v>
      </c>
      <c r="C109" s="80" t="s">
        <v>619</v>
      </c>
      <c r="D109" s="81">
        <f t="shared" si="45"/>
        <v>0</v>
      </c>
      <c r="E109" s="81">
        <f t="shared" si="46"/>
        <v>0</v>
      </c>
      <c r="F109" s="81">
        <f t="shared" si="47"/>
        <v>0</v>
      </c>
      <c r="G109" s="81">
        <f t="shared" si="48"/>
        <v>0</v>
      </c>
      <c r="H109" s="81">
        <f t="shared" si="49"/>
        <v>0</v>
      </c>
      <c r="I109" s="81">
        <f t="shared" si="50"/>
        <v>0</v>
      </c>
      <c r="J109" s="82" t="s">
        <v>207</v>
      </c>
      <c r="K109" s="82" t="s">
        <v>207</v>
      </c>
      <c r="L109" s="81">
        <v>0</v>
      </c>
      <c r="M109" s="81">
        <v>0</v>
      </c>
      <c r="N109" s="81">
        <f t="shared" si="51"/>
        <v>0</v>
      </c>
      <c r="O109" s="81">
        <v>0</v>
      </c>
      <c r="P109" s="81">
        <v>0</v>
      </c>
      <c r="Q109" s="81">
        <f t="shared" si="52"/>
        <v>0</v>
      </c>
      <c r="R109" s="82" t="s">
        <v>207</v>
      </c>
      <c r="S109" s="82" t="s">
        <v>207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2" t="s">
        <v>207</v>
      </c>
      <c r="AA109" s="82" t="s">
        <v>207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f t="shared" si="53"/>
        <v>0</v>
      </c>
      <c r="AH109" s="82" t="s">
        <v>207</v>
      </c>
      <c r="AI109" s="82" t="s">
        <v>207</v>
      </c>
      <c r="AJ109" s="81">
        <v>0</v>
      </c>
      <c r="AK109" s="81">
        <v>0</v>
      </c>
      <c r="AL109" s="81">
        <f t="shared" si="54"/>
        <v>0</v>
      </c>
      <c r="AM109" s="81">
        <v>0</v>
      </c>
      <c r="AN109" s="81">
        <v>0</v>
      </c>
      <c r="AO109" s="81">
        <f t="shared" si="55"/>
        <v>0</v>
      </c>
      <c r="AP109" s="82" t="s">
        <v>207</v>
      </c>
      <c r="AQ109" s="82" t="s">
        <v>207</v>
      </c>
      <c r="AR109" s="81">
        <v>0</v>
      </c>
      <c r="AS109" s="81">
        <v>0</v>
      </c>
      <c r="AT109" s="81">
        <f t="shared" si="56"/>
        <v>0</v>
      </c>
      <c r="AU109" s="81">
        <v>0</v>
      </c>
      <c r="AV109" s="81">
        <v>0</v>
      </c>
      <c r="AW109" s="81">
        <f t="shared" si="57"/>
        <v>0</v>
      </c>
      <c r="AX109" s="82" t="s">
        <v>207</v>
      </c>
      <c r="AY109" s="82" t="s">
        <v>207</v>
      </c>
      <c r="AZ109" s="81">
        <v>0</v>
      </c>
      <c r="BA109" s="81">
        <v>0</v>
      </c>
      <c r="BB109" s="81">
        <f t="shared" si="58"/>
        <v>0</v>
      </c>
      <c r="BC109" s="81">
        <v>0</v>
      </c>
      <c r="BD109" s="81">
        <v>0</v>
      </c>
      <c r="BE109" s="81">
        <f t="shared" si="59"/>
        <v>0</v>
      </c>
    </row>
    <row r="110" spans="1:57" s="15" customFormat="1" ht="12" customHeight="1">
      <c r="A110" s="80" t="s">
        <v>204</v>
      </c>
      <c r="B110" s="83" t="s">
        <v>622</v>
      </c>
      <c r="C110" s="80" t="s">
        <v>623</v>
      </c>
      <c r="D110" s="81">
        <f t="shared" si="45"/>
        <v>0</v>
      </c>
      <c r="E110" s="81">
        <f t="shared" si="46"/>
        <v>0</v>
      </c>
      <c r="F110" s="81">
        <f t="shared" si="47"/>
        <v>0</v>
      </c>
      <c r="G110" s="81">
        <f t="shared" si="48"/>
        <v>0</v>
      </c>
      <c r="H110" s="81">
        <f t="shared" si="49"/>
        <v>0</v>
      </c>
      <c r="I110" s="81">
        <f t="shared" si="50"/>
        <v>0</v>
      </c>
      <c r="J110" s="82" t="s">
        <v>207</v>
      </c>
      <c r="K110" s="82" t="s">
        <v>207</v>
      </c>
      <c r="L110" s="81">
        <v>0</v>
      </c>
      <c r="M110" s="81">
        <v>0</v>
      </c>
      <c r="N110" s="81">
        <f t="shared" si="51"/>
        <v>0</v>
      </c>
      <c r="O110" s="81">
        <v>0</v>
      </c>
      <c r="P110" s="81">
        <v>0</v>
      </c>
      <c r="Q110" s="81">
        <f t="shared" si="52"/>
        <v>0</v>
      </c>
      <c r="R110" s="82" t="s">
        <v>207</v>
      </c>
      <c r="S110" s="82" t="s">
        <v>207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2" t="s">
        <v>207</v>
      </c>
      <c r="AA110" s="82" t="s">
        <v>207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f t="shared" si="53"/>
        <v>0</v>
      </c>
      <c r="AH110" s="82" t="s">
        <v>207</v>
      </c>
      <c r="AI110" s="82" t="s">
        <v>207</v>
      </c>
      <c r="AJ110" s="81">
        <v>0</v>
      </c>
      <c r="AK110" s="81">
        <v>0</v>
      </c>
      <c r="AL110" s="81">
        <f t="shared" si="54"/>
        <v>0</v>
      </c>
      <c r="AM110" s="81">
        <v>0</v>
      </c>
      <c r="AN110" s="81">
        <v>0</v>
      </c>
      <c r="AO110" s="81">
        <f t="shared" si="55"/>
        <v>0</v>
      </c>
      <c r="AP110" s="82" t="s">
        <v>207</v>
      </c>
      <c r="AQ110" s="82" t="s">
        <v>207</v>
      </c>
      <c r="AR110" s="81">
        <v>0</v>
      </c>
      <c r="AS110" s="81">
        <v>0</v>
      </c>
      <c r="AT110" s="81">
        <f t="shared" si="56"/>
        <v>0</v>
      </c>
      <c r="AU110" s="81">
        <v>0</v>
      </c>
      <c r="AV110" s="81">
        <v>0</v>
      </c>
      <c r="AW110" s="81">
        <f t="shared" si="57"/>
        <v>0</v>
      </c>
      <c r="AX110" s="82" t="s">
        <v>207</v>
      </c>
      <c r="AY110" s="82" t="s">
        <v>207</v>
      </c>
      <c r="AZ110" s="81">
        <v>0</v>
      </c>
      <c r="BA110" s="81">
        <v>0</v>
      </c>
      <c r="BB110" s="81">
        <f t="shared" si="58"/>
        <v>0</v>
      </c>
      <c r="BC110" s="81">
        <v>0</v>
      </c>
      <c r="BD110" s="81">
        <v>0</v>
      </c>
      <c r="BE110" s="81">
        <f t="shared" si="59"/>
        <v>0</v>
      </c>
    </row>
    <row r="111" spans="1:57" s="15" customFormat="1" ht="12" customHeight="1">
      <c r="A111" s="80" t="s">
        <v>204</v>
      </c>
      <c r="B111" s="83" t="s">
        <v>626</v>
      </c>
      <c r="C111" s="80" t="s">
        <v>627</v>
      </c>
      <c r="D111" s="81">
        <f t="shared" si="45"/>
        <v>0</v>
      </c>
      <c r="E111" s="81">
        <f t="shared" si="46"/>
        <v>0</v>
      </c>
      <c r="F111" s="81">
        <f t="shared" si="47"/>
        <v>0</v>
      </c>
      <c r="G111" s="81">
        <f t="shared" si="48"/>
        <v>0</v>
      </c>
      <c r="H111" s="81">
        <f t="shared" si="49"/>
        <v>0</v>
      </c>
      <c r="I111" s="81">
        <f t="shared" si="50"/>
        <v>0</v>
      </c>
      <c r="J111" s="82" t="s">
        <v>207</v>
      </c>
      <c r="K111" s="82" t="s">
        <v>207</v>
      </c>
      <c r="L111" s="81">
        <v>0</v>
      </c>
      <c r="M111" s="81">
        <v>0</v>
      </c>
      <c r="N111" s="81">
        <f t="shared" si="51"/>
        <v>0</v>
      </c>
      <c r="O111" s="81">
        <v>0</v>
      </c>
      <c r="P111" s="81">
        <v>0</v>
      </c>
      <c r="Q111" s="81">
        <f t="shared" si="52"/>
        <v>0</v>
      </c>
      <c r="R111" s="82" t="s">
        <v>207</v>
      </c>
      <c r="S111" s="82" t="s">
        <v>207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2" t="s">
        <v>207</v>
      </c>
      <c r="AA111" s="82" t="s">
        <v>207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f t="shared" si="53"/>
        <v>0</v>
      </c>
      <c r="AH111" s="82" t="s">
        <v>207</v>
      </c>
      <c r="AI111" s="82" t="s">
        <v>207</v>
      </c>
      <c r="AJ111" s="81">
        <v>0</v>
      </c>
      <c r="AK111" s="81">
        <v>0</v>
      </c>
      <c r="AL111" s="81">
        <f t="shared" si="54"/>
        <v>0</v>
      </c>
      <c r="AM111" s="81">
        <v>0</v>
      </c>
      <c r="AN111" s="81">
        <v>0</v>
      </c>
      <c r="AO111" s="81">
        <f t="shared" si="55"/>
        <v>0</v>
      </c>
      <c r="AP111" s="82" t="s">
        <v>207</v>
      </c>
      <c r="AQ111" s="82" t="s">
        <v>207</v>
      </c>
      <c r="AR111" s="81">
        <v>0</v>
      </c>
      <c r="AS111" s="81">
        <v>0</v>
      </c>
      <c r="AT111" s="81">
        <f t="shared" si="56"/>
        <v>0</v>
      </c>
      <c r="AU111" s="81">
        <v>0</v>
      </c>
      <c r="AV111" s="81">
        <v>0</v>
      </c>
      <c r="AW111" s="81">
        <f t="shared" si="57"/>
        <v>0</v>
      </c>
      <c r="AX111" s="82" t="s">
        <v>207</v>
      </c>
      <c r="AY111" s="82" t="s">
        <v>207</v>
      </c>
      <c r="AZ111" s="81">
        <v>0</v>
      </c>
      <c r="BA111" s="81">
        <v>0</v>
      </c>
      <c r="BB111" s="81">
        <f t="shared" si="58"/>
        <v>0</v>
      </c>
      <c r="BC111" s="81">
        <v>0</v>
      </c>
      <c r="BD111" s="81">
        <v>0</v>
      </c>
      <c r="BE111" s="81">
        <f t="shared" si="59"/>
        <v>0</v>
      </c>
    </row>
    <row r="112" spans="1:57" s="15" customFormat="1" ht="12" customHeight="1">
      <c r="A112" s="80" t="s">
        <v>204</v>
      </c>
      <c r="B112" s="83" t="s">
        <v>630</v>
      </c>
      <c r="C112" s="80" t="s">
        <v>631</v>
      </c>
      <c r="D112" s="81">
        <f t="shared" si="45"/>
        <v>0</v>
      </c>
      <c r="E112" s="81">
        <f t="shared" si="46"/>
        <v>0</v>
      </c>
      <c r="F112" s="81">
        <f t="shared" si="47"/>
        <v>0</v>
      </c>
      <c r="G112" s="81">
        <f t="shared" si="48"/>
        <v>0</v>
      </c>
      <c r="H112" s="81">
        <f t="shared" si="49"/>
        <v>0</v>
      </c>
      <c r="I112" s="81">
        <f t="shared" si="50"/>
        <v>0</v>
      </c>
      <c r="J112" s="82" t="s">
        <v>207</v>
      </c>
      <c r="K112" s="82" t="s">
        <v>207</v>
      </c>
      <c r="L112" s="81">
        <v>0</v>
      </c>
      <c r="M112" s="81">
        <v>0</v>
      </c>
      <c r="N112" s="81">
        <f t="shared" si="51"/>
        <v>0</v>
      </c>
      <c r="O112" s="81">
        <v>0</v>
      </c>
      <c r="P112" s="81">
        <v>0</v>
      </c>
      <c r="Q112" s="81">
        <f t="shared" si="52"/>
        <v>0</v>
      </c>
      <c r="R112" s="82" t="s">
        <v>207</v>
      </c>
      <c r="S112" s="82" t="s">
        <v>207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2" t="s">
        <v>207</v>
      </c>
      <c r="AA112" s="82" t="s">
        <v>207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f t="shared" si="53"/>
        <v>0</v>
      </c>
      <c r="AH112" s="82" t="s">
        <v>207</v>
      </c>
      <c r="AI112" s="82" t="s">
        <v>207</v>
      </c>
      <c r="AJ112" s="81">
        <v>0</v>
      </c>
      <c r="AK112" s="81">
        <v>0</v>
      </c>
      <c r="AL112" s="81">
        <f t="shared" si="54"/>
        <v>0</v>
      </c>
      <c r="AM112" s="81">
        <v>0</v>
      </c>
      <c r="AN112" s="81">
        <v>0</v>
      </c>
      <c r="AO112" s="81">
        <f t="shared" si="55"/>
        <v>0</v>
      </c>
      <c r="AP112" s="82" t="s">
        <v>207</v>
      </c>
      <c r="AQ112" s="82" t="s">
        <v>207</v>
      </c>
      <c r="AR112" s="81">
        <v>0</v>
      </c>
      <c r="AS112" s="81">
        <v>0</v>
      </c>
      <c r="AT112" s="81">
        <f t="shared" si="56"/>
        <v>0</v>
      </c>
      <c r="AU112" s="81">
        <v>0</v>
      </c>
      <c r="AV112" s="81">
        <v>0</v>
      </c>
      <c r="AW112" s="81">
        <f t="shared" si="57"/>
        <v>0</v>
      </c>
      <c r="AX112" s="82" t="s">
        <v>207</v>
      </c>
      <c r="AY112" s="82" t="s">
        <v>207</v>
      </c>
      <c r="AZ112" s="81">
        <v>0</v>
      </c>
      <c r="BA112" s="81">
        <v>0</v>
      </c>
      <c r="BB112" s="81">
        <f t="shared" si="58"/>
        <v>0</v>
      </c>
      <c r="BC112" s="81">
        <v>0</v>
      </c>
      <c r="BD112" s="81">
        <v>0</v>
      </c>
      <c r="BE112" s="81">
        <f t="shared" si="59"/>
        <v>0</v>
      </c>
    </row>
    <row r="113" spans="1:57" s="15" customFormat="1" ht="12" customHeight="1">
      <c r="A113" s="80" t="s">
        <v>204</v>
      </c>
      <c r="B113" s="83" t="s">
        <v>634</v>
      </c>
      <c r="C113" s="80" t="s">
        <v>635</v>
      </c>
      <c r="D113" s="81">
        <f t="shared" si="45"/>
        <v>0</v>
      </c>
      <c r="E113" s="81">
        <f t="shared" si="46"/>
        <v>0</v>
      </c>
      <c r="F113" s="81">
        <f t="shared" si="47"/>
        <v>0</v>
      </c>
      <c r="G113" s="81">
        <f t="shared" si="48"/>
        <v>0</v>
      </c>
      <c r="H113" s="81">
        <f t="shared" si="49"/>
        <v>0</v>
      </c>
      <c r="I113" s="81">
        <f t="shared" si="50"/>
        <v>0</v>
      </c>
      <c r="J113" s="82" t="s">
        <v>207</v>
      </c>
      <c r="K113" s="82" t="s">
        <v>207</v>
      </c>
      <c r="L113" s="81">
        <v>0</v>
      </c>
      <c r="M113" s="81">
        <v>0</v>
      </c>
      <c r="N113" s="81">
        <f t="shared" si="51"/>
        <v>0</v>
      </c>
      <c r="O113" s="81">
        <v>0</v>
      </c>
      <c r="P113" s="81">
        <v>0</v>
      </c>
      <c r="Q113" s="81">
        <f t="shared" si="52"/>
        <v>0</v>
      </c>
      <c r="R113" s="82" t="s">
        <v>207</v>
      </c>
      <c r="S113" s="82" t="s">
        <v>207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2" t="s">
        <v>207</v>
      </c>
      <c r="AA113" s="82" t="s">
        <v>207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f t="shared" si="53"/>
        <v>0</v>
      </c>
      <c r="AH113" s="82" t="s">
        <v>207</v>
      </c>
      <c r="AI113" s="82" t="s">
        <v>207</v>
      </c>
      <c r="AJ113" s="81">
        <v>0</v>
      </c>
      <c r="AK113" s="81">
        <v>0</v>
      </c>
      <c r="AL113" s="81">
        <f t="shared" si="54"/>
        <v>0</v>
      </c>
      <c r="AM113" s="81">
        <v>0</v>
      </c>
      <c r="AN113" s="81">
        <v>0</v>
      </c>
      <c r="AO113" s="81">
        <f t="shared" si="55"/>
        <v>0</v>
      </c>
      <c r="AP113" s="82" t="s">
        <v>207</v>
      </c>
      <c r="AQ113" s="82" t="s">
        <v>207</v>
      </c>
      <c r="AR113" s="81">
        <v>0</v>
      </c>
      <c r="AS113" s="81">
        <v>0</v>
      </c>
      <c r="AT113" s="81">
        <f t="shared" si="56"/>
        <v>0</v>
      </c>
      <c r="AU113" s="81">
        <v>0</v>
      </c>
      <c r="AV113" s="81">
        <v>0</v>
      </c>
      <c r="AW113" s="81">
        <f t="shared" si="57"/>
        <v>0</v>
      </c>
      <c r="AX113" s="82" t="s">
        <v>207</v>
      </c>
      <c r="AY113" s="82" t="s">
        <v>207</v>
      </c>
      <c r="AZ113" s="81">
        <v>0</v>
      </c>
      <c r="BA113" s="81">
        <v>0</v>
      </c>
      <c r="BB113" s="81">
        <f t="shared" si="58"/>
        <v>0</v>
      </c>
      <c r="BC113" s="81">
        <v>0</v>
      </c>
      <c r="BD113" s="81">
        <v>0</v>
      </c>
      <c r="BE113" s="81">
        <f t="shared" si="59"/>
        <v>0</v>
      </c>
    </row>
    <row r="114" spans="1:57" s="15" customFormat="1" ht="12" customHeight="1">
      <c r="A114" s="80" t="s">
        <v>204</v>
      </c>
      <c r="B114" s="83" t="s">
        <v>638</v>
      </c>
      <c r="C114" s="80" t="s">
        <v>639</v>
      </c>
      <c r="D114" s="81">
        <f t="shared" si="45"/>
        <v>0</v>
      </c>
      <c r="E114" s="81">
        <f t="shared" si="46"/>
        <v>0</v>
      </c>
      <c r="F114" s="81">
        <f t="shared" si="47"/>
        <v>0</v>
      </c>
      <c r="G114" s="81">
        <f t="shared" si="48"/>
        <v>0</v>
      </c>
      <c r="H114" s="81">
        <f t="shared" si="49"/>
        <v>0</v>
      </c>
      <c r="I114" s="81">
        <f t="shared" si="50"/>
        <v>0</v>
      </c>
      <c r="J114" s="82" t="s">
        <v>207</v>
      </c>
      <c r="K114" s="82" t="s">
        <v>207</v>
      </c>
      <c r="L114" s="81">
        <v>0</v>
      </c>
      <c r="M114" s="81">
        <v>0</v>
      </c>
      <c r="N114" s="81">
        <f t="shared" si="51"/>
        <v>0</v>
      </c>
      <c r="O114" s="81">
        <v>0</v>
      </c>
      <c r="P114" s="81">
        <v>0</v>
      </c>
      <c r="Q114" s="81">
        <f t="shared" si="52"/>
        <v>0</v>
      </c>
      <c r="R114" s="82" t="s">
        <v>207</v>
      </c>
      <c r="S114" s="82" t="s">
        <v>207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2" t="s">
        <v>207</v>
      </c>
      <c r="AA114" s="82" t="s">
        <v>207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f t="shared" si="53"/>
        <v>0</v>
      </c>
      <c r="AH114" s="82" t="s">
        <v>207</v>
      </c>
      <c r="AI114" s="82" t="s">
        <v>207</v>
      </c>
      <c r="AJ114" s="81">
        <v>0</v>
      </c>
      <c r="AK114" s="81">
        <v>0</v>
      </c>
      <c r="AL114" s="81">
        <f t="shared" si="54"/>
        <v>0</v>
      </c>
      <c r="AM114" s="81">
        <v>0</v>
      </c>
      <c r="AN114" s="81">
        <v>0</v>
      </c>
      <c r="AO114" s="81">
        <f t="shared" si="55"/>
        <v>0</v>
      </c>
      <c r="AP114" s="82" t="s">
        <v>207</v>
      </c>
      <c r="AQ114" s="82" t="s">
        <v>207</v>
      </c>
      <c r="AR114" s="81">
        <v>0</v>
      </c>
      <c r="AS114" s="81">
        <v>0</v>
      </c>
      <c r="AT114" s="81">
        <f t="shared" si="56"/>
        <v>0</v>
      </c>
      <c r="AU114" s="81">
        <v>0</v>
      </c>
      <c r="AV114" s="81">
        <v>0</v>
      </c>
      <c r="AW114" s="81">
        <f t="shared" si="57"/>
        <v>0</v>
      </c>
      <c r="AX114" s="82" t="s">
        <v>207</v>
      </c>
      <c r="AY114" s="82" t="s">
        <v>207</v>
      </c>
      <c r="AZ114" s="81">
        <v>0</v>
      </c>
      <c r="BA114" s="81">
        <v>0</v>
      </c>
      <c r="BB114" s="81">
        <f t="shared" si="58"/>
        <v>0</v>
      </c>
      <c r="BC114" s="81">
        <v>0</v>
      </c>
      <c r="BD114" s="81">
        <v>0</v>
      </c>
      <c r="BE114" s="81">
        <f t="shared" si="59"/>
        <v>0</v>
      </c>
    </row>
    <row r="115" spans="1:57" s="15" customFormat="1" ht="12" customHeight="1">
      <c r="A115" s="80" t="s">
        <v>204</v>
      </c>
      <c r="B115" s="83" t="s">
        <v>642</v>
      </c>
      <c r="C115" s="80" t="s">
        <v>643</v>
      </c>
      <c r="D115" s="81">
        <f t="shared" si="45"/>
        <v>0</v>
      </c>
      <c r="E115" s="81">
        <f t="shared" si="46"/>
        <v>0</v>
      </c>
      <c r="F115" s="81">
        <f t="shared" si="47"/>
        <v>0</v>
      </c>
      <c r="G115" s="81">
        <f t="shared" si="48"/>
        <v>0</v>
      </c>
      <c r="H115" s="81">
        <f t="shared" si="49"/>
        <v>0</v>
      </c>
      <c r="I115" s="81">
        <f t="shared" si="50"/>
        <v>0</v>
      </c>
      <c r="J115" s="82" t="s">
        <v>207</v>
      </c>
      <c r="K115" s="82" t="s">
        <v>207</v>
      </c>
      <c r="L115" s="81">
        <v>0</v>
      </c>
      <c r="M115" s="81">
        <v>0</v>
      </c>
      <c r="N115" s="81">
        <f t="shared" si="51"/>
        <v>0</v>
      </c>
      <c r="O115" s="81">
        <v>0</v>
      </c>
      <c r="P115" s="81">
        <v>0</v>
      </c>
      <c r="Q115" s="81">
        <f t="shared" si="52"/>
        <v>0</v>
      </c>
      <c r="R115" s="82" t="s">
        <v>207</v>
      </c>
      <c r="S115" s="82" t="s">
        <v>207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2" t="s">
        <v>207</v>
      </c>
      <c r="AA115" s="82" t="s">
        <v>207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f t="shared" si="53"/>
        <v>0</v>
      </c>
      <c r="AH115" s="82" t="s">
        <v>207</v>
      </c>
      <c r="AI115" s="82" t="s">
        <v>207</v>
      </c>
      <c r="AJ115" s="81">
        <v>0</v>
      </c>
      <c r="AK115" s="81">
        <v>0</v>
      </c>
      <c r="AL115" s="81">
        <f t="shared" si="54"/>
        <v>0</v>
      </c>
      <c r="AM115" s="81">
        <v>0</v>
      </c>
      <c r="AN115" s="81">
        <v>0</v>
      </c>
      <c r="AO115" s="81">
        <f t="shared" si="55"/>
        <v>0</v>
      </c>
      <c r="AP115" s="82" t="s">
        <v>207</v>
      </c>
      <c r="AQ115" s="82" t="s">
        <v>207</v>
      </c>
      <c r="AR115" s="81">
        <v>0</v>
      </c>
      <c r="AS115" s="81">
        <v>0</v>
      </c>
      <c r="AT115" s="81">
        <f t="shared" si="56"/>
        <v>0</v>
      </c>
      <c r="AU115" s="81">
        <v>0</v>
      </c>
      <c r="AV115" s="81">
        <v>0</v>
      </c>
      <c r="AW115" s="81">
        <f t="shared" si="57"/>
        <v>0</v>
      </c>
      <c r="AX115" s="82" t="s">
        <v>207</v>
      </c>
      <c r="AY115" s="82" t="s">
        <v>207</v>
      </c>
      <c r="AZ115" s="81">
        <v>0</v>
      </c>
      <c r="BA115" s="81">
        <v>0</v>
      </c>
      <c r="BB115" s="81">
        <f t="shared" si="58"/>
        <v>0</v>
      </c>
      <c r="BC115" s="81">
        <v>0</v>
      </c>
      <c r="BD115" s="81">
        <v>0</v>
      </c>
      <c r="BE115" s="81">
        <f t="shared" si="59"/>
        <v>0</v>
      </c>
    </row>
    <row r="116" spans="1:57" s="15" customFormat="1" ht="12" customHeight="1">
      <c r="A116" s="80" t="s">
        <v>204</v>
      </c>
      <c r="B116" s="83" t="s">
        <v>646</v>
      </c>
      <c r="C116" s="80" t="s">
        <v>647</v>
      </c>
      <c r="D116" s="81">
        <f t="shared" si="45"/>
        <v>0</v>
      </c>
      <c r="E116" s="81">
        <f t="shared" si="46"/>
        <v>0</v>
      </c>
      <c r="F116" s="81">
        <f t="shared" si="47"/>
        <v>0</v>
      </c>
      <c r="G116" s="81">
        <f t="shared" si="48"/>
        <v>0</v>
      </c>
      <c r="H116" s="81">
        <f t="shared" si="49"/>
        <v>0</v>
      </c>
      <c r="I116" s="81">
        <f t="shared" si="50"/>
        <v>0</v>
      </c>
      <c r="J116" s="82" t="s">
        <v>207</v>
      </c>
      <c r="K116" s="82" t="s">
        <v>207</v>
      </c>
      <c r="L116" s="81">
        <v>0</v>
      </c>
      <c r="M116" s="81">
        <v>0</v>
      </c>
      <c r="N116" s="81">
        <f t="shared" si="51"/>
        <v>0</v>
      </c>
      <c r="O116" s="81">
        <v>0</v>
      </c>
      <c r="P116" s="81">
        <v>0</v>
      </c>
      <c r="Q116" s="81">
        <f t="shared" si="52"/>
        <v>0</v>
      </c>
      <c r="R116" s="82" t="s">
        <v>207</v>
      </c>
      <c r="S116" s="82" t="s">
        <v>207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2" t="s">
        <v>207</v>
      </c>
      <c r="AA116" s="82" t="s">
        <v>207</v>
      </c>
      <c r="AB116" s="81"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f t="shared" si="53"/>
        <v>0</v>
      </c>
      <c r="AH116" s="82" t="s">
        <v>207</v>
      </c>
      <c r="AI116" s="82" t="s">
        <v>207</v>
      </c>
      <c r="AJ116" s="81">
        <v>0</v>
      </c>
      <c r="AK116" s="81">
        <v>0</v>
      </c>
      <c r="AL116" s="81">
        <f t="shared" si="54"/>
        <v>0</v>
      </c>
      <c r="AM116" s="81">
        <v>0</v>
      </c>
      <c r="AN116" s="81">
        <v>0</v>
      </c>
      <c r="AO116" s="81">
        <f t="shared" si="55"/>
        <v>0</v>
      </c>
      <c r="AP116" s="82" t="s">
        <v>207</v>
      </c>
      <c r="AQ116" s="82" t="s">
        <v>207</v>
      </c>
      <c r="AR116" s="81">
        <v>0</v>
      </c>
      <c r="AS116" s="81">
        <v>0</v>
      </c>
      <c r="AT116" s="81">
        <f t="shared" si="56"/>
        <v>0</v>
      </c>
      <c r="AU116" s="81">
        <v>0</v>
      </c>
      <c r="AV116" s="81">
        <v>0</v>
      </c>
      <c r="AW116" s="81">
        <f t="shared" si="57"/>
        <v>0</v>
      </c>
      <c r="AX116" s="82" t="s">
        <v>207</v>
      </c>
      <c r="AY116" s="82" t="s">
        <v>207</v>
      </c>
      <c r="AZ116" s="81">
        <v>0</v>
      </c>
      <c r="BA116" s="81">
        <v>0</v>
      </c>
      <c r="BB116" s="81">
        <f t="shared" si="58"/>
        <v>0</v>
      </c>
      <c r="BC116" s="81">
        <v>0</v>
      </c>
      <c r="BD116" s="81">
        <v>0</v>
      </c>
      <c r="BE116" s="81">
        <f t="shared" si="59"/>
        <v>0</v>
      </c>
    </row>
    <row r="117" spans="1:57" s="15" customFormat="1" ht="12" customHeight="1">
      <c r="A117" s="80" t="s">
        <v>204</v>
      </c>
      <c r="B117" s="83" t="s">
        <v>650</v>
      </c>
      <c r="C117" s="80" t="s">
        <v>651</v>
      </c>
      <c r="D117" s="81">
        <f t="shared" si="45"/>
        <v>0</v>
      </c>
      <c r="E117" s="81">
        <f t="shared" si="46"/>
        <v>0</v>
      </c>
      <c r="F117" s="81">
        <f t="shared" si="47"/>
        <v>0</v>
      </c>
      <c r="G117" s="81">
        <f t="shared" si="48"/>
        <v>0</v>
      </c>
      <c r="H117" s="81">
        <f t="shared" si="49"/>
        <v>0</v>
      </c>
      <c r="I117" s="81">
        <f t="shared" si="50"/>
        <v>0</v>
      </c>
      <c r="J117" s="82" t="s">
        <v>207</v>
      </c>
      <c r="K117" s="82" t="s">
        <v>207</v>
      </c>
      <c r="L117" s="81">
        <v>0</v>
      </c>
      <c r="M117" s="81">
        <v>0</v>
      </c>
      <c r="N117" s="81">
        <f t="shared" si="51"/>
        <v>0</v>
      </c>
      <c r="O117" s="81">
        <v>0</v>
      </c>
      <c r="P117" s="81">
        <v>0</v>
      </c>
      <c r="Q117" s="81">
        <f t="shared" si="52"/>
        <v>0</v>
      </c>
      <c r="R117" s="82" t="s">
        <v>207</v>
      </c>
      <c r="S117" s="82" t="s">
        <v>207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 t="s">
        <v>207</v>
      </c>
      <c r="AA117" s="82" t="s">
        <v>207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f t="shared" si="53"/>
        <v>0</v>
      </c>
      <c r="AH117" s="82" t="s">
        <v>207</v>
      </c>
      <c r="AI117" s="82" t="s">
        <v>207</v>
      </c>
      <c r="AJ117" s="81">
        <v>0</v>
      </c>
      <c r="AK117" s="81">
        <v>0</v>
      </c>
      <c r="AL117" s="81">
        <f t="shared" si="54"/>
        <v>0</v>
      </c>
      <c r="AM117" s="81">
        <v>0</v>
      </c>
      <c r="AN117" s="81">
        <v>0</v>
      </c>
      <c r="AO117" s="81">
        <f t="shared" si="55"/>
        <v>0</v>
      </c>
      <c r="AP117" s="82" t="s">
        <v>207</v>
      </c>
      <c r="AQ117" s="82" t="s">
        <v>207</v>
      </c>
      <c r="AR117" s="81">
        <v>0</v>
      </c>
      <c r="AS117" s="81">
        <v>0</v>
      </c>
      <c r="AT117" s="81">
        <f t="shared" si="56"/>
        <v>0</v>
      </c>
      <c r="AU117" s="81">
        <v>0</v>
      </c>
      <c r="AV117" s="81">
        <v>0</v>
      </c>
      <c r="AW117" s="81">
        <f t="shared" si="57"/>
        <v>0</v>
      </c>
      <c r="AX117" s="82" t="s">
        <v>207</v>
      </c>
      <c r="AY117" s="82" t="s">
        <v>207</v>
      </c>
      <c r="AZ117" s="81">
        <v>0</v>
      </c>
      <c r="BA117" s="81">
        <v>0</v>
      </c>
      <c r="BB117" s="81">
        <f t="shared" si="58"/>
        <v>0</v>
      </c>
      <c r="BC117" s="81">
        <v>0</v>
      </c>
      <c r="BD117" s="81">
        <v>0</v>
      </c>
      <c r="BE117" s="81">
        <f t="shared" si="59"/>
        <v>0</v>
      </c>
    </row>
    <row r="118" spans="1:57" s="15" customFormat="1" ht="12" customHeight="1">
      <c r="A118" s="80" t="s">
        <v>204</v>
      </c>
      <c r="B118" s="83" t="s">
        <v>654</v>
      </c>
      <c r="C118" s="80" t="s">
        <v>655</v>
      </c>
      <c r="D118" s="81">
        <f t="shared" si="45"/>
        <v>0</v>
      </c>
      <c r="E118" s="81">
        <f t="shared" si="46"/>
        <v>0</v>
      </c>
      <c r="F118" s="81">
        <f t="shared" si="47"/>
        <v>0</v>
      </c>
      <c r="G118" s="81">
        <f t="shared" si="48"/>
        <v>0</v>
      </c>
      <c r="H118" s="81">
        <f t="shared" si="49"/>
        <v>0</v>
      </c>
      <c r="I118" s="81">
        <f t="shared" si="50"/>
        <v>0</v>
      </c>
      <c r="J118" s="82" t="s">
        <v>207</v>
      </c>
      <c r="K118" s="82" t="s">
        <v>207</v>
      </c>
      <c r="L118" s="81">
        <v>0</v>
      </c>
      <c r="M118" s="81">
        <v>0</v>
      </c>
      <c r="N118" s="81">
        <f t="shared" si="51"/>
        <v>0</v>
      </c>
      <c r="O118" s="81">
        <v>0</v>
      </c>
      <c r="P118" s="81">
        <v>0</v>
      </c>
      <c r="Q118" s="81">
        <f t="shared" si="52"/>
        <v>0</v>
      </c>
      <c r="R118" s="82" t="s">
        <v>207</v>
      </c>
      <c r="S118" s="82" t="s">
        <v>207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2" t="s">
        <v>207</v>
      </c>
      <c r="AA118" s="82" t="s">
        <v>207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f t="shared" si="53"/>
        <v>0</v>
      </c>
      <c r="AH118" s="82" t="s">
        <v>207</v>
      </c>
      <c r="AI118" s="82" t="s">
        <v>207</v>
      </c>
      <c r="AJ118" s="81">
        <v>0</v>
      </c>
      <c r="AK118" s="81">
        <v>0</v>
      </c>
      <c r="AL118" s="81">
        <f t="shared" si="54"/>
        <v>0</v>
      </c>
      <c r="AM118" s="81">
        <v>0</v>
      </c>
      <c r="AN118" s="81">
        <v>0</v>
      </c>
      <c r="AO118" s="81">
        <f t="shared" si="55"/>
        <v>0</v>
      </c>
      <c r="AP118" s="82" t="s">
        <v>207</v>
      </c>
      <c r="AQ118" s="82" t="s">
        <v>207</v>
      </c>
      <c r="AR118" s="81">
        <v>0</v>
      </c>
      <c r="AS118" s="81">
        <v>0</v>
      </c>
      <c r="AT118" s="81">
        <f t="shared" si="56"/>
        <v>0</v>
      </c>
      <c r="AU118" s="81">
        <v>0</v>
      </c>
      <c r="AV118" s="81">
        <v>0</v>
      </c>
      <c r="AW118" s="81">
        <f t="shared" si="57"/>
        <v>0</v>
      </c>
      <c r="AX118" s="82" t="s">
        <v>207</v>
      </c>
      <c r="AY118" s="82" t="s">
        <v>207</v>
      </c>
      <c r="AZ118" s="81">
        <v>0</v>
      </c>
      <c r="BA118" s="81">
        <v>0</v>
      </c>
      <c r="BB118" s="81">
        <f t="shared" si="58"/>
        <v>0</v>
      </c>
      <c r="BC118" s="81">
        <v>0</v>
      </c>
      <c r="BD118" s="81">
        <v>0</v>
      </c>
      <c r="BE118" s="81">
        <f t="shared" si="59"/>
        <v>0</v>
      </c>
    </row>
    <row r="119" spans="1:57" s="15" customFormat="1" ht="12" customHeight="1">
      <c r="A119" s="80" t="s">
        <v>204</v>
      </c>
      <c r="B119" s="83" t="s">
        <v>658</v>
      </c>
      <c r="C119" s="80" t="s">
        <v>659</v>
      </c>
      <c r="D119" s="81">
        <f t="shared" si="45"/>
        <v>0</v>
      </c>
      <c r="E119" s="81">
        <f t="shared" si="46"/>
        <v>0</v>
      </c>
      <c r="F119" s="81">
        <f t="shared" si="47"/>
        <v>0</v>
      </c>
      <c r="G119" s="81">
        <f t="shared" si="48"/>
        <v>0</v>
      </c>
      <c r="H119" s="81">
        <f t="shared" si="49"/>
        <v>0</v>
      </c>
      <c r="I119" s="81">
        <f t="shared" si="50"/>
        <v>0</v>
      </c>
      <c r="J119" s="82" t="s">
        <v>207</v>
      </c>
      <c r="K119" s="82" t="s">
        <v>207</v>
      </c>
      <c r="L119" s="81">
        <v>0</v>
      </c>
      <c r="M119" s="81">
        <v>0</v>
      </c>
      <c r="N119" s="81">
        <f t="shared" si="51"/>
        <v>0</v>
      </c>
      <c r="O119" s="81">
        <v>0</v>
      </c>
      <c r="P119" s="81">
        <v>0</v>
      </c>
      <c r="Q119" s="81">
        <f t="shared" si="52"/>
        <v>0</v>
      </c>
      <c r="R119" s="82" t="s">
        <v>207</v>
      </c>
      <c r="S119" s="82" t="s">
        <v>207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2" t="s">
        <v>207</v>
      </c>
      <c r="AA119" s="82" t="s">
        <v>207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f t="shared" si="53"/>
        <v>0</v>
      </c>
      <c r="AH119" s="82" t="s">
        <v>207</v>
      </c>
      <c r="AI119" s="82" t="s">
        <v>207</v>
      </c>
      <c r="AJ119" s="81">
        <v>0</v>
      </c>
      <c r="AK119" s="81">
        <v>0</v>
      </c>
      <c r="AL119" s="81">
        <f t="shared" si="54"/>
        <v>0</v>
      </c>
      <c r="AM119" s="81">
        <v>0</v>
      </c>
      <c r="AN119" s="81">
        <v>0</v>
      </c>
      <c r="AO119" s="81">
        <f t="shared" si="55"/>
        <v>0</v>
      </c>
      <c r="AP119" s="82" t="s">
        <v>207</v>
      </c>
      <c r="AQ119" s="82" t="s">
        <v>207</v>
      </c>
      <c r="AR119" s="81">
        <v>0</v>
      </c>
      <c r="AS119" s="81">
        <v>0</v>
      </c>
      <c r="AT119" s="81">
        <f t="shared" si="56"/>
        <v>0</v>
      </c>
      <c r="AU119" s="81">
        <v>0</v>
      </c>
      <c r="AV119" s="81">
        <v>0</v>
      </c>
      <c r="AW119" s="81">
        <f t="shared" si="57"/>
        <v>0</v>
      </c>
      <c r="AX119" s="82" t="s">
        <v>207</v>
      </c>
      <c r="AY119" s="82" t="s">
        <v>207</v>
      </c>
      <c r="AZ119" s="81">
        <v>0</v>
      </c>
      <c r="BA119" s="81">
        <v>0</v>
      </c>
      <c r="BB119" s="81">
        <f t="shared" si="58"/>
        <v>0</v>
      </c>
      <c r="BC119" s="81">
        <v>0</v>
      </c>
      <c r="BD119" s="81">
        <v>0</v>
      </c>
      <c r="BE119" s="81">
        <f t="shared" si="59"/>
        <v>0</v>
      </c>
    </row>
    <row r="120" spans="1:57" s="15" customFormat="1" ht="12" customHeight="1">
      <c r="A120" s="80" t="s">
        <v>204</v>
      </c>
      <c r="B120" s="83" t="s">
        <v>662</v>
      </c>
      <c r="C120" s="80" t="s">
        <v>663</v>
      </c>
      <c r="D120" s="81">
        <f t="shared" si="45"/>
        <v>0</v>
      </c>
      <c r="E120" s="81">
        <f t="shared" si="46"/>
        <v>0</v>
      </c>
      <c r="F120" s="81">
        <f t="shared" si="47"/>
        <v>0</v>
      </c>
      <c r="G120" s="81">
        <f t="shared" si="48"/>
        <v>0</v>
      </c>
      <c r="H120" s="81">
        <f t="shared" si="49"/>
        <v>0</v>
      </c>
      <c r="I120" s="81">
        <f t="shared" si="50"/>
        <v>0</v>
      </c>
      <c r="J120" s="82" t="s">
        <v>207</v>
      </c>
      <c r="K120" s="82" t="s">
        <v>207</v>
      </c>
      <c r="L120" s="81">
        <v>0</v>
      </c>
      <c r="M120" s="81">
        <v>0</v>
      </c>
      <c r="N120" s="81">
        <f t="shared" si="51"/>
        <v>0</v>
      </c>
      <c r="O120" s="81">
        <v>0</v>
      </c>
      <c r="P120" s="81">
        <v>0</v>
      </c>
      <c r="Q120" s="81">
        <f t="shared" si="52"/>
        <v>0</v>
      </c>
      <c r="R120" s="82" t="s">
        <v>207</v>
      </c>
      <c r="S120" s="82" t="s">
        <v>207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2" t="s">
        <v>207</v>
      </c>
      <c r="AA120" s="82" t="s">
        <v>207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f t="shared" si="53"/>
        <v>0</v>
      </c>
      <c r="AH120" s="82" t="s">
        <v>207</v>
      </c>
      <c r="AI120" s="82" t="s">
        <v>207</v>
      </c>
      <c r="AJ120" s="81">
        <v>0</v>
      </c>
      <c r="AK120" s="81">
        <v>0</v>
      </c>
      <c r="AL120" s="81">
        <f t="shared" si="54"/>
        <v>0</v>
      </c>
      <c r="AM120" s="81">
        <v>0</v>
      </c>
      <c r="AN120" s="81">
        <v>0</v>
      </c>
      <c r="AO120" s="81">
        <f t="shared" si="55"/>
        <v>0</v>
      </c>
      <c r="AP120" s="82" t="s">
        <v>207</v>
      </c>
      <c r="AQ120" s="82" t="s">
        <v>207</v>
      </c>
      <c r="AR120" s="81">
        <v>0</v>
      </c>
      <c r="AS120" s="81">
        <v>0</v>
      </c>
      <c r="AT120" s="81">
        <f t="shared" si="56"/>
        <v>0</v>
      </c>
      <c r="AU120" s="81">
        <v>0</v>
      </c>
      <c r="AV120" s="81">
        <v>0</v>
      </c>
      <c r="AW120" s="81">
        <f t="shared" si="57"/>
        <v>0</v>
      </c>
      <c r="AX120" s="82" t="s">
        <v>207</v>
      </c>
      <c r="AY120" s="82" t="s">
        <v>207</v>
      </c>
      <c r="AZ120" s="81">
        <v>0</v>
      </c>
      <c r="BA120" s="81">
        <v>0</v>
      </c>
      <c r="BB120" s="81">
        <f t="shared" si="58"/>
        <v>0</v>
      </c>
      <c r="BC120" s="81">
        <v>0</v>
      </c>
      <c r="BD120" s="81">
        <v>0</v>
      </c>
      <c r="BE120" s="81">
        <f t="shared" si="59"/>
        <v>0</v>
      </c>
    </row>
    <row r="121" spans="1:57" s="15" customFormat="1" ht="12" customHeight="1">
      <c r="A121" s="80" t="s">
        <v>204</v>
      </c>
      <c r="B121" s="83" t="s">
        <v>666</v>
      </c>
      <c r="C121" s="80" t="s">
        <v>667</v>
      </c>
      <c r="D121" s="81">
        <f t="shared" si="45"/>
        <v>0</v>
      </c>
      <c r="E121" s="81">
        <f t="shared" si="46"/>
        <v>0</v>
      </c>
      <c r="F121" s="81">
        <f t="shared" si="47"/>
        <v>0</v>
      </c>
      <c r="G121" s="81">
        <f t="shared" si="48"/>
        <v>0</v>
      </c>
      <c r="H121" s="81">
        <f t="shared" si="49"/>
        <v>0</v>
      </c>
      <c r="I121" s="81">
        <f t="shared" si="50"/>
        <v>0</v>
      </c>
      <c r="J121" s="82" t="s">
        <v>207</v>
      </c>
      <c r="K121" s="82" t="s">
        <v>207</v>
      </c>
      <c r="L121" s="81">
        <v>0</v>
      </c>
      <c r="M121" s="81">
        <v>0</v>
      </c>
      <c r="N121" s="81">
        <f t="shared" si="51"/>
        <v>0</v>
      </c>
      <c r="O121" s="81">
        <v>0</v>
      </c>
      <c r="P121" s="81">
        <v>0</v>
      </c>
      <c r="Q121" s="81">
        <f t="shared" si="52"/>
        <v>0</v>
      </c>
      <c r="R121" s="82" t="s">
        <v>207</v>
      </c>
      <c r="S121" s="82" t="s">
        <v>207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2" t="s">
        <v>207</v>
      </c>
      <c r="AA121" s="82" t="s">
        <v>207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f t="shared" si="53"/>
        <v>0</v>
      </c>
      <c r="AH121" s="82" t="s">
        <v>207</v>
      </c>
      <c r="AI121" s="82" t="s">
        <v>207</v>
      </c>
      <c r="AJ121" s="81">
        <v>0</v>
      </c>
      <c r="AK121" s="81">
        <v>0</v>
      </c>
      <c r="AL121" s="81">
        <f t="shared" si="54"/>
        <v>0</v>
      </c>
      <c r="AM121" s="81">
        <v>0</v>
      </c>
      <c r="AN121" s="81">
        <v>0</v>
      </c>
      <c r="AO121" s="81">
        <f t="shared" si="55"/>
        <v>0</v>
      </c>
      <c r="AP121" s="82" t="s">
        <v>207</v>
      </c>
      <c r="AQ121" s="82" t="s">
        <v>207</v>
      </c>
      <c r="AR121" s="81">
        <v>0</v>
      </c>
      <c r="AS121" s="81">
        <v>0</v>
      </c>
      <c r="AT121" s="81">
        <f t="shared" si="56"/>
        <v>0</v>
      </c>
      <c r="AU121" s="81">
        <v>0</v>
      </c>
      <c r="AV121" s="81">
        <v>0</v>
      </c>
      <c r="AW121" s="81">
        <f t="shared" si="57"/>
        <v>0</v>
      </c>
      <c r="AX121" s="82" t="s">
        <v>207</v>
      </c>
      <c r="AY121" s="82" t="s">
        <v>207</v>
      </c>
      <c r="AZ121" s="81">
        <v>0</v>
      </c>
      <c r="BA121" s="81">
        <v>0</v>
      </c>
      <c r="BB121" s="81">
        <f t="shared" si="58"/>
        <v>0</v>
      </c>
      <c r="BC121" s="81">
        <v>0</v>
      </c>
      <c r="BD121" s="81">
        <v>0</v>
      </c>
      <c r="BE121" s="81">
        <f t="shared" si="59"/>
        <v>0</v>
      </c>
    </row>
    <row r="122" spans="1:57" s="15" customFormat="1" ht="12" customHeight="1">
      <c r="A122" s="80" t="s">
        <v>204</v>
      </c>
      <c r="B122" s="83" t="s">
        <v>670</v>
      </c>
      <c r="C122" s="80" t="s">
        <v>671</v>
      </c>
      <c r="D122" s="81">
        <f t="shared" si="45"/>
        <v>0</v>
      </c>
      <c r="E122" s="81">
        <f t="shared" si="46"/>
        <v>0</v>
      </c>
      <c r="F122" s="81">
        <f t="shared" si="47"/>
        <v>0</v>
      </c>
      <c r="G122" s="81">
        <f t="shared" si="48"/>
        <v>0</v>
      </c>
      <c r="H122" s="81">
        <f t="shared" si="49"/>
        <v>0</v>
      </c>
      <c r="I122" s="81">
        <f t="shared" si="50"/>
        <v>0</v>
      </c>
      <c r="J122" s="82" t="s">
        <v>207</v>
      </c>
      <c r="K122" s="82" t="s">
        <v>207</v>
      </c>
      <c r="L122" s="81">
        <v>0</v>
      </c>
      <c r="M122" s="81">
        <v>0</v>
      </c>
      <c r="N122" s="81">
        <f t="shared" si="51"/>
        <v>0</v>
      </c>
      <c r="O122" s="81">
        <v>0</v>
      </c>
      <c r="P122" s="81">
        <v>0</v>
      </c>
      <c r="Q122" s="81">
        <f t="shared" si="52"/>
        <v>0</v>
      </c>
      <c r="R122" s="82" t="s">
        <v>207</v>
      </c>
      <c r="S122" s="82" t="s">
        <v>207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2" t="s">
        <v>207</v>
      </c>
      <c r="AA122" s="82" t="s">
        <v>207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f t="shared" si="53"/>
        <v>0</v>
      </c>
      <c r="AH122" s="82" t="s">
        <v>207</v>
      </c>
      <c r="AI122" s="82" t="s">
        <v>207</v>
      </c>
      <c r="AJ122" s="81">
        <v>0</v>
      </c>
      <c r="AK122" s="81">
        <v>0</v>
      </c>
      <c r="AL122" s="81">
        <f t="shared" si="54"/>
        <v>0</v>
      </c>
      <c r="AM122" s="81">
        <v>0</v>
      </c>
      <c r="AN122" s="81">
        <v>0</v>
      </c>
      <c r="AO122" s="81">
        <f t="shared" si="55"/>
        <v>0</v>
      </c>
      <c r="AP122" s="82" t="s">
        <v>207</v>
      </c>
      <c r="AQ122" s="82" t="s">
        <v>207</v>
      </c>
      <c r="AR122" s="81">
        <v>0</v>
      </c>
      <c r="AS122" s="81">
        <v>0</v>
      </c>
      <c r="AT122" s="81">
        <f t="shared" si="56"/>
        <v>0</v>
      </c>
      <c r="AU122" s="81">
        <v>0</v>
      </c>
      <c r="AV122" s="81">
        <v>0</v>
      </c>
      <c r="AW122" s="81">
        <f t="shared" si="57"/>
        <v>0</v>
      </c>
      <c r="AX122" s="82" t="s">
        <v>207</v>
      </c>
      <c r="AY122" s="82" t="s">
        <v>207</v>
      </c>
      <c r="AZ122" s="81">
        <v>0</v>
      </c>
      <c r="BA122" s="81">
        <v>0</v>
      </c>
      <c r="BB122" s="81">
        <f t="shared" si="58"/>
        <v>0</v>
      </c>
      <c r="BC122" s="81">
        <v>0</v>
      </c>
      <c r="BD122" s="81">
        <v>0</v>
      </c>
      <c r="BE122" s="81">
        <f t="shared" si="59"/>
        <v>0</v>
      </c>
    </row>
    <row r="123" spans="1:57" s="15" customFormat="1" ht="12" customHeight="1">
      <c r="A123" s="80" t="s">
        <v>204</v>
      </c>
      <c r="B123" s="83" t="s">
        <v>674</v>
      </c>
      <c r="C123" s="80" t="s">
        <v>675</v>
      </c>
      <c r="D123" s="81">
        <f t="shared" si="45"/>
        <v>0</v>
      </c>
      <c r="E123" s="81">
        <f t="shared" si="46"/>
        <v>0</v>
      </c>
      <c r="F123" s="81">
        <f t="shared" si="47"/>
        <v>0</v>
      </c>
      <c r="G123" s="81">
        <f t="shared" si="48"/>
        <v>0</v>
      </c>
      <c r="H123" s="81">
        <f t="shared" si="49"/>
        <v>0</v>
      </c>
      <c r="I123" s="81">
        <f t="shared" si="50"/>
        <v>0</v>
      </c>
      <c r="J123" s="82" t="s">
        <v>207</v>
      </c>
      <c r="K123" s="82" t="s">
        <v>207</v>
      </c>
      <c r="L123" s="81">
        <v>0</v>
      </c>
      <c r="M123" s="81">
        <v>0</v>
      </c>
      <c r="N123" s="81">
        <f t="shared" si="51"/>
        <v>0</v>
      </c>
      <c r="O123" s="81">
        <v>0</v>
      </c>
      <c r="P123" s="81">
        <v>0</v>
      </c>
      <c r="Q123" s="81">
        <f t="shared" si="52"/>
        <v>0</v>
      </c>
      <c r="R123" s="82" t="s">
        <v>207</v>
      </c>
      <c r="S123" s="82" t="s">
        <v>207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2" t="s">
        <v>207</v>
      </c>
      <c r="AA123" s="82" t="s">
        <v>207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f t="shared" si="53"/>
        <v>0</v>
      </c>
      <c r="AH123" s="82" t="s">
        <v>207</v>
      </c>
      <c r="AI123" s="82" t="s">
        <v>207</v>
      </c>
      <c r="AJ123" s="81">
        <v>0</v>
      </c>
      <c r="AK123" s="81">
        <v>0</v>
      </c>
      <c r="AL123" s="81">
        <f t="shared" si="54"/>
        <v>0</v>
      </c>
      <c r="AM123" s="81">
        <v>0</v>
      </c>
      <c r="AN123" s="81">
        <v>0</v>
      </c>
      <c r="AO123" s="81">
        <f t="shared" si="55"/>
        <v>0</v>
      </c>
      <c r="AP123" s="82" t="s">
        <v>207</v>
      </c>
      <c r="AQ123" s="82" t="s">
        <v>207</v>
      </c>
      <c r="AR123" s="81">
        <v>0</v>
      </c>
      <c r="AS123" s="81">
        <v>0</v>
      </c>
      <c r="AT123" s="81">
        <f t="shared" si="56"/>
        <v>0</v>
      </c>
      <c r="AU123" s="81">
        <v>0</v>
      </c>
      <c r="AV123" s="81">
        <v>0</v>
      </c>
      <c r="AW123" s="81">
        <f t="shared" si="57"/>
        <v>0</v>
      </c>
      <c r="AX123" s="82" t="s">
        <v>207</v>
      </c>
      <c r="AY123" s="82" t="s">
        <v>207</v>
      </c>
      <c r="AZ123" s="81">
        <v>0</v>
      </c>
      <c r="BA123" s="81">
        <v>0</v>
      </c>
      <c r="BB123" s="81">
        <f t="shared" si="58"/>
        <v>0</v>
      </c>
      <c r="BC123" s="81">
        <v>0</v>
      </c>
      <c r="BD123" s="81">
        <v>0</v>
      </c>
      <c r="BE123" s="81">
        <f t="shared" si="59"/>
        <v>0</v>
      </c>
    </row>
    <row r="124" spans="1:57" s="15" customFormat="1" ht="12" customHeight="1">
      <c r="A124" s="80" t="s">
        <v>204</v>
      </c>
      <c r="B124" s="83" t="s">
        <v>678</v>
      </c>
      <c r="C124" s="80" t="s">
        <v>679</v>
      </c>
      <c r="D124" s="81">
        <f t="shared" si="45"/>
        <v>0</v>
      </c>
      <c r="E124" s="81">
        <f t="shared" si="46"/>
        <v>0</v>
      </c>
      <c r="F124" s="81">
        <f t="shared" si="47"/>
        <v>0</v>
      </c>
      <c r="G124" s="81">
        <f t="shared" si="48"/>
        <v>0</v>
      </c>
      <c r="H124" s="81">
        <f t="shared" si="49"/>
        <v>0</v>
      </c>
      <c r="I124" s="81">
        <f t="shared" si="50"/>
        <v>0</v>
      </c>
      <c r="J124" s="82" t="s">
        <v>207</v>
      </c>
      <c r="K124" s="82" t="s">
        <v>207</v>
      </c>
      <c r="L124" s="81">
        <v>0</v>
      </c>
      <c r="M124" s="81">
        <v>0</v>
      </c>
      <c r="N124" s="81">
        <f t="shared" si="51"/>
        <v>0</v>
      </c>
      <c r="O124" s="81">
        <v>0</v>
      </c>
      <c r="P124" s="81">
        <v>0</v>
      </c>
      <c r="Q124" s="81">
        <f t="shared" si="52"/>
        <v>0</v>
      </c>
      <c r="R124" s="82" t="s">
        <v>207</v>
      </c>
      <c r="S124" s="82" t="s">
        <v>207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2" t="s">
        <v>207</v>
      </c>
      <c r="AA124" s="82" t="s">
        <v>207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f t="shared" si="53"/>
        <v>0</v>
      </c>
      <c r="AH124" s="82" t="s">
        <v>207</v>
      </c>
      <c r="AI124" s="82" t="s">
        <v>207</v>
      </c>
      <c r="AJ124" s="81">
        <v>0</v>
      </c>
      <c r="AK124" s="81">
        <v>0</v>
      </c>
      <c r="AL124" s="81">
        <f t="shared" si="54"/>
        <v>0</v>
      </c>
      <c r="AM124" s="81">
        <v>0</v>
      </c>
      <c r="AN124" s="81">
        <v>0</v>
      </c>
      <c r="AO124" s="81">
        <f t="shared" si="55"/>
        <v>0</v>
      </c>
      <c r="AP124" s="82" t="s">
        <v>207</v>
      </c>
      <c r="AQ124" s="82" t="s">
        <v>207</v>
      </c>
      <c r="AR124" s="81">
        <v>0</v>
      </c>
      <c r="AS124" s="81">
        <v>0</v>
      </c>
      <c r="AT124" s="81">
        <f t="shared" si="56"/>
        <v>0</v>
      </c>
      <c r="AU124" s="81">
        <v>0</v>
      </c>
      <c r="AV124" s="81">
        <v>0</v>
      </c>
      <c r="AW124" s="81">
        <f t="shared" si="57"/>
        <v>0</v>
      </c>
      <c r="AX124" s="82" t="s">
        <v>207</v>
      </c>
      <c r="AY124" s="82" t="s">
        <v>207</v>
      </c>
      <c r="AZ124" s="81">
        <v>0</v>
      </c>
      <c r="BA124" s="81">
        <v>0</v>
      </c>
      <c r="BB124" s="81">
        <f t="shared" si="58"/>
        <v>0</v>
      </c>
      <c r="BC124" s="81">
        <v>0</v>
      </c>
      <c r="BD124" s="81">
        <v>0</v>
      </c>
      <c r="BE124" s="81">
        <f t="shared" si="59"/>
        <v>0</v>
      </c>
    </row>
    <row r="125" spans="1:57" s="15" customFormat="1" ht="12" customHeight="1">
      <c r="A125" s="80" t="s">
        <v>204</v>
      </c>
      <c r="B125" s="83" t="s">
        <v>683</v>
      </c>
      <c r="C125" s="80" t="s">
        <v>684</v>
      </c>
      <c r="D125" s="81">
        <f t="shared" si="45"/>
        <v>0</v>
      </c>
      <c r="E125" s="81">
        <f t="shared" si="46"/>
        <v>0</v>
      </c>
      <c r="F125" s="81">
        <f t="shared" si="47"/>
        <v>0</v>
      </c>
      <c r="G125" s="81">
        <f t="shared" si="48"/>
        <v>0</v>
      </c>
      <c r="H125" s="81">
        <f t="shared" si="49"/>
        <v>0</v>
      </c>
      <c r="I125" s="81">
        <f t="shared" si="50"/>
        <v>0</v>
      </c>
      <c r="J125" s="82" t="s">
        <v>207</v>
      </c>
      <c r="K125" s="82" t="s">
        <v>207</v>
      </c>
      <c r="L125" s="81">
        <v>0</v>
      </c>
      <c r="M125" s="81">
        <v>0</v>
      </c>
      <c r="N125" s="81">
        <f t="shared" si="51"/>
        <v>0</v>
      </c>
      <c r="O125" s="81">
        <v>0</v>
      </c>
      <c r="P125" s="81">
        <v>0</v>
      </c>
      <c r="Q125" s="81">
        <f t="shared" si="52"/>
        <v>0</v>
      </c>
      <c r="R125" s="82" t="s">
        <v>207</v>
      </c>
      <c r="S125" s="82" t="s">
        <v>207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2" t="s">
        <v>207</v>
      </c>
      <c r="AA125" s="82" t="s">
        <v>207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f t="shared" si="53"/>
        <v>0</v>
      </c>
      <c r="AH125" s="82" t="s">
        <v>207</v>
      </c>
      <c r="AI125" s="82" t="s">
        <v>207</v>
      </c>
      <c r="AJ125" s="81">
        <v>0</v>
      </c>
      <c r="AK125" s="81">
        <v>0</v>
      </c>
      <c r="AL125" s="81">
        <f t="shared" si="54"/>
        <v>0</v>
      </c>
      <c r="AM125" s="81">
        <v>0</v>
      </c>
      <c r="AN125" s="81">
        <v>0</v>
      </c>
      <c r="AO125" s="81">
        <f t="shared" si="55"/>
        <v>0</v>
      </c>
      <c r="AP125" s="82" t="s">
        <v>207</v>
      </c>
      <c r="AQ125" s="82" t="s">
        <v>207</v>
      </c>
      <c r="AR125" s="81">
        <v>0</v>
      </c>
      <c r="AS125" s="81">
        <v>0</v>
      </c>
      <c r="AT125" s="81">
        <f t="shared" si="56"/>
        <v>0</v>
      </c>
      <c r="AU125" s="81">
        <v>0</v>
      </c>
      <c r="AV125" s="81">
        <v>0</v>
      </c>
      <c r="AW125" s="81">
        <f t="shared" si="57"/>
        <v>0</v>
      </c>
      <c r="AX125" s="82" t="s">
        <v>207</v>
      </c>
      <c r="AY125" s="82" t="s">
        <v>207</v>
      </c>
      <c r="AZ125" s="81">
        <v>0</v>
      </c>
      <c r="BA125" s="81">
        <v>0</v>
      </c>
      <c r="BB125" s="81">
        <f t="shared" si="58"/>
        <v>0</v>
      </c>
      <c r="BC125" s="81">
        <v>0</v>
      </c>
      <c r="BD125" s="81">
        <v>0</v>
      </c>
      <c r="BE125" s="81">
        <f t="shared" si="59"/>
        <v>0</v>
      </c>
    </row>
    <row r="126" spans="1:57" s="15" customFormat="1" ht="12" customHeight="1">
      <c r="A126" s="80" t="s">
        <v>204</v>
      </c>
      <c r="B126" s="83" t="s">
        <v>687</v>
      </c>
      <c r="C126" s="80" t="s">
        <v>688</v>
      </c>
      <c r="D126" s="81">
        <f t="shared" si="45"/>
        <v>0</v>
      </c>
      <c r="E126" s="81">
        <f t="shared" si="46"/>
        <v>0</v>
      </c>
      <c r="F126" s="81">
        <f t="shared" si="47"/>
        <v>0</v>
      </c>
      <c r="G126" s="81">
        <f t="shared" si="48"/>
        <v>0</v>
      </c>
      <c r="H126" s="81">
        <f t="shared" si="49"/>
        <v>0</v>
      </c>
      <c r="I126" s="81">
        <f t="shared" si="50"/>
        <v>0</v>
      </c>
      <c r="J126" s="82" t="s">
        <v>207</v>
      </c>
      <c r="K126" s="82" t="s">
        <v>207</v>
      </c>
      <c r="L126" s="81">
        <v>0</v>
      </c>
      <c r="M126" s="81">
        <v>0</v>
      </c>
      <c r="N126" s="81">
        <f t="shared" si="51"/>
        <v>0</v>
      </c>
      <c r="O126" s="81">
        <v>0</v>
      </c>
      <c r="P126" s="81">
        <v>0</v>
      </c>
      <c r="Q126" s="81">
        <f t="shared" si="52"/>
        <v>0</v>
      </c>
      <c r="R126" s="82" t="s">
        <v>207</v>
      </c>
      <c r="S126" s="82" t="s">
        <v>207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2" t="s">
        <v>207</v>
      </c>
      <c r="AA126" s="82" t="s">
        <v>207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f t="shared" si="53"/>
        <v>0</v>
      </c>
      <c r="AH126" s="82" t="s">
        <v>207</v>
      </c>
      <c r="AI126" s="82" t="s">
        <v>207</v>
      </c>
      <c r="AJ126" s="81">
        <v>0</v>
      </c>
      <c r="AK126" s="81">
        <v>0</v>
      </c>
      <c r="AL126" s="81">
        <f t="shared" si="54"/>
        <v>0</v>
      </c>
      <c r="AM126" s="81">
        <v>0</v>
      </c>
      <c r="AN126" s="81">
        <v>0</v>
      </c>
      <c r="AO126" s="81">
        <f t="shared" si="55"/>
        <v>0</v>
      </c>
      <c r="AP126" s="82" t="s">
        <v>207</v>
      </c>
      <c r="AQ126" s="82" t="s">
        <v>207</v>
      </c>
      <c r="AR126" s="81">
        <v>0</v>
      </c>
      <c r="AS126" s="81">
        <v>0</v>
      </c>
      <c r="AT126" s="81">
        <f t="shared" si="56"/>
        <v>0</v>
      </c>
      <c r="AU126" s="81">
        <v>0</v>
      </c>
      <c r="AV126" s="81">
        <v>0</v>
      </c>
      <c r="AW126" s="81">
        <f t="shared" si="57"/>
        <v>0</v>
      </c>
      <c r="AX126" s="82" t="s">
        <v>207</v>
      </c>
      <c r="AY126" s="82" t="s">
        <v>207</v>
      </c>
      <c r="AZ126" s="81">
        <v>0</v>
      </c>
      <c r="BA126" s="81">
        <v>0</v>
      </c>
      <c r="BB126" s="81">
        <f t="shared" si="58"/>
        <v>0</v>
      </c>
      <c r="BC126" s="81">
        <v>0</v>
      </c>
      <c r="BD126" s="81">
        <v>0</v>
      </c>
      <c r="BE126" s="81">
        <f t="shared" si="59"/>
        <v>0</v>
      </c>
    </row>
    <row r="127" spans="1:57" s="15" customFormat="1" ht="12" customHeight="1">
      <c r="A127" s="80" t="s">
        <v>204</v>
      </c>
      <c r="B127" s="83" t="s">
        <v>691</v>
      </c>
      <c r="C127" s="80" t="s">
        <v>692</v>
      </c>
      <c r="D127" s="81">
        <f t="shared" si="45"/>
        <v>0</v>
      </c>
      <c r="E127" s="81">
        <f t="shared" si="46"/>
        <v>0</v>
      </c>
      <c r="F127" s="81">
        <f t="shared" si="47"/>
        <v>0</v>
      </c>
      <c r="G127" s="81">
        <f t="shared" si="48"/>
        <v>0</v>
      </c>
      <c r="H127" s="81">
        <f t="shared" si="49"/>
        <v>0</v>
      </c>
      <c r="I127" s="81">
        <f t="shared" si="50"/>
        <v>0</v>
      </c>
      <c r="J127" s="82" t="s">
        <v>207</v>
      </c>
      <c r="K127" s="82" t="s">
        <v>207</v>
      </c>
      <c r="L127" s="81">
        <v>0</v>
      </c>
      <c r="M127" s="81">
        <v>0</v>
      </c>
      <c r="N127" s="81">
        <f t="shared" si="51"/>
        <v>0</v>
      </c>
      <c r="O127" s="81">
        <v>0</v>
      </c>
      <c r="P127" s="81">
        <v>0</v>
      </c>
      <c r="Q127" s="81">
        <f t="shared" si="52"/>
        <v>0</v>
      </c>
      <c r="R127" s="82" t="s">
        <v>207</v>
      </c>
      <c r="S127" s="82" t="s">
        <v>207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 t="s">
        <v>207</v>
      </c>
      <c r="AA127" s="82" t="s">
        <v>207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f t="shared" si="53"/>
        <v>0</v>
      </c>
      <c r="AH127" s="82" t="s">
        <v>207</v>
      </c>
      <c r="AI127" s="82" t="s">
        <v>207</v>
      </c>
      <c r="AJ127" s="81">
        <v>0</v>
      </c>
      <c r="AK127" s="81">
        <v>0</v>
      </c>
      <c r="AL127" s="81">
        <f t="shared" si="54"/>
        <v>0</v>
      </c>
      <c r="AM127" s="81">
        <v>0</v>
      </c>
      <c r="AN127" s="81">
        <v>0</v>
      </c>
      <c r="AO127" s="81">
        <f t="shared" si="55"/>
        <v>0</v>
      </c>
      <c r="AP127" s="82" t="s">
        <v>207</v>
      </c>
      <c r="AQ127" s="82" t="s">
        <v>207</v>
      </c>
      <c r="AR127" s="81">
        <v>0</v>
      </c>
      <c r="AS127" s="81">
        <v>0</v>
      </c>
      <c r="AT127" s="81">
        <f t="shared" si="56"/>
        <v>0</v>
      </c>
      <c r="AU127" s="81">
        <v>0</v>
      </c>
      <c r="AV127" s="81">
        <v>0</v>
      </c>
      <c r="AW127" s="81">
        <f t="shared" si="57"/>
        <v>0</v>
      </c>
      <c r="AX127" s="82" t="s">
        <v>207</v>
      </c>
      <c r="AY127" s="82" t="s">
        <v>207</v>
      </c>
      <c r="AZ127" s="81">
        <v>0</v>
      </c>
      <c r="BA127" s="81">
        <v>0</v>
      </c>
      <c r="BB127" s="81">
        <f t="shared" si="58"/>
        <v>0</v>
      </c>
      <c r="BC127" s="81">
        <v>0</v>
      </c>
      <c r="BD127" s="81">
        <v>0</v>
      </c>
      <c r="BE127" s="81">
        <f t="shared" si="59"/>
        <v>0</v>
      </c>
    </row>
    <row r="128" spans="1:57" s="15" customFormat="1" ht="12" customHeight="1">
      <c r="A128" s="80" t="s">
        <v>204</v>
      </c>
      <c r="B128" s="83" t="s">
        <v>697</v>
      </c>
      <c r="C128" s="80" t="s">
        <v>698</v>
      </c>
      <c r="D128" s="81">
        <f t="shared" si="45"/>
        <v>0</v>
      </c>
      <c r="E128" s="81">
        <f t="shared" si="46"/>
        <v>0</v>
      </c>
      <c r="F128" s="81">
        <f t="shared" si="47"/>
        <v>0</v>
      </c>
      <c r="G128" s="81">
        <f t="shared" si="48"/>
        <v>0</v>
      </c>
      <c r="H128" s="81">
        <f t="shared" si="49"/>
        <v>0</v>
      </c>
      <c r="I128" s="81">
        <f t="shared" si="50"/>
        <v>0</v>
      </c>
      <c r="J128" s="82" t="s">
        <v>207</v>
      </c>
      <c r="K128" s="82" t="s">
        <v>207</v>
      </c>
      <c r="L128" s="81">
        <v>0</v>
      </c>
      <c r="M128" s="81">
        <v>0</v>
      </c>
      <c r="N128" s="81">
        <f t="shared" si="51"/>
        <v>0</v>
      </c>
      <c r="O128" s="81">
        <v>0</v>
      </c>
      <c r="P128" s="81">
        <v>0</v>
      </c>
      <c r="Q128" s="81">
        <f t="shared" si="52"/>
        <v>0</v>
      </c>
      <c r="R128" s="82" t="s">
        <v>207</v>
      </c>
      <c r="S128" s="82" t="s">
        <v>207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2" t="s">
        <v>207</v>
      </c>
      <c r="AA128" s="82" t="s">
        <v>207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f t="shared" si="53"/>
        <v>0</v>
      </c>
      <c r="AH128" s="82" t="s">
        <v>207</v>
      </c>
      <c r="AI128" s="82" t="s">
        <v>207</v>
      </c>
      <c r="AJ128" s="81">
        <v>0</v>
      </c>
      <c r="AK128" s="81">
        <v>0</v>
      </c>
      <c r="AL128" s="81">
        <f t="shared" si="54"/>
        <v>0</v>
      </c>
      <c r="AM128" s="81">
        <v>0</v>
      </c>
      <c r="AN128" s="81">
        <v>0</v>
      </c>
      <c r="AO128" s="81">
        <f t="shared" si="55"/>
        <v>0</v>
      </c>
      <c r="AP128" s="82" t="s">
        <v>207</v>
      </c>
      <c r="AQ128" s="82" t="s">
        <v>207</v>
      </c>
      <c r="AR128" s="81">
        <v>0</v>
      </c>
      <c r="AS128" s="81">
        <v>0</v>
      </c>
      <c r="AT128" s="81">
        <f t="shared" si="56"/>
        <v>0</v>
      </c>
      <c r="AU128" s="81">
        <v>0</v>
      </c>
      <c r="AV128" s="81">
        <v>0</v>
      </c>
      <c r="AW128" s="81">
        <f t="shared" si="57"/>
        <v>0</v>
      </c>
      <c r="AX128" s="82" t="s">
        <v>207</v>
      </c>
      <c r="AY128" s="82" t="s">
        <v>207</v>
      </c>
      <c r="AZ128" s="81">
        <v>0</v>
      </c>
      <c r="BA128" s="81">
        <v>0</v>
      </c>
      <c r="BB128" s="81">
        <f t="shared" si="58"/>
        <v>0</v>
      </c>
      <c r="BC128" s="81">
        <v>0</v>
      </c>
      <c r="BD128" s="81">
        <v>0</v>
      </c>
      <c r="BE128" s="81">
        <f t="shared" si="59"/>
        <v>0</v>
      </c>
    </row>
    <row r="129" spans="1:57" s="15" customFormat="1" ht="12" customHeight="1">
      <c r="A129" s="80" t="s">
        <v>204</v>
      </c>
      <c r="B129" s="83" t="s">
        <v>701</v>
      </c>
      <c r="C129" s="80" t="s">
        <v>702</v>
      </c>
      <c r="D129" s="81">
        <f t="shared" si="45"/>
        <v>0</v>
      </c>
      <c r="E129" s="81">
        <f t="shared" si="46"/>
        <v>0</v>
      </c>
      <c r="F129" s="81">
        <f t="shared" si="47"/>
        <v>0</v>
      </c>
      <c r="G129" s="81">
        <f t="shared" si="48"/>
        <v>0</v>
      </c>
      <c r="H129" s="81">
        <f t="shared" si="49"/>
        <v>0</v>
      </c>
      <c r="I129" s="81">
        <f t="shared" si="50"/>
        <v>0</v>
      </c>
      <c r="J129" s="82" t="s">
        <v>207</v>
      </c>
      <c r="K129" s="82" t="s">
        <v>207</v>
      </c>
      <c r="L129" s="81">
        <v>0</v>
      </c>
      <c r="M129" s="81">
        <v>0</v>
      </c>
      <c r="N129" s="81">
        <f t="shared" si="51"/>
        <v>0</v>
      </c>
      <c r="O129" s="81">
        <v>0</v>
      </c>
      <c r="P129" s="81">
        <v>0</v>
      </c>
      <c r="Q129" s="81">
        <f t="shared" si="52"/>
        <v>0</v>
      </c>
      <c r="R129" s="82" t="s">
        <v>207</v>
      </c>
      <c r="S129" s="82" t="s">
        <v>207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2" t="s">
        <v>207</v>
      </c>
      <c r="AA129" s="82" t="s">
        <v>207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f t="shared" si="53"/>
        <v>0</v>
      </c>
      <c r="AH129" s="82" t="s">
        <v>207</v>
      </c>
      <c r="AI129" s="82" t="s">
        <v>207</v>
      </c>
      <c r="AJ129" s="81">
        <v>0</v>
      </c>
      <c r="AK129" s="81">
        <v>0</v>
      </c>
      <c r="AL129" s="81">
        <f t="shared" si="54"/>
        <v>0</v>
      </c>
      <c r="AM129" s="81">
        <v>0</v>
      </c>
      <c r="AN129" s="81">
        <v>0</v>
      </c>
      <c r="AO129" s="81">
        <f t="shared" si="55"/>
        <v>0</v>
      </c>
      <c r="AP129" s="82" t="s">
        <v>207</v>
      </c>
      <c r="AQ129" s="82" t="s">
        <v>207</v>
      </c>
      <c r="AR129" s="81">
        <v>0</v>
      </c>
      <c r="AS129" s="81">
        <v>0</v>
      </c>
      <c r="AT129" s="81">
        <f t="shared" si="56"/>
        <v>0</v>
      </c>
      <c r="AU129" s="81">
        <v>0</v>
      </c>
      <c r="AV129" s="81">
        <v>0</v>
      </c>
      <c r="AW129" s="81">
        <f t="shared" si="57"/>
        <v>0</v>
      </c>
      <c r="AX129" s="82" t="s">
        <v>207</v>
      </c>
      <c r="AY129" s="82" t="s">
        <v>207</v>
      </c>
      <c r="AZ129" s="81">
        <v>0</v>
      </c>
      <c r="BA129" s="81">
        <v>0</v>
      </c>
      <c r="BB129" s="81">
        <f t="shared" si="58"/>
        <v>0</v>
      </c>
      <c r="BC129" s="81">
        <v>0</v>
      </c>
      <c r="BD129" s="81">
        <v>0</v>
      </c>
      <c r="BE129" s="81">
        <f t="shared" si="59"/>
        <v>0</v>
      </c>
    </row>
    <row r="130" spans="1:57" s="15" customFormat="1" ht="12" customHeight="1">
      <c r="A130" s="80" t="s">
        <v>204</v>
      </c>
      <c r="B130" s="83" t="s">
        <v>705</v>
      </c>
      <c r="C130" s="80" t="s">
        <v>706</v>
      </c>
      <c r="D130" s="81">
        <f t="shared" si="45"/>
        <v>0</v>
      </c>
      <c r="E130" s="81">
        <f t="shared" si="46"/>
        <v>0</v>
      </c>
      <c r="F130" s="81">
        <f t="shared" si="47"/>
        <v>0</v>
      </c>
      <c r="G130" s="81">
        <f t="shared" si="48"/>
        <v>0</v>
      </c>
      <c r="H130" s="81">
        <f t="shared" si="49"/>
        <v>0</v>
      </c>
      <c r="I130" s="81">
        <f t="shared" si="50"/>
        <v>0</v>
      </c>
      <c r="J130" s="82" t="s">
        <v>207</v>
      </c>
      <c r="K130" s="82" t="s">
        <v>207</v>
      </c>
      <c r="L130" s="81">
        <v>0</v>
      </c>
      <c r="M130" s="81">
        <v>0</v>
      </c>
      <c r="N130" s="81">
        <f t="shared" si="51"/>
        <v>0</v>
      </c>
      <c r="O130" s="81">
        <v>0</v>
      </c>
      <c r="P130" s="81">
        <v>0</v>
      </c>
      <c r="Q130" s="81">
        <f t="shared" si="52"/>
        <v>0</v>
      </c>
      <c r="R130" s="82" t="s">
        <v>207</v>
      </c>
      <c r="S130" s="82" t="s">
        <v>207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2" t="s">
        <v>207</v>
      </c>
      <c r="AA130" s="82" t="s">
        <v>207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f t="shared" si="53"/>
        <v>0</v>
      </c>
      <c r="AH130" s="82" t="s">
        <v>207</v>
      </c>
      <c r="AI130" s="82" t="s">
        <v>207</v>
      </c>
      <c r="AJ130" s="81">
        <v>0</v>
      </c>
      <c r="AK130" s="81">
        <v>0</v>
      </c>
      <c r="AL130" s="81">
        <f t="shared" si="54"/>
        <v>0</v>
      </c>
      <c r="AM130" s="81">
        <v>0</v>
      </c>
      <c r="AN130" s="81">
        <v>0</v>
      </c>
      <c r="AO130" s="81">
        <f t="shared" si="55"/>
        <v>0</v>
      </c>
      <c r="AP130" s="82" t="s">
        <v>207</v>
      </c>
      <c r="AQ130" s="82" t="s">
        <v>207</v>
      </c>
      <c r="AR130" s="81">
        <v>0</v>
      </c>
      <c r="AS130" s="81">
        <v>0</v>
      </c>
      <c r="AT130" s="81">
        <f t="shared" si="56"/>
        <v>0</v>
      </c>
      <c r="AU130" s="81">
        <v>0</v>
      </c>
      <c r="AV130" s="81">
        <v>0</v>
      </c>
      <c r="AW130" s="81">
        <f t="shared" si="57"/>
        <v>0</v>
      </c>
      <c r="AX130" s="82" t="s">
        <v>207</v>
      </c>
      <c r="AY130" s="82" t="s">
        <v>207</v>
      </c>
      <c r="AZ130" s="81">
        <v>0</v>
      </c>
      <c r="BA130" s="81">
        <v>0</v>
      </c>
      <c r="BB130" s="81">
        <f t="shared" si="58"/>
        <v>0</v>
      </c>
      <c r="BC130" s="81">
        <v>0</v>
      </c>
      <c r="BD130" s="81">
        <v>0</v>
      </c>
      <c r="BE130" s="81">
        <f t="shared" si="59"/>
        <v>0</v>
      </c>
    </row>
    <row r="131" spans="1:57" s="15" customFormat="1" ht="12" customHeight="1">
      <c r="A131" s="80" t="s">
        <v>204</v>
      </c>
      <c r="B131" s="83" t="s">
        <v>709</v>
      </c>
      <c r="C131" s="80" t="s">
        <v>710</v>
      </c>
      <c r="D131" s="81">
        <f t="shared" si="45"/>
        <v>0</v>
      </c>
      <c r="E131" s="81">
        <f t="shared" si="46"/>
        <v>0</v>
      </c>
      <c r="F131" s="81">
        <f t="shared" si="47"/>
        <v>0</v>
      </c>
      <c r="G131" s="81">
        <f t="shared" si="48"/>
        <v>0</v>
      </c>
      <c r="H131" s="81">
        <f t="shared" si="49"/>
        <v>0</v>
      </c>
      <c r="I131" s="81">
        <f t="shared" si="50"/>
        <v>0</v>
      </c>
      <c r="J131" s="82" t="s">
        <v>207</v>
      </c>
      <c r="K131" s="82" t="s">
        <v>207</v>
      </c>
      <c r="L131" s="81">
        <v>0</v>
      </c>
      <c r="M131" s="81">
        <v>0</v>
      </c>
      <c r="N131" s="81">
        <f t="shared" si="51"/>
        <v>0</v>
      </c>
      <c r="O131" s="81">
        <v>0</v>
      </c>
      <c r="P131" s="81">
        <v>0</v>
      </c>
      <c r="Q131" s="81">
        <f t="shared" si="52"/>
        <v>0</v>
      </c>
      <c r="R131" s="82" t="s">
        <v>207</v>
      </c>
      <c r="S131" s="82" t="s">
        <v>207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2" t="s">
        <v>207</v>
      </c>
      <c r="AA131" s="82" t="s">
        <v>207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f t="shared" si="53"/>
        <v>0</v>
      </c>
      <c r="AH131" s="82" t="s">
        <v>207</v>
      </c>
      <c r="AI131" s="82" t="s">
        <v>207</v>
      </c>
      <c r="AJ131" s="81">
        <v>0</v>
      </c>
      <c r="AK131" s="81">
        <v>0</v>
      </c>
      <c r="AL131" s="81">
        <f t="shared" si="54"/>
        <v>0</v>
      </c>
      <c r="AM131" s="81">
        <v>0</v>
      </c>
      <c r="AN131" s="81">
        <v>0</v>
      </c>
      <c r="AO131" s="81">
        <f t="shared" si="55"/>
        <v>0</v>
      </c>
      <c r="AP131" s="82" t="s">
        <v>207</v>
      </c>
      <c r="AQ131" s="82" t="s">
        <v>207</v>
      </c>
      <c r="AR131" s="81">
        <v>0</v>
      </c>
      <c r="AS131" s="81">
        <v>0</v>
      </c>
      <c r="AT131" s="81">
        <f t="shared" si="56"/>
        <v>0</v>
      </c>
      <c r="AU131" s="81">
        <v>0</v>
      </c>
      <c r="AV131" s="81">
        <v>0</v>
      </c>
      <c r="AW131" s="81">
        <f t="shared" si="57"/>
        <v>0</v>
      </c>
      <c r="AX131" s="82" t="s">
        <v>207</v>
      </c>
      <c r="AY131" s="82" t="s">
        <v>207</v>
      </c>
      <c r="AZ131" s="81">
        <v>0</v>
      </c>
      <c r="BA131" s="81">
        <v>0</v>
      </c>
      <c r="BB131" s="81">
        <f t="shared" si="58"/>
        <v>0</v>
      </c>
      <c r="BC131" s="81">
        <v>0</v>
      </c>
      <c r="BD131" s="81">
        <v>0</v>
      </c>
      <c r="BE131" s="81">
        <f t="shared" si="59"/>
        <v>0</v>
      </c>
    </row>
    <row r="132" spans="1:57" s="15" customFormat="1" ht="12" customHeight="1">
      <c r="A132" s="80" t="s">
        <v>204</v>
      </c>
      <c r="B132" s="83" t="s">
        <v>713</v>
      </c>
      <c r="C132" s="80" t="s">
        <v>714</v>
      </c>
      <c r="D132" s="81">
        <f t="shared" si="45"/>
        <v>0</v>
      </c>
      <c r="E132" s="81">
        <f t="shared" si="46"/>
        <v>0</v>
      </c>
      <c r="F132" s="81">
        <f t="shared" si="47"/>
        <v>0</v>
      </c>
      <c r="G132" s="81">
        <f t="shared" si="48"/>
        <v>0</v>
      </c>
      <c r="H132" s="81">
        <f t="shared" si="49"/>
        <v>0</v>
      </c>
      <c r="I132" s="81">
        <f t="shared" si="50"/>
        <v>0</v>
      </c>
      <c r="J132" s="82" t="s">
        <v>207</v>
      </c>
      <c r="K132" s="82" t="s">
        <v>207</v>
      </c>
      <c r="L132" s="81">
        <v>0</v>
      </c>
      <c r="M132" s="81">
        <v>0</v>
      </c>
      <c r="N132" s="81">
        <f t="shared" si="51"/>
        <v>0</v>
      </c>
      <c r="O132" s="81">
        <v>0</v>
      </c>
      <c r="P132" s="81">
        <v>0</v>
      </c>
      <c r="Q132" s="81">
        <f t="shared" si="52"/>
        <v>0</v>
      </c>
      <c r="R132" s="82" t="s">
        <v>207</v>
      </c>
      <c r="S132" s="82" t="s">
        <v>207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 t="s">
        <v>207</v>
      </c>
      <c r="AA132" s="82" t="s">
        <v>207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f t="shared" si="53"/>
        <v>0</v>
      </c>
      <c r="AH132" s="82" t="s">
        <v>207</v>
      </c>
      <c r="AI132" s="82" t="s">
        <v>207</v>
      </c>
      <c r="AJ132" s="81">
        <v>0</v>
      </c>
      <c r="AK132" s="81">
        <v>0</v>
      </c>
      <c r="AL132" s="81">
        <f t="shared" si="54"/>
        <v>0</v>
      </c>
      <c r="AM132" s="81">
        <v>0</v>
      </c>
      <c r="AN132" s="81">
        <v>0</v>
      </c>
      <c r="AO132" s="81">
        <f t="shared" si="55"/>
        <v>0</v>
      </c>
      <c r="AP132" s="82" t="s">
        <v>207</v>
      </c>
      <c r="AQ132" s="82" t="s">
        <v>207</v>
      </c>
      <c r="AR132" s="81">
        <v>0</v>
      </c>
      <c r="AS132" s="81">
        <v>0</v>
      </c>
      <c r="AT132" s="81">
        <f t="shared" si="56"/>
        <v>0</v>
      </c>
      <c r="AU132" s="81">
        <v>0</v>
      </c>
      <c r="AV132" s="81">
        <v>0</v>
      </c>
      <c r="AW132" s="81">
        <f t="shared" si="57"/>
        <v>0</v>
      </c>
      <c r="AX132" s="82" t="s">
        <v>207</v>
      </c>
      <c r="AY132" s="82" t="s">
        <v>207</v>
      </c>
      <c r="AZ132" s="81">
        <v>0</v>
      </c>
      <c r="BA132" s="81">
        <v>0</v>
      </c>
      <c r="BB132" s="81">
        <f t="shared" si="58"/>
        <v>0</v>
      </c>
      <c r="BC132" s="81">
        <v>0</v>
      </c>
      <c r="BD132" s="81">
        <v>0</v>
      </c>
      <c r="BE132" s="81">
        <f t="shared" si="59"/>
        <v>0</v>
      </c>
    </row>
    <row r="133" spans="1:57" s="15" customFormat="1" ht="12" customHeight="1">
      <c r="A133" s="80" t="s">
        <v>204</v>
      </c>
      <c r="B133" s="83" t="s">
        <v>717</v>
      </c>
      <c r="C133" s="80" t="s">
        <v>718</v>
      </c>
      <c r="D133" s="81">
        <f t="shared" si="45"/>
        <v>0</v>
      </c>
      <c r="E133" s="81">
        <f t="shared" si="46"/>
        <v>0</v>
      </c>
      <c r="F133" s="81">
        <f t="shared" si="47"/>
        <v>0</v>
      </c>
      <c r="G133" s="81">
        <f t="shared" si="48"/>
        <v>0</v>
      </c>
      <c r="H133" s="81">
        <f t="shared" si="49"/>
        <v>0</v>
      </c>
      <c r="I133" s="81">
        <f t="shared" si="50"/>
        <v>0</v>
      </c>
      <c r="J133" s="82" t="s">
        <v>207</v>
      </c>
      <c r="K133" s="82" t="s">
        <v>207</v>
      </c>
      <c r="L133" s="81">
        <v>0</v>
      </c>
      <c r="M133" s="81">
        <v>0</v>
      </c>
      <c r="N133" s="81">
        <f t="shared" si="51"/>
        <v>0</v>
      </c>
      <c r="O133" s="81">
        <v>0</v>
      </c>
      <c r="P133" s="81">
        <v>0</v>
      </c>
      <c r="Q133" s="81">
        <f t="shared" si="52"/>
        <v>0</v>
      </c>
      <c r="R133" s="82" t="s">
        <v>207</v>
      </c>
      <c r="S133" s="82" t="s">
        <v>207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2" t="s">
        <v>207</v>
      </c>
      <c r="AA133" s="82" t="s">
        <v>207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f t="shared" si="53"/>
        <v>0</v>
      </c>
      <c r="AH133" s="82" t="s">
        <v>207</v>
      </c>
      <c r="AI133" s="82" t="s">
        <v>207</v>
      </c>
      <c r="AJ133" s="81">
        <v>0</v>
      </c>
      <c r="AK133" s="81">
        <v>0</v>
      </c>
      <c r="AL133" s="81">
        <f t="shared" si="54"/>
        <v>0</v>
      </c>
      <c r="AM133" s="81">
        <v>0</v>
      </c>
      <c r="AN133" s="81">
        <v>0</v>
      </c>
      <c r="AO133" s="81">
        <f t="shared" si="55"/>
        <v>0</v>
      </c>
      <c r="AP133" s="82" t="s">
        <v>207</v>
      </c>
      <c r="AQ133" s="82" t="s">
        <v>207</v>
      </c>
      <c r="AR133" s="81">
        <v>0</v>
      </c>
      <c r="AS133" s="81">
        <v>0</v>
      </c>
      <c r="AT133" s="81">
        <f t="shared" si="56"/>
        <v>0</v>
      </c>
      <c r="AU133" s="81">
        <v>0</v>
      </c>
      <c r="AV133" s="81">
        <v>0</v>
      </c>
      <c r="AW133" s="81">
        <f t="shared" si="57"/>
        <v>0</v>
      </c>
      <c r="AX133" s="82" t="s">
        <v>207</v>
      </c>
      <c r="AY133" s="82" t="s">
        <v>207</v>
      </c>
      <c r="AZ133" s="81">
        <v>0</v>
      </c>
      <c r="BA133" s="81">
        <v>0</v>
      </c>
      <c r="BB133" s="81">
        <f t="shared" si="58"/>
        <v>0</v>
      </c>
      <c r="BC133" s="81">
        <v>0</v>
      </c>
      <c r="BD133" s="81">
        <v>0</v>
      </c>
      <c r="BE133" s="81">
        <f t="shared" si="59"/>
        <v>0</v>
      </c>
    </row>
    <row r="134" spans="1:57" s="15" customFormat="1" ht="12" customHeight="1">
      <c r="A134" s="80" t="s">
        <v>204</v>
      </c>
      <c r="B134" s="83" t="s">
        <v>721</v>
      </c>
      <c r="C134" s="80" t="s">
        <v>722</v>
      </c>
      <c r="D134" s="81">
        <f t="shared" si="45"/>
        <v>0</v>
      </c>
      <c r="E134" s="81">
        <f t="shared" si="46"/>
        <v>0</v>
      </c>
      <c r="F134" s="81">
        <f t="shared" si="47"/>
        <v>0</v>
      </c>
      <c r="G134" s="81">
        <f t="shared" si="48"/>
        <v>0</v>
      </c>
      <c r="H134" s="81">
        <f t="shared" si="49"/>
        <v>0</v>
      </c>
      <c r="I134" s="81">
        <f t="shared" si="50"/>
        <v>0</v>
      </c>
      <c r="J134" s="82" t="s">
        <v>207</v>
      </c>
      <c r="K134" s="82" t="s">
        <v>207</v>
      </c>
      <c r="L134" s="81">
        <v>0</v>
      </c>
      <c r="M134" s="81">
        <v>0</v>
      </c>
      <c r="N134" s="81">
        <f t="shared" si="51"/>
        <v>0</v>
      </c>
      <c r="O134" s="81">
        <v>0</v>
      </c>
      <c r="P134" s="81">
        <v>0</v>
      </c>
      <c r="Q134" s="81">
        <f t="shared" si="52"/>
        <v>0</v>
      </c>
      <c r="R134" s="82" t="s">
        <v>207</v>
      </c>
      <c r="S134" s="82" t="s">
        <v>207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2" t="s">
        <v>207</v>
      </c>
      <c r="AA134" s="82" t="s">
        <v>207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f t="shared" si="53"/>
        <v>0</v>
      </c>
      <c r="AH134" s="82" t="s">
        <v>207</v>
      </c>
      <c r="AI134" s="82" t="s">
        <v>207</v>
      </c>
      <c r="AJ134" s="81">
        <v>0</v>
      </c>
      <c r="AK134" s="81">
        <v>0</v>
      </c>
      <c r="AL134" s="81">
        <f t="shared" si="54"/>
        <v>0</v>
      </c>
      <c r="AM134" s="81">
        <v>0</v>
      </c>
      <c r="AN134" s="81">
        <v>0</v>
      </c>
      <c r="AO134" s="81">
        <f t="shared" si="55"/>
        <v>0</v>
      </c>
      <c r="AP134" s="82" t="s">
        <v>207</v>
      </c>
      <c r="AQ134" s="82" t="s">
        <v>207</v>
      </c>
      <c r="AR134" s="81">
        <v>0</v>
      </c>
      <c r="AS134" s="81">
        <v>0</v>
      </c>
      <c r="AT134" s="81">
        <f t="shared" si="56"/>
        <v>0</v>
      </c>
      <c r="AU134" s="81">
        <v>0</v>
      </c>
      <c r="AV134" s="81">
        <v>0</v>
      </c>
      <c r="AW134" s="81">
        <f t="shared" si="57"/>
        <v>0</v>
      </c>
      <c r="AX134" s="82" t="s">
        <v>207</v>
      </c>
      <c r="AY134" s="82" t="s">
        <v>207</v>
      </c>
      <c r="AZ134" s="81">
        <v>0</v>
      </c>
      <c r="BA134" s="81">
        <v>0</v>
      </c>
      <c r="BB134" s="81">
        <f t="shared" si="58"/>
        <v>0</v>
      </c>
      <c r="BC134" s="81">
        <v>0</v>
      </c>
      <c r="BD134" s="81">
        <v>0</v>
      </c>
      <c r="BE134" s="81">
        <f t="shared" si="59"/>
        <v>0</v>
      </c>
    </row>
    <row r="135" spans="1:57" s="15" customFormat="1" ht="12" customHeight="1">
      <c r="A135" s="80" t="s">
        <v>204</v>
      </c>
      <c r="B135" s="83" t="s">
        <v>726</v>
      </c>
      <c r="C135" s="80" t="s">
        <v>727</v>
      </c>
      <c r="D135" s="81">
        <f t="shared" si="45"/>
        <v>0</v>
      </c>
      <c r="E135" s="81">
        <f t="shared" si="46"/>
        <v>0</v>
      </c>
      <c r="F135" s="81">
        <f t="shared" si="47"/>
        <v>0</v>
      </c>
      <c r="G135" s="81">
        <f t="shared" si="48"/>
        <v>0</v>
      </c>
      <c r="H135" s="81">
        <f t="shared" si="49"/>
        <v>0</v>
      </c>
      <c r="I135" s="81">
        <f t="shared" si="50"/>
        <v>0</v>
      </c>
      <c r="J135" s="82" t="s">
        <v>207</v>
      </c>
      <c r="K135" s="82" t="s">
        <v>207</v>
      </c>
      <c r="L135" s="81">
        <v>0</v>
      </c>
      <c r="M135" s="81">
        <v>0</v>
      </c>
      <c r="N135" s="81">
        <f t="shared" si="51"/>
        <v>0</v>
      </c>
      <c r="O135" s="81">
        <v>0</v>
      </c>
      <c r="P135" s="81">
        <v>0</v>
      </c>
      <c r="Q135" s="81">
        <f t="shared" si="52"/>
        <v>0</v>
      </c>
      <c r="R135" s="82" t="s">
        <v>207</v>
      </c>
      <c r="S135" s="82" t="s">
        <v>207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2" t="s">
        <v>207</v>
      </c>
      <c r="AA135" s="82" t="s">
        <v>207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f t="shared" si="53"/>
        <v>0</v>
      </c>
      <c r="AH135" s="82" t="s">
        <v>207</v>
      </c>
      <c r="AI135" s="82" t="s">
        <v>207</v>
      </c>
      <c r="AJ135" s="81">
        <v>0</v>
      </c>
      <c r="AK135" s="81">
        <v>0</v>
      </c>
      <c r="AL135" s="81">
        <f t="shared" si="54"/>
        <v>0</v>
      </c>
      <c r="AM135" s="81">
        <v>0</v>
      </c>
      <c r="AN135" s="81">
        <v>0</v>
      </c>
      <c r="AO135" s="81">
        <f t="shared" si="55"/>
        <v>0</v>
      </c>
      <c r="AP135" s="82" t="s">
        <v>207</v>
      </c>
      <c r="AQ135" s="82" t="s">
        <v>207</v>
      </c>
      <c r="AR135" s="81">
        <v>0</v>
      </c>
      <c r="AS135" s="81">
        <v>0</v>
      </c>
      <c r="AT135" s="81">
        <f t="shared" si="56"/>
        <v>0</v>
      </c>
      <c r="AU135" s="81">
        <v>0</v>
      </c>
      <c r="AV135" s="81">
        <v>0</v>
      </c>
      <c r="AW135" s="81">
        <f t="shared" si="57"/>
        <v>0</v>
      </c>
      <c r="AX135" s="82" t="s">
        <v>207</v>
      </c>
      <c r="AY135" s="82" t="s">
        <v>207</v>
      </c>
      <c r="AZ135" s="81">
        <v>0</v>
      </c>
      <c r="BA135" s="81">
        <v>0</v>
      </c>
      <c r="BB135" s="81">
        <f t="shared" si="58"/>
        <v>0</v>
      </c>
      <c r="BC135" s="81">
        <v>0</v>
      </c>
      <c r="BD135" s="81">
        <v>0</v>
      </c>
      <c r="BE135" s="81">
        <f t="shared" si="59"/>
        <v>0</v>
      </c>
    </row>
    <row r="136" spans="1:57" s="15" customFormat="1" ht="12" customHeight="1">
      <c r="A136" s="80" t="s">
        <v>204</v>
      </c>
      <c r="B136" s="83" t="s">
        <v>730</v>
      </c>
      <c r="C136" s="80" t="s">
        <v>731</v>
      </c>
      <c r="D136" s="81">
        <f t="shared" ref="D136:D159" si="60">SUM(L136,T136,AB136,AJ136,AR136,AZ136)</f>
        <v>0</v>
      </c>
      <c r="E136" s="81">
        <f t="shared" ref="E136:E159" si="61">SUM(M136,U136,AC136,AK136,AS136,BA136)</f>
        <v>0</v>
      </c>
      <c r="F136" s="81">
        <f t="shared" ref="F136:F167" si="62">SUM(D136:E136)</f>
        <v>0</v>
      </c>
      <c r="G136" s="81">
        <f t="shared" ref="G136:G159" si="63">SUM(O136,W136,AE136,AM136,AU136,BC136)</f>
        <v>0</v>
      </c>
      <c r="H136" s="81">
        <f t="shared" ref="H136:H159" si="64">SUM(P136,X136,AF136,AN136,AV136,BD136)</f>
        <v>0</v>
      </c>
      <c r="I136" s="81">
        <f t="shared" ref="I136:I167" si="65">SUM(G136:H136)</f>
        <v>0</v>
      </c>
      <c r="J136" s="82" t="s">
        <v>207</v>
      </c>
      <c r="K136" s="82" t="s">
        <v>207</v>
      </c>
      <c r="L136" s="81">
        <v>0</v>
      </c>
      <c r="M136" s="81">
        <v>0</v>
      </c>
      <c r="N136" s="81">
        <f t="shared" ref="N136:N167" si="66">SUM(L136,+M136)</f>
        <v>0</v>
      </c>
      <c r="O136" s="81">
        <v>0</v>
      </c>
      <c r="P136" s="81">
        <v>0</v>
      </c>
      <c r="Q136" s="81">
        <f t="shared" ref="Q136:Q167" si="67">SUM(O136,+P136)</f>
        <v>0</v>
      </c>
      <c r="R136" s="82" t="s">
        <v>207</v>
      </c>
      <c r="S136" s="82" t="s">
        <v>207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2" t="s">
        <v>207</v>
      </c>
      <c r="AA136" s="82" t="s">
        <v>207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f t="shared" ref="AG136:AG167" si="68">SUM(AE136,+AF136)</f>
        <v>0</v>
      </c>
      <c r="AH136" s="82" t="s">
        <v>207</v>
      </c>
      <c r="AI136" s="82" t="s">
        <v>207</v>
      </c>
      <c r="AJ136" s="81">
        <v>0</v>
      </c>
      <c r="AK136" s="81">
        <v>0</v>
      </c>
      <c r="AL136" s="81">
        <f t="shared" ref="AL136:AL167" si="69">SUM(AJ136,+AK136)</f>
        <v>0</v>
      </c>
      <c r="AM136" s="81">
        <v>0</v>
      </c>
      <c r="AN136" s="81">
        <v>0</v>
      </c>
      <c r="AO136" s="81">
        <f t="shared" ref="AO136:AO167" si="70">SUM(AM136,+AN136)</f>
        <v>0</v>
      </c>
      <c r="AP136" s="82" t="s">
        <v>207</v>
      </c>
      <c r="AQ136" s="82" t="s">
        <v>207</v>
      </c>
      <c r="AR136" s="81">
        <v>0</v>
      </c>
      <c r="AS136" s="81">
        <v>0</v>
      </c>
      <c r="AT136" s="81">
        <f t="shared" ref="AT136:AT167" si="71">SUM(AR136,+AS136)</f>
        <v>0</v>
      </c>
      <c r="AU136" s="81">
        <v>0</v>
      </c>
      <c r="AV136" s="81">
        <v>0</v>
      </c>
      <c r="AW136" s="81">
        <f t="shared" ref="AW136:AW167" si="72">SUM(AU136,+AV136)</f>
        <v>0</v>
      </c>
      <c r="AX136" s="82" t="s">
        <v>207</v>
      </c>
      <c r="AY136" s="82" t="s">
        <v>207</v>
      </c>
      <c r="AZ136" s="81">
        <v>0</v>
      </c>
      <c r="BA136" s="81">
        <v>0</v>
      </c>
      <c r="BB136" s="81">
        <f t="shared" ref="BB136:BB167" si="73">SUM(AZ136,BA136)</f>
        <v>0</v>
      </c>
      <c r="BC136" s="81">
        <v>0</v>
      </c>
      <c r="BD136" s="81">
        <v>0</v>
      </c>
      <c r="BE136" s="81">
        <f t="shared" ref="BE136:BE167" si="74">SUM(BC136,+BD136)</f>
        <v>0</v>
      </c>
    </row>
    <row r="137" spans="1:57" s="15" customFormat="1" ht="12" customHeight="1">
      <c r="A137" s="80" t="s">
        <v>204</v>
      </c>
      <c r="B137" s="83" t="s">
        <v>734</v>
      </c>
      <c r="C137" s="80" t="s">
        <v>735</v>
      </c>
      <c r="D137" s="81">
        <f t="shared" si="60"/>
        <v>0</v>
      </c>
      <c r="E137" s="81">
        <f t="shared" si="61"/>
        <v>0</v>
      </c>
      <c r="F137" s="81">
        <f t="shared" si="62"/>
        <v>0</v>
      </c>
      <c r="G137" s="81">
        <f t="shared" si="63"/>
        <v>0</v>
      </c>
      <c r="H137" s="81">
        <f t="shared" si="64"/>
        <v>0</v>
      </c>
      <c r="I137" s="81">
        <f t="shared" si="65"/>
        <v>0</v>
      </c>
      <c r="J137" s="82" t="s">
        <v>207</v>
      </c>
      <c r="K137" s="82" t="s">
        <v>207</v>
      </c>
      <c r="L137" s="81">
        <v>0</v>
      </c>
      <c r="M137" s="81">
        <v>0</v>
      </c>
      <c r="N137" s="81">
        <f t="shared" si="66"/>
        <v>0</v>
      </c>
      <c r="O137" s="81">
        <v>0</v>
      </c>
      <c r="P137" s="81">
        <v>0</v>
      </c>
      <c r="Q137" s="81">
        <f t="shared" si="67"/>
        <v>0</v>
      </c>
      <c r="R137" s="82" t="s">
        <v>207</v>
      </c>
      <c r="S137" s="82" t="s">
        <v>207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 t="s">
        <v>207</v>
      </c>
      <c r="AA137" s="82" t="s">
        <v>207</v>
      </c>
      <c r="AB137" s="81"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f t="shared" si="68"/>
        <v>0</v>
      </c>
      <c r="AH137" s="82" t="s">
        <v>207</v>
      </c>
      <c r="AI137" s="82" t="s">
        <v>207</v>
      </c>
      <c r="AJ137" s="81">
        <v>0</v>
      </c>
      <c r="AK137" s="81">
        <v>0</v>
      </c>
      <c r="AL137" s="81">
        <f t="shared" si="69"/>
        <v>0</v>
      </c>
      <c r="AM137" s="81">
        <v>0</v>
      </c>
      <c r="AN137" s="81">
        <v>0</v>
      </c>
      <c r="AO137" s="81">
        <f t="shared" si="70"/>
        <v>0</v>
      </c>
      <c r="AP137" s="82" t="s">
        <v>207</v>
      </c>
      <c r="AQ137" s="82" t="s">
        <v>207</v>
      </c>
      <c r="AR137" s="81">
        <v>0</v>
      </c>
      <c r="AS137" s="81">
        <v>0</v>
      </c>
      <c r="AT137" s="81">
        <f t="shared" si="71"/>
        <v>0</v>
      </c>
      <c r="AU137" s="81">
        <v>0</v>
      </c>
      <c r="AV137" s="81">
        <v>0</v>
      </c>
      <c r="AW137" s="81">
        <f t="shared" si="72"/>
        <v>0</v>
      </c>
      <c r="AX137" s="82" t="s">
        <v>207</v>
      </c>
      <c r="AY137" s="82" t="s">
        <v>207</v>
      </c>
      <c r="AZ137" s="81">
        <v>0</v>
      </c>
      <c r="BA137" s="81">
        <v>0</v>
      </c>
      <c r="BB137" s="81">
        <f t="shared" si="73"/>
        <v>0</v>
      </c>
      <c r="BC137" s="81">
        <v>0</v>
      </c>
      <c r="BD137" s="81">
        <v>0</v>
      </c>
      <c r="BE137" s="81">
        <f t="shared" si="74"/>
        <v>0</v>
      </c>
    </row>
    <row r="138" spans="1:57" s="15" customFormat="1" ht="12" customHeight="1">
      <c r="A138" s="80" t="s">
        <v>204</v>
      </c>
      <c r="B138" s="83" t="s">
        <v>738</v>
      </c>
      <c r="C138" s="80" t="s">
        <v>739</v>
      </c>
      <c r="D138" s="81">
        <f t="shared" si="60"/>
        <v>0</v>
      </c>
      <c r="E138" s="81">
        <f t="shared" si="61"/>
        <v>0</v>
      </c>
      <c r="F138" s="81">
        <f t="shared" si="62"/>
        <v>0</v>
      </c>
      <c r="G138" s="81">
        <f t="shared" si="63"/>
        <v>0</v>
      </c>
      <c r="H138" s="81">
        <f t="shared" si="64"/>
        <v>0</v>
      </c>
      <c r="I138" s="81">
        <f t="shared" si="65"/>
        <v>0</v>
      </c>
      <c r="J138" s="82" t="s">
        <v>207</v>
      </c>
      <c r="K138" s="82" t="s">
        <v>207</v>
      </c>
      <c r="L138" s="81">
        <v>0</v>
      </c>
      <c r="M138" s="81">
        <v>0</v>
      </c>
      <c r="N138" s="81">
        <f t="shared" si="66"/>
        <v>0</v>
      </c>
      <c r="O138" s="81">
        <v>0</v>
      </c>
      <c r="P138" s="81">
        <v>0</v>
      </c>
      <c r="Q138" s="81">
        <f t="shared" si="67"/>
        <v>0</v>
      </c>
      <c r="R138" s="82" t="s">
        <v>207</v>
      </c>
      <c r="S138" s="82" t="s">
        <v>207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2" t="s">
        <v>207</v>
      </c>
      <c r="AA138" s="82" t="s">
        <v>207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f t="shared" si="68"/>
        <v>0</v>
      </c>
      <c r="AH138" s="82" t="s">
        <v>207</v>
      </c>
      <c r="AI138" s="82" t="s">
        <v>207</v>
      </c>
      <c r="AJ138" s="81">
        <v>0</v>
      </c>
      <c r="AK138" s="81">
        <v>0</v>
      </c>
      <c r="AL138" s="81">
        <f t="shared" si="69"/>
        <v>0</v>
      </c>
      <c r="AM138" s="81">
        <v>0</v>
      </c>
      <c r="AN138" s="81">
        <v>0</v>
      </c>
      <c r="AO138" s="81">
        <f t="shared" si="70"/>
        <v>0</v>
      </c>
      <c r="AP138" s="82" t="s">
        <v>207</v>
      </c>
      <c r="AQ138" s="82" t="s">
        <v>207</v>
      </c>
      <c r="AR138" s="81">
        <v>0</v>
      </c>
      <c r="AS138" s="81">
        <v>0</v>
      </c>
      <c r="AT138" s="81">
        <f t="shared" si="71"/>
        <v>0</v>
      </c>
      <c r="AU138" s="81">
        <v>0</v>
      </c>
      <c r="AV138" s="81">
        <v>0</v>
      </c>
      <c r="AW138" s="81">
        <f t="shared" si="72"/>
        <v>0</v>
      </c>
      <c r="AX138" s="82" t="s">
        <v>207</v>
      </c>
      <c r="AY138" s="82" t="s">
        <v>207</v>
      </c>
      <c r="AZ138" s="81">
        <v>0</v>
      </c>
      <c r="BA138" s="81">
        <v>0</v>
      </c>
      <c r="BB138" s="81">
        <f t="shared" si="73"/>
        <v>0</v>
      </c>
      <c r="BC138" s="81">
        <v>0</v>
      </c>
      <c r="BD138" s="81">
        <v>0</v>
      </c>
      <c r="BE138" s="81">
        <f t="shared" si="74"/>
        <v>0</v>
      </c>
    </row>
    <row r="139" spans="1:57" s="15" customFormat="1" ht="12" customHeight="1">
      <c r="A139" s="80" t="s">
        <v>204</v>
      </c>
      <c r="B139" s="83" t="s">
        <v>742</v>
      </c>
      <c r="C139" s="80" t="s">
        <v>743</v>
      </c>
      <c r="D139" s="81">
        <f t="shared" si="60"/>
        <v>0</v>
      </c>
      <c r="E139" s="81">
        <f t="shared" si="61"/>
        <v>9282</v>
      </c>
      <c r="F139" s="81">
        <f t="shared" si="62"/>
        <v>9282</v>
      </c>
      <c r="G139" s="81">
        <f t="shared" si="63"/>
        <v>0</v>
      </c>
      <c r="H139" s="81">
        <f t="shared" si="64"/>
        <v>0</v>
      </c>
      <c r="I139" s="81">
        <f t="shared" si="65"/>
        <v>0</v>
      </c>
      <c r="J139" s="82" t="s">
        <v>762</v>
      </c>
      <c r="K139" s="82" t="s">
        <v>763</v>
      </c>
      <c r="L139" s="81">
        <v>0</v>
      </c>
      <c r="M139" s="81">
        <v>9282</v>
      </c>
      <c r="N139" s="81">
        <f t="shared" si="66"/>
        <v>9282</v>
      </c>
      <c r="O139" s="81">
        <v>0</v>
      </c>
      <c r="P139" s="81">
        <v>0</v>
      </c>
      <c r="Q139" s="81">
        <f t="shared" si="67"/>
        <v>0</v>
      </c>
      <c r="R139" s="82" t="s">
        <v>207</v>
      </c>
      <c r="S139" s="82" t="s">
        <v>207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2" t="s">
        <v>207</v>
      </c>
      <c r="AA139" s="82" t="s">
        <v>207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f t="shared" si="68"/>
        <v>0</v>
      </c>
      <c r="AH139" s="82" t="s">
        <v>207</v>
      </c>
      <c r="AI139" s="82" t="s">
        <v>207</v>
      </c>
      <c r="AJ139" s="81">
        <v>0</v>
      </c>
      <c r="AK139" s="81">
        <v>0</v>
      </c>
      <c r="AL139" s="81">
        <f t="shared" si="69"/>
        <v>0</v>
      </c>
      <c r="AM139" s="81">
        <v>0</v>
      </c>
      <c r="AN139" s="81">
        <v>0</v>
      </c>
      <c r="AO139" s="81">
        <f t="shared" si="70"/>
        <v>0</v>
      </c>
      <c r="AP139" s="82" t="s">
        <v>207</v>
      </c>
      <c r="AQ139" s="82" t="s">
        <v>207</v>
      </c>
      <c r="AR139" s="81">
        <v>0</v>
      </c>
      <c r="AS139" s="81">
        <v>0</v>
      </c>
      <c r="AT139" s="81">
        <f t="shared" si="71"/>
        <v>0</v>
      </c>
      <c r="AU139" s="81">
        <v>0</v>
      </c>
      <c r="AV139" s="81">
        <v>0</v>
      </c>
      <c r="AW139" s="81">
        <f t="shared" si="72"/>
        <v>0</v>
      </c>
      <c r="AX139" s="82" t="s">
        <v>207</v>
      </c>
      <c r="AY139" s="82" t="s">
        <v>207</v>
      </c>
      <c r="AZ139" s="81">
        <v>0</v>
      </c>
      <c r="BA139" s="81">
        <v>0</v>
      </c>
      <c r="BB139" s="81">
        <f t="shared" si="73"/>
        <v>0</v>
      </c>
      <c r="BC139" s="81">
        <v>0</v>
      </c>
      <c r="BD139" s="81">
        <v>0</v>
      </c>
      <c r="BE139" s="81">
        <f t="shared" si="74"/>
        <v>0</v>
      </c>
    </row>
    <row r="140" spans="1:57" s="15" customFormat="1" ht="12" customHeight="1">
      <c r="A140" s="80" t="s">
        <v>204</v>
      </c>
      <c r="B140" s="83" t="s">
        <v>746</v>
      </c>
      <c r="C140" s="80" t="s">
        <v>747</v>
      </c>
      <c r="D140" s="81">
        <f t="shared" si="60"/>
        <v>0</v>
      </c>
      <c r="E140" s="81">
        <f t="shared" si="61"/>
        <v>0</v>
      </c>
      <c r="F140" s="81">
        <f t="shared" si="62"/>
        <v>0</v>
      </c>
      <c r="G140" s="81">
        <f t="shared" si="63"/>
        <v>0</v>
      </c>
      <c r="H140" s="81">
        <f t="shared" si="64"/>
        <v>0</v>
      </c>
      <c r="I140" s="81">
        <f t="shared" si="65"/>
        <v>0</v>
      </c>
      <c r="J140" s="82" t="s">
        <v>207</v>
      </c>
      <c r="K140" s="82" t="s">
        <v>207</v>
      </c>
      <c r="L140" s="81">
        <v>0</v>
      </c>
      <c r="M140" s="81">
        <v>0</v>
      </c>
      <c r="N140" s="81">
        <f t="shared" si="66"/>
        <v>0</v>
      </c>
      <c r="O140" s="81">
        <v>0</v>
      </c>
      <c r="P140" s="81">
        <v>0</v>
      </c>
      <c r="Q140" s="81">
        <f t="shared" si="67"/>
        <v>0</v>
      </c>
      <c r="R140" s="82" t="s">
        <v>207</v>
      </c>
      <c r="S140" s="82" t="s">
        <v>207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2" t="s">
        <v>207</v>
      </c>
      <c r="AA140" s="82" t="s">
        <v>207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f t="shared" si="68"/>
        <v>0</v>
      </c>
      <c r="AH140" s="82" t="s">
        <v>207</v>
      </c>
      <c r="AI140" s="82" t="s">
        <v>207</v>
      </c>
      <c r="AJ140" s="81">
        <v>0</v>
      </c>
      <c r="AK140" s="81">
        <v>0</v>
      </c>
      <c r="AL140" s="81">
        <f t="shared" si="69"/>
        <v>0</v>
      </c>
      <c r="AM140" s="81">
        <v>0</v>
      </c>
      <c r="AN140" s="81">
        <v>0</v>
      </c>
      <c r="AO140" s="81">
        <f t="shared" si="70"/>
        <v>0</v>
      </c>
      <c r="AP140" s="82" t="s">
        <v>207</v>
      </c>
      <c r="AQ140" s="82" t="s">
        <v>207</v>
      </c>
      <c r="AR140" s="81">
        <v>0</v>
      </c>
      <c r="AS140" s="81">
        <v>0</v>
      </c>
      <c r="AT140" s="81">
        <f t="shared" si="71"/>
        <v>0</v>
      </c>
      <c r="AU140" s="81">
        <v>0</v>
      </c>
      <c r="AV140" s="81">
        <v>0</v>
      </c>
      <c r="AW140" s="81">
        <f t="shared" si="72"/>
        <v>0</v>
      </c>
      <c r="AX140" s="82" t="s">
        <v>207</v>
      </c>
      <c r="AY140" s="82" t="s">
        <v>207</v>
      </c>
      <c r="AZ140" s="81">
        <v>0</v>
      </c>
      <c r="BA140" s="81">
        <v>0</v>
      </c>
      <c r="BB140" s="81">
        <f t="shared" si="73"/>
        <v>0</v>
      </c>
      <c r="BC140" s="81">
        <v>0</v>
      </c>
      <c r="BD140" s="81">
        <v>0</v>
      </c>
      <c r="BE140" s="81">
        <f t="shared" si="74"/>
        <v>0</v>
      </c>
    </row>
    <row r="141" spans="1:57" s="15" customFormat="1" ht="12" customHeight="1">
      <c r="A141" s="80" t="s">
        <v>204</v>
      </c>
      <c r="B141" s="83" t="s">
        <v>750</v>
      </c>
      <c r="C141" s="80" t="s">
        <v>751</v>
      </c>
      <c r="D141" s="81">
        <f t="shared" si="60"/>
        <v>0</v>
      </c>
      <c r="E141" s="81">
        <f t="shared" si="61"/>
        <v>0</v>
      </c>
      <c r="F141" s="81">
        <f t="shared" si="62"/>
        <v>0</v>
      </c>
      <c r="G141" s="81">
        <f t="shared" si="63"/>
        <v>0</v>
      </c>
      <c r="H141" s="81">
        <f t="shared" si="64"/>
        <v>0</v>
      </c>
      <c r="I141" s="81">
        <f t="shared" si="65"/>
        <v>0</v>
      </c>
      <c r="J141" s="82" t="s">
        <v>207</v>
      </c>
      <c r="K141" s="82" t="s">
        <v>207</v>
      </c>
      <c r="L141" s="81">
        <v>0</v>
      </c>
      <c r="M141" s="81">
        <v>0</v>
      </c>
      <c r="N141" s="81">
        <f t="shared" si="66"/>
        <v>0</v>
      </c>
      <c r="O141" s="81">
        <v>0</v>
      </c>
      <c r="P141" s="81">
        <v>0</v>
      </c>
      <c r="Q141" s="81">
        <f t="shared" si="67"/>
        <v>0</v>
      </c>
      <c r="R141" s="82" t="s">
        <v>207</v>
      </c>
      <c r="S141" s="82" t="s">
        <v>207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2" t="s">
        <v>207</v>
      </c>
      <c r="AA141" s="82" t="s">
        <v>207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f t="shared" si="68"/>
        <v>0</v>
      </c>
      <c r="AH141" s="82" t="s">
        <v>207</v>
      </c>
      <c r="AI141" s="82" t="s">
        <v>207</v>
      </c>
      <c r="AJ141" s="81">
        <v>0</v>
      </c>
      <c r="AK141" s="81">
        <v>0</v>
      </c>
      <c r="AL141" s="81">
        <f t="shared" si="69"/>
        <v>0</v>
      </c>
      <c r="AM141" s="81">
        <v>0</v>
      </c>
      <c r="AN141" s="81">
        <v>0</v>
      </c>
      <c r="AO141" s="81">
        <f t="shared" si="70"/>
        <v>0</v>
      </c>
      <c r="AP141" s="82" t="s">
        <v>207</v>
      </c>
      <c r="AQ141" s="82" t="s">
        <v>207</v>
      </c>
      <c r="AR141" s="81">
        <v>0</v>
      </c>
      <c r="AS141" s="81">
        <v>0</v>
      </c>
      <c r="AT141" s="81">
        <f t="shared" si="71"/>
        <v>0</v>
      </c>
      <c r="AU141" s="81">
        <v>0</v>
      </c>
      <c r="AV141" s="81">
        <v>0</v>
      </c>
      <c r="AW141" s="81">
        <f t="shared" si="72"/>
        <v>0</v>
      </c>
      <c r="AX141" s="82" t="s">
        <v>207</v>
      </c>
      <c r="AY141" s="82" t="s">
        <v>207</v>
      </c>
      <c r="AZ141" s="81">
        <v>0</v>
      </c>
      <c r="BA141" s="81">
        <v>0</v>
      </c>
      <c r="BB141" s="81">
        <f t="shared" si="73"/>
        <v>0</v>
      </c>
      <c r="BC141" s="81">
        <v>0</v>
      </c>
      <c r="BD141" s="81">
        <v>0</v>
      </c>
      <c r="BE141" s="81">
        <f t="shared" si="74"/>
        <v>0</v>
      </c>
    </row>
    <row r="142" spans="1:57" s="15" customFormat="1" ht="12" customHeight="1">
      <c r="A142" s="80" t="s">
        <v>204</v>
      </c>
      <c r="B142" s="83" t="s">
        <v>754</v>
      </c>
      <c r="C142" s="80" t="s">
        <v>755</v>
      </c>
      <c r="D142" s="81">
        <f t="shared" si="60"/>
        <v>0</v>
      </c>
      <c r="E142" s="81">
        <f t="shared" si="61"/>
        <v>0</v>
      </c>
      <c r="F142" s="81">
        <f t="shared" si="62"/>
        <v>0</v>
      </c>
      <c r="G142" s="81">
        <f t="shared" si="63"/>
        <v>0</v>
      </c>
      <c r="H142" s="81">
        <f t="shared" si="64"/>
        <v>0</v>
      </c>
      <c r="I142" s="81">
        <f t="shared" si="65"/>
        <v>0</v>
      </c>
      <c r="J142" s="82" t="s">
        <v>207</v>
      </c>
      <c r="K142" s="82" t="s">
        <v>207</v>
      </c>
      <c r="L142" s="81">
        <v>0</v>
      </c>
      <c r="M142" s="81">
        <v>0</v>
      </c>
      <c r="N142" s="81">
        <f t="shared" si="66"/>
        <v>0</v>
      </c>
      <c r="O142" s="81">
        <v>0</v>
      </c>
      <c r="P142" s="81">
        <v>0</v>
      </c>
      <c r="Q142" s="81">
        <f t="shared" si="67"/>
        <v>0</v>
      </c>
      <c r="R142" s="82" t="s">
        <v>207</v>
      </c>
      <c r="S142" s="82" t="s">
        <v>207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2" t="s">
        <v>207</v>
      </c>
      <c r="AA142" s="82" t="s">
        <v>207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f t="shared" si="68"/>
        <v>0</v>
      </c>
      <c r="AH142" s="82" t="s">
        <v>207</v>
      </c>
      <c r="AI142" s="82" t="s">
        <v>207</v>
      </c>
      <c r="AJ142" s="81">
        <v>0</v>
      </c>
      <c r="AK142" s="81">
        <v>0</v>
      </c>
      <c r="AL142" s="81">
        <f t="shared" si="69"/>
        <v>0</v>
      </c>
      <c r="AM142" s="81">
        <v>0</v>
      </c>
      <c r="AN142" s="81">
        <v>0</v>
      </c>
      <c r="AO142" s="81">
        <f t="shared" si="70"/>
        <v>0</v>
      </c>
      <c r="AP142" s="82" t="s">
        <v>207</v>
      </c>
      <c r="AQ142" s="82" t="s">
        <v>207</v>
      </c>
      <c r="AR142" s="81">
        <v>0</v>
      </c>
      <c r="AS142" s="81">
        <v>0</v>
      </c>
      <c r="AT142" s="81">
        <f t="shared" si="71"/>
        <v>0</v>
      </c>
      <c r="AU142" s="81">
        <v>0</v>
      </c>
      <c r="AV142" s="81">
        <v>0</v>
      </c>
      <c r="AW142" s="81">
        <f t="shared" si="72"/>
        <v>0</v>
      </c>
      <c r="AX142" s="82" t="s">
        <v>207</v>
      </c>
      <c r="AY142" s="82" t="s">
        <v>207</v>
      </c>
      <c r="AZ142" s="81">
        <v>0</v>
      </c>
      <c r="BA142" s="81">
        <v>0</v>
      </c>
      <c r="BB142" s="81">
        <f t="shared" si="73"/>
        <v>0</v>
      </c>
      <c r="BC142" s="81">
        <v>0</v>
      </c>
      <c r="BD142" s="81">
        <v>0</v>
      </c>
      <c r="BE142" s="81">
        <f t="shared" si="74"/>
        <v>0</v>
      </c>
    </row>
    <row r="143" spans="1:57" s="15" customFormat="1" ht="12" customHeight="1">
      <c r="A143" s="80" t="s">
        <v>204</v>
      </c>
      <c r="B143" s="83" t="s">
        <v>758</v>
      </c>
      <c r="C143" s="80" t="s">
        <v>759</v>
      </c>
      <c r="D143" s="81">
        <f t="shared" si="60"/>
        <v>0</v>
      </c>
      <c r="E143" s="81">
        <f t="shared" si="61"/>
        <v>0</v>
      </c>
      <c r="F143" s="81">
        <f t="shared" si="62"/>
        <v>0</v>
      </c>
      <c r="G143" s="81">
        <f t="shared" si="63"/>
        <v>0</v>
      </c>
      <c r="H143" s="81">
        <f t="shared" si="64"/>
        <v>0</v>
      </c>
      <c r="I143" s="81">
        <f t="shared" si="65"/>
        <v>0</v>
      </c>
      <c r="J143" s="82" t="s">
        <v>207</v>
      </c>
      <c r="K143" s="82" t="s">
        <v>207</v>
      </c>
      <c r="L143" s="81">
        <v>0</v>
      </c>
      <c r="M143" s="81">
        <v>0</v>
      </c>
      <c r="N143" s="81">
        <f t="shared" si="66"/>
        <v>0</v>
      </c>
      <c r="O143" s="81">
        <v>0</v>
      </c>
      <c r="P143" s="81">
        <v>0</v>
      </c>
      <c r="Q143" s="81">
        <f t="shared" si="67"/>
        <v>0</v>
      </c>
      <c r="R143" s="82" t="s">
        <v>207</v>
      </c>
      <c r="S143" s="82" t="s">
        <v>207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2" t="s">
        <v>207</v>
      </c>
      <c r="AA143" s="82" t="s">
        <v>207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f t="shared" si="68"/>
        <v>0</v>
      </c>
      <c r="AH143" s="82" t="s">
        <v>207</v>
      </c>
      <c r="AI143" s="82" t="s">
        <v>207</v>
      </c>
      <c r="AJ143" s="81">
        <v>0</v>
      </c>
      <c r="AK143" s="81">
        <v>0</v>
      </c>
      <c r="AL143" s="81">
        <f t="shared" si="69"/>
        <v>0</v>
      </c>
      <c r="AM143" s="81">
        <v>0</v>
      </c>
      <c r="AN143" s="81">
        <v>0</v>
      </c>
      <c r="AO143" s="81">
        <f t="shared" si="70"/>
        <v>0</v>
      </c>
      <c r="AP143" s="82" t="s">
        <v>207</v>
      </c>
      <c r="AQ143" s="82" t="s">
        <v>207</v>
      </c>
      <c r="AR143" s="81">
        <v>0</v>
      </c>
      <c r="AS143" s="81">
        <v>0</v>
      </c>
      <c r="AT143" s="81">
        <f t="shared" si="71"/>
        <v>0</v>
      </c>
      <c r="AU143" s="81">
        <v>0</v>
      </c>
      <c r="AV143" s="81">
        <v>0</v>
      </c>
      <c r="AW143" s="81">
        <f t="shared" si="72"/>
        <v>0</v>
      </c>
      <c r="AX143" s="82" t="s">
        <v>207</v>
      </c>
      <c r="AY143" s="82" t="s">
        <v>207</v>
      </c>
      <c r="AZ143" s="81">
        <v>0</v>
      </c>
      <c r="BA143" s="81">
        <v>0</v>
      </c>
      <c r="BB143" s="81">
        <f t="shared" si="73"/>
        <v>0</v>
      </c>
      <c r="BC143" s="81">
        <v>0</v>
      </c>
      <c r="BD143" s="81">
        <v>0</v>
      </c>
      <c r="BE143" s="81">
        <f t="shared" si="74"/>
        <v>0</v>
      </c>
    </row>
    <row r="144" spans="1:57" s="15" customFormat="1" ht="12" customHeight="1">
      <c r="A144" s="80" t="s">
        <v>204</v>
      </c>
      <c r="B144" s="83" t="s">
        <v>764</v>
      </c>
      <c r="C144" s="80" t="s">
        <v>765</v>
      </c>
      <c r="D144" s="81">
        <f t="shared" si="60"/>
        <v>0</v>
      </c>
      <c r="E144" s="81">
        <f t="shared" si="61"/>
        <v>3786</v>
      </c>
      <c r="F144" s="81">
        <f t="shared" si="62"/>
        <v>3786</v>
      </c>
      <c r="G144" s="81">
        <f t="shared" si="63"/>
        <v>0</v>
      </c>
      <c r="H144" s="81">
        <f t="shared" si="64"/>
        <v>0</v>
      </c>
      <c r="I144" s="81">
        <f t="shared" si="65"/>
        <v>0</v>
      </c>
      <c r="J144" s="82" t="s">
        <v>762</v>
      </c>
      <c r="K144" s="82" t="s">
        <v>763</v>
      </c>
      <c r="L144" s="81">
        <v>0</v>
      </c>
      <c r="M144" s="81">
        <v>3786</v>
      </c>
      <c r="N144" s="81">
        <f t="shared" si="66"/>
        <v>3786</v>
      </c>
      <c r="O144" s="81">
        <v>0</v>
      </c>
      <c r="P144" s="81">
        <v>0</v>
      </c>
      <c r="Q144" s="81">
        <f t="shared" si="67"/>
        <v>0</v>
      </c>
      <c r="R144" s="82" t="s">
        <v>207</v>
      </c>
      <c r="S144" s="82" t="s">
        <v>207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2" t="s">
        <v>207</v>
      </c>
      <c r="AA144" s="82" t="s">
        <v>207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f t="shared" si="68"/>
        <v>0</v>
      </c>
      <c r="AH144" s="82" t="s">
        <v>207</v>
      </c>
      <c r="AI144" s="82" t="s">
        <v>207</v>
      </c>
      <c r="AJ144" s="81">
        <v>0</v>
      </c>
      <c r="AK144" s="81">
        <v>0</v>
      </c>
      <c r="AL144" s="81">
        <f t="shared" si="69"/>
        <v>0</v>
      </c>
      <c r="AM144" s="81">
        <v>0</v>
      </c>
      <c r="AN144" s="81">
        <v>0</v>
      </c>
      <c r="AO144" s="81">
        <f t="shared" si="70"/>
        <v>0</v>
      </c>
      <c r="AP144" s="82" t="s">
        <v>207</v>
      </c>
      <c r="AQ144" s="82" t="s">
        <v>207</v>
      </c>
      <c r="AR144" s="81">
        <v>0</v>
      </c>
      <c r="AS144" s="81">
        <v>0</v>
      </c>
      <c r="AT144" s="81">
        <f t="shared" si="71"/>
        <v>0</v>
      </c>
      <c r="AU144" s="81">
        <v>0</v>
      </c>
      <c r="AV144" s="81">
        <v>0</v>
      </c>
      <c r="AW144" s="81">
        <f t="shared" si="72"/>
        <v>0</v>
      </c>
      <c r="AX144" s="82" t="s">
        <v>207</v>
      </c>
      <c r="AY144" s="82" t="s">
        <v>207</v>
      </c>
      <c r="AZ144" s="81">
        <v>0</v>
      </c>
      <c r="BA144" s="81">
        <v>0</v>
      </c>
      <c r="BB144" s="81">
        <f t="shared" si="73"/>
        <v>0</v>
      </c>
      <c r="BC144" s="81">
        <v>0</v>
      </c>
      <c r="BD144" s="81">
        <v>0</v>
      </c>
      <c r="BE144" s="81">
        <f t="shared" si="74"/>
        <v>0</v>
      </c>
    </row>
    <row r="145" spans="1:57" s="15" customFormat="1" ht="12" customHeight="1">
      <c r="A145" s="80" t="s">
        <v>204</v>
      </c>
      <c r="B145" s="83" t="s">
        <v>768</v>
      </c>
      <c r="C145" s="80" t="s">
        <v>769</v>
      </c>
      <c r="D145" s="81">
        <f t="shared" si="60"/>
        <v>0</v>
      </c>
      <c r="E145" s="81">
        <f t="shared" si="61"/>
        <v>0</v>
      </c>
      <c r="F145" s="81">
        <f t="shared" si="62"/>
        <v>0</v>
      </c>
      <c r="G145" s="81">
        <f t="shared" si="63"/>
        <v>0</v>
      </c>
      <c r="H145" s="81">
        <f t="shared" si="64"/>
        <v>0</v>
      </c>
      <c r="I145" s="81">
        <f t="shared" si="65"/>
        <v>0</v>
      </c>
      <c r="J145" s="82" t="s">
        <v>207</v>
      </c>
      <c r="K145" s="82" t="s">
        <v>207</v>
      </c>
      <c r="L145" s="81">
        <v>0</v>
      </c>
      <c r="M145" s="81">
        <v>0</v>
      </c>
      <c r="N145" s="81">
        <f t="shared" si="66"/>
        <v>0</v>
      </c>
      <c r="O145" s="81">
        <v>0</v>
      </c>
      <c r="P145" s="81">
        <v>0</v>
      </c>
      <c r="Q145" s="81">
        <f t="shared" si="67"/>
        <v>0</v>
      </c>
      <c r="R145" s="82" t="s">
        <v>207</v>
      </c>
      <c r="S145" s="82" t="s">
        <v>207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2" t="s">
        <v>207</v>
      </c>
      <c r="AA145" s="82" t="s">
        <v>207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f t="shared" si="68"/>
        <v>0</v>
      </c>
      <c r="AH145" s="82" t="s">
        <v>207</v>
      </c>
      <c r="AI145" s="82" t="s">
        <v>207</v>
      </c>
      <c r="AJ145" s="81">
        <v>0</v>
      </c>
      <c r="AK145" s="81">
        <v>0</v>
      </c>
      <c r="AL145" s="81">
        <f t="shared" si="69"/>
        <v>0</v>
      </c>
      <c r="AM145" s="81">
        <v>0</v>
      </c>
      <c r="AN145" s="81">
        <v>0</v>
      </c>
      <c r="AO145" s="81">
        <f t="shared" si="70"/>
        <v>0</v>
      </c>
      <c r="AP145" s="82" t="s">
        <v>207</v>
      </c>
      <c r="AQ145" s="82" t="s">
        <v>207</v>
      </c>
      <c r="AR145" s="81">
        <v>0</v>
      </c>
      <c r="AS145" s="81">
        <v>0</v>
      </c>
      <c r="AT145" s="81">
        <f t="shared" si="71"/>
        <v>0</v>
      </c>
      <c r="AU145" s="81">
        <v>0</v>
      </c>
      <c r="AV145" s="81">
        <v>0</v>
      </c>
      <c r="AW145" s="81">
        <f t="shared" si="72"/>
        <v>0</v>
      </c>
      <c r="AX145" s="82" t="s">
        <v>207</v>
      </c>
      <c r="AY145" s="82" t="s">
        <v>207</v>
      </c>
      <c r="AZ145" s="81">
        <v>0</v>
      </c>
      <c r="BA145" s="81">
        <v>0</v>
      </c>
      <c r="BB145" s="81">
        <f t="shared" si="73"/>
        <v>0</v>
      </c>
      <c r="BC145" s="81">
        <v>0</v>
      </c>
      <c r="BD145" s="81">
        <v>0</v>
      </c>
      <c r="BE145" s="81">
        <f t="shared" si="74"/>
        <v>0</v>
      </c>
    </row>
    <row r="146" spans="1:57" s="15" customFormat="1" ht="12" customHeight="1">
      <c r="A146" s="80" t="s">
        <v>204</v>
      </c>
      <c r="B146" s="83" t="s">
        <v>772</v>
      </c>
      <c r="C146" s="80" t="s">
        <v>773</v>
      </c>
      <c r="D146" s="81">
        <f t="shared" si="60"/>
        <v>0</v>
      </c>
      <c r="E146" s="81">
        <f t="shared" si="61"/>
        <v>0</v>
      </c>
      <c r="F146" s="81">
        <f t="shared" si="62"/>
        <v>0</v>
      </c>
      <c r="G146" s="81">
        <f t="shared" si="63"/>
        <v>0</v>
      </c>
      <c r="H146" s="81">
        <f t="shared" si="64"/>
        <v>0</v>
      </c>
      <c r="I146" s="81">
        <f t="shared" si="65"/>
        <v>0</v>
      </c>
      <c r="J146" s="82" t="s">
        <v>207</v>
      </c>
      <c r="K146" s="82" t="s">
        <v>207</v>
      </c>
      <c r="L146" s="81">
        <v>0</v>
      </c>
      <c r="M146" s="81">
        <v>0</v>
      </c>
      <c r="N146" s="81">
        <f t="shared" si="66"/>
        <v>0</v>
      </c>
      <c r="O146" s="81">
        <v>0</v>
      </c>
      <c r="P146" s="81">
        <v>0</v>
      </c>
      <c r="Q146" s="81">
        <f t="shared" si="67"/>
        <v>0</v>
      </c>
      <c r="R146" s="82" t="s">
        <v>207</v>
      </c>
      <c r="S146" s="82" t="s">
        <v>207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2" t="s">
        <v>207</v>
      </c>
      <c r="AA146" s="82" t="s">
        <v>207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f t="shared" si="68"/>
        <v>0</v>
      </c>
      <c r="AH146" s="82" t="s">
        <v>207</v>
      </c>
      <c r="AI146" s="82" t="s">
        <v>207</v>
      </c>
      <c r="AJ146" s="81">
        <v>0</v>
      </c>
      <c r="AK146" s="81">
        <v>0</v>
      </c>
      <c r="AL146" s="81">
        <f t="shared" si="69"/>
        <v>0</v>
      </c>
      <c r="AM146" s="81">
        <v>0</v>
      </c>
      <c r="AN146" s="81">
        <v>0</v>
      </c>
      <c r="AO146" s="81">
        <f t="shared" si="70"/>
        <v>0</v>
      </c>
      <c r="AP146" s="82" t="s">
        <v>207</v>
      </c>
      <c r="AQ146" s="82" t="s">
        <v>207</v>
      </c>
      <c r="AR146" s="81">
        <v>0</v>
      </c>
      <c r="AS146" s="81">
        <v>0</v>
      </c>
      <c r="AT146" s="81">
        <f t="shared" si="71"/>
        <v>0</v>
      </c>
      <c r="AU146" s="81">
        <v>0</v>
      </c>
      <c r="AV146" s="81">
        <v>0</v>
      </c>
      <c r="AW146" s="81">
        <f t="shared" si="72"/>
        <v>0</v>
      </c>
      <c r="AX146" s="82" t="s">
        <v>207</v>
      </c>
      <c r="AY146" s="82" t="s">
        <v>207</v>
      </c>
      <c r="AZ146" s="81">
        <v>0</v>
      </c>
      <c r="BA146" s="81">
        <v>0</v>
      </c>
      <c r="BB146" s="81">
        <f t="shared" si="73"/>
        <v>0</v>
      </c>
      <c r="BC146" s="81">
        <v>0</v>
      </c>
      <c r="BD146" s="81">
        <v>0</v>
      </c>
      <c r="BE146" s="81">
        <f t="shared" si="74"/>
        <v>0</v>
      </c>
    </row>
    <row r="147" spans="1:57" s="15" customFormat="1" ht="12" customHeight="1">
      <c r="A147" s="80" t="s">
        <v>204</v>
      </c>
      <c r="B147" s="83" t="s">
        <v>776</v>
      </c>
      <c r="C147" s="80" t="s">
        <v>777</v>
      </c>
      <c r="D147" s="81">
        <f t="shared" si="60"/>
        <v>0</v>
      </c>
      <c r="E147" s="81">
        <f t="shared" si="61"/>
        <v>0</v>
      </c>
      <c r="F147" s="81">
        <f t="shared" si="62"/>
        <v>0</v>
      </c>
      <c r="G147" s="81">
        <f t="shared" si="63"/>
        <v>0</v>
      </c>
      <c r="H147" s="81">
        <f t="shared" si="64"/>
        <v>0</v>
      </c>
      <c r="I147" s="81">
        <f t="shared" si="65"/>
        <v>0</v>
      </c>
      <c r="J147" s="82" t="s">
        <v>207</v>
      </c>
      <c r="K147" s="82" t="s">
        <v>207</v>
      </c>
      <c r="L147" s="81">
        <v>0</v>
      </c>
      <c r="M147" s="81">
        <v>0</v>
      </c>
      <c r="N147" s="81">
        <f t="shared" si="66"/>
        <v>0</v>
      </c>
      <c r="O147" s="81">
        <v>0</v>
      </c>
      <c r="P147" s="81">
        <v>0</v>
      </c>
      <c r="Q147" s="81">
        <f t="shared" si="67"/>
        <v>0</v>
      </c>
      <c r="R147" s="82" t="s">
        <v>207</v>
      </c>
      <c r="S147" s="82" t="s">
        <v>207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2" t="s">
        <v>207</v>
      </c>
      <c r="AA147" s="82" t="s">
        <v>207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f t="shared" si="68"/>
        <v>0</v>
      </c>
      <c r="AH147" s="82" t="s">
        <v>207</v>
      </c>
      <c r="AI147" s="82" t="s">
        <v>207</v>
      </c>
      <c r="AJ147" s="81">
        <v>0</v>
      </c>
      <c r="AK147" s="81">
        <v>0</v>
      </c>
      <c r="AL147" s="81">
        <f t="shared" si="69"/>
        <v>0</v>
      </c>
      <c r="AM147" s="81">
        <v>0</v>
      </c>
      <c r="AN147" s="81">
        <v>0</v>
      </c>
      <c r="AO147" s="81">
        <f t="shared" si="70"/>
        <v>0</v>
      </c>
      <c r="AP147" s="82" t="s">
        <v>207</v>
      </c>
      <c r="AQ147" s="82" t="s">
        <v>207</v>
      </c>
      <c r="AR147" s="81">
        <v>0</v>
      </c>
      <c r="AS147" s="81">
        <v>0</v>
      </c>
      <c r="AT147" s="81">
        <f t="shared" si="71"/>
        <v>0</v>
      </c>
      <c r="AU147" s="81">
        <v>0</v>
      </c>
      <c r="AV147" s="81">
        <v>0</v>
      </c>
      <c r="AW147" s="81">
        <f t="shared" si="72"/>
        <v>0</v>
      </c>
      <c r="AX147" s="82" t="s">
        <v>207</v>
      </c>
      <c r="AY147" s="82" t="s">
        <v>207</v>
      </c>
      <c r="AZ147" s="81">
        <v>0</v>
      </c>
      <c r="BA147" s="81">
        <v>0</v>
      </c>
      <c r="BB147" s="81">
        <f t="shared" si="73"/>
        <v>0</v>
      </c>
      <c r="BC147" s="81">
        <v>0</v>
      </c>
      <c r="BD147" s="81">
        <v>0</v>
      </c>
      <c r="BE147" s="81">
        <f t="shared" si="74"/>
        <v>0</v>
      </c>
    </row>
    <row r="148" spans="1:57" s="15" customFormat="1" ht="12" customHeight="1">
      <c r="A148" s="80" t="s">
        <v>204</v>
      </c>
      <c r="B148" s="83" t="s">
        <v>780</v>
      </c>
      <c r="C148" s="80" t="s">
        <v>781</v>
      </c>
      <c r="D148" s="81">
        <f t="shared" si="60"/>
        <v>0</v>
      </c>
      <c r="E148" s="81">
        <f t="shared" si="61"/>
        <v>0</v>
      </c>
      <c r="F148" s="81">
        <f t="shared" si="62"/>
        <v>0</v>
      </c>
      <c r="G148" s="81">
        <f t="shared" si="63"/>
        <v>0</v>
      </c>
      <c r="H148" s="81">
        <f t="shared" si="64"/>
        <v>0</v>
      </c>
      <c r="I148" s="81">
        <f t="shared" si="65"/>
        <v>0</v>
      </c>
      <c r="J148" s="82" t="s">
        <v>207</v>
      </c>
      <c r="K148" s="82" t="s">
        <v>207</v>
      </c>
      <c r="L148" s="81">
        <v>0</v>
      </c>
      <c r="M148" s="81">
        <v>0</v>
      </c>
      <c r="N148" s="81">
        <f t="shared" si="66"/>
        <v>0</v>
      </c>
      <c r="O148" s="81">
        <v>0</v>
      </c>
      <c r="P148" s="81">
        <v>0</v>
      </c>
      <c r="Q148" s="81">
        <f t="shared" si="67"/>
        <v>0</v>
      </c>
      <c r="R148" s="82" t="s">
        <v>207</v>
      </c>
      <c r="S148" s="82" t="s">
        <v>207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2" t="s">
        <v>207</v>
      </c>
      <c r="AA148" s="82" t="s">
        <v>207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f t="shared" si="68"/>
        <v>0</v>
      </c>
      <c r="AH148" s="82" t="s">
        <v>207</v>
      </c>
      <c r="AI148" s="82" t="s">
        <v>207</v>
      </c>
      <c r="AJ148" s="81">
        <v>0</v>
      </c>
      <c r="AK148" s="81">
        <v>0</v>
      </c>
      <c r="AL148" s="81">
        <f t="shared" si="69"/>
        <v>0</v>
      </c>
      <c r="AM148" s="81">
        <v>0</v>
      </c>
      <c r="AN148" s="81">
        <v>0</v>
      </c>
      <c r="AO148" s="81">
        <f t="shared" si="70"/>
        <v>0</v>
      </c>
      <c r="AP148" s="82" t="s">
        <v>207</v>
      </c>
      <c r="AQ148" s="82" t="s">
        <v>207</v>
      </c>
      <c r="AR148" s="81">
        <v>0</v>
      </c>
      <c r="AS148" s="81">
        <v>0</v>
      </c>
      <c r="AT148" s="81">
        <f t="shared" si="71"/>
        <v>0</v>
      </c>
      <c r="AU148" s="81">
        <v>0</v>
      </c>
      <c r="AV148" s="81">
        <v>0</v>
      </c>
      <c r="AW148" s="81">
        <f t="shared" si="72"/>
        <v>0</v>
      </c>
      <c r="AX148" s="82" t="s">
        <v>207</v>
      </c>
      <c r="AY148" s="82" t="s">
        <v>207</v>
      </c>
      <c r="AZ148" s="81">
        <v>0</v>
      </c>
      <c r="BA148" s="81">
        <v>0</v>
      </c>
      <c r="BB148" s="81">
        <f t="shared" si="73"/>
        <v>0</v>
      </c>
      <c r="BC148" s="81">
        <v>0</v>
      </c>
      <c r="BD148" s="81">
        <v>0</v>
      </c>
      <c r="BE148" s="81">
        <f t="shared" si="74"/>
        <v>0</v>
      </c>
    </row>
    <row r="149" spans="1:57" s="15" customFormat="1" ht="12" customHeight="1">
      <c r="A149" s="80" t="s">
        <v>204</v>
      </c>
      <c r="B149" s="83" t="s">
        <v>786</v>
      </c>
      <c r="C149" s="80" t="s">
        <v>787</v>
      </c>
      <c r="D149" s="81">
        <f t="shared" si="60"/>
        <v>0</v>
      </c>
      <c r="E149" s="81">
        <f t="shared" si="61"/>
        <v>0</v>
      </c>
      <c r="F149" s="81">
        <f t="shared" si="62"/>
        <v>0</v>
      </c>
      <c r="G149" s="81">
        <f t="shared" si="63"/>
        <v>0</v>
      </c>
      <c r="H149" s="81">
        <f t="shared" si="64"/>
        <v>0</v>
      </c>
      <c r="I149" s="81">
        <f t="shared" si="65"/>
        <v>0</v>
      </c>
      <c r="J149" s="82" t="s">
        <v>207</v>
      </c>
      <c r="K149" s="82" t="s">
        <v>207</v>
      </c>
      <c r="L149" s="81">
        <v>0</v>
      </c>
      <c r="M149" s="81">
        <v>0</v>
      </c>
      <c r="N149" s="81">
        <f t="shared" si="66"/>
        <v>0</v>
      </c>
      <c r="O149" s="81">
        <v>0</v>
      </c>
      <c r="P149" s="81">
        <v>0</v>
      </c>
      <c r="Q149" s="81">
        <f t="shared" si="67"/>
        <v>0</v>
      </c>
      <c r="R149" s="82" t="s">
        <v>207</v>
      </c>
      <c r="S149" s="82" t="s">
        <v>207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 t="s">
        <v>207</v>
      </c>
      <c r="AA149" s="82" t="s">
        <v>207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f t="shared" si="68"/>
        <v>0</v>
      </c>
      <c r="AH149" s="82" t="s">
        <v>207</v>
      </c>
      <c r="AI149" s="82" t="s">
        <v>207</v>
      </c>
      <c r="AJ149" s="81">
        <v>0</v>
      </c>
      <c r="AK149" s="81">
        <v>0</v>
      </c>
      <c r="AL149" s="81">
        <f t="shared" si="69"/>
        <v>0</v>
      </c>
      <c r="AM149" s="81">
        <v>0</v>
      </c>
      <c r="AN149" s="81">
        <v>0</v>
      </c>
      <c r="AO149" s="81">
        <f t="shared" si="70"/>
        <v>0</v>
      </c>
      <c r="AP149" s="82" t="s">
        <v>207</v>
      </c>
      <c r="AQ149" s="82" t="s">
        <v>207</v>
      </c>
      <c r="AR149" s="81">
        <v>0</v>
      </c>
      <c r="AS149" s="81">
        <v>0</v>
      </c>
      <c r="AT149" s="81">
        <f t="shared" si="71"/>
        <v>0</v>
      </c>
      <c r="AU149" s="81">
        <v>0</v>
      </c>
      <c r="AV149" s="81">
        <v>0</v>
      </c>
      <c r="AW149" s="81">
        <f t="shared" si="72"/>
        <v>0</v>
      </c>
      <c r="AX149" s="82" t="s">
        <v>207</v>
      </c>
      <c r="AY149" s="82" t="s">
        <v>207</v>
      </c>
      <c r="AZ149" s="81">
        <v>0</v>
      </c>
      <c r="BA149" s="81">
        <v>0</v>
      </c>
      <c r="BB149" s="81">
        <f t="shared" si="73"/>
        <v>0</v>
      </c>
      <c r="BC149" s="81">
        <v>0</v>
      </c>
      <c r="BD149" s="81">
        <v>0</v>
      </c>
      <c r="BE149" s="81">
        <f t="shared" si="74"/>
        <v>0</v>
      </c>
    </row>
    <row r="150" spans="1:57" s="15" customFormat="1" ht="12" customHeight="1">
      <c r="A150" s="80" t="s">
        <v>204</v>
      </c>
      <c r="B150" s="83" t="s">
        <v>790</v>
      </c>
      <c r="C150" s="80" t="s">
        <v>791</v>
      </c>
      <c r="D150" s="81">
        <f t="shared" si="60"/>
        <v>0</v>
      </c>
      <c r="E150" s="81">
        <f t="shared" si="61"/>
        <v>0</v>
      </c>
      <c r="F150" s="81">
        <f t="shared" si="62"/>
        <v>0</v>
      </c>
      <c r="G150" s="81">
        <f t="shared" si="63"/>
        <v>0</v>
      </c>
      <c r="H150" s="81">
        <f t="shared" si="64"/>
        <v>0</v>
      </c>
      <c r="I150" s="81">
        <f t="shared" si="65"/>
        <v>0</v>
      </c>
      <c r="J150" s="82" t="s">
        <v>207</v>
      </c>
      <c r="K150" s="82" t="s">
        <v>207</v>
      </c>
      <c r="L150" s="81">
        <v>0</v>
      </c>
      <c r="M150" s="81">
        <v>0</v>
      </c>
      <c r="N150" s="81">
        <f t="shared" si="66"/>
        <v>0</v>
      </c>
      <c r="O150" s="81">
        <v>0</v>
      </c>
      <c r="P150" s="81">
        <v>0</v>
      </c>
      <c r="Q150" s="81">
        <f t="shared" si="67"/>
        <v>0</v>
      </c>
      <c r="R150" s="82" t="s">
        <v>207</v>
      </c>
      <c r="S150" s="82" t="s">
        <v>207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2" t="s">
        <v>207</v>
      </c>
      <c r="AA150" s="82" t="s">
        <v>207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f t="shared" si="68"/>
        <v>0</v>
      </c>
      <c r="AH150" s="82" t="s">
        <v>207</v>
      </c>
      <c r="AI150" s="82" t="s">
        <v>207</v>
      </c>
      <c r="AJ150" s="81">
        <v>0</v>
      </c>
      <c r="AK150" s="81">
        <v>0</v>
      </c>
      <c r="AL150" s="81">
        <f t="shared" si="69"/>
        <v>0</v>
      </c>
      <c r="AM150" s="81">
        <v>0</v>
      </c>
      <c r="AN150" s="81">
        <v>0</v>
      </c>
      <c r="AO150" s="81">
        <f t="shared" si="70"/>
        <v>0</v>
      </c>
      <c r="AP150" s="82" t="s">
        <v>207</v>
      </c>
      <c r="AQ150" s="82" t="s">
        <v>207</v>
      </c>
      <c r="AR150" s="81">
        <v>0</v>
      </c>
      <c r="AS150" s="81">
        <v>0</v>
      </c>
      <c r="AT150" s="81">
        <f t="shared" si="71"/>
        <v>0</v>
      </c>
      <c r="AU150" s="81">
        <v>0</v>
      </c>
      <c r="AV150" s="81">
        <v>0</v>
      </c>
      <c r="AW150" s="81">
        <f t="shared" si="72"/>
        <v>0</v>
      </c>
      <c r="AX150" s="82" t="s">
        <v>207</v>
      </c>
      <c r="AY150" s="82" t="s">
        <v>207</v>
      </c>
      <c r="AZ150" s="81">
        <v>0</v>
      </c>
      <c r="BA150" s="81">
        <v>0</v>
      </c>
      <c r="BB150" s="81">
        <f t="shared" si="73"/>
        <v>0</v>
      </c>
      <c r="BC150" s="81">
        <v>0</v>
      </c>
      <c r="BD150" s="81">
        <v>0</v>
      </c>
      <c r="BE150" s="81">
        <f t="shared" si="74"/>
        <v>0</v>
      </c>
    </row>
    <row r="151" spans="1:57" s="15" customFormat="1" ht="12" customHeight="1">
      <c r="A151" s="80" t="s">
        <v>204</v>
      </c>
      <c r="B151" s="83" t="s">
        <v>795</v>
      </c>
      <c r="C151" s="80" t="s">
        <v>796</v>
      </c>
      <c r="D151" s="81">
        <f t="shared" si="60"/>
        <v>0</v>
      </c>
      <c r="E151" s="81">
        <f t="shared" si="61"/>
        <v>0</v>
      </c>
      <c r="F151" s="81">
        <f t="shared" si="62"/>
        <v>0</v>
      </c>
      <c r="G151" s="81">
        <f t="shared" si="63"/>
        <v>0</v>
      </c>
      <c r="H151" s="81">
        <f t="shared" si="64"/>
        <v>0</v>
      </c>
      <c r="I151" s="81">
        <f t="shared" si="65"/>
        <v>0</v>
      </c>
      <c r="J151" s="82" t="s">
        <v>207</v>
      </c>
      <c r="K151" s="82" t="s">
        <v>207</v>
      </c>
      <c r="L151" s="81">
        <v>0</v>
      </c>
      <c r="M151" s="81">
        <v>0</v>
      </c>
      <c r="N151" s="81">
        <f t="shared" si="66"/>
        <v>0</v>
      </c>
      <c r="O151" s="81">
        <v>0</v>
      </c>
      <c r="P151" s="81">
        <v>0</v>
      </c>
      <c r="Q151" s="81">
        <f t="shared" si="67"/>
        <v>0</v>
      </c>
      <c r="R151" s="82" t="s">
        <v>207</v>
      </c>
      <c r="S151" s="82" t="s">
        <v>207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2" t="s">
        <v>207</v>
      </c>
      <c r="AA151" s="82" t="s">
        <v>207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f t="shared" si="68"/>
        <v>0</v>
      </c>
      <c r="AH151" s="82" t="s">
        <v>207</v>
      </c>
      <c r="AI151" s="82" t="s">
        <v>207</v>
      </c>
      <c r="AJ151" s="81">
        <v>0</v>
      </c>
      <c r="AK151" s="81">
        <v>0</v>
      </c>
      <c r="AL151" s="81">
        <f t="shared" si="69"/>
        <v>0</v>
      </c>
      <c r="AM151" s="81">
        <v>0</v>
      </c>
      <c r="AN151" s="81">
        <v>0</v>
      </c>
      <c r="AO151" s="81">
        <f t="shared" si="70"/>
        <v>0</v>
      </c>
      <c r="AP151" s="82" t="s">
        <v>207</v>
      </c>
      <c r="AQ151" s="82" t="s">
        <v>207</v>
      </c>
      <c r="AR151" s="81">
        <v>0</v>
      </c>
      <c r="AS151" s="81">
        <v>0</v>
      </c>
      <c r="AT151" s="81">
        <f t="shared" si="71"/>
        <v>0</v>
      </c>
      <c r="AU151" s="81">
        <v>0</v>
      </c>
      <c r="AV151" s="81">
        <v>0</v>
      </c>
      <c r="AW151" s="81">
        <f t="shared" si="72"/>
        <v>0</v>
      </c>
      <c r="AX151" s="82" t="s">
        <v>207</v>
      </c>
      <c r="AY151" s="82" t="s">
        <v>207</v>
      </c>
      <c r="AZ151" s="81">
        <v>0</v>
      </c>
      <c r="BA151" s="81">
        <v>0</v>
      </c>
      <c r="BB151" s="81">
        <f t="shared" si="73"/>
        <v>0</v>
      </c>
      <c r="BC151" s="81">
        <v>0</v>
      </c>
      <c r="BD151" s="81">
        <v>0</v>
      </c>
      <c r="BE151" s="81">
        <f t="shared" si="74"/>
        <v>0</v>
      </c>
    </row>
    <row r="152" spans="1:57" s="15" customFormat="1" ht="12" customHeight="1">
      <c r="A152" s="80" t="s">
        <v>204</v>
      </c>
      <c r="B152" s="83" t="s">
        <v>799</v>
      </c>
      <c r="C152" s="80" t="s">
        <v>800</v>
      </c>
      <c r="D152" s="81">
        <f t="shared" si="60"/>
        <v>0</v>
      </c>
      <c r="E152" s="81">
        <f t="shared" si="61"/>
        <v>0</v>
      </c>
      <c r="F152" s="81">
        <f t="shared" si="62"/>
        <v>0</v>
      </c>
      <c r="G152" s="81">
        <f t="shared" si="63"/>
        <v>0</v>
      </c>
      <c r="H152" s="81">
        <f t="shared" si="64"/>
        <v>0</v>
      </c>
      <c r="I152" s="81">
        <f t="shared" si="65"/>
        <v>0</v>
      </c>
      <c r="J152" s="82" t="s">
        <v>207</v>
      </c>
      <c r="K152" s="82" t="s">
        <v>207</v>
      </c>
      <c r="L152" s="81">
        <v>0</v>
      </c>
      <c r="M152" s="81">
        <v>0</v>
      </c>
      <c r="N152" s="81">
        <f t="shared" si="66"/>
        <v>0</v>
      </c>
      <c r="O152" s="81">
        <v>0</v>
      </c>
      <c r="P152" s="81">
        <v>0</v>
      </c>
      <c r="Q152" s="81">
        <f t="shared" si="67"/>
        <v>0</v>
      </c>
      <c r="R152" s="82" t="s">
        <v>207</v>
      </c>
      <c r="S152" s="82" t="s">
        <v>207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2" t="s">
        <v>207</v>
      </c>
      <c r="AA152" s="82" t="s">
        <v>207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f t="shared" si="68"/>
        <v>0</v>
      </c>
      <c r="AH152" s="82" t="s">
        <v>207</v>
      </c>
      <c r="AI152" s="82" t="s">
        <v>207</v>
      </c>
      <c r="AJ152" s="81">
        <v>0</v>
      </c>
      <c r="AK152" s="81">
        <v>0</v>
      </c>
      <c r="AL152" s="81">
        <f t="shared" si="69"/>
        <v>0</v>
      </c>
      <c r="AM152" s="81">
        <v>0</v>
      </c>
      <c r="AN152" s="81">
        <v>0</v>
      </c>
      <c r="AO152" s="81">
        <f t="shared" si="70"/>
        <v>0</v>
      </c>
      <c r="AP152" s="82" t="s">
        <v>207</v>
      </c>
      <c r="AQ152" s="82" t="s">
        <v>207</v>
      </c>
      <c r="AR152" s="81">
        <v>0</v>
      </c>
      <c r="AS152" s="81">
        <v>0</v>
      </c>
      <c r="AT152" s="81">
        <f t="shared" si="71"/>
        <v>0</v>
      </c>
      <c r="AU152" s="81">
        <v>0</v>
      </c>
      <c r="AV152" s="81">
        <v>0</v>
      </c>
      <c r="AW152" s="81">
        <f t="shared" si="72"/>
        <v>0</v>
      </c>
      <c r="AX152" s="82" t="s">
        <v>207</v>
      </c>
      <c r="AY152" s="82" t="s">
        <v>207</v>
      </c>
      <c r="AZ152" s="81">
        <v>0</v>
      </c>
      <c r="BA152" s="81">
        <v>0</v>
      </c>
      <c r="BB152" s="81">
        <f t="shared" si="73"/>
        <v>0</v>
      </c>
      <c r="BC152" s="81">
        <v>0</v>
      </c>
      <c r="BD152" s="81">
        <v>0</v>
      </c>
      <c r="BE152" s="81">
        <f t="shared" si="74"/>
        <v>0</v>
      </c>
    </row>
    <row r="153" spans="1:57" s="15" customFormat="1" ht="12" customHeight="1">
      <c r="A153" s="80" t="s">
        <v>204</v>
      </c>
      <c r="B153" s="83" t="s">
        <v>803</v>
      </c>
      <c r="C153" s="80" t="s">
        <v>804</v>
      </c>
      <c r="D153" s="81">
        <f t="shared" si="60"/>
        <v>0</v>
      </c>
      <c r="E153" s="81">
        <f t="shared" si="61"/>
        <v>0</v>
      </c>
      <c r="F153" s="81">
        <f t="shared" si="62"/>
        <v>0</v>
      </c>
      <c r="G153" s="81">
        <f t="shared" si="63"/>
        <v>0</v>
      </c>
      <c r="H153" s="81">
        <f t="shared" si="64"/>
        <v>0</v>
      </c>
      <c r="I153" s="81">
        <f t="shared" si="65"/>
        <v>0</v>
      </c>
      <c r="J153" s="82" t="s">
        <v>207</v>
      </c>
      <c r="K153" s="82" t="s">
        <v>207</v>
      </c>
      <c r="L153" s="81">
        <v>0</v>
      </c>
      <c r="M153" s="81">
        <v>0</v>
      </c>
      <c r="N153" s="81">
        <f t="shared" si="66"/>
        <v>0</v>
      </c>
      <c r="O153" s="81">
        <v>0</v>
      </c>
      <c r="P153" s="81">
        <v>0</v>
      </c>
      <c r="Q153" s="81">
        <f t="shared" si="67"/>
        <v>0</v>
      </c>
      <c r="R153" s="82" t="s">
        <v>207</v>
      </c>
      <c r="S153" s="82" t="s">
        <v>207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2" t="s">
        <v>207</v>
      </c>
      <c r="AA153" s="82" t="s">
        <v>207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f t="shared" si="68"/>
        <v>0</v>
      </c>
      <c r="AH153" s="82" t="s">
        <v>207</v>
      </c>
      <c r="AI153" s="82" t="s">
        <v>207</v>
      </c>
      <c r="AJ153" s="81">
        <v>0</v>
      </c>
      <c r="AK153" s="81">
        <v>0</v>
      </c>
      <c r="AL153" s="81">
        <f t="shared" si="69"/>
        <v>0</v>
      </c>
      <c r="AM153" s="81">
        <v>0</v>
      </c>
      <c r="AN153" s="81">
        <v>0</v>
      </c>
      <c r="AO153" s="81">
        <f t="shared" si="70"/>
        <v>0</v>
      </c>
      <c r="AP153" s="82" t="s">
        <v>207</v>
      </c>
      <c r="AQ153" s="82" t="s">
        <v>207</v>
      </c>
      <c r="AR153" s="81">
        <v>0</v>
      </c>
      <c r="AS153" s="81">
        <v>0</v>
      </c>
      <c r="AT153" s="81">
        <f t="shared" si="71"/>
        <v>0</v>
      </c>
      <c r="AU153" s="81">
        <v>0</v>
      </c>
      <c r="AV153" s="81">
        <v>0</v>
      </c>
      <c r="AW153" s="81">
        <f t="shared" si="72"/>
        <v>0</v>
      </c>
      <c r="AX153" s="82" t="s">
        <v>207</v>
      </c>
      <c r="AY153" s="82" t="s">
        <v>207</v>
      </c>
      <c r="AZ153" s="81">
        <v>0</v>
      </c>
      <c r="BA153" s="81">
        <v>0</v>
      </c>
      <c r="BB153" s="81">
        <f t="shared" si="73"/>
        <v>0</v>
      </c>
      <c r="BC153" s="81">
        <v>0</v>
      </c>
      <c r="BD153" s="81">
        <v>0</v>
      </c>
      <c r="BE153" s="81">
        <f t="shared" si="74"/>
        <v>0</v>
      </c>
    </row>
    <row r="154" spans="1:57" s="15" customFormat="1" ht="12" customHeight="1">
      <c r="A154" s="80" t="s">
        <v>204</v>
      </c>
      <c r="B154" s="83" t="s">
        <v>807</v>
      </c>
      <c r="C154" s="80" t="s">
        <v>808</v>
      </c>
      <c r="D154" s="81">
        <f t="shared" si="60"/>
        <v>0</v>
      </c>
      <c r="E154" s="81">
        <f t="shared" si="61"/>
        <v>0</v>
      </c>
      <c r="F154" s="81">
        <f t="shared" si="62"/>
        <v>0</v>
      </c>
      <c r="G154" s="81">
        <f t="shared" si="63"/>
        <v>0</v>
      </c>
      <c r="H154" s="81">
        <f t="shared" si="64"/>
        <v>0</v>
      </c>
      <c r="I154" s="81">
        <f t="shared" si="65"/>
        <v>0</v>
      </c>
      <c r="J154" s="82" t="s">
        <v>207</v>
      </c>
      <c r="K154" s="82" t="s">
        <v>207</v>
      </c>
      <c r="L154" s="81">
        <v>0</v>
      </c>
      <c r="M154" s="81">
        <v>0</v>
      </c>
      <c r="N154" s="81">
        <f t="shared" si="66"/>
        <v>0</v>
      </c>
      <c r="O154" s="81">
        <v>0</v>
      </c>
      <c r="P154" s="81">
        <v>0</v>
      </c>
      <c r="Q154" s="81">
        <f t="shared" si="67"/>
        <v>0</v>
      </c>
      <c r="R154" s="82" t="s">
        <v>207</v>
      </c>
      <c r="S154" s="82" t="s">
        <v>207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 t="s">
        <v>207</v>
      </c>
      <c r="AA154" s="82" t="s">
        <v>207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f t="shared" si="68"/>
        <v>0</v>
      </c>
      <c r="AH154" s="82" t="s">
        <v>207</v>
      </c>
      <c r="AI154" s="82" t="s">
        <v>207</v>
      </c>
      <c r="AJ154" s="81">
        <v>0</v>
      </c>
      <c r="AK154" s="81">
        <v>0</v>
      </c>
      <c r="AL154" s="81">
        <f t="shared" si="69"/>
        <v>0</v>
      </c>
      <c r="AM154" s="81">
        <v>0</v>
      </c>
      <c r="AN154" s="81">
        <v>0</v>
      </c>
      <c r="AO154" s="81">
        <f t="shared" si="70"/>
        <v>0</v>
      </c>
      <c r="AP154" s="82" t="s">
        <v>207</v>
      </c>
      <c r="AQ154" s="82" t="s">
        <v>207</v>
      </c>
      <c r="AR154" s="81">
        <v>0</v>
      </c>
      <c r="AS154" s="81">
        <v>0</v>
      </c>
      <c r="AT154" s="81">
        <f t="shared" si="71"/>
        <v>0</v>
      </c>
      <c r="AU154" s="81">
        <v>0</v>
      </c>
      <c r="AV154" s="81">
        <v>0</v>
      </c>
      <c r="AW154" s="81">
        <f t="shared" si="72"/>
        <v>0</v>
      </c>
      <c r="AX154" s="82" t="s">
        <v>207</v>
      </c>
      <c r="AY154" s="82" t="s">
        <v>207</v>
      </c>
      <c r="AZ154" s="81">
        <v>0</v>
      </c>
      <c r="BA154" s="81">
        <v>0</v>
      </c>
      <c r="BB154" s="81">
        <f t="shared" si="73"/>
        <v>0</v>
      </c>
      <c r="BC154" s="81">
        <v>0</v>
      </c>
      <c r="BD154" s="81">
        <v>0</v>
      </c>
      <c r="BE154" s="81">
        <f t="shared" si="74"/>
        <v>0</v>
      </c>
    </row>
    <row r="155" spans="1:57" s="15" customFormat="1" ht="12" customHeight="1">
      <c r="A155" s="80" t="s">
        <v>204</v>
      </c>
      <c r="B155" s="83" t="s">
        <v>811</v>
      </c>
      <c r="C155" s="80" t="s">
        <v>812</v>
      </c>
      <c r="D155" s="81">
        <f t="shared" si="60"/>
        <v>0</v>
      </c>
      <c r="E155" s="81">
        <f t="shared" si="61"/>
        <v>0</v>
      </c>
      <c r="F155" s="81">
        <f t="shared" si="62"/>
        <v>0</v>
      </c>
      <c r="G155" s="81">
        <f t="shared" si="63"/>
        <v>0</v>
      </c>
      <c r="H155" s="81">
        <f t="shared" si="64"/>
        <v>0</v>
      </c>
      <c r="I155" s="81">
        <f t="shared" si="65"/>
        <v>0</v>
      </c>
      <c r="J155" s="82" t="s">
        <v>207</v>
      </c>
      <c r="K155" s="82" t="s">
        <v>207</v>
      </c>
      <c r="L155" s="81">
        <v>0</v>
      </c>
      <c r="M155" s="81">
        <v>0</v>
      </c>
      <c r="N155" s="81">
        <f t="shared" si="66"/>
        <v>0</v>
      </c>
      <c r="O155" s="81">
        <v>0</v>
      </c>
      <c r="P155" s="81">
        <v>0</v>
      </c>
      <c r="Q155" s="81">
        <f t="shared" si="67"/>
        <v>0</v>
      </c>
      <c r="R155" s="82" t="s">
        <v>207</v>
      </c>
      <c r="S155" s="82" t="s">
        <v>207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2" t="s">
        <v>207</v>
      </c>
      <c r="AA155" s="82" t="s">
        <v>207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f t="shared" si="68"/>
        <v>0</v>
      </c>
      <c r="AH155" s="82" t="s">
        <v>207</v>
      </c>
      <c r="AI155" s="82" t="s">
        <v>207</v>
      </c>
      <c r="AJ155" s="81">
        <v>0</v>
      </c>
      <c r="AK155" s="81">
        <v>0</v>
      </c>
      <c r="AL155" s="81">
        <f t="shared" si="69"/>
        <v>0</v>
      </c>
      <c r="AM155" s="81">
        <v>0</v>
      </c>
      <c r="AN155" s="81">
        <v>0</v>
      </c>
      <c r="AO155" s="81">
        <f t="shared" si="70"/>
        <v>0</v>
      </c>
      <c r="AP155" s="82" t="s">
        <v>207</v>
      </c>
      <c r="AQ155" s="82" t="s">
        <v>207</v>
      </c>
      <c r="AR155" s="81">
        <v>0</v>
      </c>
      <c r="AS155" s="81">
        <v>0</v>
      </c>
      <c r="AT155" s="81">
        <f t="shared" si="71"/>
        <v>0</v>
      </c>
      <c r="AU155" s="81">
        <v>0</v>
      </c>
      <c r="AV155" s="81">
        <v>0</v>
      </c>
      <c r="AW155" s="81">
        <f t="shared" si="72"/>
        <v>0</v>
      </c>
      <c r="AX155" s="82" t="s">
        <v>207</v>
      </c>
      <c r="AY155" s="82" t="s">
        <v>207</v>
      </c>
      <c r="AZ155" s="81">
        <v>0</v>
      </c>
      <c r="BA155" s="81">
        <v>0</v>
      </c>
      <c r="BB155" s="81">
        <f t="shared" si="73"/>
        <v>0</v>
      </c>
      <c r="BC155" s="81">
        <v>0</v>
      </c>
      <c r="BD155" s="81">
        <v>0</v>
      </c>
      <c r="BE155" s="81">
        <f t="shared" si="74"/>
        <v>0</v>
      </c>
    </row>
    <row r="156" spans="1:57" s="15" customFormat="1" ht="12" customHeight="1">
      <c r="A156" s="80" t="s">
        <v>204</v>
      </c>
      <c r="B156" s="83" t="s">
        <v>815</v>
      </c>
      <c r="C156" s="80" t="s">
        <v>816</v>
      </c>
      <c r="D156" s="81">
        <f t="shared" si="60"/>
        <v>0</v>
      </c>
      <c r="E156" s="81">
        <f t="shared" si="61"/>
        <v>0</v>
      </c>
      <c r="F156" s="81">
        <f t="shared" si="62"/>
        <v>0</v>
      </c>
      <c r="G156" s="81">
        <f t="shared" si="63"/>
        <v>0</v>
      </c>
      <c r="H156" s="81">
        <f t="shared" si="64"/>
        <v>0</v>
      </c>
      <c r="I156" s="81">
        <f t="shared" si="65"/>
        <v>0</v>
      </c>
      <c r="J156" s="82" t="s">
        <v>207</v>
      </c>
      <c r="K156" s="82" t="s">
        <v>207</v>
      </c>
      <c r="L156" s="81">
        <v>0</v>
      </c>
      <c r="M156" s="81">
        <v>0</v>
      </c>
      <c r="N156" s="81">
        <f t="shared" si="66"/>
        <v>0</v>
      </c>
      <c r="O156" s="81">
        <v>0</v>
      </c>
      <c r="P156" s="81">
        <v>0</v>
      </c>
      <c r="Q156" s="81">
        <f t="shared" si="67"/>
        <v>0</v>
      </c>
      <c r="R156" s="82" t="s">
        <v>207</v>
      </c>
      <c r="S156" s="82" t="s">
        <v>207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2" t="s">
        <v>207</v>
      </c>
      <c r="AA156" s="82" t="s">
        <v>207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f t="shared" si="68"/>
        <v>0</v>
      </c>
      <c r="AH156" s="82" t="s">
        <v>207</v>
      </c>
      <c r="AI156" s="82" t="s">
        <v>207</v>
      </c>
      <c r="AJ156" s="81">
        <v>0</v>
      </c>
      <c r="AK156" s="81">
        <v>0</v>
      </c>
      <c r="AL156" s="81">
        <f t="shared" si="69"/>
        <v>0</v>
      </c>
      <c r="AM156" s="81">
        <v>0</v>
      </c>
      <c r="AN156" s="81">
        <v>0</v>
      </c>
      <c r="AO156" s="81">
        <f t="shared" si="70"/>
        <v>0</v>
      </c>
      <c r="AP156" s="82" t="s">
        <v>207</v>
      </c>
      <c r="AQ156" s="82" t="s">
        <v>207</v>
      </c>
      <c r="AR156" s="81">
        <v>0</v>
      </c>
      <c r="AS156" s="81">
        <v>0</v>
      </c>
      <c r="AT156" s="81">
        <f t="shared" si="71"/>
        <v>0</v>
      </c>
      <c r="AU156" s="81">
        <v>0</v>
      </c>
      <c r="AV156" s="81">
        <v>0</v>
      </c>
      <c r="AW156" s="81">
        <f t="shared" si="72"/>
        <v>0</v>
      </c>
      <c r="AX156" s="82" t="s">
        <v>207</v>
      </c>
      <c r="AY156" s="82" t="s">
        <v>207</v>
      </c>
      <c r="AZ156" s="81">
        <v>0</v>
      </c>
      <c r="BA156" s="81">
        <v>0</v>
      </c>
      <c r="BB156" s="81">
        <f t="shared" si="73"/>
        <v>0</v>
      </c>
      <c r="BC156" s="81">
        <v>0</v>
      </c>
      <c r="BD156" s="81">
        <v>0</v>
      </c>
      <c r="BE156" s="81">
        <f t="shared" si="74"/>
        <v>0</v>
      </c>
    </row>
    <row r="157" spans="1:57" s="15" customFormat="1" ht="12" customHeight="1">
      <c r="A157" s="80" t="s">
        <v>204</v>
      </c>
      <c r="B157" s="83" t="s">
        <v>819</v>
      </c>
      <c r="C157" s="80" t="s">
        <v>820</v>
      </c>
      <c r="D157" s="81">
        <f t="shared" si="60"/>
        <v>0</v>
      </c>
      <c r="E157" s="81">
        <f t="shared" si="61"/>
        <v>0</v>
      </c>
      <c r="F157" s="81">
        <f t="shared" si="62"/>
        <v>0</v>
      </c>
      <c r="G157" s="81">
        <f t="shared" si="63"/>
        <v>0</v>
      </c>
      <c r="H157" s="81">
        <f t="shared" si="64"/>
        <v>0</v>
      </c>
      <c r="I157" s="81">
        <f t="shared" si="65"/>
        <v>0</v>
      </c>
      <c r="J157" s="82" t="s">
        <v>207</v>
      </c>
      <c r="K157" s="82" t="s">
        <v>207</v>
      </c>
      <c r="L157" s="81">
        <v>0</v>
      </c>
      <c r="M157" s="81">
        <v>0</v>
      </c>
      <c r="N157" s="81">
        <f t="shared" si="66"/>
        <v>0</v>
      </c>
      <c r="O157" s="81">
        <v>0</v>
      </c>
      <c r="P157" s="81">
        <v>0</v>
      </c>
      <c r="Q157" s="81">
        <f t="shared" si="67"/>
        <v>0</v>
      </c>
      <c r="R157" s="82" t="s">
        <v>207</v>
      </c>
      <c r="S157" s="82" t="s">
        <v>207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2" t="s">
        <v>207</v>
      </c>
      <c r="AA157" s="82" t="s">
        <v>207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f t="shared" si="68"/>
        <v>0</v>
      </c>
      <c r="AH157" s="82" t="s">
        <v>207</v>
      </c>
      <c r="AI157" s="82" t="s">
        <v>207</v>
      </c>
      <c r="AJ157" s="81">
        <v>0</v>
      </c>
      <c r="AK157" s="81">
        <v>0</v>
      </c>
      <c r="AL157" s="81">
        <f t="shared" si="69"/>
        <v>0</v>
      </c>
      <c r="AM157" s="81">
        <v>0</v>
      </c>
      <c r="AN157" s="81">
        <v>0</v>
      </c>
      <c r="AO157" s="81">
        <f t="shared" si="70"/>
        <v>0</v>
      </c>
      <c r="AP157" s="82" t="s">
        <v>207</v>
      </c>
      <c r="AQ157" s="82" t="s">
        <v>207</v>
      </c>
      <c r="AR157" s="81">
        <v>0</v>
      </c>
      <c r="AS157" s="81">
        <v>0</v>
      </c>
      <c r="AT157" s="81">
        <f t="shared" si="71"/>
        <v>0</v>
      </c>
      <c r="AU157" s="81">
        <v>0</v>
      </c>
      <c r="AV157" s="81">
        <v>0</v>
      </c>
      <c r="AW157" s="81">
        <f t="shared" si="72"/>
        <v>0</v>
      </c>
      <c r="AX157" s="82" t="s">
        <v>207</v>
      </c>
      <c r="AY157" s="82" t="s">
        <v>207</v>
      </c>
      <c r="AZ157" s="81">
        <v>0</v>
      </c>
      <c r="BA157" s="81">
        <v>0</v>
      </c>
      <c r="BB157" s="81">
        <f t="shared" si="73"/>
        <v>0</v>
      </c>
      <c r="BC157" s="81">
        <v>0</v>
      </c>
      <c r="BD157" s="81">
        <v>0</v>
      </c>
      <c r="BE157" s="81">
        <f t="shared" si="74"/>
        <v>0</v>
      </c>
    </row>
    <row r="158" spans="1:57" s="15" customFormat="1" ht="12" customHeight="1">
      <c r="A158" s="80" t="s">
        <v>204</v>
      </c>
      <c r="B158" s="83" t="s">
        <v>823</v>
      </c>
      <c r="C158" s="80" t="s">
        <v>824</v>
      </c>
      <c r="D158" s="81">
        <f t="shared" si="60"/>
        <v>0</v>
      </c>
      <c r="E158" s="81">
        <f t="shared" si="61"/>
        <v>0</v>
      </c>
      <c r="F158" s="81">
        <f t="shared" si="62"/>
        <v>0</v>
      </c>
      <c r="G158" s="81">
        <f t="shared" si="63"/>
        <v>0</v>
      </c>
      <c r="H158" s="81">
        <f t="shared" si="64"/>
        <v>0</v>
      </c>
      <c r="I158" s="81">
        <f t="shared" si="65"/>
        <v>0</v>
      </c>
      <c r="J158" s="82" t="s">
        <v>207</v>
      </c>
      <c r="K158" s="82" t="s">
        <v>207</v>
      </c>
      <c r="L158" s="81">
        <v>0</v>
      </c>
      <c r="M158" s="81">
        <v>0</v>
      </c>
      <c r="N158" s="81">
        <f t="shared" si="66"/>
        <v>0</v>
      </c>
      <c r="O158" s="81">
        <v>0</v>
      </c>
      <c r="P158" s="81">
        <v>0</v>
      </c>
      <c r="Q158" s="81">
        <f t="shared" si="67"/>
        <v>0</v>
      </c>
      <c r="R158" s="82" t="s">
        <v>207</v>
      </c>
      <c r="S158" s="82" t="s">
        <v>207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2" t="s">
        <v>207</v>
      </c>
      <c r="AA158" s="82" t="s">
        <v>207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f t="shared" si="68"/>
        <v>0</v>
      </c>
      <c r="AH158" s="82" t="s">
        <v>207</v>
      </c>
      <c r="AI158" s="82" t="s">
        <v>207</v>
      </c>
      <c r="AJ158" s="81">
        <v>0</v>
      </c>
      <c r="AK158" s="81">
        <v>0</v>
      </c>
      <c r="AL158" s="81">
        <f t="shared" si="69"/>
        <v>0</v>
      </c>
      <c r="AM158" s="81">
        <v>0</v>
      </c>
      <c r="AN158" s="81">
        <v>0</v>
      </c>
      <c r="AO158" s="81">
        <f t="shared" si="70"/>
        <v>0</v>
      </c>
      <c r="AP158" s="82" t="s">
        <v>207</v>
      </c>
      <c r="AQ158" s="82" t="s">
        <v>207</v>
      </c>
      <c r="AR158" s="81">
        <v>0</v>
      </c>
      <c r="AS158" s="81">
        <v>0</v>
      </c>
      <c r="AT158" s="81">
        <f t="shared" si="71"/>
        <v>0</v>
      </c>
      <c r="AU158" s="81">
        <v>0</v>
      </c>
      <c r="AV158" s="81">
        <v>0</v>
      </c>
      <c r="AW158" s="81">
        <f t="shared" si="72"/>
        <v>0</v>
      </c>
      <c r="AX158" s="82" t="s">
        <v>207</v>
      </c>
      <c r="AY158" s="82" t="s">
        <v>207</v>
      </c>
      <c r="AZ158" s="81">
        <v>0</v>
      </c>
      <c r="BA158" s="81">
        <v>0</v>
      </c>
      <c r="BB158" s="81">
        <f t="shared" si="73"/>
        <v>0</v>
      </c>
      <c r="BC158" s="81">
        <v>0</v>
      </c>
      <c r="BD158" s="81">
        <v>0</v>
      </c>
      <c r="BE158" s="81">
        <f t="shared" si="74"/>
        <v>0</v>
      </c>
    </row>
    <row r="159" spans="1:57" s="15" customFormat="1" ht="12" customHeight="1">
      <c r="A159" s="80" t="s">
        <v>204</v>
      </c>
      <c r="B159" s="83" t="s">
        <v>829</v>
      </c>
      <c r="C159" s="80" t="s">
        <v>830</v>
      </c>
      <c r="D159" s="81">
        <f t="shared" si="60"/>
        <v>0</v>
      </c>
      <c r="E159" s="81">
        <f t="shared" si="61"/>
        <v>0</v>
      </c>
      <c r="F159" s="81">
        <f t="shared" si="62"/>
        <v>0</v>
      </c>
      <c r="G159" s="81">
        <f t="shared" si="63"/>
        <v>0</v>
      </c>
      <c r="H159" s="81">
        <f t="shared" si="64"/>
        <v>0</v>
      </c>
      <c r="I159" s="81">
        <f t="shared" si="65"/>
        <v>0</v>
      </c>
      <c r="J159" s="82" t="s">
        <v>207</v>
      </c>
      <c r="K159" s="82" t="s">
        <v>207</v>
      </c>
      <c r="L159" s="81">
        <v>0</v>
      </c>
      <c r="M159" s="81">
        <v>0</v>
      </c>
      <c r="N159" s="81">
        <f t="shared" si="66"/>
        <v>0</v>
      </c>
      <c r="O159" s="81">
        <v>0</v>
      </c>
      <c r="P159" s="81">
        <v>0</v>
      </c>
      <c r="Q159" s="81">
        <f t="shared" si="67"/>
        <v>0</v>
      </c>
      <c r="R159" s="82" t="s">
        <v>207</v>
      </c>
      <c r="S159" s="82" t="s">
        <v>207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 t="s">
        <v>207</v>
      </c>
      <c r="AA159" s="82" t="s">
        <v>207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f t="shared" si="68"/>
        <v>0</v>
      </c>
      <c r="AH159" s="82" t="s">
        <v>207</v>
      </c>
      <c r="AI159" s="82" t="s">
        <v>207</v>
      </c>
      <c r="AJ159" s="81">
        <v>0</v>
      </c>
      <c r="AK159" s="81">
        <v>0</v>
      </c>
      <c r="AL159" s="81">
        <f t="shared" si="69"/>
        <v>0</v>
      </c>
      <c r="AM159" s="81">
        <v>0</v>
      </c>
      <c r="AN159" s="81">
        <v>0</v>
      </c>
      <c r="AO159" s="81">
        <f t="shared" si="70"/>
        <v>0</v>
      </c>
      <c r="AP159" s="82" t="s">
        <v>207</v>
      </c>
      <c r="AQ159" s="82" t="s">
        <v>207</v>
      </c>
      <c r="AR159" s="81">
        <v>0</v>
      </c>
      <c r="AS159" s="81">
        <v>0</v>
      </c>
      <c r="AT159" s="81">
        <f t="shared" si="71"/>
        <v>0</v>
      </c>
      <c r="AU159" s="81">
        <v>0</v>
      </c>
      <c r="AV159" s="81">
        <v>0</v>
      </c>
      <c r="AW159" s="81">
        <f t="shared" si="72"/>
        <v>0</v>
      </c>
      <c r="AX159" s="82" t="s">
        <v>207</v>
      </c>
      <c r="AY159" s="82" t="s">
        <v>207</v>
      </c>
      <c r="AZ159" s="81">
        <v>0</v>
      </c>
      <c r="BA159" s="81">
        <v>0</v>
      </c>
      <c r="BB159" s="81">
        <f t="shared" si="73"/>
        <v>0</v>
      </c>
      <c r="BC159" s="81">
        <v>0</v>
      </c>
      <c r="BD159" s="81">
        <v>0</v>
      </c>
      <c r="BE159" s="81">
        <f t="shared" si="74"/>
        <v>0</v>
      </c>
    </row>
    <row r="160" spans="1:57" s="8" customFormat="1" ht="12" customHeight="1">
      <c r="A160" s="80"/>
      <c r="B160" s="83"/>
      <c r="C160" s="80"/>
      <c r="D160" s="84"/>
      <c r="E160" s="84"/>
      <c r="F160" s="84"/>
      <c r="G160" s="84"/>
      <c r="H160" s="84"/>
      <c r="I160" s="84"/>
      <c r="J160" s="82"/>
      <c r="K160" s="81"/>
      <c r="L160" s="84"/>
      <c r="M160" s="84"/>
      <c r="N160" s="84"/>
      <c r="O160" s="84"/>
      <c r="P160" s="84"/>
      <c r="Q160" s="84"/>
      <c r="R160" s="82"/>
      <c r="S160" s="81"/>
      <c r="T160" s="84"/>
      <c r="U160" s="84"/>
      <c r="V160" s="84"/>
      <c r="W160" s="84"/>
      <c r="X160" s="84"/>
      <c r="Y160" s="84"/>
      <c r="Z160" s="82"/>
      <c r="AA160" s="81"/>
      <c r="AB160" s="84"/>
      <c r="AC160" s="84"/>
      <c r="AD160" s="84"/>
      <c r="AE160" s="84"/>
      <c r="AF160" s="84"/>
      <c r="AG160" s="84"/>
      <c r="AH160" s="82"/>
      <c r="AI160" s="81"/>
      <c r="AJ160" s="84"/>
      <c r="AK160" s="84"/>
      <c r="AL160" s="84"/>
      <c r="AM160" s="84"/>
      <c r="AN160" s="84"/>
      <c r="AO160" s="84"/>
      <c r="AP160" s="82"/>
      <c r="AQ160" s="81"/>
      <c r="AR160" s="84"/>
      <c r="AS160" s="84"/>
      <c r="AT160" s="84"/>
      <c r="AU160" s="84"/>
      <c r="AV160" s="84"/>
      <c r="AW160" s="84"/>
      <c r="AX160" s="82"/>
      <c r="AY160" s="81"/>
      <c r="AZ160" s="84"/>
      <c r="BA160" s="84"/>
      <c r="BB160" s="84"/>
      <c r="BC160" s="84"/>
      <c r="BD160" s="84"/>
      <c r="BE160" s="84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61:BE991">
    <cfRule type="expression" dxfId="186" priority="157" stopIfTrue="1">
      <formula>$A161&lt;&gt;""</formula>
    </cfRule>
  </conditionalFormatting>
  <conditionalFormatting sqref="A160:BE160">
    <cfRule type="expression" dxfId="185" priority="2" stopIfTrue="1">
      <formula>$A160&lt;&gt;""</formula>
    </cfRule>
  </conditionalFormatting>
  <conditionalFormatting sqref="A8:BE8">
    <cfRule type="expression" dxfId="184" priority="155" stopIfTrue="1">
      <formula>$A8&lt;&gt;""</formula>
    </cfRule>
  </conditionalFormatting>
  <conditionalFormatting sqref="A9:BE9">
    <cfRule type="expression" dxfId="183" priority="154" stopIfTrue="1">
      <formula>$A9&lt;&gt;""</formula>
    </cfRule>
  </conditionalFormatting>
  <conditionalFormatting sqref="A10:BE10">
    <cfRule type="expression" dxfId="182" priority="153" stopIfTrue="1">
      <formula>$A10&lt;&gt;""</formula>
    </cfRule>
  </conditionalFormatting>
  <conditionalFormatting sqref="A11:BE11">
    <cfRule type="expression" dxfId="181" priority="152" stopIfTrue="1">
      <formula>$A11&lt;&gt;""</formula>
    </cfRule>
  </conditionalFormatting>
  <conditionalFormatting sqref="A12:BE12">
    <cfRule type="expression" dxfId="180" priority="151" stopIfTrue="1">
      <formula>$A12&lt;&gt;""</formula>
    </cfRule>
  </conditionalFormatting>
  <conditionalFormatting sqref="A13:BE13">
    <cfRule type="expression" dxfId="179" priority="150" stopIfTrue="1">
      <formula>$A13&lt;&gt;""</formula>
    </cfRule>
  </conditionalFormatting>
  <conditionalFormatting sqref="A14:BE14">
    <cfRule type="expression" dxfId="178" priority="149" stopIfTrue="1">
      <formula>$A14&lt;&gt;""</formula>
    </cfRule>
  </conditionalFormatting>
  <conditionalFormatting sqref="A15:BE15">
    <cfRule type="expression" dxfId="177" priority="148" stopIfTrue="1">
      <formula>$A15&lt;&gt;""</formula>
    </cfRule>
  </conditionalFormatting>
  <conditionalFormatting sqref="A16:BE16">
    <cfRule type="expression" dxfId="176" priority="147" stopIfTrue="1">
      <formula>$A16&lt;&gt;""</formula>
    </cfRule>
  </conditionalFormatting>
  <conditionalFormatting sqref="A17:BE17">
    <cfRule type="expression" dxfId="175" priority="146" stopIfTrue="1">
      <formula>$A17&lt;&gt;""</formula>
    </cfRule>
  </conditionalFormatting>
  <conditionalFormatting sqref="A18:BE18">
    <cfRule type="expression" dxfId="174" priority="145" stopIfTrue="1">
      <formula>$A18&lt;&gt;""</formula>
    </cfRule>
  </conditionalFormatting>
  <conditionalFormatting sqref="A19:BE19">
    <cfRule type="expression" dxfId="173" priority="144" stopIfTrue="1">
      <formula>$A19&lt;&gt;""</formula>
    </cfRule>
  </conditionalFormatting>
  <conditionalFormatting sqref="A20:BE20">
    <cfRule type="expression" dxfId="172" priority="143" stopIfTrue="1">
      <formula>$A20&lt;&gt;""</formula>
    </cfRule>
  </conditionalFormatting>
  <conditionalFormatting sqref="A21:BE21">
    <cfRule type="expression" dxfId="171" priority="142" stopIfTrue="1">
      <formula>$A21&lt;&gt;""</formula>
    </cfRule>
  </conditionalFormatting>
  <conditionalFormatting sqref="A22:BE22">
    <cfRule type="expression" dxfId="170" priority="141" stopIfTrue="1">
      <formula>$A22&lt;&gt;""</formula>
    </cfRule>
  </conditionalFormatting>
  <conditionalFormatting sqref="A23:BE23">
    <cfRule type="expression" dxfId="169" priority="140" stopIfTrue="1">
      <formula>$A23&lt;&gt;""</formula>
    </cfRule>
  </conditionalFormatting>
  <conditionalFormatting sqref="A24:BE24">
    <cfRule type="expression" dxfId="168" priority="139" stopIfTrue="1">
      <formula>$A24&lt;&gt;""</formula>
    </cfRule>
  </conditionalFormatting>
  <conditionalFormatting sqref="A25:BE25">
    <cfRule type="expression" dxfId="167" priority="138" stopIfTrue="1">
      <formula>$A25&lt;&gt;""</formula>
    </cfRule>
  </conditionalFormatting>
  <conditionalFormatting sqref="A26:BE26">
    <cfRule type="expression" dxfId="166" priority="137" stopIfTrue="1">
      <formula>$A26&lt;&gt;""</formula>
    </cfRule>
  </conditionalFormatting>
  <conditionalFormatting sqref="A27:BE27">
    <cfRule type="expression" dxfId="165" priority="136" stopIfTrue="1">
      <formula>$A27&lt;&gt;""</formula>
    </cfRule>
  </conditionalFormatting>
  <conditionalFormatting sqref="A28:BE28">
    <cfRule type="expression" dxfId="164" priority="135" stopIfTrue="1">
      <formula>$A28&lt;&gt;""</formula>
    </cfRule>
  </conditionalFormatting>
  <conditionalFormatting sqref="A29:BE29">
    <cfRule type="expression" dxfId="163" priority="134" stopIfTrue="1">
      <formula>$A29&lt;&gt;""</formula>
    </cfRule>
  </conditionalFormatting>
  <conditionalFormatting sqref="A30:BE30">
    <cfRule type="expression" dxfId="162" priority="133" stopIfTrue="1">
      <formula>$A30&lt;&gt;""</formula>
    </cfRule>
  </conditionalFormatting>
  <conditionalFormatting sqref="A31:BE31">
    <cfRule type="expression" dxfId="161" priority="132" stopIfTrue="1">
      <formula>$A31&lt;&gt;""</formula>
    </cfRule>
  </conditionalFormatting>
  <conditionalFormatting sqref="A32:BE32">
    <cfRule type="expression" dxfId="160" priority="131" stopIfTrue="1">
      <formula>$A32&lt;&gt;""</formula>
    </cfRule>
  </conditionalFormatting>
  <conditionalFormatting sqref="A33:BE33">
    <cfRule type="expression" dxfId="159" priority="130" stopIfTrue="1">
      <formula>$A33&lt;&gt;""</formula>
    </cfRule>
  </conditionalFormatting>
  <conditionalFormatting sqref="A34:BE34">
    <cfRule type="expression" dxfId="158" priority="129" stopIfTrue="1">
      <formula>$A34&lt;&gt;""</formula>
    </cfRule>
  </conditionalFormatting>
  <conditionalFormatting sqref="A35:BE35">
    <cfRule type="expression" dxfId="157" priority="128" stopIfTrue="1">
      <formula>$A35&lt;&gt;""</formula>
    </cfRule>
  </conditionalFormatting>
  <conditionalFormatting sqref="A36:BE36">
    <cfRule type="expression" dxfId="156" priority="127" stopIfTrue="1">
      <formula>$A36&lt;&gt;""</formula>
    </cfRule>
  </conditionalFormatting>
  <conditionalFormatting sqref="A37:BE37">
    <cfRule type="expression" dxfId="155" priority="126" stopIfTrue="1">
      <formula>$A37&lt;&gt;""</formula>
    </cfRule>
  </conditionalFormatting>
  <conditionalFormatting sqref="A38:BE38">
    <cfRule type="expression" dxfId="154" priority="125" stopIfTrue="1">
      <formula>$A38&lt;&gt;""</formula>
    </cfRule>
  </conditionalFormatting>
  <conditionalFormatting sqref="A39:BE39">
    <cfRule type="expression" dxfId="153" priority="124" stopIfTrue="1">
      <formula>$A39&lt;&gt;""</formula>
    </cfRule>
  </conditionalFormatting>
  <conditionalFormatting sqref="A40:BE40">
    <cfRule type="expression" dxfId="152" priority="123" stopIfTrue="1">
      <formula>$A40&lt;&gt;""</formula>
    </cfRule>
  </conditionalFormatting>
  <conditionalFormatting sqref="A41:BE41">
    <cfRule type="expression" dxfId="151" priority="122" stopIfTrue="1">
      <formula>$A41&lt;&gt;""</formula>
    </cfRule>
  </conditionalFormatting>
  <conditionalFormatting sqref="A42:BE42">
    <cfRule type="expression" dxfId="150" priority="121" stopIfTrue="1">
      <formula>$A42&lt;&gt;""</formula>
    </cfRule>
  </conditionalFormatting>
  <conditionalFormatting sqref="A43:BE43">
    <cfRule type="expression" dxfId="149" priority="120" stopIfTrue="1">
      <formula>$A43&lt;&gt;""</formula>
    </cfRule>
  </conditionalFormatting>
  <conditionalFormatting sqref="A44:BE44">
    <cfRule type="expression" dxfId="148" priority="119" stopIfTrue="1">
      <formula>$A44&lt;&gt;""</formula>
    </cfRule>
  </conditionalFormatting>
  <conditionalFormatting sqref="A45:BE45">
    <cfRule type="expression" dxfId="147" priority="118" stopIfTrue="1">
      <formula>$A45&lt;&gt;""</formula>
    </cfRule>
  </conditionalFormatting>
  <conditionalFormatting sqref="A46:BE46">
    <cfRule type="expression" dxfId="146" priority="117" stopIfTrue="1">
      <formula>$A46&lt;&gt;""</formula>
    </cfRule>
  </conditionalFormatting>
  <conditionalFormatting sqref="A47:BE47">
    <cfRule type="expression" dxfId="145" priority="116" stopIfTrue="1">
      <formula>$A47&lt;&gt;""</formula>
    </cfRule>
  </conditionalFormatting>
  <conditionalFormatting sqref="A48:BE48">
    <cfRule type="expression" dxfId="144" priority="115" stopIfTrue="1">
      <formula>$A48&lt;&gt;""</formula>
    </cfRule>
  </conditionalFormatting>
  <conditionalFormatting sqref="A49:BE49">
    <cfRule type="expression" dxfId="143" priority="114" stopIfTrue="1">
      <formula>$A49&lt;&gt;""</formula>
    </cfRule>
  </conditionalFormatting>
  <conditionalFormatting sqref="A50:BE50">
    <cfRule type="expression" dxfId="142" priority="113" stopIfTrue="1">
      <formula>$A50&lt;&gt;""</formula>
    </cfRule>
  </conditionalFormatting>
  <conditionalFormatting sqref="A51:BE51">
    <cfRule type="expression" dxfId="141" priority="112" stopIfTrue="1">
      <formula>$A51&lt;&gt;""</formula>
    </cfRule>
  </conditionalFormatting>
  <conditionalFormatting sqref="A52:BE52">
    <cfRule type="expression" dxfId="140" priority="111" stopIfTrue="1">
      <formula>$A52&lt;&gt;""</formula>
    </cfRule>
  </conditionalFormatting>
  <conditionalFormatting sqref="A53:BE53">
    <cfRule type="expression" dxfId="139" priority="110" stopIfTrue="1">
      <formula>$A53&lt;&gt;""</formula>
    </cfRule>
  </conditionalFormatting>
  <conditionalFormatting sqref="A54:BE54">
    <cfRule type="expression" dxfId="138" priority="109" stopIfTrue="1">
      <formula>$A54&lt;&gt;""</formula>
    </cfRule>
  </conditionalFormatting>
  <conditionalFormatting sqref="A55:BE55">
    <cfRule type="expression" dxfId="137" priority="108" stopIfTrue="1">
      <formula>$A55&lt;&gt;""</formula>
    </cfRule>
  </conditionalFormatting>
  <conditionalFormatting sqref="A56:BE56">
    <cfRule type="expression" dxfId="136" priority="107" stopIfTrue="1">
      <formula>$A56&lt;&gt;""</formula>
    </cfRule>
  </conditionalFormatting>
  <conditionalFormatting sqref="A57:BE57">
    <cfRule type="expression" dxfId="135" priority="106" stopIfTrue="1">
      <formula>$A57&lt;&gt;""</formula>
    </cfRule>
  </conditionalFormatting>
  <conditionalFormatting sqref="A58:BE58">
    <cfRule type="expression" dxfId="134" priority="105" stopIfTrue="1">
      <formula>$A58&lt;&gt;""</formula>
    </cfRule>
  </conditionalFormatting>
  <conditionalFormatting sqref="A59:BE59">
    <cfRule type="expression" dxfId="133" priority="104" stopIfTrue="1">
      <formula>$A59&lt;&gt;""</formula>
    </cfRule>
  </conditionalFormatting>
  <conditionalFormatting sqref="A60:BE60">
    <cfRule type="expression" dxfId="132" priority="103" stopIfTrue="1">
      <formula>$A60&lt;&gt;""</formula>
    </cfRule>
  </conditionalFormatting>
  <conditionalFormatting sqref="A61:BE61">
    <cfRule type="expression" dxfId="131" priority="102" stopIfTrue="1">
      <formula>$A61&lt;&gt;""</formula>
    </cfRule>
  </conditionalFormatting>
  <conditionalFormatting sqref="A62:BE62">
    <cfRule type="expression" dxfId="130" priority="101" stopIfTrue="1">
      <formula>$A62&lt;&gt;""</formula>
    </cfRule>
  </conditionalFormatting>
  <conditionalFormatting sqref="A63:BE63">
    <cfRule type="expression" dxfId="129" priority="100" stopIfTrue="1">
      <formula>$A63&lt;&gt;""</formula>
    </cfRule>
  </conditionalFormatting>
  <conditionalFormatting sqref="A64:BE64">
    <cfRule type="expression" dxfId="128" priority="99" stopIfTrue="1">
      <formula>$A64&lt;&gt;""</formula>
    </cfRule>
  </conditionalFormatting>
  <conditionalFormatting sqref="A65:BE65">
    <cfRule type="expression" dxfId="127" priority="98" stopIfTrue="1">
      <formula>$A65&lt;&gt;""</formula>
    </cfRule>
  </conditionalFormatting>
  <conditionalFormatting sqref="A66:BE66">
    <cfRule type="expression" dxfId="126" priority="97" stopIfTrue="1">
      <formula>$A66&lt;&gt;""</formula>
    </cfRule>
  </conditionalFormatting>
  <conditionalFormatting sqref="A67:BE67">
    <cfRule type="expression" dxfId="125" priority="96" stopIfTrue="1">
      <formula>$A67&lt;&gt;""</formula>
    </cfRule>
  </conditionalFormatting>
  <conditionalFormatting sqref="A68:BE68">
    <cfRule type="expression" dxfId="124" priority="95" stopIfTrue="1">
      <formula>$A68&lt;&gt;""</formula>
    </cfRule>
  </conditionalFormatting>
  <conditionalFormatting sqref="A69:BE69">
    <cfRule type="expression" dxfId="123" priority="94" stopIfTrue="1">
      <formula>$A69&lt;&gt;""</formula>
    </cfRule>
  </conditionalFormatting>
  <conditionalFormatting sqref="A70:BE70">
    <cfRule type="expression" dxfId="122" priority="93" stopIfTrue="1">
      <formula>$A70&lt;&gt;""</formula>
    </cfRule>
  </conditionalFormatting>
  <conditionalFormatting sqref="A71:BE71">
    <cfRule type="expression" dxfId="121" priority="92" stopIfTrue="1">
      <formula>$A71&lt;&gt;""</formula>
    </cfRule>
  </conditionalFormatting>
  <conditionalFormatting sqref="A72:BE72">
    <cfRule type="expression" dxfId="120" priority="91" stopIfTrue="1">
      <formula>$A72&lt;&gt;""</formula>
    </cfRule>
  </conditionalFormatting>
  <conditionalFormatting sqref="A73:BE73">
    <cfRule type="expression" dxfId="119" priority="90" stopIfTrue="1">
      <formula>$A73&lt;&gt;""</formula>
    </cfRule>
  </conditionalFormatting>
  <conditionalFormatting sqref="A74:BE74">
    <cfRule type="expression" dxfId="118" priority="89" stopIfTrue="1">
      <formula>$A74&lt;&gt;""</formula>
    </cfRule>
  </conditionalFormatting>
  <conditionalFormatting sqref="A75:BE75">
    <cfRule type="expression" dxfId="117" priority="88" stopIfTrue="1">
      <formula>$A75&lt;&gt;""</formula>
    </cfRule>
  </conditionalFormatting>
  <conditionalFormatting sqref="A76:BE76">
    <cfRule type="expression" dxfId="116" priority="87" stopIfTrue="1">
      <formula>$A76&lt;&gt;""</formula>
    </cfRule>
  </conditionalFormatting>
  <conditionalFormatting sqref="A77:BE77">
    <cfRule type="expression" dxfId="115" priority="86" stopIfTrue="1">
      <formula>$A77&lt;&gt;""</formula>
    </cfRule>
  </conditionalFormatting>
  <conditionalFormatting sqref="A78:BE78">
    <cfRule type="expression" dxfId="114" priority="85" stopIfTrue="1">
      <formula>$A78&lt;&gt;""</formula>
    </cfRule>
  </conditionalFormatting>
  <conditionalFormatting sqref="A79:BE79">
    <cfRule type="expression" dxfId="113" priority="84" stopIfTrue="1">
      <formula>$A79&lt;&gt;""</formula>
    </cfRule>
  </conditionalFormatting>
  <conditionalFormatting sqref="A80:BE80">
    <cfRule type="expression" dxfId="112" priority="83" stopIfTrue="1">
      <formula>$A80&lt;&gt;""</formula>
    </cfRule>
  </conditionalFormatting>
  <conditionalFormatting sqref="A81:BE81">
    <cfRule type="expression" dxfId="111" priority="82" stopIfTrue="1">
      <formula>$A81&lt;&gt;""</formula>
    </cfRule>
  </conditionalFormatting>
  <conditionalFormatting sqref="A82:BE82">
    <cfRule type="expression" dxfId="110" priority="81" stopIfTrue="1">
      <formula>$A82&lt;&gt;""</formula>
    </cfRule>
  </conditionalFormatting>
  <conditionalFormatting sqref="A83:BE83">
    <cfRule type="expression" dxfId="109" priority="80" stopIfTrue="1">
      <formula>$A83&lt;&gt;""</formula>
    </cfRule>
  </conditionalFormatting>
  <conditionalFormatting sqref="A84:BE84">
    <cfRule type="expression" dxfId="108" priority="79" stopIfTrue="1">
      <formula>$A84&lt;&gt;""</formula>
    </cfRule>
  </conditionalFormatting>
  <conditionalFormatting sqref="A85:BE85">
    <cfRule type="expression" dxfId="107" priority="78" stopIfTrue="1">
      <formula>$A85&lt;&gt;""</formula>
    </cfRule>
  </conditionalFormatting>
  <conditionalFormatting sqref="A86:BE86">
    <cfRule type="expression" dxfId="106" priority="77" stopIfTrue="1">
      <formula>$A86&lt;&gt;""</formula>
    </cfRule>
  </conditionalFormatting>
  <conditionalFormatting sqref="A87:BE87">
    <cfRule type="expression" dxfId="105" priority="76" stopIfTrue="1">
      <formula>$A87&lt;&gt;""</formula>
    </cfRule>
  </conditionalFormatting>
  <conditionalFormatting sqref="A88:BE88">
    <cfRule type="expression" dxfId="104" priority="75" stopIfTrue="1">
      <formula>$A88&lt;&gt;""</formula>
    </cfRule>
  </conditionalFormatting>
  <conditionalFormatting sqref="A89:BE89">
    <cfRule type="expression" dxfId="103" priority="74" stopIfTrue="1">
      <formula>$A89&lt;&gt;""</formula>
    </cfRule>
  </conditionalFormatting>
  <conditionalFormatting sqref="A90:BE90">
    <cfRule type="expression" dxfId="102" priority="73" stopIfTrue="1">
      <formula>$A90&lt;&gt;""</formula>
    </cfRule>
  </conditionalFormatting>
  <conditionalFormatting sqref="A91:BE91">
    <cfRule type="expression" dxfId="101" priority="72" stopIfTrue="1">
      <formula>$A91&lt;&gt;""</formula>
    </cfRule>
  </conditionalFormatting>
  <conditionalFormatting sqref="A92:BE92">
    <cfRule type="expression" dxfId="100" priority="71" stopIfTrue="1">
      <formula>$A92&lt;&gt;""</formula>
    </cfRule>
  </conditionalFormatting>
  <conditionalFormatting sqref="A93:BE93">
    <cfRule type="expression" dxfId="99" priority="70" stopIfTrue="1">
      <formula>$A93&lt;&gt;""</formula>
    </cfRule>
  </conditionalFormatting>
  <conditionalFormatting sqref="A94:BE94">
    <cfRule type="expression" dxfId="98" priority="69" stopIfTrue="1">
      <formula>$A94&lt;&gt;""</formula>
    </cfRule>
  </conditionalFormatting>
  <conditionalFormatting sqref="A95:BE95">
    <cfRule type="expression" dxfId="97" priority="68" stopIfTrue="1">
      <formula>$A95&lt;&gt;""</formula>
    </cfRule>
  </conditionalFormatting>
  <conditionalFormatting sqref="A96:BE96">
    <cfRule type="expression" dxfId="96" priority="67" stopIfTrue="1">
      <formula>$A96&lt;&gt;""</formula>
    </cfRule>
  </conditionalFormatting>
  <conditionalFormatting sqref="A97:BE97">
    <cfRule type="expression" dxfId="95" priority="66" stopIfTrue="1">
      <formula>$A97&lt;&gt;""</formula>
    </cfRule>
  </conditionalFormatting>
  <conditionalFormatting sqref="A98:BE98">
    <cfRule type="expression" dxfId="94" priority="65" stopIfTrue="1">
      <formula>$A98&lt;&gt;""</formula>
    </cfRule>
  </conditionalFormatting>
  <conditionalFormatting sqref="A99:BE99">
    <cfRule type="expression" dxfId="93" priority="64" stopIfTrue="1">
      <formula>$A99&lt;&gt;""</formula>
    </cfRule>
  </conditionalFormatting>
  <conditionalFormatting sqref="A100:BE100">
    <cfRule type="expression" dxfId="92" priority="63" stopIfTrue="1">
      <formula>$A100&lt;&gt;""</formula>
    </cfRule>
  </conditionalFormatting>
  <conditionalFormatting sqref="A101:BE101">
    <cfRule type="expression" dxfId="91" priority="62" stopIfTrue="1">
      <formula>$A101&lt;&gt;""</formula>
    </cfRule>
  </conditionalFormatting>
  <conditionalFormatting sqref="A102:BE102">
    <cfRule type="expression" dxfId="90" priority="61" stopIfTrue="1">
      <formula>$A102&lt;&gt;""</formula>
    </cfRule>
  </conditionalFormatting>
  <conditionalFormatting sqref="A103:BE103">
    <cfRule type="expression" dxfId="89" priority="60" stopIfTrue="1">
      <formula>$A103&lt;&gt;""</formula>
    </cfRule>
  </conditionalFormatting>
  <conditionalFormatting sqref="A104:BE104">
    <cfRule type="expression" dxfId="88" priority="59" stopIfTrue="1">
      <formula>$A104&lt;&gt;""</formula>
    </cfRule>
  </conditionalFormatting>
  <conditionalFormatting sqref="A105:BE105">
    <cfRule type="expression" dxfId="87" priority="58" stopIfTrue="1">
      <formula>$A105&lt;&gt;""</formula>
    </cfRule>
  </conditionalFormatting>
  <conditionalFormatting sqref="A106:BE106">
    <cfRule type="expression" dxfId="86" priority="57" stopIfTrue="1">
      <formula>$A106&lt;&gt;""</formula>
    </cfRule>
  </conditionalFormatting>
  <conditionalFormatting sqref="A107:BE107">
    <cfRule type="expression" dxfId="85" priority="56" stopIfTrue="1">
      <formula>$A107&lt;&gt;""</formula>
    </cfRule>
  </conditionalFormatting>
  <conditionalFormatting sqref="A108:BE108">
    <cfRule type="expression" dxfId="84" priority="55" stopIfTrue="1">
      <formula>$A108&lt;&gt;""</formula>
    </cfRule>
  </conditionalFormatting>
  <conditionalFormatting sqref="A109:BE109">
    <cfRule type="expression" dxfId="83" priority="54" stopIfTrue="1">
      <formula>$A109&lt;&gt;""</formula>
    </cfRule>
  </conditionalFormatting>
  <conditionalFormatting sqref="A110:BE110">
    <cfRule type="expression" dxfId="82" priority="53" stopIfTrue="1">
      <formula>$A110&lt;&gt;""</formula>
    </cfRule>
  </conditionalFormatting>
  <conditionalFormatting sqref="A111:BE111">
    <cfRule type="expression" dxfId="81" priority="52" stopIfTrue="1">
      <formula>$A111&lt;&gt;""</formula>
    </cfRule>
  </conditionalFormatting>
  <conditionalFormatting sqref="A112:BE112">
    <cfRule type="expression" dxfId="80" priority="51" stopIfTrue="1">
      <formula>$A112&lt;&gt;""</formula>
    </cfRule>
  </conditionalFormatting>
  <conditionalFormatting sqref="A113:BE113">
    <cfRule type="expression" dxfId="79" priority="50" stopIfTrue="1">
      <formula>$A113&lt;&gt;""</formula>
    </cfRule>
  </conditionalFormatting>
  <conditionalFormatting sqref="A114:BE114">
    <cfRule type="expression" dxfId="78" priority="49" stopIfTrue="1">
      <formula>$A114&lt;&gt;""</formula>
    </cfRule>
  </conditionalFormatting>
  <conditionalFormatting sqref="A115:BE115">
    <cfRule type="expression" dxfId="77" priority="48" stopIfTrue="1">
      <formula>$A115&lt;&gt;""</formula>
    </cfRule>
  </conditionalFormatting>
  <conditionalFormatting sqref="A116:BE116">
    <cfRule type="expression" dxfId="76" priority="47" stopIfTrue="1">
      <formula>$A116&lt;&gt;""</formula>
    </cfRule>
  </conditionalFormatting>
  <conditionalFormatting sqref="A117:BE117">
    <cfRule type="expression" dxfId="75" priority="46" stopIfTrue="1">
      <formula>$A117&lt;&gt;""</formula>
    </cfRule>
  </conditionalFormatting>
  <conditionalFormatting sqref="A118:BE118">
    <cfRule type="expression" dxfId="74" priority="45" stopIfTrue="1">
      <formula>$A118&lt;&gt;""</formula>
    </cfRule>
  </conditionalFormatting>
  <conditionalFormatting sqref="A119:BE119">
    <cfRule type="expression" dxfId="73" priority="44" stopIfTrue="1">
      <formula>$A119&lt;&gt;""</formula>
    </cfRule>
  </conditionalFormatting>
  <conditionalFormatting sqref="A120:BE120">
    <cfRule type="expression" dxfId="72" priority="43" stopIfTrue="1">
      <formula>$A120&lt;&gt;""</formula>
    </cfRule>
  </conditionalFormatting>
  <conditionalFormatting sqref="A121:BE121">
    <cfRule type="expression" dxfId="71" priority="42" stopIfTrue="1">
      <formula>$A121&lt;&gt;""</formula>
    </cfRule>
  </conditionalFormatting>
  <conditionalFormatting sqref="A122:BE122">
    <cfRule type="expression" dxfId="70" priority="41" stopIfTrue="1">
      <formula>$A122&lt;&gt;""</formula>
    </cfRule>
  </conditionalFormatting>
  <conditionalFormatting sqref="A123:BE123">
    <cfRule type="expression" dxfId="69" priority="40" stopIfTrue="1">
      <formula>$A123&lt;&gt;""</formula>
    </cfRule>
  </conditionalFormatting>
  <conditionalFormatting sqref="A124:BE124">
    <cfRule type="expression" dxfId="68" priority="39" stopIfTrue="1">
      <formula>$A124&lt;&gt;""</formula>
    </cfRule>
  </conditionalFormatting>
  <conditionalFormatting sqref="A125:BE125">
    <cfRule type="expression" dxfId="67" priority="38" stopIfTrue="1">
      <formula>$A125&lt;&gt;""</formula>
    </cfRule>
  </conditionalFormatting>
  <conditionalFormatting sqref="A126:BE126">
    <cfRule type="expression" dxfId="66" priority="37" stopIfTrue="1">
      <formula>$A126&lt;&gt;""</formula>
    </cfRule>
  </conditionalFormatting>
  <conditionalFormatting sqref="A127:BE127">
    <cfRule type="expression" dxfId="65" priority="36" stopIfTrue="1">
      <formula>$A127&lt;&gt;""</formula>
    </cfRule>
  </conditionalFormatting>
  <conditionalFormatting sqref="A128:BE128">
    <cfRule type="expression" dxfId="64" priority="35" stopIfTrue="1">
      <formula>$A128&lt;&gt;""</formula>
    </cfRule>
  </conditionalFormatting>
  <conditionalFormatting sqref="A129:BE129">
    <cfRule type="expression" dxfId="63" priority="34" stopIfTrue="1">
      <formula>$A129&lt;&gt;""</formula>
    </cfRule>
  </conditionalFormatting>
  <conditionalFormatting sqref="A130:BE130">
    <cfRule type="expression" dxfId="62" priority="33" stopIfTrue="1">
      <formula>$A130&lt;&gt;""</formula>
    </cfRule>
  </conditionalFormatting>
  <conditionalFormatting sqref="A131:BE131">
    <cfRule type="expression" dxfId="61" priority="32" stopIfTrue="1">
      <formula>$A131&lt;&gt;""</formula>
    </cfRule>
  </conditionalFormatting>
  <conditionalFormatting sqref="A132:BE132">
    <cfRule type="expression" dxfId="60" priority="31" stopIfTrue="1">
      <formula>$A132&lt;&gt;""</formula>
    </cfRule>
  </conditionalFormatting>
  <conditionalFormatting sqref="A133:BE133">
    <cfRule type="expression" dxfId="59" priority="30" stopIfTrue="1">
      <formula>$A133&lt;&gt;""</formula>
    </cfRule>
  </conditionalFormatting>
  <conditionalFormatting sqref="A134:BE134">
    <cfRule type="expression" dxfId="58" priority="29" stopIfTrue="1">
      <formula>$A134&lt;&gt;""</formula>
    </cfRule>
  </conditionalFormatting>
  <conditionalFormatting sqref="A135:BE135">
    <cfRule type="expression" dxfId="57" priority="28" stopIfTrue="1">
      <formula>$A135&lt;&gt;""</formula>
    </cfRule>
  </conditionalFormatting>
  <conditionalFormatting sqref="A136:BE136">
    <cfRule type="expression" dxfId="56" priority="27" stopIfTrue="1">
      <formula>$A136&lt;&gt;""</formula>
    </cfRule>
  </conditionalFormatting>
  <conditionalFormatting sqref="A137:BE137">
    <cfRule type="expression" dxfId="55" priority="26" stopIfTrue="1">
      <formula>$A137&lt;&gt;""</formula>
    </cfRule>
  </conditionalFormatting>
  <conditionalFormatting sqref="A138:BE138">
    <cfRule type="expression" dxfId="54" priority="25" stopIfTrue="1">
      <formula>$A138&lt;&gt;""</formula>
    </cfRule>
  </conditionalFormatting>
  <conditionalFormatting sqref="A139:BE139">
    <cfRule type="expression" dxfId="53" priority="24" stopIfTrue="1">
      <formula>$A139&lt;&gt;""</formula>
    </cfRule>
  </conditionalFormatting>
  <conditionalFormatting sqref="A140:BE140">
    <cfRule type="expression" dxfId="52" priority="23" stopIfTrue="1">
      <formula>$A140&lt;&gt;""</formula>
    </cfRule>
  </conditionalFormatting>
  <conditionalFormatting sqref="A141:BE141">
    <cfRule type="expression" dxfId="51" priority="22" stopIfTrue="1">
      <formula>$A141&lt;&gt;""</formula>
    </cfRule>
  </conditionalFormatting>
  <conditionalFormatting sqref="A142:BE142">
    <cfRule type="expression" dxfId="50" priority="21" stopIfTrue="1">
      <formula>$A142&lt;&gt;""</formula>
    </cfRule>
  </conditionalFormatting>
  <conditionalFormatting sqref="A143:BE143">
    <cfRule type="expression" dxfId="49" priority="20" stopIfTrue="1">
      <formula>$A143&lt;&gt;""</formula>
    </cfRule>
  </conditionalFormatting>
  <conditionalFormatting sqref="A144:BE144">
    <cfRule type="expression" dxfId="48" priority="19" stopIfTrue="1">
      <formula>$A144&lt;&gt;""</formula>
    </cfRule>
  </conditionalFormatting>
  <conditionalFormatting sqref="A145:BE145">
    <cfRule type="expression" dxfId="47" priority="18" stopIfTrue="1">
      <formula>$A145&lt;&gt;""</formula>
    </cfRule>
  </conditionalFormatting>
  <conditionalFormatting sqref="A146:BE146">
    <cfRule type="expression" dxfId="46" priority="17" stopIfTrue="1">
      <formula>$A146&lt;&gt;""</formula>
    </cfRule>
  </conditionalFormatting>
  <conditionalFormatting sqref="A147:BE147">
    <cfRule type="expression" dxfId="45" priority="16" stopIfTrue="1">
      <formula>$A147&lt;&gt;""</formula>
    </cfRule>
  </conditionalFormatting>
  <conditionalFormatting sqref="A148:BE148">
    <cfRule type="expression" dxfId="44" priority="15" stopIfTrue="1">
      <formula>$A148&lt;&gt;""</formula>
    </cfRule>
  </conditionalFormatting>
  <conditionalFormatting sqref="A149:BE149">
    <cfRule type="expression" dxfId="43" priority="14" stopIfTrue="1">
      <formula>$A149&lt;&gt;""</formula>
    </cfRule>
  </conditionalFormatting>
  <conditionalFormatting sqref="A150:BE150">
    <cfRule type="expression" dxfId="42" priority="13" stopIfTrue="1">
      <formula>$A150&lt;&gt;""</formula>
    </cfRule>
  </conditionalFormatting>
  <conditionalFormatting sqref="A151:BE151">
    <cfRule type="expression" dxfId="41" priority="12" stopIfTrue="1">
      <formula>$A151&lt;&gt;""</formula>
    </cfRule>
  </conditionalFormatting>
  <conditionalFormatting sqref="A152:BE152">
    <cfRule type="expression" dxfId="40" priority="11" stopIfTrue="1">
      <formula>$A152&lt;&gt;""</formula>
    </cfRule>
  </conditionalFormatting>
  <conditionalFormatting sqref="A153:BE153">
    <cfRule type="expression" dxfId="39" priority="10" stopIfTrue="1">
      <formula>$A153&lt;&gt;""</formula>
    </cfRule>
  </conditionalFormatting>
  <conditionalFormatting sqref="A154:BE154">
    <cfRule type="expression" dxfId="38" priority="9" stopIfTrue="1">
      <formula>$A154&lt;&gt;""</formula>
    </cfRule>
  </conditionalFormatting>
  <conditionalFormatting sqref="A155:BE155">
    <cfRule type="expression" dxfId="37" priority="8" stopIfTrue="1">
      <formula>$A155&lt;&gt;""</formula>
    </cfRule>
  </conditionalFormatting>
  <conditionalFormatting sqref="A156:BE156">
    <cfRule type="expression" dxfId="36" priority="7" stopIfTrue="1">
      <formula>$A156&lt;&gt;""</formula>
    </cfRule>
  </conditionalFormatting>
  <conditionalFormatting sqref="A157:BE157">
    <cfRule type="expression" dxfId="35" priority="6" stopIfTrue="1">
      <formula>$A157&lt;&gt;""</formula>
    </cfRule>
  </conditionalFormatting>
  <conditionalFormatting sqref="A158:BE158">
    <cfRule type="expression" dxfId="34" priority="5" stopIfTrue="1">
      <formula>$A158&lt;&gt;""</formula>
    </cfRule>
  </conditionalFormatting>
  <conditionalFormatting sqref="A159:BE159">
    <cfRule type="expression" dxfId="33" priority="4" stopIfTrue="1">
      <formula>$A159&lt;&gt;""</formula>
    </cfRule>
  </conditionalFormatting>
  <conditionalFormatting sqref="A7:BE7">
    <cfRule type="expression" dxfId="3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58" man="1"/>
    <brk id="17" min="1" max="158" man="1"/>
    <brk id="25" min="1" max="158" man="1"/>
    <brk id="33" min="1" max="158" man="1"/>
    <brk id="41" min="1" max="158" man="1"/>
    <brk id="49" min="1" max="15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39"/>
  <sheetViews>
    <sheetView zoomScaleNormal="100" zoomScaleSheetLayoutView="100" workbookViewId="0">
      <pane xSplit="3" ySplit="6" topLeftCell="D7" activePane="bottomRight" state="frozen"/>
      <selection activeCell="A8" sqref="A8:XFD159"/>
      <selection pane="topRight" activeCell="A8" sqref="A8:XFD159"/>
      <selection pane="bottomLeft" activeCell="A8" sqref="A8:XFD159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196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832</v>
      </c>
      <c r="B7" s="92" t="s">
        <v>833</v>
      </c>
      <c r="C7" s="78" t="s">
        <v>192</v>
      </c>
      <c r="D7" s="101">
        <f>SUM($D$8:$D$8)</f>
        <v>13068</v>
      </c>
      <c r="E7" s="101">
        <f>SUM($E$8:$E$8)</f>
        <v>0</v>
      </c>
      <c r="F7" s="101">
        <f>COUNTIF($F$8:$F$8,"&lt;&gt;") - COUNTIF($F$8:$F$8,"&lt; &gt;")</f>
        <v>1</v>
      </c>
      <c r="G7" s="101">
        <f>COUNTIF($G$8:$G$8,"&lt;&gt;") - COUNTIF($G$8:$G$8,"&lt; &gt;")</f>
        <v>1</v>
      </c>
      <c r="H7" s="101">
        <f>SUM($H$8:$H$8)</f>
        <v>9282</v>
      </c>
      <c r="I7" s="101">
        <f>SUM($I$8:$I$8)</f>
        <v>0</v>
      </c>
      <c r="J7" s="101">
        <f>COUNTIF($J$8:$J$8,"&lt;&gt;") - COUNTIF($J$8:$J$8,"&lt; &gt;")</f>
        <v>1</v>
      </c>
      <c r="K7" s="101">
        <f>COUNTIF($K$8:$K$8,"&lt;&gt;") - COUNTIF($K$8:$K$8,"&lt; &gt;")</f>
        <v>1</v>
      </c>
      <c r="L7" s="101">
        <f>SUM($L$8:$L$8)</f>
        <v>3786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15" customFormat="1" ht="12" customHeight="1">
      <c r="A8" s="80" t="s">
        <v>831</v>
      </c>
      <c r="B8" s="83" t="s">
        <v>762</v>
      </c>
      <c r="C8" s="80" t="s">
        <v>763</v>
      </c>
      <c r="D8" s="81">
        <f>SUM(H8,L8,P8,T8,X8,AB8,AF8,AJ8,AN8,AR8,AV8,AZ8,BD8,BH8,BL8,BP8,BT8,BX8,CB8,CF8,CJ8,CN8,CR8,CV8,CZ8,DD8,DH8,DL8,DP8,DT8)</f>
        <v>13068</v>
      </c>
      <c r="E8" s="81">
        <f>SUM(I8,M8,Q8,U8,Y8,AC8,AG8,AK8,AO8,AS8,AW8,BA8,BE8,BI8,BM8,BQ8,BU8,BY8,CC8,CG8,CK8,CO8,CS8,CW8,DA8,DE8,DI8,DM8,DQ8,DU8)</f>
        <v>0</v>
      </c>
      <c r="F8" s="97" t="s">
        <v>836</v>
      </c>
      <c r="G8" s="82" t="s">
        <v>837</v>
      </c>
      <c r="H8" s="81">
        <v>9282</v>
      </c>
      <c r="I8" s="81">
        <v>0</v>
      </c>
      <c r="J8" s="103" t="s">
        <v>838</v>
      </c>
      <c r="K8" s="104" t="s">
        <v>839</v>
      </c>
      <c r="L8" s="102">
        <v>3786</v>
      </c>
      <c r="M8" s="102">
        <v>0</v>
      </c>
      <c r="N8" s="103" t="s">
        <v>207</v>
      </c>
      <c r="O8" s="104" t="s">
        <v>207</v>
      </c>
      <c r="P8" s="102">
        <v>0</v>
      </c>
      <c r="Q8" s="102">
        <v>0</v>
      </c>
      <c r="R8" s="103" t="s">
        <v>207</v>
      </c>
      <c r="S8" s="104" t="s">
        <v>207</v>
      </c>
      <c r="T8" s="102">
        <v>0</v>
      </c>
      <c r="U8" s="102">
        <v>0</v>
      </c>
      <c r="V8" s="103" t="s">
        <v>207</v>
      </c>
      <c r="W8" s="104" t="s">
        <v>207</v>
      </c>
      <c r="X8" s="102">
        <v>0</v>
      </c>
      <c r="Y8" s="102">
        <v>0</v>
      </c>
      <c r="Z8" s="103" t="s">
        <v>207</v>
      </c>
      <c r="AA8" s="104" t="s">
        <v>207</v>
      </c>
      <c r="AB8" s="102">
        <v>0</v>
      </c>
      <c r="AC8" s="102">
        <v>0</v>
      </c>
      <c r="AD8" s="103" t="s">
        <v>207</v>
      </c>
      <c r="AE8" s="104" t="s">
        <v>207</v>
      </c>
      <c r="AF8" s="102">
        <v>0</v>
      </c>
      <c r="AG8" s="102">
        <v>0</v>
      </c>
      <c r="AH8" s="103" t="s">
        <v>207</v>
      </c>
      <c r="AI8" s="104" t="s">
        <v>207</v>
      </c>
      <c r="AJ8" s="102">
        <v>0</v>
      </c>
      <c r="AK8" s="102">
        <v>0</v>
      </c>
      <c r="AL8" s="103" t="s">
        <v>207</v>
      </c>
      <c r="AM8" s="104" t="s">
        <v>207</v>
      </c>
      <c r="AN8" s="102">
        <v>0</v>
      </c>
      <c r="AO8" s="102">
        <v>0</v>
      </c>
      <c r="AP8" s="103" t="s">
        <v>207</v>
      </c>
      <c r="AQ8" s="105" t="s">
        <v>207</v>
      </c>
      <c r="AR8" s="102">
        <v>0</v>
      </c>
      <c r="AS8" s="102">
        <v>0</v>
      </c>
      <c r="AT8" s="103" t="s">
        <v>207</v>
      </c>
      <c r="AU8" s="104" t="s">
        <v>207</v>
      </c>
      <c r="AV8" s="102">
        <v>0</v>
      </c>
      <c r="AW8" s="102">
        <v>0</v>
      </c>
      <c r="AX8" s="103" t="s">
        <v>207</v>
      </c>
      <c r="AY8" s="104" t="s">
        <v>207</v>
      </c>
      <c r="AZ8" s="102">
        <v>0</v>
      </c>
      <c r="BA8" s="102">
        <v>0</v>
      </c>
      <c r="BB8" s="103" t="s">
        <v>207</v>
      </c>
      <c r="BC8" s="104" t="s">
        <v>207</v>
      </c>
      <c r="BD8" s="102">
        <v>0</v>
      </c>
      <c r="BE8" s="102">
        <v>0</v>
      </c>
      <c r="BF8" s="103" t="s">
        <v>207</v>
      </c>
      <c r="BG8" s="104" t="s">
        <v>207</v>
      </c>
      <c r="BH8" s="102">
        <v>0</v>
      </c>
      <c r="BI8" s="102">
        <v>0</v>
      </c>
      <c r="BJ8" s="103" t="s">
        <v>207</v>
      </c>
      <c r="BK8" s="104" t="s">
        <v>207</v>
      </c>
      <c r="BL8" s="102">
        <v>0</v>
      </c>
      <c r="BM8" s="102">
        <v>0</v>
      </c>
      <c r="BN8" s="103" t="s">
        <v>207</v>
      </c>
      <c r="BO8" s="104" t="s">
        <v>207</v>
      </c>
      <c r="BP8" s="102">
        <v>0</v>
      </c>
      <c r="BQ8" s="102">
        <v>0</v>
      </c>
      <c r="BR8" s="103" t="s">
        <v>207</v>
      </c>
      <c r="BS8" s="104" t="s">
        <v>207</v>
      </c>
      <c r="BT8" s="102">
        <v>0</v>
      </c>
      <c r="BU8" s="102">
        <v>0</v>
      </c>
      <c r="BV8" s="103" t="s">
        <v>207</v>
      </c>
      <c r="BW8" s="104" t="s">
        <v>207</v>
      </c>
      <c r="BX8" s="102">
        <v>0</v>
      </c>
      <c r="BY8" s="102">
        <v>0</v>
      </c>
      <c r="BZ8" s="103" t="s">
        <v>207</v>
      </c>
      <c r="CA8" s="104" t="s">
        <v>207</v>
      </c>
      <c r="CB8" s="102">
        <v>0</v>
      </c>
      <c r="CC8" s="102">
        <v>0</v>
      </c>
      <c r="CD8" s="103" t="s">
        <v>207</v>
      </c>
      <c r="CE8" s="104" t="s">
        <v>207</v>
      </c>
      <c r="CF8" s="102">
        <v>0</v>
      </c>
      <c r="CG8" s="102">
        <v>0</v>
      </c>
      <c r="CH8" s="103" t="s">
        <v>207</v>
      </c>
      <c r="CI8" s="104" t="s">
        <v>207</v>
      </c>
      <c r="CJ8" s="102">
        <v>0</v>
      </c>
      <c r="CK8" s="102">
        <v>0</v>
      </c>
      <c r="CL8" s="103" t="s">
        <v>207</v>
      </c>
      <c r="CM8" s="104" t="s">
        <v>207</v>
      </c>
      <c r="CN8" s="102">
        <v>0</v>
      </c>
      <c r="CO8" s="102">
        <v>0</v>
      </c>
      <c r="CP8" s="103" t="s">
        <v>207</v>
      </c>
      <c r="CQ8" s="104" t="s">
        <v>207</v>
      </c>
      <c r="CR8" s="102">
        <v>0</v>
      </c>
      <c r="CS8" s="102">
        <v>0</v>
      </c>
      <c r="CT8" s="103" t="s">
        <v>207</v>
      </c>
      <c r="CU8" s="104" t="s">
        <v>207</v>
      </c>
      <c r="CV8" s="102">
        <v>0</v>
      </c>
      <c r="CW8" s="102">
        <v>0</v>
      </c>
      <c r="CX8" s="103" t="s">
        <v>207</v>
      </c>
      <c r="CY8" s="104" t="s">
        <v>207</v>
      </c>
      <c r="CZ8" s="102">
        <v>0</v>
      </c>
      <c r="DA8" s="102">
        <v>0</v>
      </c>
      <c r="DB8" s="103" t="s">
        <v>207</v>
      </c>
      <c r="DC8" s="104" t="s">
        <v>207</v>
      </c>
      <c r="DD8" s="102">
        <v>0</v>
      </c>
      <c r="DE8" s="102">
        <v>0</v>
      </c>
      <c r="DF8" s="103" t="s">
        <v>207</v>
      </c>
      <c r="DG8" s="104" t="s">
        <v>207</v>
      </c>
      <c r="DH8" s="102">
        <v>0</v>
      </c>
      <c r="DI8" s="102">
        <v>0</v>
      </c>
      <c r="DJ8" s="103" t="s">
        <v>207</v>
      </c>
      <c r="DK8" s="104" t="s">
        <v>207</v>
      </c>
      <c r="DL8" s="102">
        <v>0</v>
      </c>
      <c r="DM8" s="102">
        <v>0</v>
      </c>
      <c r="DN8" s="103" t="s">
        <v>207</v>
      </c>
      <c r="DO8" s="104" t="s">
        <v>207</v>
      </c>
      <c r="DP8" s="102">
        <v>0</v>
      </c>
      <c r="DQ8" s="102">
        <v>0</v>
      </c>
      <c r="DR8" s="103" t="s">
        <v>207</v>
      </c>
      <c r="DS8" s="104" t="s">
        <v>207</v>
      </c>
      <c r="DT8" s="102">
        <v>0</v>
      </c>
      <c r="DU8" s="102">
        <v>0</v>
      </c>
    </row>
    <row r="9" spans="1:125" s="15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15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15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15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15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15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15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15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15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15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15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15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15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15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15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15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15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15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15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15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15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15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15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15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15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15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15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15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15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15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15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15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15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15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15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15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15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15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15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15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15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15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15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15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15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15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15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15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15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15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15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15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15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15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15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15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15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15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15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15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15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15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15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15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15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15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15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15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15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15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15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15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15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15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15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15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15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15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15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15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15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15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15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15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15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15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15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15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15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15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15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15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15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15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15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15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15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15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15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15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15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15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15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15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15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15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15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15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15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15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15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15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15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15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15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15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15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15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15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15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15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15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15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15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15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15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15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15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15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15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15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15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15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15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15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15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15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15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15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15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15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15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15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15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15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15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15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15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15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15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15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9:DU839">
    <cfRule type="expression" dxfId="31" priority="231" stopIfTrue="1">
      <formula>$A9&lt;&gt;""</formula>
    </cfRule>
  </conditionalFormatting>
  <conditionalFormatting sqref="A7:DU7">
    <cfRule type="expression" dxfId="30" priority="1" stopIfTrue="1">
      <formula>$A7&lt;&gt;""</formula>
    </cfRule>
  </conditionalFormatting>
  <conditionalFormatting sqref="A8:I8 BN8:BQ8">
    <cfRule type="expression" dxfId="29" priority="17" stopIfTrue="1">
      <formula>$A8&lt;&gt;""</formula>
    </cfRule>
  </conditionalFormatting>
  <conditionalFormatting sqref="J8:M8 BR8:BU8">
    <cfRule type="expression" dxfId="28" priority="18" stopIfTrue="1">
      <formula>$A9&lt;&gt;""</formula>
    </cfRule>
  </conditionalFormatting>
  <conditionalFormatting sqref="N8:Q8 BV8:BY8">
    <cfRule type="expression" dxfId="27" priority="19" stopIfTrue="1">
      <formula>$A10&lt;&gt;""</formula>
    </cfRule>
  </conditionalFormatting>
  <conditionalFormatting sqref="R8:U8 BZ8:CC8">
    <cfRule type="expression" dxfId="26" priority="20" stopIfTrue="1">
      <formula>$A11&lt;&gt;""</formula>
    </cfRule>
  </conditionalFormatting>
  <conditionalFormatting sqref="V8:Y8 CD8:CG8">
    <cfRule type="expression" dxfId="25" priority="21" stopIfTrue="1">
      <formula>$A12&lt;&gt;""</formula>
    </cfRule>
  </conditionalFormatting>
  <conditionalFormatting sqref="Z8:AC8 CH8:CK8">
    <cfRule type="expression" dxfId="24" priority="22" stopIfTrue="1">
      <formula>$A13&lt;&gt;""</formula>
    </cfRule>
  </conditionalFormatting>
  <conditionalFormatting sqref="AD8:AG8 CL8:CO8">
    <cfRule type="expression" dxfId="23" priority="23" stopIfTrue="1">
      <formula>$A14&lt;&gt;""</formula>
    </cfRule>
  </conditionalFormatting>
  <conditionalFormatting sqref="AH8:AK8 CP8:CS8">
    <cfRule type="expression" dxfId="22" priority="24" stopIfTrue="1">
      <formula>$A15&lt;&gt;""</formula>
    </cfRule>
  </conditionalFormatting>
  <conditionalFormatting sqref="AL8:AO8 CT8:CW8">
    <cfRule type="expression" dxfId="21" priority="25" stopIfTrue="1">
      <formula>$A16&lt;&gt;""</formula>
    </cfRule>
  </conditionalFormatting>
  <conditionalFormatting sqref="AP8:AS8 CX8:DA8">
    <cfRule type="expression" dxfId="20" priority="26" stopIfTrue="1">
      <formula>$A17&lt;&gt;""</formula>
    </cfRule>
  </conditionalFormatting>
  <conditionalFormatting sqref="AT8:AW8 DB8:DE8">
    <cfRule type="expression" dxfId="19" priority="27" stopIfTrue="1">
      <formula>$A18&lt;&gt;""</formula>
    </cfRule>
  </conditionalFormatting>
  <conditionalFormatting sqref="AX8:BA8 DF8:DI8">
    <cfRule type="expression" dxfId="18" priority="28" stopIfTrue="1">
      <formula>$A19&lt;&gt;""</formula>
    </cfRule>
  </conditionalFormatting>
  <conditionalFormatting sqref="BB8:BE8 DJ8:DM8">
    <cfRule type="expression" dxfId="17" priority="29" stopIfTrue="1">
      <formula>$A20&lt;&gt;""</formula>
    </cfRule>
  </conditionalFormatting>
  <conditionalFormatting sqref="BF8:BI8 DN8:DQ8">
    <cfRule type="expression" dxfId="16" priority="30" stopIfTrue="1">
      <formula>$A21&lt;&gt;""</formula>
    </cfRule>
  </conditionalFormatting>
  <conditionalFormatting sqref="BJ8:BM8 DR8:DU8">
    <cfRule type="expression" dxfId="15" priority="31" stopIfTrue="1">
      <formula>$A22&lt;&gt;""</formula>
    </cfRule>
  </conditionalFormatting>
  <conditionalFormatting sqref="BN8:BQ8">
    <cfRule type="expression" dxfId="14" priority="16" stopIfTrue="1">
      <formula>$A22&lt;&gt;""</formula>
    </cfRule>
  </conditionalFormatting>
  <conditionalFormatting sqref="BR8:BU8">
    <cfRule type="expression" dxfId="13" priority="15" stopIfTrue="1">
      <formula>$A23&lt;&gt;""</formula>
    </cfRule>
  </conditionalFormatting>
  <conditionalFormatting sqref="BV8:BY8">
    <cfRule type="expression" dxfId="12" priority="14" stopIfTrue="1">
      <formula>$A24&lt;&gt;""</formula>
    </cfRule>
  </conditionalFormatting>
  <conditionalFormatting sqref="BZ8:CC8">
    <cfRule type="expression" dxfId="11" priority="13" stopIfTrue="1">
      <formula>$A25&lt;&gt;""</formula>
    </cfRule>
  </conditionalFormatting>
  <conditionalFormatting sqref="CD8:CG8">
    <cfRule type="expression" dxfId="10" priority="12" stopIfTrue="1">
      <formula>$A26&lt;&gt;""</formula>
    </cfRule>
  </conditionalFormatting>
  <conditionalFormatting sqref="CH8:CK8">
    <cfRule type="expression" dxfId="9" priority="11" stopIfTrue="1">
      <formula>$A27&lt;&gt;""</formula>
    </cfRule>
  </conditionalFormatting>
  <conditionalFormatting sqref="CL8:CO8">
    <cfRule type="expression" dxfId="8" priority="10" stopIfTrue="1">
      <formula>$A28&lt;&gt;""</formula>
    </cfRule>
  </conditionalFormatting>
  <conditionalFormatting sqref="CP8:CS8">
    <cfRule type="expression" dxfId="7" priority="9" stopIfTrue="1">
      <formula>$A29&lt;&gt;""</formula>
    </cfRule>
  </conditionalFormatting>
  <conditionalFormatting sqref="CT8:CW8">
    <cfRule type="expression" dxfId="6" priority="8" stopIfTrue="1">
      <formula>$A30&lt;&gt;""</formula>
    </cfRule>
  </conditionalFormatting>
  <conditionalFormatting sqref="CX8:DA8">
    <cfRule type="expression" dxfId="5" priority="7" stopIfTrue="1">
      <formula>$A31&lt;&gt;""</formula>
    </cfRule>
  </conditionalFormatting>
  <conditionalFormatting sqref="DB8:DE8">
    <cfRule type="expression" dxfId="4" priority="6" stopIfTrue="1">
      <formula>$A32&lt;&gt;""</formula>
    </cfRule>
  </conditionalFormatting>
  <conditionalFormatting sqref="DF8:DI8">
    <cfRule type="expression" dxfId="3" priority="5" stopIfTrue="1">
      <formula>$A33&lt;&gt;""</formula>
    </cfRule>
  </conditionalFormatting>
  <conditionalFormatting sqref="DJ8:DM8">
    <cfRule type="expression" dxfId="2" priority="4" stopIfTrue="1">
      <formula>$A34&lt;&gt;""</formula>
    </cfRule>
  </conditionalFormatting>
  <conditionalFormatting sqref="DN8:DQ8">
    <cfRule type="expression" dxfId="1" priority="3" stopIfTrue="1">
      <formula>$A35&lt;&gt;""</formula>
    </cfRule>
  </conditionalFormatting>
  <conditionalFormatting sqref="DR8:DU8">
    <cfRule type="expression" dxfId="0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2018-03-15T12:01:29Z</dcterms:modified>
</cp:coreProperties>
</file>