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'災害廃棄物処理従事職員数（市町村）'!$2:$19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<sst xmlns="http://schemas.openxmlformats.org/spreadsheetml/2006/main" count="189" uniqueCount="57">
  <si>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</si>
  <si>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</si>
  <si>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</si>
  <si>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</si>
  <si>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</si>
  <si>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</si>
  <si>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</si>
  <si>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</si>
  <si>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</si>
  <si>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</si>
  <si>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</si>
  <si>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</si>
  <si>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</si>
  <si>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</si>
  <si>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</si>
  <si>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</si>
  <si>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</si>
  <si>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</si>
  <si>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大分県</t>
  </si>
  <si>
    <t>44201</t>
  </si>
  <si>
    <t>大分市</t>
  </si>
  <si>
    <t>44202</t>
  </si>
  <si>
    <t>別府市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</si>
  <si>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</si>
  <si>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</si>
  <si>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</si>
  <si>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</si>
  <si>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</si>
  <si>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</si>
  <si>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</si>
  <si>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</si>
  <si>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</si>
  <si>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</si>
  <si>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44211</t>
  </si>
  <si>
    <t>宇佐市</t>
  </si>
  <si>
    <t>44212</t>
  </si>
  <si>
    <t>豊後大野市</t>
  </si>
  <si>
    <t>44214</t>
  </si>
  <si>
    <t>国東市</t>
  </si>
  <si>
    <t>44322</t>
  </si>
  <si>
    <t>姫島村</t>
  </si>
  <si>
    <t>44462</t>
  </si>
  <si>
    <t>玖珠町</t>
  </si>
  <si>
    <t>44826</t>
  </si>
  <si>
    <t>由布大分環境衛生組合</t>
  </si>
  <si>
    <t>44835</t>
  </si>
  <si>
    <t>杵築速見環境浄化組合</t>
  </si>
  <si>
    <t>44836</t>
  </si>
  <si>
    <t>別杵速見地域広域市町村圏事務組合</t>
  </si>
  <si>
    <t>44861</t>
  </si>
  <si>
    <t>玖珠九重行政事務組合</t>
  </si>
  <si>
    <t>44862</t>
  </si>
  <si>
    <t>宇佐・高田・国東広域事務組合</t>
  </si>
  <si>
    <t>大分県</t>
  </si>
  <si>
    <t>44000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</si>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</sst>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6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56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53</v>
      </c>
      <c r="B7" s="43" t="s">
        <v>54</v>
      </c>
      <c r="C7" s="42" t="s">
        <v>17</v>
      </c>
      <c r="D7" s="44">
        <f>SUM($D$8:$D$19)</f>
        <v>0</v>
      </c>
      <c r="E7" s="44">
        <f>SUM($E$8:$E$19)</f>
        <v>0</v>
      </c>
      <c r="F7" s="44">
        <f>SUM($F$8:$F$19)</f>
        <v>0</v>
      </c>
      <c r="G7" s="44">
        <f>SUM($G$8:$G$19)</f>
        <v>0</v>
      </c>
      <c r="H7" s="44">
        <f>SUM($H$8:$H$19)</f>
        <v>0</v>
      </c>
      <c r="I7" s="44">
        <f>SUM($I$8:$I$19)</f>
        <v>0</v>
      </c>
      <c r="J7" s="44">
        <f>SUM($J$8:$J$19)</f>
        <v>0</v>
      </c>
      <c r="K7" s="44">
        <f>SUM($K$8:$K$19)</f>
        <v>0</v>
      </c>
      <c r="L7" s="44">
        <f>SUM($L$8:$L$19)</f>
        <v>0</v>
      </c>
      <c r="M7" s="44">
        <f>SUM($M$8:$M$19)</f>
        <v>0</v>
      </c>
      <c r="N7" s="44">
        <f>SUM($N$8:$N$19)</f>
        <v>0</v>
      </c>
      <c r="O7" s="44">
        <f>SUM($O$8:$O$19)</f>
        <v>0</v>
      </c>
      <c r="P7" s="44">
        <f>SUM($P$8:$P$19)</f>
        <v>0</v>
      </c>
      <c r="Q7" s="44">
        <f>SUM($Q$8:$Q$19)</f>
        <v>0</v>
      </c>
      <c r="R7" s="44">
        <f>SUM($R$8:$R$19)</f>
        <v>0</v>
      </c>
      <c r="S7" s="44">
        <f>SUM($S$8:$S$19)</f>
        <v>0</v>
      </c>
      <c r="T7" s="44">
        <f>SUM($T$8:$T$19)</f>
        <v>0</v>
      </c>
      <c r="U7" s="44">
        <f>SUM($U$8:$U$19)</f>
        <v>0</v>
      </c>
      <c r="V7" s="44">
        <f>SUM($V$8:$V$19)</f>
        <v>0</v>
      </c>
      <c r="W7" s="44">
        <f>SUM($W$8:$W$19)</f>
        <v>0</v>
      </c>
      <c r="X7" s="44">
        <f>SUM($X$8:$X$19)</f>
        <v>0</v>
      </c>
      <c r="Y7" s="44">
        <f>SUM($Y$8:$Y$19)</f>
        <v>0</v>
      </c>
      <c r="Z7" s="44">
        <f>SUM($Z$8:$Z$19)</f>
        <v>0</v>
      </c>
      <c r="AA7" s="44">
        <f>SUM($AA$8:$AA$19)</f>
        <v>0</v>
      </c>
      <c r="AB7" s="44">
        <f>SUM($AB$8:$AB$19)</f>
        <v>0</v>
      </c>
      <c r="AC7" s="44">
        <f>SUM($AC$8:$AC$19)</f>
        <v>0</v>
      </c>
      <c r="AD7" s="44">
        <f>SUM($AD$8:$AD$19)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 aca="true" t="shared" si="0" ref="D8:D19">SUM(E8,+H8)</f>
        <v>0</v>
      </c>
      <c r="E8" s="37">
        <f aca="true" t="shared" si="1" ref="E8:E19">SUM(F8:G8)</f>
        <v>0</v>
      </c>
      <c r="F8" s="37">
        <v>0</v>
      </c>
      <c r="G8" s="37">
        <v>0</v>
      </c>
      <c r="H8" s="37">
        <f aca="true" t="shared" si="2" ref="H8:H19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19">SUM(N8,+Q8)</f>
        <v>0</v>
      </c>
      <c r="N8" s="37">
        <f aca="true" t="shared" si="4" ref="N8:N19">SUM(O8:P8)</f>
        <v>0</v>
      </c>
      <c r="O8" s="37">
        <v>0</v>
      </c>
      <c r="P8" s="37">
        <v>0</v>
      </c>
      <c r="Q8" s="37">
        <f aca="true" t="shared" si="5" ref="Q8:Q19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19">SUM(D8,+M8)</f>
        <v>0</v>
      </c>
      <c r="W8" s="37">
        <f aca="true" t="shared" si="7" ref="W8:W19">SUM(E8,+N8)</f>
        <v>0</v>
      </c>
      <c r="X8" s="37">
        <f aca="true" t="shared" si="8" ref="X8:X19">SUM(F8,+O8)</f>
        <v>0</v>
      </c>
      <c r="Y8" s="37">
        <f aca="true" t="shared" si="9" ref="Y8:Y19">SUM(G8,+P8)</f>
        <v>0</v>
      </c>
      <c r="Z8" s="37">
        <f aca="true" t="shared" si="10" ref="Z8:Z19">SUM(H8,+Q8)</f>
        <v>0</v>
      </c>
      <c r="AA8" s="37">
        <f aca="true" t="shared" si="11" ref="AA8:AA19">SUM(I8,+R8)</f>
        <v>0</v>
      </c>
      <c r="AB8" s="37">
        <f aca="true" t="shared" si="12" ref="AB8:AB19">SUM(J8,+S8)</f>
        <v>0</v>
      </c>
      <c r="AC8" s="37">
        <f aca="true" t="shared" si="13" ref="AC8:AC19">SUM(K8,+T8)</f>
        <v>0</v>
      </c>
      <c r="AD8" s="37">
        <f aca="true" t="shared" si="14" ref="AD8:AD19">SUM(L8,+U8)</f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18</v>
      </c>
      <c r="B10" s="36" t="s">
        <v>23</v>
      </c>
      <c r="C10" s="14" t="s">
        <v>24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18</v>
      </c>
      <c r="B11" s="36" t="s">
        <v>25</v>
      </c>
      <c r="C11" s="14" t="s">
        <v>26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18</v>
      </c>
      <c r="B12" s="36" t="s">
        <v>27</v>
      </c>
      <c r="C12" s="14" t="s">
        <v>28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18</v>
      </c>
      <c r="B13" s="36" t="s">
        <v>29</v>
      </c>
      <c r="C13" s="14" t="s">
        <v>30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18</v>
      </c>
      <c r="B14" s="36" t="s">
        <v>31</v>
      </c>
      <c r="C14" s="14" t="s">
        <v>32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18</v>
      </c>
      <c r="B15" s="36" t="s">
        <v>33</v>
      </c>
      <c r="C15" s="14" t="s">
        <v>34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18</v>
      </c>
      <c r="B16" s="36" t="s">
        <v>35</v>
      </c>
      <c r="C16" s="14" t="s">
        <v>36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18</v>
      </c>
      <c r="B17" s="36" t="s">
        <v>37</v>
      </c>
      <c r="C17" s="14" t="s">
        <v>38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18</v>
      </c>
      <c r="B18" s="36" t="s">
        <v>39</v>
      </c>
      <c r="C18" s="14" t="s">
        <v>40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18</v>
      </c>
      <c r="B19" s="36" t="s">
        <v>41</v>
      </c>
      <c r="C19" s="14" t="s">
        <v>42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/>
      <c r="B20" s="36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5" customFormat="1" ht="12" customHeight="1">
      <c r="A21" s="14"/>
      <c r="B21" s="36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14"/>
      <c r="B22" s="36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25:AD991">
    <cfRule type="expression" priority="19" dxfId="26" stopIfTrue="1">
      <formula>$A25&lt;&gt;""</formula>
    </cfRule>
  </conditionalFormatting>
  <conditionalFormatting sqref="A8:AD8">
    <cfRule type="expression" priority="18" dxfId="26" stopIfTrue="1">
      <formula>$A8&lt;&gt;""</formula>
    </cfRule>
  </conditionalFormatting>
  <conditionalFormatting sqref="A9:AD9">
    <cfRule type="expression" priority="17" dxfId="26" stopIfTrue="1">
      <formula>$A9&lt;&gt;""</formula>
    </cfRule>
  </conditionalFormatting>
  <conditionalFormatting sqref="A10:AD10">
    <cfRule type="expression" priority="16" dxfId="26" stopIfTrue="1">
      <formula>$A10&lt;&gt;""</formula>
    </cfRule>
  </conditionalFormatting>
  <conditionalFormatting sqref="A11:AD11">
    <cfRule type="expression" priority="15" dxfId="26" stopIfTrue="1">
      <formula>$A11&lt;&gt;""</formula>
    </cfRule>
  </conditionalFormatting>
  <conditionalFormatting sqref="A12:AD12">
    <cfRule type="expression" priority="14" dxfId="26" stopIfTrue="1">
      <formula>$A12&lt;&gt;""</formula>
    </cfRule>
  </conditionalFormatting>
  <conditionalFormatting sqref="A13:AD13">
    <cfRule type="expression" priority="13" dxfId="26" stopIfTrue="1">
      <formula>$A13&lt;&gt;""</formula>
    </cfRule>
  </conditionalFormatting>
  <conditionalFormatting sqref="A14:AD14">
    <cfRule type="expression" priority="12" dxfId="26" stopIfTrue="1">
      <formula>$A14&lt;&gt;""</formula>
    </cfRule>
  </conditionalFormatting>
  <conditionalFormatting sqref="A15:AD15">
    <cfRule type="expression" priority="11" dxfId="26" stopIfTrue="1">
      <formula>$A15&lt;&gt;""</formula>
    </cfRule>
  </conditionalFormatting>
  <conditionalFormatting sqref="A16:AD16">
    <cfRule type="expression" priority="10" dxfId="26" stopIfTrue="1">
      <formula>$A16&lt;&gt;""</formula>
    </cfRule>
  </conditionalFormatting>
  <conditionalFormatting sqref="A17:AD17">
    <cfRule type="expression" priority="9" dxfId="26" stopIfTrue="1">
      <formula>$A17&lt;&gt;""</formula>
    </cfRule>
  </conditionalFormatting>
  <conditionalFormatting sqref="A18:AD18">
    <cfRule type="expression" priority="8" dxfId="26" stopIfTrue="1">
      <formula>$A18&lt;&gt;""</formula>
    </cfRule>
  </conditionalFormatting>
  <conditionalFormatting sqref="A19:AD19">
    <cfRule type="expression" priority="7" dxfId="26" stopIfTrue="1">
      <formula>$A19&lt;&gt;""</formula>
    </cfRule>
  </conditionalFormatting>
  <conditionalFormatting sqref="A20:AD20">
    <cfRule type="expression" priority="6" dxfId="26" stopIfTrue="1">
      <formula>$A20&lt;&gt;""</formula>
    </cfRule>
  </conditionalFormatting>
  <conditionalFormatting sqref="A21:AD21">
    <cfRule type="expression" priority="5" dxfId="26" stopIfTrue="1">
      <formula>$A21&lt;&gt;""</formula>
    </cfRule>
  </conditionalFormatting>
  <conditionalFormatting sqref="A22:AD22">
    <cfRule type="expression" priority="4" dxfId="26" stopIfTrue="1">
      <formula>$A22&lt;&gt;""</formula>
    </cfRule>
  </conditionalFormatting>
  <conditionalFormatting sqref="A23:AD23">
    <cfRule type="expression" priority="3" dxfId="26" stopIfTrue="1">
      <formula>$A23&lt;&gt;""</formula>
    </cfRule>
  </conditionalFormatting>
  <conditionalFormatting sqref="A24:AD24">
    <cfRule type="expression" priority="2" dxfId="26" stopIfTrue="1">
      <formula>$A24&lt;&gt;""</formula>
    </cfRule>
  </conditionalFormatting>
  <conditionalFormatting sqref="A7:AD7">
    <cfRule type="expression" priority="1" dxfId="2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9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55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53</v>
      </c>
      <c r="B7" s="43" t="s">
        <v>54</v>
      </c>
      <c r="C7" s="42" t="s">
        <v>17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3</v>
      </c>
      <c r="N7" s="44">
        <f>SUM($N$8:$N$12)</f>
        <v>3</v>
      </c>
      <c r="O7" s="44">
        <f>SUM($O$8:$O$12)</f>
        <v>3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3</v>
      </c>
      <c r="W7" s="44">
        <f>SUM($W$8:$W$12)</f>
        <v>3</v>
      </c>
      <c r="X7" s="44">
        <f>SUM($X$8:$X$12)</f>
        <v>3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18</v>
      </c>
      <c r="B8" s="36" t="s">
        <v>43</v>
      </c>
      <c r="C8" s="14" t="s">
        <v>44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0" ref="V8:AD12">SUM(D8,+M8)</f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</row>
    <row r="9" spans="1:30" s="35" customFormat="1" ht="12" customHeight="1">
      <c r="A9" s="14" t="s">
        <v>18</v>
      </c>
      <c r="B9" s="36" t="s">
        <v>45</v>
      </c>
      <c r="C9" s="14" t="s">
        <v>46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3</v>
      </c>
      <c r="N9" s="37">
        <f>SUM(O9:P9)</f>
        <v>3</v>
      </c>
      <c r="O9" s="37">
        <v>3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3</v>
      </c>
      <c r="W9" s="37">
        <f t="shared" si="0"/>
        <v>3</v>
      </c>
      <c r="X9" s="37">
        <f t="shared" si="0"/>
        <v>3</v>
      </c>
      <c r="Y9" s="37">
        <f t="shared" si="0"/>
        <v>0</v>
      </c>
      <c r="Z9" s="37">
        <f t="shared" si="0"/>
        <v>0</v>
      </c>
      <c r="AA9" s="37">
        <f t="shared" si="0"/>
        <v>0</v>
      </c>
      <c r="AB9" s="37">
        <f t="shared" si="0"/>
        <v>0</v>
      </c>
      <c r="AC9" s="37">
        <f t="shared" si="0"/>
        <v>0</v>
      </c>
      <c r="AD9" s="37">
        <f t="shared" si="0"/>
        <v>0</v>
      </c>
    </row>
    <row r="10" spans="1:30" s="35" customFormat="1" ht="12" customHeight="1">
      <c r="A10" s="14" t="s">
        <v>18</v>
      </c>
      <c r="B10" s="36" t="s">
        <v>47</v>
      </c>
      <c r="C10" s="14" t="s">
        <v>48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0"/>
        <v>0</v>
      </c>
      <c r="X10" s="37">
        <f t="shared" si="0"/>
        <v>0</v>
      </c>
      <c r="Y10" s="37">
        <f t="shared" si="0"/>
        <v>0</v>
      </c>
      <c r="Z10" s="37">
        <f t="shared" si="0"/>
        <v>0</v>
      </c>
      <c r="AA10" s="37">
        <f t="shared" si="0"/>
        <v>0</v>
      </c>
      <c r="AB10" s="37">
        <f t="shared" si="0"/>
        <v>0</v>
      </c>
      <c r="AC10" s="37">
        <f t="shared" si="0"/>
        <v>0</v>
      </c>
      <c r="AD10" s="37">
        <f t="shared" si="0"/>
        <v>0</v>
      </c>
    </row>
    <row r="11" spans="1:30" s="35" customFormat="1" ht="12" customHeight="1">
      <c r="A11" s="14" t="s">
        <v>18</v>
      </c>
      <c r="B11" s="36" t="s">
        <v>49</v>
      </c>
      <c r="C11" s="14" t="s">
        <v>50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 t="shared" si="0"/>
        <v>0</v>
      </c>
      <c r="AA11" s="37">
        <f t="shared" si="0"/>
        <v>0</v>
      </c>
      <c r="AB11" s="37">
        <f t="shared" si="0"/>
        <v>0</v>
      </c>
      <c r="AC11" s="37">
        <f t="shared" si="0"/>
        <v>0</v>
      </c>
      <c r="AD11" s="37">
        <f t="shared" si="0"/>
        <v>0</v>
      </c>
    </row>
    <row r="12" spans="1:30" s="35" customFormat="1" ht="12" customHeight="1">
      <c r="A12" s="14" t="s">
        <v>18</v>
      </c>
      <c r="B12" s="36" t="s">
        <v>51</v>
      </c>
      <c r="C12" s="14" t="s">
        <v>52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0"/>
        <v>0</v>
      </c>
      <c r="X12" s="37">
        <f t="shared" si="0"/>
        <v>0</v>
      </c>
      <c r="Y12" s="37">
        <f t="shared" si="0"/>
        <v>0</v>
      </c>
      <c r="Z12" s="37">
        <f t="shared" si="0"/>
        <v>0</v>
      </c>
      <c r="AA12" s="37">
        <f t="shared" si="0"/>
        <v>0</v>
      </c>
      <c r="AB12" s="37">
        <f t="shared" si="0"/>
        <v>0</v>
      </c>
      <c r="AC12" s="37">
        <f t="shared" si="0"/>
        <v>0</v>
      </c>
      <c r="AD12" s="37">
        <f t="shared" si="0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3:AD979">
    <cfRule type="expression" priority="19" dxfId="26" stopIfTrue="1">
      <formula>$A13&lt;&gt;""</formula>
    </cfRule>
  </conditionalFormatting>
  <conditionalFormatting sqref="A8:AD8">
    <cfRule type="expression" priority="6" dxfId="26" stopIfTrue="1">
      <formula>$A8&lt;&gt;""</formula>
    </cfRule>
  </conditionalFormatting>
  <conditionalFormatting sqref="A9:AD9">
    <cfRule type="expression" priority="5" dxfId="26" stopIfTrue="1">
      <formula>$A9&lt;&gt;""</formula>
    </cfRule>
  </conditionalFormatting>
  <conditionalFormatting sqref="A10:AD10">
    <cfRule type="expression" priority="4" dxfId="26" stopIfTrue="1">
      <formula>$A10&lt;&gt;""</formula>
    </cfRule>
  </conditionalFormatting>
  <conditionalFormatting sqref="A11:AD11">
    <cfRule type="expression" priority="3" dxfId="26" stopIfTrue="1">
      <formula>$A11&lt;&gt;""</formula>
    </cfRule>
  </conditionalFormatting>
  <conditionalFormatting sqref="A12:AD12">
    <cfRule type="expression" priority="2" dxfId="26" stopIfTrue="1">
      <formula>$A12&lt;&gt;""</formula>
    </cfRule>
  </conditionalFormatting>
  <conditionalFormatting sqref="A7:AD7">
    <cfRule type="expression" priority="1" dxfId="2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2015-10-13T06:04:37Z</cp:lastPrinted>
  <dcterms:created xsi:type="dcterms:W3CDTF">2008-01-06T09:25:24Z</dcterms:created>
  <dcterms:modified xsi:type="dcterms:W3CDTF">2017-03-24T04:42:24Z</dcterms:modified>
  <cp:category/>
  <cp:version/>
  <cp:contentType/>
  <cp:contentStatus/>
</cp:coreProperties>
</file>