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'委託許可件数（市町村）'!$2:$47</definedName>
    <definedName name="_xlnm.Print_Area" localSheetId="6">'委託許可件数（組合）'!$2:$19</definedName>
    <definedName name="_xlnm.Print_Area" localSheetId="3">'収集運搬機材（市町村）'!$2:$47</definedName>
    <definedName name="_xlnm.Print_Area" localSheetId="4">'収集運搬機材（組合）'!$2:$19</definedName>
    <definedName name="_xlnm.Print_Area" localSheetId="7">'処理業者と従業員数'!$2:$47</definedName>
    <definedName name="_xlnm.Print_Area" localSheetId="0">'組合状況'!$2:$19</definedName>
    <definedName name="_xlnm.Print_Area" localSheetId="1">'廃棄物処理従事職員数（市町村）'!$2:$47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<sst xmlns="http://schemas.openxmlformats.org/spreadsheetml/2006/main" count="1352" uniqueCount="194">
  <si>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</si>
  <si>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</si>
  <si>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</si>
  <si>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</si>
  <si>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</si>
  <si>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</si>
  <si>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</si>
  <si>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</si>
  <si>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</si>
  <si>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</si>
  <si>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</si>
  <si>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</si>
  <si>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</si>
  <si>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</si>
  <si>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</si>
  <si>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</si>
  <si>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</si>
  <si>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</si>
  <si>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</si>
  <si>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</si>
  <si>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</si>
  <si>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</si>
  <si>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</si>
  <si>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</si>
  <si>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</si>
  <si>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</si>
  <si>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</si>
  <si>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</si>
  <si>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</si>
  <si>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</si>
  <si>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</si>
  <si>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</si>
  <si>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</si>
  <si>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</si>
  <si>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</si>
  <si>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</si>
  <si>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</si>
  <si>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</si>
  <si>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</si>
  <si>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</si>
  <si>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</si>
  <si>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</si>
  <si>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</si>
  <si>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</si>
  <si>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</si>
  <si>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</si>
  <si>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</si>
  <si>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</si>
  <si>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</si>
  <si>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</si>
  <si>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</si>
  <si>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</si>
  <si>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</si>
  <si>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</si>
  <si>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</si>
  <si>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</si>
  <si>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</si>
  <si>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</si>
  <si>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</si>
  <si>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</si>
  <si>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</si>
  <si>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</si>
  <si>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</si>
  <si>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</si>
  <si>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</si>
  <si>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</si>
  <si>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</si>
  <si>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</si>
  <si>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</si>
  <si>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</si>
  <si>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</si>
  <si>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</si>
  <si>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</si>
  <si>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</si>
  <si>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</si>
  <si>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</si>
  <si>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</si>
  <si>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</si>
  <si>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</si>
  <si>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青森県</t>
  </si>
  <si>
    <t>02000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</si>
  <si>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</si>
  <si>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</si>
  <si>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</si>
  <si>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</si>
  <si>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</si>
  <si>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</si>
  <si>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</si>
  <si>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</si>
  <si>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</si>
  <si>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</si>
  <si>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</si>
  <si>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</si>
  <si>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</si>
  <si>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</si>
  <si>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</si>
  <si>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</si>
  <si>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</si>
  <si>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</si>
  <si>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</si>
  <si>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</si>
  <si>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</si>
  <si>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</si>
  <si>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</si>
  <si>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</si>
  <si>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</si>
  <si>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</si>
  <si>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</si>
  <si>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</si>
  <si>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</si>
  <si>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</si>
  <si>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</si>
  <si>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</si>
  <si>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</si>
  <si>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</si>
  <si>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</si>
  <si>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</si>
  <si>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</si>
  <si>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</si>
  <si>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</si>
  <si>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</si>
  <si>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</si>
  <si>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</si>
  <si>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</si>
  <si>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</si>
  <si>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</si>
  <si>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</si>
  <si>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</si>
  <si>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</si>
  <si>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</si>
  <si>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</si>
  <si>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</si>
  <si>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</si>
  <si>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</si>
  <si>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</si>
  <si>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</si>
  <si>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</si>
  <si>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</si>
  <si>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</si>
  <si>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</si>
  <si>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</si>
  <si>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</si>
  <si>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</si>
  <si>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</si>
  <si>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</si>
  <si>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</si>
  <si>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</si>
  <si>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</si>
  <si>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</si>
  <si>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</si>
  <si>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</si>
  <si>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</si>
  <si>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</si>
  <si>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</si>
  <si>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</si>
  <si>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</si>
  <si>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</si>
  <si>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</si>
  <si>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</si>
  <si>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</si>
  <si>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</si>
  <si>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</si>
  <si>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</si>
  <si>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</si>
  <si>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</si>
  <si>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</si>
  <si>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</si>
  <si>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</si>
  <si>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</si>
  <si>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02803</t>
  </si>
  <si>
    <t>中部上北広域事業組合</t>
  </si>
  <si>
    <t>○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</si>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</sst>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19" xfId="62" applyNumberFormat="1" applyFont="1" applyFill="1" applyBorder="1" applyAlignment="1">
      <alignment vertical="center" wrapText="1"/>
      <protection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>
      <alignment vertical="center" wrapText="1"/>
      <protection/>
    </xf>
    <xf numFmtId="0" fontId="2" fillId="33" borderId="18" xfId="0" applyNumberFormat="1" applyFont="1" applyFill="1" applyBorder="1" applyAlignment="1">
      <alignment vertical="center" wrapText="1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3" fillId="33" borderId="21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21" xfId="60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21" xfId="60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86" t="s">
        <v>1</v>
      </c>
      <c r="B2" s="92" t="s">
        <v>2</v>
      </c>
      <c r="C2" s="86" t="s">
        <v>3</v>
      </c>
      <c r="D2" s="89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86" t="s">
        <v>5</v>
      </c>
      <c r="V2" s="81" t="s">
        <v>6</v>
      </c>
      <c r="W2" s="82"/>
      <c r="X2" s="81" t="s">
        <v>7</v>
      </c>
      <c r="Y2" s="82"/>
      <c r="Z2" s="81" t="s">
        <v>8</v>
      </c>
      <c r="AA2" s="82"/>
      <c r="AB2" s="81" t="s">
        <v>9</v>
      </c>
      <c r="AC2" s="82"/>
      <c r="AD2" s="81" t="s">
        <v>10</v>
      </c>
      <c r="AE2" s="82"/>
      <c r="AF2" s="81" t="s">
        <v>11</v>
      </c>
      <c r="AG2" s="82"/>
      <c r="AH2" s="81" t="s">
        <v>12</v>
      </c>
      <c r="AI2" s="82"/>
      <c r="AJ2" s="81" t="s">
        <v>13</v>
      </c>
      <c r="AK2" s="82"/>
      <c r="AL2" s="81" t="s">
        <v>14</v>
      </c>
      <c r="AM2" s="82"/>
      <c r="AN2" s="81" t="s">
        <v>15</v>
      </c>
      <c r="AO2" s="82"/>
      <c r="AP2" s="81" t="s">
        <v>16</v>
      </c>
      <c r="AQ2" s="82"/>
      <c r="AR2" s="81" t="s">
        <v>17</v>
      </c>
      <c r="AS2" s="82"/>
      <c r="AT2" s="81" t="s">
        <v>18</v>
      </c>
      <c r="AU2" s="82"/>
      <c r="AV2" s="81" t="s">
        <v>19</v>
      </c>
      <c r="AW2" s="82"/>
      <c r="AX2" s="81" t="s">
        <v>20</v>
      </c>
      <c r="AY2" s="82"/>
      <c r="AZ2" s="81" t="s">
        <v>21</v>
      </c>
      <c r="BA2" s="82"/>
      <c r="BB2" s="81" t="s">
        <v>22</v>
      </c>
      <c r="BC2" s="82"/>
      <c r="BD2" s="81" t="s">
        <v>23</v>
      </c>
      <c r="BE2" s="82"/>
      <c r="BF2" s="81" t="s">
        <v>24</v>
      </c>
      <c r="BG2" s="82"/>
      <c r="BH2" s="81" t="s">
        <v>25</v>
      </c>
      <c r="BI2" s="82"/>
      <c r="BJ2" s="81" t="s">
        <v>26</v>
      </c>
      <c r="BK2" s="82"/>
      <c r="BL2" s="81" t="s">
        <v>27</v>
      </c>
      <c r="BM2" s="82"/>
      <c r="BN2" s="81" t="s">
        <v>28</v>
      </c>
      <c r="BO2" s="82"/>
      <c r="BP2" s="81" t="s">
        <v>29</v>
      </c>
      <c r="BQ2" s="82"/>
      <c r="BR2" s="81" t="s">
        <v>30</v>
      </c>
      <c r="BS2" s="82"/>
      <c r="BT2" s="81" t="s">
        <v>31</v>
      </c>
      <c r="BU2" s="82"/>
      <c r="BV2" s="81" t="s">
        <v>32</v>
      </c>
      <c r="BW2" s="82"/>
      <c r="BX2" s="81" t="s">
        <v>33</v>
      </c>
      <c r="BY2" s="82"/>
      <c r="BZ2" s="81" t="s">
        <v>34</v>
      </c>
      <c r="CA2" s="82"/>
      <c r="CB2" s="81" t="s">
        <v>35</v>
      </c>
      <c r="CC2" s="82"/>
    </row>
    <row r="3" spans="1:81" s="59" customFormat="1" ht="13.5" customHeight="1">
      <c r="A3" s="87"/>
      <c r="B3" s="93"/>
      <c r="C3" s="87"/>
      <c r="D3" s="89" t="s">
        <v>36</v>
      </c>
      <c r="E3" s="90"/>
      <c r="F3" s="90"/>
      <c r="G3" s="90"/>
      <c r="H3" s="90"/>
      <c r="I3" s="90"/>
      <c r="J3" s="90"/>
      <c r="K3" s="90"/>
      <c r="L3" s="91"/>
      <c r="M3" s="89" t="s">
        <v>37</v>
      </c>
      <c r="N3" s="90"/>
      <c r="O3" s="90"/>
      <c r="P3" s="90"/>
      <c r="Q3" s="90"/>
      <c r="R3" s="90"/>
      <c r="S3" s="90"/>
      <c r="T3" s="91"/>
      <c r="U3" s="87"/>
      <c r="V3" s="83"/>
      <c r="W3" s="84"/>
      <c r="X3" s="83"/>
      <c r="Y3" s="84"/>
      <c r="Z3" s="83"/>
      <c r="AA3" s="84"/>
      <c r="AB3" s="83"/>
      <c r="AC3" s="84"/>
      <c r="AD3" s="83"/>
      <c r="AE3" s="84"/>
      <c r="AF3" s="83"/>
      <c r="AG3" s="84"/>
      <c r="AH3" s="83"/>
      <c r="AI3" s="84"/>
      <c r="AJ3" s="83"/>
      <c r="AK3" s="84"/>
      <c r="AL3" s="83"/>
      <c r="AM3" s="84"/>
      <c r="AN3" s="83"/>
      <c r="AO3" s="84"/>
      <c r="AP3" s="83"/>
      <c r="AQ3" s="84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83"/>
      <c r="BG3" s="84"/>
      <c r="BH3" s="83"/>
      <c r="BI3" s="84"/>
      <c r="BJ3" s="83"/>
      <c r="BK3" s="84"/>
      <c r="BL3" s="83"/>
      <c r="BM3" s="84"/>
      <c r="BN3" s="83"/>
      <c r="BO3" s="84"/>
      <c r="BP3" s="83"/>
      <c r="BQ3" s="84"/>
      <c r="BR3" s="83"/>
      <c r="BS3" s="84"/>
      <c r="BT3" s="83"/>
      <c r="BU3" s="84"/>
      <c r="BV3" s="83"/>
      <c r="BW3" s="84"/>
      <c r="BX3" s="83"/>
      <c r="BY3" s="84"/>
      <c r="BZ3" s="83"/>
      <c r="CA3" s="84"/>
      <c r="CB3" s="83"/>
      <c r="CC3" s="84"/>
    </row>
    <row r="4" spans="1:81" s="59" customFormat="1" ht="18.75" customHeight="1">
      <c r="A4" s="87"/>
      <c r="B4" s="93"/>
      <c r="C4" s="87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43</v>
      </c>
      <c r="J4" s="80" t="s">
        <v>44</v>
      </c>
      <c r="K4" s="80" t="s">
        <v>45</v>
      </c>
      <c r="L4" s="80" t="s">
        <v>46</v>
      </c>
      <c r="M4" s="80" t="s">
        <v>38</v>
      </c>
      <c r="N4" s="80" t="s">
        <v>39</v>
      </c>
      <c r="O4" s="80" t="s">
        <v>40</v>
      </c>
      <c r="P4" s="80" t="s">
        <v>47</v>
      </c>
      <c r="Q4" s="80" t="s">
        <v>42</v>
      </c>
      <c r="R4" s="80" t="s">
        <v>43</v>
      </c>
      <c r="S4" s="80" t="s">
        <v>48</v>
      </c>
      <c r="T4" s="80" t="s">
        <v>46</v>
      </c>
      <c r="U4" s="87"/>
      <c r="V4" s="77" t="s">
        <v>49</v>
      </c>
      <c r="W4" s="74" t="s">
        <v>50</v>
      </c>
      <c r="X4" s="77" t="s">
        <v>49</v>
      </c>
      <c r="Y4" s="74" t="s">
        <v>50</v>
      </c>
      <c r="Z4" s="77" t="s">
        <v>49</v>
      </c>
      <c r="AA4" s="74" t="s">
        <v>50</v>
      </c>
      <c r="AB4" s="77" t="s">
        <v>49</v>
      </c>
      <c r="AC4" s="74" t="s">
        <v>50</v>
      </c>
      <c r="AD4" s="77" t="s">
        <v>49</v>
      </c>
      <c r="AE4" s="74" t="s">
        <v>50</v>
      </c>
      <c r="AF4" s="77" t="s">
        <v>49</v>
      </c>
      <c r="AG4" s="74" t="s">
        <v>50</v>
      </c>
      <c r="AH4" s="77" t="s">
        <v>49</v>
      </c>
      <c r="AI4" s="74" t="s">
        <v>50</v>
      </c>
      <c r="AJ4" s="77" t="s">
        <v>49</v>
      </c>
      <c r="AK4" s="74" t="s">
        <v>50</v>
      </c>
      <c r="AL4" s="77" t="s">
        <v>49</v>
      </c>
      <c r="AM4" s="74" t="s">
        <v>50</v>
      </c>
      <c r="AN4" s="77" t="s">
        <v>49</v>
      </c>
      <c r="AO4" s="74" t="s">
        <v>50</v>
      </c>
      <c r="AP4" s="77" t="s">
        <v>49</v>
      </c>
      <c r="AQ4" s="74" t="s">
        <v>50</v>
      </c>
      <c r="AR4" s="77" t="s">
        <v>49</v>
      </c>
      <c r="AS4" s="74" t="s">
        <v>50</v>
      </c>
      <c r="AT4" s="77" t="s">
        <v>49</v>
      </c>
      <c r="AU4" s="74" t="s">
        <v>50</v>
      </c>
      <c r="AV4" s="77" t="s">
        <v>49</v>
      </c>
      <c r="AW4" s="74" t="s">
        <v>50</v>
      </c>
      <c r="AX4" s="77" t="s">
        <v>49</v>
      </c>
      <c r="AY4" s="74" t="s">
        <v>50</v>
      </c>
      <c r="AZ4" s="77" t="s">
        <v>49</v>
      </c>
      <c r="BA4" s="74" t="s">
        <v>50</v>
      </c>
      <c r="BB4" s="77" t="s">
        <v>49</v>
      </c>
      <c r="BC4" s="74" t="s">
        <v>50</v>
      </c>
      <c r="BD4" s="77" t="s">
        <v>49</v>
      </c>
      <c r="BE4" s="74" t="s">
        <v>50</v>
      </c>
      <c r="BF4" s="77" t="s">
        <v>49</v>
      </c>
      <c r="BG4" s="74" t="s">
        <v>50</v>
      </c>
      <c r="BH4" s="77" t="s">
        <v>49</v>
      </c>
      <c r="BI4" s="74" t="s">
        <v>50</v>
      </c>
      <c r="BJ4" s="77" t="s">
        <v>49</v>
      </c>
      <c r="BK4" s="74" t="s">
        <v>50</v>
      </c>
      <c r="BL4" s="77" t="s">
        <v>49</v>
      </c>
      <c r="BM4" s="74" t="s">
        <v>50</v>
      </c>
      <c r="BN4" s="77" t="s">
        <v>49</v>
      </c>
      <c r="BO4" s="74" t="s">
        <v>50</v>
      </c>
      <c r="BP4" s="77" t="s">
        <v>49</v>
      </c>
      <c r="BQ4" s="74" t="s">
        <v>50</v>
      </c>
      <c r="BR4" s="77" t="s">
        <v>49</v>
      </c>
      <c r="BS4" s="74" t="s">
        <v>50</v>
      </c>
      <c r="BT4" s="77" t="s">
        <v>49</v>
      </c>
      <c r="BU4" s="74" t="s">
        <v>50</v>
      </c>
      <c r="BV4" s="77" t="s">
        <v>49</v>
      </c>
      <c r="BW4" s="74" t="s">
        <v>50</v>
      </c>
      <c r="BX4" s="77" t="s">
        <v>49</v>
      </c>
      <c r="BY4" s="74" t="s">
        <v>50</v>
      </c>
      <c r="BZ4" s="77" t="s">
        <v>49</v>
      </c>
      <c r="CA4" s="74" t="s">
        <v>50</v>
      </c>
      <c r="CB4" s="77" t="s">
        <v>49</v>
      </c>
      <c r="CC4" s="74" t="s">
        <v>50</v>
      </c>
    </row>
    <row r="5" spans="1:81" s="59" customFormat="1" ht="22.5" customHeight="1">
      <c r="A5" s="87"/>
      <c r="B5" s="93"/>
      <c r="C5" s="8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7"/>
      <c r="V5" s="78"/>
      <c r="W5" s="75"/>
      <c r="X5" s="78"/>
      <c r="Y5" s="75"/>
      <c r="Z5" s="78"/>
      <c r="AA5" s="75"/>
      <c r="AB5" s="78"/>
      <c r="AC5" s="75"/>
      <c r="AD5" s="78"/>
      <c r="AE5" s="75"/>
      <c r="AF5" s="78"/>
      <c r="AG5" s="75"/>
      <c r="AH5" s="78"/>
      <c r="AI5" s="75"/>
      <c r="AJ5" s="78"/>
      <c r="AK5" s="75"/>
      <c r="AL5" s="78"/>
      <c r="AM5" s="75"/>
      <c r="AN5" s="78"/>
      <c r="AO5" s="75"/>
      <c r="AP5" s="78"/>
      <c r="AQ5" s="75"/>
      <c r="AR5" s="78"/>
      <c r="AS5" s="75"/>
      <c r="AT5" s="78"/>
      <c r="AU5" s="75"/>
      <c r="AV5" s="78"/>
      <c r="AW5" s="75"/>
      <c r="AX5" s="78"/>
      <c r="AY5" s="75"/>
      <c r="AZ5" s="78"/>
      <c r="BA5" s="75"/>
      <c r="BB5" s="78"/>
      <c r="BC5" s="75"/>
      <c r="BD5" s="78"/>
      <c r="BE5" s="75"/>
      <c r="BF5" s="78"/>
      <c r="BG5" s="75"/>
      <c r="BH5" s="78"/>
      <c r="BI5" s="75"/>
      <c r="BJ5" s="78"/>
      <c r="BK5" s="75"/>
      <c r="BL5" s="78"/>
      <c r="BM5" s="75"/>
      <c r="BN5" s="78"/>
      <c r="BO5" s="75"/>
      <c r="BP5" s="78"/>
      <c r="BQ5" s="75"/>
      <c r="BR5" s="78"/>
      <c r="BS5" s="75"/>
      <c r="BT5" s="78"/>
      <c r="BU5" s="75"/>
      <c r="BV5" s="78"/>
      <c r="BW5" s="75"/>
      <c r="BX5" s="78"/>
      <c r="BY5" s="75"/>
      <c r="BZ5" s="78"/>
      <c r="CA5" s="75"/>
      <c r="CB5" s="78"/>
      <c r="CC5" s="75"/>
    </row>
    <row r="6" spans="1:81" s="59" customFormat="1" ht="13.5" customHeight="1">
      <c r="A6" s="88"/>
      <c r="B6" s="94"/>
      <c r="C6" s="88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8"/>
      <c r="V6" s="85"/>
      <c r="W6" s="76"/>
      <c r="X6" s="85"/>
      <c r="Y6" s="76"/>
      <c r="Z6" s="79"/>
      <c r="AA6" s="76"/>
      <c r="AB6" s="79"/>
      <c r="AC6" s="76"/>
      <c r="AD6" s="79"/>
      <c r="AE6" s="76"/>
      <c r="AF6" s="79"/>
      <c r="AG6" s="76"/>
      <c r="AH6" s="79"/>
      <c r="AI6" s="76"/>
      <c r="AJ6" s="79"/>
      <c r="AK6" s="76"/>
      <c r="AL6" s="79"/>
      <c r="AM6" s="76"/>
      <c r="AN6" s="79"/>
      <c r="AO6" s="76"/>
      <c r="AP6" s="79"/>
      <c r="AQ6" s="76"/>
      <c r="AR6" s="79"/>
      <c r="AS6" s="76"/>
      <c r="AT6" s="79"/>
      <c r="AU6" s="76"/>
      <c r="AV6" s="79"/>
      <c r="AW6" s="76"/>
      <c r="AX6" s="79"/>
      <c r="AY6" s="76"/>
      <c r="AZ6" s="79"/>
      <c r="BA6" s="76"/>
      <c r="BB6" s="79"/>
      <c r="BC6" s="76"/>
      <c r="BD6" s="79"/>
      <c r="BE6" s="76"/>
      <c r="BF6" s="79"/>
      <c r="BG6" s="76"/>
      <c r="BH6" s="79"/>
      <c r="BI6" s="76"/>
      <c r="BJ6" s="79"/>
      <c r="BK6" s="76"/>
      <c r="BL6" s="79"/>
      <c r="BM6" s="76"/>
      <c r="BN6" s="79"/>
      <c r="BO6" s="76"/>
      <c r="BP6" s="79"/>
      <c r="BQ6" s="76"/>
      <c r="BR6" s="79"/>
      <c r="BS6" s="76"/>
      <c r="BT6" s="79"/>
      <c r="BU6" s="76"/>
      <c r="BV6" s="79"/>
      <c r="BW6" s="76"/>
      <c r="BX6" s="79"/>
      <c r="BY6" s="76"/>
      <c r="BZ6" s="79"/>
      <c r="CA6" s="76"/>
      <c r="CB6" s="79"/>
      <c r="CC6" s="76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1</v>
      </c>
      <c r="E7" s="72">
        <f t="shared" si="0"/>
        <v>3</v>
      </c>
      <c r="F7" s="72">
        <f t="shared" si="0"/>
        <v>11</v>
      </c>
      <c r="G7" s="72">
        <f t="shared" si="0"/>
        <v>6</v>
      </c>
      <c r="H7" s="72">
        <f t="shared" si="0"/>
        <v>3</v>
      </c>
      <c r="I7" s="72">
        <f t="shared" si="0"/>
        <v>9</v>
      </c>
      <c r="J7" s="72">
        <f t="shared" si="0"/>
        <v>10</v>
      </c>
      <c r="K7" s="72">
        <f t="shared" si="0"/>
        <v>7</v>
      </c>
      <c r="L7" s="72">
        <f t="shared" si="0"/>
        <v>0</v>
      </c>
      <c r="M7" s="72">
        <f t="shared" si="0"/>
        <v>2</v>
      </c>
      <c r="N7" s="72">
        <f t="shared" si="0"/>
        <v>2</v>
      </c>
      <c r="O7" s="72">
        <f t="shared" si="0"/>
        <v>10</v>
      </c>
      <c r="P7" s="72">
        <f t="shared" si="0"/>
        <v>8</v>
      </c>
      <c r="Q7" s="72">
        <f t="shared" si="0"/>
        <v>8</v>
      </c>
      <c r="R7" s="72">
        <f t="shared" si="0"/>
        <v>8</v>
      </c>
      <c r="S7" s="72">
        <f t="shared" si="0"/>
        <v>0</v>
      </c>
      <c r="T7" s="72">
        <f t="shared" si="0"/>
        <v>1</v>
      </c>
      <c r="U7" s="72">
        <f aca="true" t="shared" si="1" ref="U7:AZ7">COUNTIF(U$8:U$1000,"&lt;&gt;")</f>
        <v>12</v>
      </c>
      <c r="V7" s="72">
        <f t="shared" si="1"/>
        <v>12</v>
      </c>
      <c r="W7" s="72">
        <f t="shared" si="1"/>
        <v>12</v>
      </c>
      <c r="X7" s="72">
        <f t="shared" si="1"/>
        <v>12</v>
      </c>
      <c r="Y7" s="72">
        <f t="shared" si="1"/>
        <v>12</v>
      </c>
      <c r="Z7" s="72">
        <f t="shared" si="1"/>
        <v>10</v>
      </c>
      <c r="AA7" s="72">
        <f t="shared" si="1"/>
        <v>10</v>
      </c>
      <c r="AB7" s="72">
        <f t="shared" si="1"/>
        <v>7</v>
      </c>
      <c r="AC7" s="72">
        <f t="shared" si="1"/>
        <v>7</v>
      </c>
      <c r="AD7" s="72">
        <f t="shared" si="1"/>
        <v>6</v>
      </c>
      <c r="AE7" s="72">
        <f t="shared" si="1"/>
        <v>6</v>
      </c>
      <c r="AF7" s="72">
        <f t="shared" si="1"/>
        <v>3</v>
      </c>
      <c r="AG7" s="72">
        <f t="shared" si="1"/>
        <v>3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169</v>
      </c>
      <c r="C8" s="62" t="s">
        <v>170</v>
      </c>
      <c r="D8" s="62"/>
      <c r="E8" s="62" t="s">
        <v>171</v>
      </c>
      <c r="F8" s="62" t="s">
        <v>171</v>
      </c>
      <c r="G8" s="62" t="s">
        <v>171</v>
      </c>
      <c r="H8" s="62" t="s">
        <v>171</v>
      </c>
      <c r="I8" s="62" t="s">
        <v>171</v>
      </c>
      <c r="J8" s="62" t="s">
        <v>171</v>
      </c>
      <c r="K8" s="62" t="s">
        <v>171</v>
      </c>
      <c r="L8" s="62"/>
      <c r="M8" s="62"/>
      <c r="N8" s="62"/>
      <c r="O8" s="62" t="s">
        <v>171</v>
      </c>
      <c r="P8" s="62" t="s">
        <v>171</v>
      </c>
      <c r="Q8" s="62" t="s">
        <v>171</v>
      </c>
      <c r="R8" s="62" t="s">
        <v>171</v>
      </c>
      <c r="S8" s="62"/>
      <c r="T8" s="62"/>
      <c r="U8" s="62">
        <v>2</v>
      </c>
      <c r="V8" s="68" t="s">
        <v>137</v>
      </c>
      <c r="W8" s="62" t="s">
        <v>138</v>
      </c>
      <c r="X8" s="68" t="s">
        <v>143</v>
      </c>
      <c r="Y8" s="62" t="s">
        <v>144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172</v>
      </c>
      <c r="C9" s="62" t="s">
        <v>173</v>
      </c>
      <c r="D9" s="62"/>
      <c r="E9" s="62"/>
      <c r="F9" s="62" t="s">
        <v>171</v>
      </c>
      <c r="G9" s="62"/>
      <c r="H9" s="62"/>
      <c r="I9" s="62" t="s">
        <v>171</v>
      </c>
      <c r="J9" s="62" t="s">
        <v>171</v>
      </c>
      <c r="K9" s="62"/>
      <c r="L9" s="62"/>
      <c r="M9" s="62"/>
      <c r="N9" s="62"/>
      <c r="O9" s="62" t="s">
        <v>171</v>
      </c>
      <c r="P9" s="62" t="s">
        <v>171</v>
      </c>
      <c r="Q9" s="62"/>
      <c r="R9" s="62" t="s">
        <v>171</v>
      </c>
      <c r="S9" s="62"/>
      <c r="T9" s="62"/>
      <c r="U9" s="62">
        <v>6</v>
      </c>
      <c r="V9" s="68" t="s">
        <v>91</v>
      </c>
      <c r="W9" s="62" t="s">
        <v>92</v>
      </c>
      <c r="X9" s="68" t="s">
        <v>107</v>
      </c>
      <c r="Y9" s="62" t="s">
        <v>108</v>
      </c>
      <c r="Z9" s="68" t="s">
        <v>125</v>
      </c>
      <c r="AA9" s="62" t="s">
        <v>126</v>
      </c>
      <c r="AB9" s="68" t="s">
        <v>123</v>
      </c>
      <c r="AC9" s="62" t="s">
        <v>124</v>
      </c>
      <c r="AD9" s="68" t="s">
        <v>129</v>
      </c>
      <c r="AE9" s="62" t="s">
        <v>130</v>
      </c>
      <c r="AF9" s="68" t="s">
        <v>121</v>
      </c>
      <c r="AG9" s="62" t="s">
        <v>122</v>
      </c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174</v>
      </c>
      <c r="C10" s="62" t="s">
        <v>175</v>
      </c>
      <c r="D10" s="62"/>
      <c r="E10" s="62" t="s">
        <v>171</v>
      </c>
      <c r="F10" s="62" t="s">
        <v>171</v>
      </c>
      <c r="G10" s="62" t="s">
        <v>171</v>
      </c>
      <c r="H10" s="62" t="s">
        <v>171</v>
      </c>
      <c r="I10" s="62" t="s">
        <v>171</v>
      </c>
      <c r="J10" s="62" t="s">
        <v>171</v>
      </c>
      <c r="K10" s="62" t="s">
        <v>171</v>
      </c>
      <c r="L10" s="62"/>
      <c r="M10" s="62"/>
      <c r="N10" s="62"/>
      <c r="O10" s="62" t="s">
        <v>171</v>
      </c>
      <c r="P10" s="62" t="s">
        <v>171</v>
      </c>
      <c r="Q10" s="62" t="s">
        <v>171</v>
      </c>
      <c r="R10" s="62" t="s">
        <v>171</v>
      </c>
      <c r="S10" s="62"/>
      <c r="T10" s="62"/>
      <c r="U10" s="62">
        <v>5</v>
      </c>
      <c r="V10" s="68" t="s">
        <v>95</v>
      </c>
      <c r="W10" s="62" t="s">
        <v>96</v>
      </c>
      <c r="X10" s="68" t="s">
        <v>89</v>
      </c>
      <c r="Y10" s="62" t="s">
        <v>90</v>
      </c>
      <c r="Z10" s="68" t="s">
        <v>107</v>
      </c>
      <c r="AA10" s="62" t="s">
        <v>108</v>
      </c>
      <c r="AB10" s="68" t="s">
        <v>123</v>
      </c>
      <c r="AC10" s="62" t="s">
        <v>124</v>
      </c>
      <c r="AD10" s="68" t="s">
        <v>127</v>
      </c>
      <c r="AE10" s="62" t="s">
        <v>128</v>
      </c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176</v>
      </c>
      <c r="C11" s="62" t="s">
        <v>177</v>
      </c>
      <c r="D11" s="62"/>
      <c r="E11" s="62"/>
      <c r="F11" s="62" t="s">
        <v>171</v>
      </c>
      <c r="G11" s="62"/>
      <c r="H11" s="62"/>
      <c r="I11" s="62" t="s">
        <v>171</v>
      </c>
      <c r="J11" s="62"/>
      <c r="K11" s="62"/>
      <c r="L11" s="62"/>
      <c r="M11" s="62"/>
      <c r="N11" s="62"/>
      <c r="O11" s="62" t="s">
        <v>171</v>
      </c>
      <c r="P11" s="62"/>
      <c r="Q11" s="62" t="s">
        <v>171</v>
      </c>
      <c r="R11" s="62" t="s">
        <v>171</v>
      </c>
      <c r="S11" s="62"/>
      <c r="T11" s="62"/>
      <c r="U11" s="62">
        <v>4</v>
      </c>
      <c r="V11" s="68" t="s">
        <v>97</v>
      </c>
      <c r="W11" s="62" t="s">
        <v>98</v>
      </c>
      <c r="X11" s="68" t="s">
        <v>105</v>
      </c>
      <c r="Y11" s="62" t="s">
        <v>106</v>
      </c>
      <c r="Z11" s="68" t="s">
        <v>131</v>
      </c>
      <c r="AA11" s="62" t="s">
        <v>132</v>
      </c>
      <c r="AB11" s="68" t="s">
        <v>133</v>
      </c>
      <c r="AC11" s="62" t="s">
        <v>134</v>
      </c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178</v>
      </c>
      <c r="C12" s="62" t="s">
        <v>179</v>
      </c>
      <c r="D12" s="62" t="s">
        <v>171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171</v>
      </c>
      <c r="P12" s="62" t="s">
        <v>171</v>
      </c>
      <c r="Q12" s="62" t="s">
        <v>171</v>
      </c>
      <c r="R12" s="62"/>
      <c r="S12" s="62"/>
      <c r="T12" s="62"/>
      <c r="U12" s="62">
        <v>6</v>
      </c>
      <c r="V12" s="68" t="s">
        <v>99</v>
      </c>
      <c r="W12" s="62" t="s">
        <v>100</v>
      </c>
      <c r="X12" s="68" t="s">
        <v>101</v>
      </c>
      <c r="Y12" s="62" t="s">
        <v>102</v>
      </c>
      <c r="Z12" s="68" t="s">
        <v>139</v>
      </c>
      <c r="AA12" s="62" t="s">
        <v>140</v>
      </c>
      <c r="AB12" s="68" t="s">
        <v>147</v>
      </c>
      <c r="AC12" s="62" t="s">
        <v>148</v>
      </c>
      <c r="AD12" s="68" t="s">
        <v>159</v>
      </c>
      <c r="AE12" s="62" t="s">
        <v>160</v>
      </c>
      <c r="AF12" s="68" t="s">
        <v>167</v>
      </c>
      <c r="AG12" s="62" t="s">
        <v>168</v>
      </c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180</v>
      </c>
      <c r="C13" s="62" t="s">
        <v>181</v>
      </c>
      <c r="D13" s="62"/>
      <c r="E13" s="62"/>
      <c r="F13" s="62" t="s">
        <v>171</v>
      </c>
      <c r="G13" s="62" t="s">
        <v>171</v>
      </c>
      <c r="H13" s="62"/>
      <c r="I13" s="62"/>
      <c r="J13" s="62" t="s">
        <v>171</v>
      </c>
      <c r="K13" s="62" t="s">
        <v>171</v>
      </c>
      <c r="L13" s="62"/>
      <c r="M13" s="62"/>
      <c r="N13" s="62" t="s">
        <v>171</v>
      </c>
      <c r="O13" s="62" t="s">
        <v>171</v>
      </c>
      <c r="P13" s="62"/>
      <c r="Q13" s="62" t="s">
        <v>171</v>
      </c>
      <c r="R13" s="62"/>
      <c r="S13" s="62"/>
      <c r="T13" s="62" t="s">
        <v>171</v>
      </c>
      <c r="U13" s="62">
        <v>3</v>
      </c>
      <c r="V13" s="68" t="s">
        <v>157</v>
      </c>
      <c r="W13" s="62" t="s">
        <v>158</v>
      </c>
      <c r="X13" s="68" t="s">
        <v>161</v>
      </c>
      <c r="Y13" s="62" t="s">
        <v>162</v>
      </c>
      <c r="Z13" s="68" t="s">
        <v>163</v>
      </c>
      <c r="AA13" s="62" t="s">
        <v>164</v>
      </c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182</v>
      </c>
      <c r="C14" s="62" t="s">
        <v>183</v>
      </c>
      <c r="D14" s="62"/>
      <c r="E14" s="62"/>
      <c r="F14" s="62" t="s">
        <v>171</v>
      </c>
      <c r="G14" s="62" t="s">
        <v>171</v>
      </c>
      <c r="H14" s="62"/>
      <c r="I14" s="62" t="s">
        <v>171</v>
      </c>
      <c r="J14" s="62" t="s">
        <v>171</v>
      </c>
      <c r="K14" s="62" t="s">
        <v>171</v>
      </c>
      <c r="L14" s="62"/>
      <c r="M14" s="62"/>
      <c r="N14" s="62"/>
      <c r="O14" s="62" t="s">
        <v>171</v>
      </c>
      <c r="P14" s="62" t="s">
        <v>171</v>
      </c>
      <c r="Q14" s="62" t="s">
        <v>171</v>
      </c>
      <c r="R14" s="62" t="s">
        <v>171</v>
      </c>
      <c r="S14" s="62"/>
      <c r="T14" s="62"/>
      <c r="U14" s="62">
        <v>2</v>
      </c>
      <c r="V14" s="68" t="s">
        <v>117</v>
      </c>
      <c r="W14" s="62" t="s">
        <v>118</v>
      </c>
      <c r="X14" s="68" t="s">
        <v>119</v>
      </c>
      <c r="Y14" s="62" t="s">
        <v>120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184</v>
      </c>
      <c r="C15" s="62" t="s">
        <v>185</v>
      </c>
      <c r="D15" s="62"/>
      <c r="E15" s="62"/>
      <c r="F15" s="62" t="s">
        <v>171</v>
      </c>
      <c r="G15" s="62"/>
      <c r="H15" s="62"/>
      <c r="I15" s="62" t="s">
        <v>171</v>
      </c>
      <c r="J15" s="62" t="s">
        <v>171</v>
      </c>
      <c r="K15" s="62" t="s">
        <v>171</v>
      </c>
      <c r="L15" s="62"/>
      <c r="M15" s="62"/>
      <c r="N15" s="62"/>
      <c r="O15" s="62" t="s">
        <v>171</v>
      </c>
      <c r="P15" s="62" t="s">
        <v>171</v>
      </c>
      <c r="Q15" s="62" t="s">
        <v>171</v>
      </c>
      <c r="R15" s="62" t="s">
        <v>171</v>
      </c>
      <c r="S15" s="62"/>
      <c r="T15" s="62"/>
      <c r="U15" s="62">
        <v>3</v>
      </c>
      <c r="V15" s="68" t="s">
        <v>93</v>
      </c>
      <c r="W15" s="62" t="s">
        <v>94</v>
      </c>
      <c r="X15" s="68" t="s">
        <v>163</v>
      </c>
      <c r="Y15" s="62" t="s">
        <v>164</v>
      </c>
      <c r="Z15" s="68" t="s">
        <v>165</v>
      </c>
      <c r="AA15" s="62" t="s">
        <v>166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186</v>
      </c>
      <c r="C16" s="62" t="s">
        <v>187</v>
      </c>
      <c r="D16" s="62"/>
      <c r="E16" s="62"/>
      <c r="F16" s="62" t="s">
        <v>171</v>
      </c>
      <c r="G16" s="62"/>
      <c r="H16" s="62"/>
      <c r="I16" s="62" t="s">
        <v>171</v>
      </c>
      <c r="J16" s="62" t="s">
        <v>171</v>
      </c>
      <c r="K16" s="62" t="s">
        <v>171</v>
      </c>
      <c r="L16" s="62"/>
      <c r="M16" s="62"/>
      <c r="N16" s="62" t="s">
        <v>171</v>
      </c>
      <c r="O16" s="62" t="s">
        <v>171</v>
      </c>
      <c r="P16" s="62" t="s">
        <v>171</v>
      </c>
      <c r="Q16" s="62" t="s">
        <v>171</v>
      </c>
      <c r="R16" s="62" t="s">
        <v>171</v>
      </c>
      <c r="S16" s="62"/>
      <c r="T16" s="62"/>
      <c r="U16" s="62">
        <v>8</v>
      </c>
      <c r="V16" s="68" t="s">
        <v>103</v>
      </c>
      <c r="W16" s="62" t="s">
        <v>104</v>
      </c>
      <c r="X16" s="68" t="s">
        <v>149</v>
      </c>
      <c r="Y16" s="62" t="s">
        <v>150</v>
      </c>
      <c r="Z16" s="68" t="s">
        <v>151</v>
      </c>
      <c r="AA16" s="62" t="s">
        <v>152</v>
      </c>
      <c r="AB16" s="68" t="s">
        <v>153</v>
      </c>
      <c r="AC16" s="62" t="s">
        <v>154</v>
      </c>
      <c r="AD16" s="68" t="s">
        <v>155</v>
      </c>
      <c r="AE16" s="62" t="s">
        <v>156</v>
      </c>
      <c r="AF16" s="68" t="s">
        <v>135</v>
      </c>
      <c r="AG16" s="62" t="s">
        <v>136</v>
      </c>
      <c r="AH16" s="68" t="s">
        <v>141</v>
      </c>
      <c r="AI16" s="62" t="s">
        <v>142</v>
      </c>
      <c r="AJ16" s="68" t="s">
        <v>145</v>
      </c>
      <c r="AK16" s="62" t="s">
        <v>146</v>
      </c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188</v>
      </c>
      <c r="C17" s="62" t="s">
        <v>189</v>
      </c>
      <c r="D17" s="62"/>
      <c r="E17" s="62" t="s">
        <v>171</v>
      </c>
      <c r="F17" s="62" t="s">
        <v>171</v>
      </c>
      <c r="G17" s="62" t="s">
        <v>171</v>
      </c>
      <c r="H17" s="62" t="s">
        <v>171</v>
      </c>
      <c r="I17" s="62" t="s">
        <v>171</v>
      </c>
      <c r="J17" s="62" t="s">
        <v>171</v>
      </c>
      <c r="K17" s="62" t="s">
        <v>171</v>
      </c>
      <c r="L17" s="62"/>
      <c r="M17" s="62" t="s">
        <v>171</v>
      </c>
      <c r="N17" s="62"/>
      <c r="O17" s="62"/>
      <c r="P17" s="62"/>
      <c r="Q17" s="62"/>
      <c r="R17" s="62"/>
      <c r="S17" s="62"/>
      <c r="T17" s="62"/>
      <c r="U17" s="62">
        <v>5</v>
      </c>
      <c r="V17" s="68" t="s">
        <v>99</v>
      </c>
      <c r="W17" s="62" t="s">
        <v>100</v>
      </c>
      <c r="X17" s="68" t="s">
        <v>139</v>
      </c>
      <c r="Y17" s="62" t="s">
        <v>140</v>
      </c>
      <c r="Z17" s="68" t="s">
        <v>147</v>
      </c>
      <c r="AA17" s="62" t="s">
        <v>148</v>
      </c>
      <c r="AB17" s="68" t="s">
        <v>159</v>
      </c>
      <c r="AC17" s="62" t="s">
        <v>160</v>
      </c>
      <c r="AD17" s="68" t="s">
        <v>167</v>
      </c>
      <c r="AE17" s="62" t="s">
        <v>168</v>
      </c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190</v>
      </c>
      <c r="C18" s="62" t="s">
        <v>191</v>
      </c>
      <c r="D18" s="62"/>
      <c r="E18" s="62"/>
      <c r="F18" s="62" t="s">
        <v>171</v>
      </c>
      <c r="G18" s="62" t="s">
        <v>171</v>
      </c>
      <c r="H18" s="62"/>
      <c r="I18" s="62" t="s">
        <v>171</v>
      </c>
      <c r="J18" s="62" t="s">
        <v>171</v>
      </c>
      <c r="K18" s="62"/>
      <c r="L18" s="62"/>
      <c r="M18" s="62"/>
      <c r="N18" s="62"/>
      <c r="O18" s="62" t="s">
        <v>171</v>
      </c>
      <c r="P18" s="62" t="s">
        <v>171</v>
      </c>
      <c r="Q18" s="62"/>
      <c r="R18" s="62" t="s">
        <v>171</v>
      </c>
      <c r="S18" s="62"/>
      <c r="T18" s="62"/>
      <c r="U18" s="62">
        <v>5</v>
      </c>
      <c r="V18" s="68" t="s">
        <v>89</v>
      </c>
      <c r="W18" s="62" t="s">
        <v>90</v>
      </c>
      <c r="X18" s="68" t="s">
        <v>109</v>
      </c>
      <c r="Y18" s="62" t="s">
        <v>110</v>
      </c>
      <c r="Z18" s="68" t="s">
        <v>111</v>
      </c>
      <c r="AA18" s="62" t="s">
        <v>112</v>
      </c>
      <c r="AB18" s="68" t="s">
        <v>113</v>
      </c>
      <c r="AC18" s="62" t="s">
        <v>114</v>
      </c>
      <c r="AD18" s="68" t="s">
        <v>115</v>
      </c>
      <c r="AE18" s="62" t="s">
        <v>116</v>
      </c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192</v>
      </c>
      <c r="C19" s="62" t="s">
        <v>193</v>
      </c>
      <c r="D19" s="62"/>
      <c r="E19" s="62"/>
      <c r="F19" s="62" t="s">
        <v>171</v>
      </c>
      <c r="G19" s="62"/>
      <c r="H19" s="62"/>
      <c r="I19" s="62"/>
      <c r="J19" s="62" t="s">
        <v>171</v>
      </c>
      <c r="K19" s="62"/>
      <c r="L19" s="62"/>
      <c r="M19" s="62" t="s">
        <v>171</v>
      </c>
      <c r="N19" s="62"/>
      <c r="O19" s="62"/>
      <c r="P19" s="62"/>
      <c r="Q19" s="62"/>
      <c r="R19" s="62"/>
      <c r="S19" s="62"/>
      <c r="T19" s="62"/>
      <c r="U19" s="62">
        <v>3</v>
      </c>
      <c r="V19" s="68" t="s">
        <v>135</v>
      </c>
      <c r="W19" s="62" t="s">
        <v>136</v>
      </c>
      <c r="X19" s="68" t="s">
        <v>141</v>
      </c>
      <c r="Y19" s="62" t="s">
        <v>142</v>
      </c>
      <c r="Z19" s="68" t="s">
        <v>145</v>
      </c>
      <c r="AA19" s="62" t="s">
        <v>146</v>
      </c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8" man="1"/>
    <brk id="41" min="1" max="18" man="1"/>
    <brk id="51" min="1" max="18" man="1"/>
    <brk id="61" min="1" max="18" man="1"/>
    <brk id="7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青森県</v>
      </c>
      <c r="B7" s="70" t="str">
        <f>'組合状況'!B7</f>
        <v>02000</v>
      </c>
      <c r="C7" s="69" t="s">
        <v>53</v>
      </c>
      <c r="D7" s="71">
        <f aca="true" t="shared" si="0" ref="D7:D47">SUM(E7,+H7)</f>
        <v>218</v>
      </c>
      <c r="E7" s="71">
        <f aca="true" t="shared" si="1" ref="E7:E47">SUM(F7:G7)</f>
        <v>124</v>
      </c>
      <c r="F7" s="71">
        <f>SUM(F$8:F$1000)</f>
        <v>116</v>
      </c>
      <c r="G7" s="71">
        <f>SUM(G$8:G$1000)</f>
        <v>8</v>
      </c>
      <c r="H7" s="71">
        <f aca="true" t="shared" si="2" ref="H7:H47">SUM(I7:L7)</f>
        <v>94</v>
      </c>
      <c r="I7" s="71">
        <f>SUM(I$8:I$1000)</f>
        <v>80</v>
      </c>
      <c r="J7" s="71">
        <f>SUM(J$8:J$1000)</f>
        <v>0</v>
      </c>
      <c r="K7" s="71">
        <f>SUM(K$8:K$1000)</f>
        <v>7</v>
      </c>
      <c r="L7" s="71">
        <f>SUM(L$8:L$1000)</f>
        <v>7</v>
      </c>
      <c r="M7" s="71">
        <f aca="true" t="shared" si="3" ref="M7:M47">SUM(N7,+Q7)</f>
        <v>18</v>
      </c>
      <c r="N7" s="71">
        <f aca="true" t="shared" si="4" ref="N7:N47">SUM(O7:P7)</f>
        <v>18</v>
      </c>
      <c r="O7" s="71">
        <f>SUM(O$8:O$1000)</f>
        <v>18</v>
      </c>
      <c r="P7" s="71">
        <f>SUM(P$8:P$1000)</f>
        <v>0</v>
      </c>
      <c r="Q7" s="71">
        <f aca="true" t="shared" si="5" ref="Q7:Q47"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236</v>
      </c>
      <c r="W7" s="71">
        <f t="shared" si="6"/>
        <v>142</v>
      </c>
      <c r="X7" s="71">
        <f t="shared" si="6"/>
        <v>134</v>
      </c>
      <c r="Y7" s="71">
        <f t="shared" si="6"/>
        <v>8</v>
      </c>
      <c r="Z7" s="71">
        <f t="shared" si="6"/>
        <v>94</v>
      </c>
      <c r="AA7" s="71">
        <f t="shared" si="6"/>
        <v>80</v>
      </c>
      <c r="AB7" s="71">
        <f t="shared" si="6"/>
        <v>0</v>
      </c>
      <c r="AC7" s="71">
        <f t="shared" si="6"/>
        <v>7</v>
      </c>
      <c r="AD7" s="71">
        <f t="shared" si="6"/>
        <v>7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63</v>
      </c>
      <c r="E8" s="63">
        <f t="shared" si="1"/>
        <v>27</v>
      </c>
      <c r="F8" s="63">
        <v>21</v>
      </c>
      <c r="G8" s="63">
        <v>6</v>
      </c>
      <c r="H8" s="63">
        <f t="shared" si="2"/>
        <v>36</v>
      </c>
      <c r="I8" s="63">
        <v>36</v>
      </c>
      <c r="J8" s="63">
        <v>0</v>
      </c>
      <c r="K8" s="63">
        <v>0</v>
      </c>
      <c r="L8" s="63">
        <v>0</v>
      </c>
      <c r="M8" s="63">
        <f t="shared" si="3"/>
        <v>1</v>
      </c>
      <c r="N8" s="63">
        <f t="shared" si="4"/>
        <v>1</v>
      </c>
      <c r="O8" s="63">
        <v>1</v>
      </c>
      <c r="P8" s="63">
        <v>0</v>
      </c>
      <c r="Q8" s="63">
        <f t="shared" si="5"/>
        <v>0</v>
      </c>
      <c r="R8" s="63">
        <v>0</v>
      </c>
      <c r="S8" s="63">
        <v>0</v>
      </c>
      <c r="T8" s="63">
        <v>0</v>
      </c>
      <c r="U8" s="63">
        <v>0</v>
      </c>
      <c r="V8" s="63">
        <f aca="true" t="shared" si="7" ref="V8:V47">SUM(D8,+M8)</f>
        <v>64</v>
      </c>
      <c r="W8" s="63">
        <f aca="true" t="shared" si="8" ref="W8:W47">SUM(E8,+N8)</f>
        <v>28</v>
      </c>
      <c r="X8" s="63">
        <f aca="true" t="shared" si="9" ref="X8:X47">SUM(F8,+O8)</f>
        <v>22</v>
      </c>
      <c r="Y8" s="63">
        <f aca="true" t="shared" si="10" ref="Y8:Y47">SUM(G8,+P8)</f>
        <v>6</v>
      </c>
      <c r="Z8" s="63">
        <f aca="true" t="shared" si="11" ref="Z8:Z47">SUM(H8,+Q8)</f>
        <v>36</v>
      </c>
      <c r="AA8" s="63">
        <f aca="true" t="shared" si="12" ref="AA8:AA47">SUM(I8,+R8)</f>
        <v>36</v>
      </c>
      <c r="AB8" s="63">
        <f aca="true" t="shared" si="13" ref="AB8:AB47">SUM(J8,+S8)</f>
        <v>0</v>
      </c>
      <c r="AC8" s="63">
        <f aca="true" t="shared" si="14" ref="AC8:AC47">SUM(K8,+T8)</f>
        <v>0</v>
      </c>
      <c r="AD8" s="63">
        <f aca="true" t="shared" si="15" ref="AD8:AD47"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23</v>
      </c>
      <c r="E9" s="63">
        <f t="shared" si="1"/>
        <v>13</v>
      </c>
      <c r="F9" s="63">
        <v>13</v>
      </c>
      <c r="G9" s="63">
        <v>0</v>
      </c>
      <c r="H9" s="63">
        <f t="shared" si="2"/>
        <v>10</v>
      </c>
      <c r="I9" s="63">
        <v>8</v>
      </c>
      <c r="J9" s="63">
        <v>0</v>
      </c>
      <c r="K9" s="63">
        <v>2</v>
      </c>
      <c r="L9" s="63">
        <v>0</v>
      </c>
      <c r="M9" s="63">
        <f t="shared" si="3"/>
        <v>1</v>
      </c>
      <c r="N9" s="63">
        <f t="shared" si="4"/>
        <v>1</v>
      </c>
      <c r="O9" s="63">
        <v>1</v>
      </c>
      <c r="P9" s="63">
        <v>0</v>
      </c>
      <c r="Q9" s="63">
        <f t="shared" si="5"/>
        <v>0</v>
      </c>
      <c r="R9" s="63">
        <v>0</v>
      </c>
      <c r="S9" s="63">
        <v>0</v>
      </c>
      <c r="T9" s="63">
        <v>0</v>
      </c>
      <c r="U9" s="63">
        <v>0</v>
      </c>
      <c r="V9" s="63">
        <f t="shared" si="7"/>
        <v>24</v>
      </c>
      <c r="W9" s="63">
        <f t="shared" si="8"/>
        <v>14</v>
      </c>
      <c r="X9" s="63">
        <f t="shared" si="9"/>
        <v>14</v>
      </c>
      <c r="Y9" s="63">
        <f t="shared" si="10"/>
        <v>0</v>
      </c>
      <c r="Z9" s="63">
        <f t="shared" si="11"/>
        <v>10</v>
      </c>
      <c r="AA9" s="63">
        <f t="shared" si="12"/>
        <v>8</v>
      </c>
      <c r="AB9" s="63">
        <f t="shared" si="13"/>
        <v>0</v>
      </c>
      <c r="AC9" s="63">
        <f t="shared" si="14"/>
        <v>2</v>
      </c>
      <c r="AD9" s="63">
        <f t="shared" si="15"/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57</v>
      </c>
      <c r="E10" s="63">
        <f t="shared" si="1"/>
        <v>17</v>
      </c>
      <c r="F10" s="63">
        <v>15</v>
      </c>
      <c r="G10" s="63">
        <v>2</v>
      </c>
      <c r="H10" s="63">
        <f t="shared" si="2"/>
        <v>40</v>
      </c>
      <c r="I10" s="63">
        <v>34</v>
      </c>
      <c r="J10" s="63">
        <v>0</v>
      </c>
      <c r="K10" s="63">
        <v>0</v>
      </c>
      <c r="L10" s="63">
        <v>6</v>
      </c>
      <c r="M10" s="63">
        <f t="shared" si="3"/>
        <v>0</v>
      </c>
      <c r="N10" s="63">
        <f t="shared" si="4"/>
        <v>0</v>
      </c>
      <c r="O10" s="63">
        <v>0</v>
      </c>
      <c r="P10" s="63">
        <v>0</v>
      </c>
      <c r="Q10" s="63">
        <f t="shared" si="5"/>
        <v>0</v>
      </c>
      <c r="R10" s="63">
        <v>0</v>
      </c>
      <c r="S10" s="63">
        <v>0</v>
      </c>
      <c r="T10" s="63">
        <v>0</v>
      </c>
      <c r="U10" s="63">
        <v>0</v>
      </c>
      <c r="V10" s="63">
        <f t="shared" si="7"/>
        <v>57</v>
      </c>
      <c r="W10" s="63">
        <f t="shared" si="8"/>
        <v>17</v>
      </c>
      <c r="X10" s="63">
        <f t="shared" si="9"/>
        <v>15</v>
      </c>
      <c r="Y10" s="63">
        <f t="shared" si="10"/>
        <v>2</v>
      </c>
      <c r="Z10" s="63">
        <f t="shared" si="11"/>
        <v>40</v>
      </c>
      <c r="AA10" s="63">
        <f t="shared" si="12"/>
        <v>34</v>
      </c>
      <c r="AB10" s="63">
        <f t="shared" si="13"/>
        <v>0</v>
      </c>
      <c r="AC10" s="63">
        <f t="shared" si="14"/>
        <v>0</v>
      </c>
      <c r="AD10" s="63">
        <f t="shared" si="15"/>
        <v>6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4</v>
      </c>
      <c r="E11" s="63">
        <f t="shared" si="1"/>
        <v>4</v>
      </c>
      <c r="F11" s="63">
        <v>4</v>
      </c>
      <c r="G11" s="63">
        <v>0</v>
      </c>
      <c r="H11" s="63">
        <f t="shared" si="2"/>
        <v>0</v>
      </c>
      <c r="I11" s="63">
        <v>0</v>
      </c>
      <c r="J11" s="63">
        <v>0</v>
      </c>
      <c r="K11" s="63">
        <v>0</v>
      </c>
      <c r="L11" s="63">
        <v>0</v>
      </c>
      <c r="M11" s="63">
        <f t="shared" si="3"/>
        <v>0</v>
      </c>
      <c r="N11" s="63">
        <f t="shared" si="4"/>
        <v>0</v>
      </c>
      <c r="O11" s="63">
        <v>0</v>
      </c>
      <c r="P11" s="63">
        <v>0</v>
      </c>
      <c r="Q11" s="63">
        <f t="shared" si="5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7"/>
        <v>4</v>
      </c>
      <c r="W11" s="63">
        <f t="shared" si="8"/>
        <v>4</v>
      </c>
      <c r="X11" s="63">
        <f t="shared" si="9"/>
        <v>4</v>
      </c>
      <c r="Y11" s="63">
        <f t="shared" si="10"/>
        <v>0</v>
      </c>
      <c r="Z11" s="63">
        <f t="shared" si="11"/>
        <v>0</v>
      </c>
      <c r="AA11" s="63">
        <f t="shared" si="12"/>
        <v>0</v>
      </c>
      <c r="AB11" s="63">
        <f t="shared" si="13"/>
        <v>0</v>
      </c>
      <c r="AC11" s="63">
        <f t="shared" si="14"/>
        <v>0</v>
      </c>
      <c r="AD11" s="63">
        <f t="shared" si="15"/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6</v>
      </c>
      <c r="E12" s="63">
        <f t="shared" si="1"/>
        <v>4</v>
      </c>
      <c r="F12" s="63">
        <v>4</v>
      </c>
      <c r="G12" s="63">
        <v>0</v>
      </c>
      <c r="H12" s="63">
        <f t="shared" si="2"/>
        <v>2</v>
      </c>
      <c r="I12" s="63">
        <v>2</v>
      </c>
      <c r="J12" s="63">
        <v>0</v>
      </c>
      <c r="K12" s="63">
        <v>0</v>
      </c>
      <c r="L12" s="63">
        <v>0</v>
      </c>
      <c r="M12" s="63">
        <f t="shared" si="3"/>
        <v>0</v>
      </c>
      <c r="N12" s="63">
        <f t="shared" si="4"/>
        <v>0</v>
      </c>
      <c r="O12" s="63">
        <v>0</v>
      </c>
      <c r="P12" s="63">
        <v>0</v>
      </c>
      <c r="Q12" s="63">
        <f t="shared" si="5"/>
        <v>0</v>
      </c>
      <c r="R12" s="63">
        <v>0</v>
      </c>
      <c r="S12" s="63">
        <v>0</v>
      </c>
      <c r="T12" s="63">
        <v>0</v>
      </c>
      <c r="U12" s="63">
        <v>0</v>
      </c>
      <c r="V12" s="63">
        <f t="shared" si="7"/>
        <v>6</v>
      </c>
      <c r="W12" s="63">
        <f t="shared" si="8"/>
        <v>4</v>
      </c>
      <c r="X12" s="63">
        <f t="shared" si="9"/>
        <v>4</v>
      </c>
      <c r="Y12" s="63">
        <f t="shared" si="10"/>
        <v>0</v>
      </c>
      <c r="Z12" s="63">
        <f t="shared" si="11"/>
        <v>2</v>
      </c>
      <c r="AA12" s="63">
        <f t="shared" si="12"/>
        <v>2</v>
      </c>
      <c r="AB12" s="63">
        <f t="shared" si="13"/>
        <v>0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1</v>
      </c>
      <c r="E13" s="63">
        <f t="shared" si="1"/>
        <v>1</v>
      </c>
      <c r="F13" s="63">
        <v>1</v>
      </c>
      <c r="G13" s="63">
        <v>0</v>
      </c>
      <c r="H13" s="63">
        <f t="shared" si="2"/>
        <v>0</v>
      </c>
      <c r="I13" s="63">
        <v>0</v>
      </c>
      <c r="J13" s="63">
        <v>0</v>
      </c>
      <c r="K13" s="63">
        <v>0</v>
      </c>
      <c r="L13" s="63">
        <v>0</v>
      </c>
      <c r="M13" s="63">
        <f t="shared" si="3"/>
        <v>1</v>
      </c>
      <c r="N13" s="63">
        <f t="shared" si="4"/>
        <v>1</v>
      </c>
      <c r="O13" s="63">
        <v>1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2</v>
      </c>
      <c r="W13" s="63">
        <f t="shared" si="8"/>
        <v>2</v>
      </c>
      <c r="X13" s="63">
        <f t="shared" si="9"/>
        <v>2</v>
      </c>
      <c r="Y13" s="63">
        <f t="shared" si="10"/>
        <v>0</v>
      </c>
      <c r="Z13" s="63">
        <f t="shared" si="11"/>
        <v>0</v>
      </c>
      <c r="AA13" s="63">
        <f t="shared" si="12"/>
        <v>0</v>
      </c>
      <c r="AB13" s="63">
        <f t="shared" si="13"/>
        <v>0</v>
      </c>
      <c r="AC13" s="63">
        <f t="shared" si="14"/>
        <v>0</v>
      </c>
      <c r="AD13" s="63">
        <f t="shared" si="15"/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4</v>
      </c>
      <c r="E14" s="63">
        <f t="shared" si="1"/>
        <v>3</v>
      </c>
      <c r="F14" s="63">
        <v>3</v>
      </c>
      <c r="G14" s="63">
        <v>0</v>
      </c>
      <c r="H14" s="63">
        <f t="shared" si="2"/>
        <v>1</v>
      </c>
      <c r="I14" s="63">
        <v>0</v>
      </c>
      <c r="J14" s="63">
        <v>0</v>
      </c>
      <c r="K14" s="63">
        <v>0</v>
      </c>
      <c r="L14" s="63">
        <v>1</v>
      </c>
      <c r="M14" s="63">
        <f t="shared" si="3"/>
        <v>0</v>
      </c>
      <c r="N14" s="63">
        <f t="shared" si="4"/>
        <v>0</v>
      </c>
      <c r="O14" s="63">
        <v>0</v>
      </c>
      <c r="P14" s="63">
        <v>0</v>
      </c>
      <c r="Q14" s="63">
        <f t="shared" si="5"/>
        <v>0</v>
      </c>
      <c r="R14" s="63">
        <v>0</v>
      </c>
      <c r="S14" s="63">
        <v>0</v>
      </c>
      <c r="T14" s="63">
        <v>0</v>
      </c>
      <c r="U14" s="63">
        <v>0</v>
      </c>
      <c r="V14" s="63">
        <f t="shared" si="7"/>
        <v>4</v>
      </c>
      <c r="W14" s="63">
        <f t="shared" si="8"/>
        <v>3</v>
      </c>
      <c r="X14" s="63">
        <f t="shared" si="9"/>
        <v>3</v>
      </c>
      <c r="Y14" s="63">
        <f t="shared" si="10"/>
        <v>0</v>
      </c>
      <c r="Z14" s="63">
        <f t="shared" si="11"/>
        <v>1</v>
      </c>
      <c r="AA14" s="63">
        <f t="shared" si="12"/>
        <v>0</v>
      </c>
      <c r="AB14" s="63">
        <f t="shared" si="13"/>
        <v>0</v>
      </c>
      <c r="AC14" s="63">
        <f t="shared" si="14"/>
        <v>0</v>
      </c>
      <c r="AD14" s="63">
        <f t="shared" si="15"/>
        <v>1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11</v>
      </c>
      <c r="E15" s="63">
        <f t="shared" si="1"/>
        <v>11</v>
      </c>
      <c r="F15" s="63">
        <v>11</v>
      </c>
      <c r="G15" s="63">
        <v>0</v>
      </c>
      <c r="H15" s="63">
        <f t="shared" si="2"/>
        <v>0</v>
      </c>
      <c r="I15" s="63">
        <v>0</v>
      </c>
      <c r="J15" s="63">
        <v>0</v>
      </c>
      <c r="K15" s="63">
        <v>0</v>
      </c>
      <c r="L15" s="63">
        <v>0</v>
      </c>
      <c r="M15" s="63">
        <f t="shared" si="3"/>
        <v>0</v>
      </c>
      <c r="N15" s="63">
        <f t="shared" si="4"/>
        <v>0</v>
      </c>
      <c r="O15" s="63">
        <v>0</v>
      </c>
      <c r="P15" s="63">
        <v>0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7"/>
        <v>11</v>
      </c>
      <c r="W15" s="63">
        <f t="shared" si="8"/>
        <v>11</v>
      </c>
      <c r="X15" s="63">
        <f t="shared" si="9"/>
        <v>11</v>
      </c>
      <c r="Y15" s="63">
        <f t="shared" si="10"/>
        <v>0</v>
      </c>
      <c r="Z15" s="63">
        <f t="shared" si="11"/>
        <v>0</v>
      </c>
      <c r="AA15" s="63">
        <f t="shared" si="12"/>
        <v>0</v>
      </c>
      <c r="AB15" s="63">
        <f t="shared" si="13"/>
        <v>0</v>
      </c>
      <c r="AC15" s="63">
        <f t="shared" si="14"/>
        <v>0</v>
      </c>
      <c r="AD15" s="63">
        <f t="shared" si="15"/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6</v>
      </c>
      <c r="E16" s="63">
        <f t="shared" si="1"/>
        <v>6</v>
      </c>
      <c r="F16" s="63">
        <v>6</v>
      </c>
      <c r="G16" s="63">
        <v>0</v>
      </c>
      <c r="H16" s="63">
        <f t="shared" si="2"/>
        <v>0</v>
      </c>
      <c r="I16" s="63">
        <v>0</v>
      </c>
      <c r="J16" s="63">
        <v>0</v>
      </c>
      <c r="K16" s="63">
        <v>0</v>
      </c>
      <c r="L16" s="63">
        <v>0</v>
      </c>
      <c r="M16" s="63">
        <f t="shared" si="3"/>
        <v>0</v>
      </c>
      <c r="N16" s="63">
        <f t="shared" si="4"/>
        <v>0</v>
      </c>
      <c r="O16" s="63">
        <v>0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6</v>
      </c>
      <c r="W16" s="63">
        <f t="shared" si="8"/>
        <v>6</v>
      </c>
      <c r="X16" s="63">
        <f t="shared" si="9"/>
        <v>6</v>
      </c>
      <c r="Y16" s="63">
        <f t="shared" si="10"/>
        <v>0</v>
      </c>
      <c r="Z16" s="63">
        <f t="shared" si="11"/>
        <v>0</v>
      </c>
      <c r="AA16" s="63">
        <f t="shared" si="12"/>
        <v>0</v>
      </c>
      <c r="AB16" s="63">
        <f t="shared" si="13"/>
        <v>0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1</v>
      </c>
      <c r="E17" s="63">
        <f t="shared" si="1"/>
        <v>1</v>
      </c>
      <c r="F17" s="63">
        <v>1</v>
      </c>
      <c r="G17" s="63">
        <v>0</v>
      </c>
      <c r="H17" s="63">
        <f t="shared" si="2"/>
        <v>0</v>
      </c>
      <c r="I17" s="63">
        <v>0</v>
      </c>
      <c r="J17" s="63">
        <v>0</v>
      </c>
      <c r="K17" s="63">
        <v>0</v>
      </c>
      <c r="L17" s="63">
        <v>0</v>
      </c>
      <c r="M17" s="63">
        <f t="shared" si="3"/>
        <v>0</v>
      </c>
      <c r="N17" s="63">
        <f t="shared" si="4"/>
        <v>0</v>
      </c>
      <c r="O17" s="63">
        <v>0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1</v>
      </c>
      <c r="W17" s="63">
        <f t="shared" si="8"/>
        <v>1</v>
      </c>
      <c r="X17" s="63">
        <f t="shared" si="9"/>
        <v>1</v>
      </c>
      <c r="Y17" s="63">
        <f t="shared" si="10"/>
        <v>0</v>
      </c>
      <c r="Z17" s="63">
        <f t="shared" si="11"/>
        <v>0</v>
      </c>
      <c r="AA17" s="63">
        <f t="shared" si="12"/>
        <v>0</v>
      </c>
      <c r="AB17" s="63">
        <f t="shared" si="13"/>
        <v>0</v>
      </c>
      <c r="AC17" s="63">
        <f t="shared" si="14"/>
        <v>0</v>
      </c>
      <c r="AD17" s="63">
        <f t="shared" si="15"/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2</v>
      </c>
      <c r="E18" s="63">
        <f t="shared" si="1"/>
        <v>2</v>
      </c>
      <c r="F18" s="63">
        <v>2</v>
      </c>
      <c r="G18" s="63">
        <v>0</v>
      </c>
      <c r="H18" s="63">
        <f t="shared" si="2"/>
        <v>0</v>
      </c>
      <c r="I18" s="63">
        <v>0</v>
      </c>
      <c r="J18" s="63">
        <v>0</v>
      </c>
      <c r="K18" s="63">
        <v>0</v>
      </c>
      <c r="L18" s="63">
        <v>0</v>
      </c>
      <c r="M18" s="63">
        <f t="shared" si="3"/>
        <v>1</v>
      </c>
      <c r="N18" s="63">
        <f t="shared" si="4"/>
        <v>1</v>
      </c>
      <c r="O18" s="63">
        <v>1</v>
      </c>
      <c r="P18" s="63">
        <v>0</v>
      </c>
      <c r="Q18" s="63">
        <f t="shared" si="5"/>
        <v>0</v>
      </c>
      <c r="R18" s="63">
        <v>0</v>
      </c>
      <c r="S18" s="63">
        <v>0</v>
      </c>
      <c r="T18" s="63">
        <v>0</v>
      </c>
      <c r="U18" s="63">
        <v>0</v>
      </c>
      <c r="V18" s="63">
        <f t="shared" si="7"/>
        <v>3</v>
      </c>
      <c r="W18" s="63">
        <f t="shared" si="8"/>
        <v>3</v>
      </c>
      <c r="X18" s="63">
        <f t="shared" si="9"/>
        <v>3</v>
      </c>
      <c r="Y18" s="63">
        <f t="shared" si="10"/>
        <v>0</v>
      </c>
      <c r="Z18" s="63">
        <f t="shared" si="11"/>
        <v>0</v>
      </c>
      <c r="AA18" s="63">
        <f t="shared" si="12"/>
        <v>0</v>
      </c>
      <c r="AB18" s="63">
        <f t="shared" si="13"/>
        <v>0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1</v>
      </c>
      <c r="E19" s="63">
        <f t="shared" si="1"/>
        <v>1</v>
      </c>
      <c r="F19" s="63">
        <v>1</v>
      </c>
      <c r="G19" s="63">
        <v>0</v>
      </c>
      <c r="H19" s="63">
        <f t="shared" si="2"/>
        <v>0</v>
      </c>
      <c r="I19" s="63">
        <v>0</v>
      </c>
      <c r="J19" s="63">
        <v>0</v>
      </c>
      <c r="K19" s="63">
        <v>0</v>
      </c>
      <c r="L19" s="63">
        <v>0</v>
      </c>
      <c r="M19" s="63">
        <f t="shared" si="3"/>
        <v>1</v>
      </c>
      <c r="N19" s="63">
        <f t="shared" si="4"/>
        <v>1</v>
      </c>
      <c r="O19" s="63">
        <v>1</v>
      </c>
      <c r="P19" s="63">
        <v>0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 t="shared" si="7"/>
        <v>2</v>
      </c>
      <c r="W19" s="63">
        <f t="shared" si="8"/>
        <v>2</v>
      </c>
      <c r="X19" s="63">
        <f t="shared" si="9"/>
        <v>2</v>
      </c>
      <c r="Y19" s="63">
        <f t="shared" si="10"/>
        <v>0</v>
      </c>
      <c r="Z19" s="63">
        <f t="shared" si="11"/>
        <v>0</v>
      </c>
      <c r="AA19" s="63">
        <f t="shared" si="12"/>
        <v>0</v>
      </c>
      <c r="AB19" s="63">
        <f t="shared" si="13"/>
        <v>0</v>
      </c>
      <c r="AC19" s="63">
        <f t="shared" si="14"/>
        <v>0</v>
      </c>
      <c r="AD19" s="63">
        <f t="shared" si="15"/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1</v>
      </c>
      <c r="E20" s="63">
        <f t="shared" si="1"/>
        <v>1</v>
      </c>
      <c r="F20" s="63">
        <v>1</v>
      </c>
      <c r="G20" s="63">
        <v>0</v>
      </c>
      <c r="H20" s="63">
        <f t="shared" si="2"/>
        <v>0</v>
      </c>
      <c r="I20" s="63">
        <v>0</v>
      </c>
      <c r="J20" s="63">
        <v>0</v>
      </c>
      <c r="K20" s="63">
        <v>0</v>
      </c>
      <c r="L20" s="63">
        <v>0</v>
      </c>
      <c r="M20" s="63">
        <f t="shared" si="3"/>
        <v>0</v>
      </c>
      <c r="N20" s="63">
        <f t="shared" si="4"/>
        <v>0</v>
      </c>
      <c r="O20" s="63">
        <v>0</v>
      </c>
      <c r="P20" s="63">
        <v>0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 t="shared" si="7"/>
        <v>1</v>
      </c>
      <c r="W20" s="63">
        <f t="shared" si="8"/>
        <v>1</v>
      </c>
      <c r="X20" s="63">
        <f t="shared" si="9"/>
        <v>1</v>
      </c>
      <c r="Y20" s="63">
        <f t="shared" si="10"/>
        <v>0</v>
      </c>
      <c r="Z20" s="63">
        <f t="shared" si="11"/>
        <v>0</v>
      </c>
      <c r="AA20" s="63">
        <f t="shared" si="12"/>
        <v>0</v>
      </c>
      <c r="AB20" s="63">
        <f t="shared" si="13"/>
        <v>0</v>
      </c>
      <c r="AC20" s="63">
        <f t="shared" si="14"/>
        <v>0</v>
      </c>
      <c r="AD20" s="63">
        <f t="shared" si="15"/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2</v>
      </c>
      <c r="E21" s="63">
        <f t="shared" si="1"/>
        <v>2</v>
      </c>
      <c r="F21" s="63">
        <v>2</v>
      </c>
      <c r="G21" s="63">
        <v>0</v>
      </c>
      <c r="H21" s="63">
        <f t="shared" si="2"/>
        <v>0</v>
      </c>
      <c r="I21" s="63">
        <v>0</v>
      </c>
      <c r="J21" s="63">
        <v>0</v>
      </c>
      <c r="K21" s="63">
        <v>0</v>
      </c>
      <c r="L21" s="63">
        <v>0</v>
      </c>
      <c r="M21" s="63">
        <f t="shared" si="3"/>
        <v>1</v>
      </c>
      <c r="N21" s="63">
        <f t="shared" si="4"/>
        <v>1</v>
      </c>
      <c r="O21" s="63">
        <v>1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3</v>
      </c>
      <c r="W21" s="63">
        <f t="shared" si="8"/>
        <v>3</v>
      </c>
      <c r="X21" s="63">
        <f t="shared" si="9"/>
        <v>3</v>
      </c>
      <c r="Y21" s="63">
        <f t="shared" si="10"/>
        <v>0</v>
      </c>
      <c r="Z21" s="63">
        <f t="shared" si="11"/>
        <v>0</v>
      </c>
      <c r="AA21" s="63">
        <f t="shared" si="12"/>
        <v>0</v>
      </c>
      <c r="AB21" s="63">
        <f t="shared" si="13"/>
        <v>0</v>
      </c>
      <c r="AC21" s="63">
        <f t="shared" si="14"/>
        <v>0</v>
      </c>
      <c r="AD21" s="63">
        <f t="shared" si="15"/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1</v>
      </c>
      <c r="E22" s="63">
        <f t="shared" si="1"/>
        <v>1</v>
      </c>
      <c r="F22" s="63">
        <v>1</v>
      </c>
      <c r="G22" s="63">
        <v>0</v>
      </c>
      <c r="H22" s="63">
        <f t="shared" si="2"/>
        <v>0</v>
      </c>
      <c r="I22" s="63">
        <v>0</v>
      </c>
      <c r="J22" s="63">
        <v>0</v>
      </c>
      <c r="K22" s="63">
        <v>0</v>
      </c>
      <c r="L22" s="63">
        <v>0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1</v>
      </c>
      <c r="W22" s="63">
        <f t="shared" si="8"/>
        <v>1</v>
      </c>
      <c r="X22" s="63">
        <f t="shared" si="9"/>
        <v>1</v>
      </c>
      <c r="Y22" s="63">
        <f t="shared" si="10"/>
        <v>0</v>
      </c>
      <c r="Z22" s="63">
        <f t="shared" si="11"/>
        <v>0</v>
      </c>
      <c r="AA22" s="63">
        <f t="shared" si="12"/>
        <v>0</v>
      </c>
      <c r="AB22" s="63">
        <f t="shared" si="13"/>
        <v>0</v>
      </c>
      <c r="AC22" s="63">
        <f t="shared" si="14"/>
        <v>0</v>
      </c>
      <c r="AD22" s="63">
        <f t="shared" si="15"/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1</v>
      </c>
      <c r="E23" s="63">
        <f t="shared" si="1"/>
        <v>1</v>
      </c>
      <c r="F23" s="63">
        <v>1</v>
      </c>
      <c r="G23" s="63">
        <v>0</v>
      </c>
      <c r="H23" s="63">
        <f t="shared" si="2"/>
        <v>0</v>
      </c>
      <c r="I23" s="63">
        <v>0</v>
      </c>
      <c r="J23" s="63">
        <v>0</v>
      </c>
      <c r="K23" s="63">
        <v>0</v>
      </c>
      <c r="L23" s="63">
        <v>0</v>
      </c>
      <c r="M23" s="63">
        <f t="shared" si="3"/>
        <v>0</v>
      </c>
      <c r="N23" s="63">
        <f t="shared" si="4"/>
        <v>0</v>
      </c>
      <c r="O23" s="63">
        <v>0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1</v>
      </c>
      <c r="W23" s="63">
        <f t="shared" si="8"/>
        <v>1</v>
      </c>
      <c r="X23" s="63">
        <f t="shared" si="9"/>
        <v>1</v>
      </c>
      <c r="Y23" s="63">
        <f t="shared" si="10"/>
        <v>0</v>
      </c>
      <c r="Z23" s="63">
        <f t="shared" si="11"/>
        <v>0</v>
      </c>
      <c r="AA23" s="63">
        <f t="shared" si="12"/>
        <v>0</v>
      </c>
      <c r="AB23" s="63">
        <f t="shared" si="13"/>
        <v>0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1</v>
      </c>
      <c r="E24" s="63">
        <f t="shared" si="1"/>
        <v>1</v>
      </c>
      <c r="F24" s="63">
        <v>1</v>
      </c>
      <c r="G24" s="63">
        <v>0</v>
      </c>
      <c r="H24" s="63">
        <f t="shared" si="2"/>
        <v>0</v>
      </c>
      <c r="I24" s="63">
        <v>0</v>
      </c>
      <c r="J24" s="63">
        <v>0</v>
      </c>
      <c r="K24" s="63">
        <v>0</v>
      </c>
      <c r="L24" s="63">
        <v>0</v>
      </c>
      <c r="M24" s="63">
        <f t="shared" si="3"/>
        <v>0</v>
      </c>
      <c r="N24" s="63">
        <f t="shared" si="4"/>
        <v>0</v>
      </c>
      <c r="O24" s="63">
        <v>0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1</v>
      </c>
      <c r="W24" s="63">
        <f t="shared" si="8"/>
        <v>1</v>
      </c>
      <c r="X24" s="63">
        <f t="shared" si="9"/>
        <v>1</v>
      </c>
      <c r="Y24" s="63">
        <f t="shared" si="10"/>
        <v>0</v>
      </c>
      <c r="Z24" s="63">
        <f t="shared" si="11"/>
        <v>0</v>
      </c>
      <c r="AA24" s="63">
        <f t="shared" si="12"/>
        <v>0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1</v>
      </c>
      <c r="E25" s="63">
        <f t="shared" si="1"/>
        <v>1</v>
      </c>
      <c r="F25" s="63">
        <v>1</v>
      </c>
      <c r="G25" s="63">
        <v>0</v>
      </c>
      <c r="H25" s="63">
        <f t="shared" si="2"/>
        <v>0</v>
      </c>
      <c r="I25" s="63">
        <v>0</v>
      </c>
      <c r="J25" s="63">
        <v>0</v>
      </c>
      <c r="K25" s="63">
        <v>0</v>
      </c>
      <c r="L25" s="63">
        <v>0</v>
      </c>
      <c r="M25" s="63">
        <f t="shared" si="3"/>
        <v>1</v>
      </c>
      <c r="N25" s="63">
        <f t="shared" si="4"/>
        <v>1</v>
      </c>
      <c r="O25" s="63">
        <v>1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2</v>
      </c>
      <c r="W25" s="63">
        <f t="shared" si="8"/>
        <v>2</v>
      </c>
      <c r="X25" s="63">
        <f t="shared" si="9"/>
        <v>2</v>
      </c>
      <c r="Y25" s="63">
        <f t="shared" si="10"/>
        <v>0</v>
      </c>
      <c r="Z25" s="63">
        <f t="shared" si="11"/>
        <v>0</v>
      </c>
      <c r="AA25" s="63">
        <f t="shared" si="12"/>
        <v>0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1</v>
      </c>
      <c r="E26" s="63">
        <f t="shared" si="1"/>
        <v>1</v>
      </c>
      <c r="F26" s="63">
        <v>1</v>
      </c>
      <c r="G26" s="63">
        <v>0</v>
      </c>
      <c r="H26" s="63">
        <f t="shared" si="2"/>
        <v>0</v>
      </c>
      <c r="I26" s="63">
        <v>0</v>
      </c>
      <c r="J26" s="63">
        <v>0</v>
      </c>
      <c r="K26" s="63">
        <v>0</v>
      </c>
      <c r="L26" s="63">
        <v>0</v>
      </c>
      <c r="M26" s="63">
        <f t="shared" si="3"/>
        <v>1</v>
      </c>
      <c r="N26" s="63">
        <f t="shared" si="4"/>
        <v>1</v>
      </c>
      <c r="O26" s="63">
        <v>1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2</v>
      </c>
      <c r="W26" s="63">
        <f t="shared" si="8"/>
        <v>2</v>
      </c>
      <c r="X26" s="63">
        <f t="shared" si="9"/>
        <v>2</v>
      </c>
      <c r="Y26" s="63">
        <f t="shared" si="10"/>
        <v>0</v>
      </c>
      <c r="Z26" s="63">
        <f t="shared" si="11"/>
        <v>0</v>
      </c>
      <c r="AA26" s="63">
        <f t="shared" si="12"/>
        <v>0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1</v>
      </c>
      <c r="E27" s="63">
        <f t="shared" si="1"/>
        <v>1</v>
      </c>
      <c r="F27" s="63">
        <v>1</v>
      </c>
      <c r="G27" s="63">
        <v>0</v>
      </c>
      <c r="H27" s="63">
        <f t="shared" si="2"/>
        <v>0</v>
      </c>
      <c r="I27" s="63">
        <v>0</v>
      </c>
      <c r="J27" s="63">
        <v>0</v>
      </c>
      <c r="K27" s="63">
        <v>0</v>
      </c>
      <c r="L27" s="63">
        <v>0</v>
      </c>
      <c r="M27" s="63">
        <f t="shared" si="3"/>
        <v>1</v>
      </c>
      <c r="N27" s="63">
        <f t="shared" si="4"/>
        <v>1</v>
      </c>
      <c r="O27" s="63">
        <v>1</v>
      </c>
      <c r="P27" s="63">
        <v>0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2</v>
      </c>
      <c r="W27" s="63">
        <f t="shared" si="8"/>
        <v>2</v>
      </c>
      <c r="X27" s="63">
        <f t="shared" si="9"/>
        <v>2</v>
      </c>
      <c r="Y27" s="63">
        <f t="shared" si="10"/>
        <v>0</v>
      </c>
      <c r="Z27" s="63">
        <f t="shared" si="11"/>
        <v>0</v>
      </c>
      <c r="AA27" s="63">
        <f t="shared" si="12"/>
        <v>0</v>
      </c>
      <c r="AB27" s="63">
        <f t="shared" si="13"/>
        <v>0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3</v>
      </c>
      <c r="E28" s="63">
        <f t="shared" si="1"/>
        <v>2</v>
      </c>
      <c r="F28" s="63">
        <v>2</v>
      </c>
      <c r="G28" s="63">
        <v>0</v>
      </c>
      <c r="H28" s="63">
        <f t="shared" si="2"/>
        <v>1</v>
      </c>
      <c r="I28" s="63">
        <v>0</v>
      </c>
      <c r="J28" s="63">
        <v>0</v>
      </c>
      <c r="K28" s="63">
        <v>1</v>
      </c>
      <c r="L28" s="63">
        <v>0</v>
      </c>
      <c r="M28" s="63">
        <f t="shared" si="3"/>
        <v>0</v>
      </c>
      <c r="N28" s="63">
        <f t="shared" si="4"/>
        <v>0</v>
      </c>
      <c r="O28" s="63">
        <v>0</v>
      </c>
      <c r="P28" s="63">
        <v>0</v>
      </c>
      <c r="Q28" s="63">
        <f t="shared" si="5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3</v>
      </c>
      <c r="W28" s="63">
        <f t="shared" si="8"/>
        <v>2</v>
      </c>
      <c r="X28" s="63">
        <f t="shared" si="9"/>
        <v>2</v>
      </c>
      <c r="Y28" s="63">
        <f t="shared" si="10"/>
        <v>0</v>
      </c>
      <c r="Z28" s="63">
        <f t="shared" si="11"/>
        <v>1</v>
      </c>
      <c r="AA28" s="63">
        <f t="shared" si="12"/>
        <v>0</v>
      </c>
      <c r="AB28" s="63">
        <f t="shared" si="13"/>
        <v>0</v>
      </c>
      <c r="AC28" s="63">
        <f t="shared" si="14"/>
        <v>1</v>
      </c>
      <c r="AD28" s="63">
        <f t="shared" si="15"/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1</v>
      </c>
      <c r="E29" s="63">
        <f t="shared" si="1"/>
        <v>1</v>
      </c>
      <c r="F29" s="63">
        <v>1</v>
      </c>
      <c r="G29" s="63">
        <v>0</v>
      </c>
      <c r="H29" s="63">
        <f t="shared" si="2"/>
        <v>0</v>
      </c>
      <c r="I29" s="63">
        <v>0</v>
      </c>
      <c r="J29" s="63">
        <v>0</v>
      </c>
      <c r="K29" s="63">
        <v>0</v>
      </c>
      <c r="L29" s="63">
        <v>0</v>
      </c>
      <c r="M29" s="63">
        <f t="shared" si="3"/>
        <v>0</v>
      </c>
      <c r="N29" s="63">
        <f t="shared" si="4"/>
        <v>0</v>
      </c>
      <c r="O29" s="63">
        <v>0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1</v>
      </c>
      <c r="W29" s="63">
        <f t="shared" si="8"/>
        <v>1</v>
      </c>
      <c r="X29" s="63">
        <f t="shared" si="9"/>
        <v>1</v>
      </c>
      <c r="Y29" s="63">
        <f t="shared" si="10"/>
        <v>0</v>
      </c>
      <c r="Z29" s="63">
        <f t="shared" si="11"/>
        <v>0</v>
      </c>
      <c r="AA29" s="63">
        <f t="shared" si="12"/>
        <v>0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3</v>
      </c>
      <c r="E30" s="63">
        <f t="shared" si="1"/>
        <v>3</v>
      </c>
      <c r="F30" s="63">
        <v>3</v>
      </c>
      <c r="G30" s="63">
        <v>0</v>
      </c>
      <c r="H30" s="63">
        <f t="shared" si="2"/>
        <v>0</v>
      </c>
      <c r="I30" s="63">
        <v>0</v>
      </c>
      <c r="J30" s="63">
        <v>0</v>
      </c>
      <c r="K30" s="63">
        <v>0</v>
      </c>
      <c r="L30" s="63">
        <v>0</v>
      </c>
      <c r="M30" s="63">
        <f t="shared" si="3"/>
        <v>0</v>
      </c>
      <c r="N30" s="63">
        <f t="shared" si="4"/>
        <v>0</v>
      </c>
      <c r="O30" s="63">
        <v>0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3</v>
      </c>
      <c r="W30" s="63">
        <f t="shared" si="8"/>
        <v>3</v>
      </c>
      <c r="X30" s="63">
        <f t="shared" si="9"/>
        <v>3</v>
      </c>
      <c r="Y30" s="63">
        <f t="shared" si="10"/>
        <v>0</v>
      </c>
      <c r="Z30" s="63">
        <f t="shared" si="11"/>
        <v>0</v>
      </c>
      <c r="AA30" s="63">
        <f t="shared" si="12"/>
        <v>0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3</v>
      </c>
      <c r="E31" s="63">
        <f t="shared" si="1"/>
        <v>3</v>
      </c>
      <c r="F31" s="63">
        <v>3</v>
      </c>
      <c r="G31" s="63">
        <v>0</v>
      </c>
      <c r="H31" s="63">
        <f t="shared" si="2"/>
        <v>0</v>
      </c>
      <c r="I31" s="63">
        <v>0</v>
      </c>
      <c r="J31" s="63">
        <v>0</v>
      </c>
      <c r="K31" s="63">
        <v>0</v>
      </c>
      <c r="L31" s="63">
        <v>0</v>
      </c>
      <c r="M31" s="63">
        <f t="shared" si="3"/>
        <v>0</v>
      </c>
      <c r="N31" s="63">
        <f t="shared" si="4"/>
        <v>0</v>
      </c>
      <c r="O31" s="63">
        <v>0</v>
      </c>
      <c r="P31" s="63">
        <v>0</v>
      </c>
      <c r="Q31" s="63">
        <f t="shared" si="5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3</v>
      </c>
      <c r="W31" s="63">
        <f t="shared" si="8"/>
        <v>3</v>
      </c>
      <c r="X31" s="63">
        <f t="shared" si="9"/>
        <v>3</v>
      </c>
      <c r="Y31" s="63">
        <f t="shared" si="10"/>
        <v>0</v>
      </c>
      <c r="Z31" s="63">
        <f t="shared" si="11"/>
        <v>0</v>
      </c>
      <c r="AA31" s="63">
        <f t="shared" si="12"/>
        <v>0</v>
      </c>
      <c r="AB31" s="63">
        <f t="shared" si="13"/>
        <v>0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0</v>
      </c>
      <c r="E32" s="63">
        <f t="shared" si="1"/>
        <v>0</v>
      </c>
      <c r="F32" s="63">
        <v>0</v>
      </c>
      <c r="G32" s="63">
        <v>0</v>
      </c>
      <c r="H32" s="63">
        <f t="shared" si="2"/>
        <v>0</v>
      </c>
      <c r="I32" s="63">
        <v>0</v>
      </c>
      <c r="J32" s="63">
        <v>0</v>
      </c>
      <c r="K32" s="63">
        <v>0</v>
      </c>
      <c r="L32" s="63">
        <v>0</v>
      </c>
      <c r="M32" s="63">
        <f t="shared" si="3"/>
        <v>0</v>
      </c>
      <c r="N32" s="63">
        <f t="shared" si="4"/>
        <v>0</v>
      </c>
      <c r="O32" s="63">
        <v>0</v>
      </c>
      <c r="P32" s="63">
        <v>0</v>
      </c>
      <c r="Q32" s="63">
        <f t="shared" si="5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0</v>
      </c>
      <c r="W32" s="63">
        <f t="shared" si="8"/>
        <v>0</v>
      </c>
      <c r="X32" s="63">
        <f t="shared" si="9"/>
        <v>0</v>
      </c>
      <c r="Y32" s="63">
        <f t="shared" si="10"/>
        <v>0</v>
      </c>
      <c r="Z32" s="63">
        <f t="shared" si="11"/>
        <v>0</v>
      </c>
      <c r="AA32" s="63">
        <f t="shared" si="12"/>
        <v>0</v>
      </c>
      <c r="AB32" s="63">
        <f t="shared" si="13"/>
        <v>0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0"/>
        <v>1</v>
      </c>
      <c r="E33" s="63">
        <f t="shared" si="1"/>
        <v>1</v>
      </c>
      <c r="F33" s="63">
        <v>1</v>
      </c>
      <c r="G33" s="63">
        <v>0</v>
      </c>
      <c r="H33" s="63">
        <f t="shared" si="2"/>
        <v>0</v>
      </c>
      <c r="I33" s="63">
        <v>0</v>
      </c>
      <c r="J33" s="63">
        <v>0</v>
      </c>
      <c r="K33" s="63">
        <v>0</v>
      </c>
      <c r="L33" s="63">
        <v>0</v>
      </c>
      <c r="M33" s="63">
        <f t="shared" si="3"/>
        <v>1</v>
      </c>
      <c r="N33" s="63">
        <f t="shared" si="4"/>
        <v>1</v>
      </c>
      <c r="O33" s="63">
        <v>1</v>
      </c>
      <c r="P33" s="63">
        <v>0</v>
      </c>
      <c r="Q33" s="63">
        <f t="shared" si="5"/>
        <v>0</v>
      </c>
      <c r="R33" s="63">
        <v>0</v>
      </c>
      <c r="S33" s="63">
        <v>0</v>
      </c>
      <c r="T33" s="63">
        <v>0</v>
      </c>
      <c r="U33" s="63">
        <v>0</v>
      </c>
      <c r="V33" s="63">
        <f t="shared" si="7"/>
        <v>2</v>
      </c>
      <c r="W33" s="63">
        <f t="shared" si="8"/>
        <v>2</v>
      </c>
      <c r="X33" s="63">
        <f t="shared" si="9"/>
        <v>2</v>
      </c>
      <c r="Y33" s="63">
        <f t="shared" si="10"/>
        <v>0</v>
      </c>
      <c r="Z33" s="63">
        <f t="shared" si="11"/>
        <v>0</v>
      </c>
      <c r="AA33" s="63">
        <f t="shared" si="12"/>
        <v>0</v>
      </c>
      <c r="AB33" s="63">
        <f t="shared" si="13"/>
        <v>0</v>
      </c>
      <c r="AC33" s="63">
        <f t="shared" si="14"/>
        <v>0</v>
      </c>
      <c r="AD33" s="63">
        <f t="shared" si="15"/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0"/>
        <v>2</v>
      </c>
      <c r="E34" s="63">
        <f t="shared" si="1"/>
        <v>1</v>
      </c>
      <c r="F34" s="63">
        <v>1</v>
      </c>
      <c r="G34" s="63">
        <v>0</v>
      </c>
      <c r="H34" s="63">
        <f t="shared" si="2"/>
        <v>1</v>
      </c>
      <c r="I34" s="63">
        <v>0</v>
      </c>
      <c r="J34" s="63">
        <v>0</v>
      </c>
      <c r="K34" s="63">
        <v>1</v>
      </c>
      <c r="L34" s="63">
        <v>0</v>
      </c>
      <c r="M34" s="63">
        <f t="shared" si="3"/>
        <v>0</v>
      </c>
      <c r="N34" s="63">
        <f t="shared" si="4"/>
        <v>0</v>
      </c>
      <c r="O34" s="63">
        <v>0</v>
      </c>
      <c r="P34" s="63">
        <v>0</v>
      </c>
      <c r="Q34" s="63">
        <f t="shared" si="5"/>
        <v>0</v>
      </c>
      <c r="R34" s="63">
        <v>0</v>
      </c>
      <c r="S34" s="63">
        <v>0</v>
      </c>
      <c r="T34" s="63">
        <v>0</v>
      </c>
      <c r="U34" s="63">
        <v>0</v>
      </c>
      <c r="V34" s="63">
        <f t="shared" si="7"/>
        <v>2</v>
      </c>
      <c r="W34" s="63">
        <f t="shared" si="8"/>
        <v>1</v>
      </c>
      <c r="X34" s="63">
        <f t="shared" si="9"/>
        <v>1</v>
      </c>
      <c r="Y34" s="63">
        <f t="shared" si="10"/>
        <v>0</v>
      </c>
      <c r="Z34" s="63">
        <f t="shared" si="11"/>
        <v>1</v>
      </c>
      <c r="AA34" s="63">
        <f t="shared" si="12"/>
        <v>0</v>
      </c>
      <c r="AB34" s="63">
        <f t="shared" si="13"/>
        <v>0</v>
      </c>
      <c r="AC34" s="63">
        <f t="shared" si="14"/>
        <v>1</v>
      </c>
      <c r="AD34" s="63">
        <f t="shared" si="15"/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0"/>
        <v>0</v>
      </c>
      <c r="E35" s="63">
        <f t="shared" si="1"/>
        <v>0</v>
      </c>
      <c r="F35" s="63">
        <v>0</v>
      </c>
      <c r="G35" s="63">
        <v>0</v>
      </c>
      <c r="H35" s="63">
        <f t="shared" si="2"/>
        <v>0</v>
      </c>
      <c r="I35" s="63">
        <v>0</v>
      </c>
      <c r="J35" s="63">
        <v>0</v>
      </c>
      <c r="K35" s="63">
        <v>0</v>
      </c>
      <c r="L35" s="63">
        <v>0</v>
      </c>
      <c r="M35" s="63">
        <f t="shared" si="3"/>
        <v>0</v>
      </c>
      <c r="N35" s="63">
        <f t="shared" si="4"/>
        <v>0</v>
      </c>
      <c r="O35" s="63">
        <v>0</v>
      </c>
      <c r="P35" s="63">
        <v>0</v>
      </c>
      <c r="Q35" s="63">
        <f t="shared" si="5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7"/>
        <v>0</v>
      </c>
      <c r="W35" s="63">
        <f t="shared" si="8"/>
        <v>0</v>
      </c>
      <c r="X35" s="63">
        <f t="shared" si="9"/>
        <v>0</v>
      </c>
      <c r="Y35" s="63">
        <f t="shared" si="10"/>
        <v>0</v>
      </c>
      <c r="Z35" s="63">
        <f t="shared" si="11"/>
        <v>0</v>
      </c>
      <c r="AA35" s="63">
        <f t="shared" si="12"/>
        <v>0</v>
      </c>
      <c r="AB35" s="63">
        <f t="shared" si="13"/>
        <v>0</v>
      </c>
      <c r="AC35" s="63">
        <f t="shared" si="14"/>
        <v>0</v>
      </c>
      <c r="AD35" s="63">
        <f t="shared" si="15"/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0"/>
        <v>5</v>
      </c>
      <c r="E36" s="63">
        <f t="shared" si="1"/>
        <v>2</v>
      </c>
      <c r="F36" s="63">
        <v>2</v>
      </c>
      <c r="G36" s="63">
        <v>0</v>
      </c>
      <c r="H36" s="63">
        <f t="shared" si="2"/>
        <v>3</v>
      </c>
      <c r="I36" s="63">
        <v>0</v>
      </c>
      <c r="J36" s="63">
        <v>0</v>
      </c>
      <c r="K36" s="63">
        <v>3</v>
      </c>
      <c r="L36" s="63">
        <v>0</v>
      </c>
      <c r="M36" s="63">
        <f t="shared" si="3"/>
        <v>1</v>
      </c>
      <c r="N36" s="63">
        <f t="shared" si="4"/>
        <v>1</v>
      </c>
      <c r="O36" s="63">
        <v>1</v>
      </c>
      <c r="P36" s="63">
        <v>0</v>
      </c>
      <c r="Q36" s="63">
        <f t="shared" si="5"/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7"/>
        <v>6</v>
      </c>
      <c r="W36" s="63">
        <f t="shared" si="8"/>
        <v>3</v>
      </c>
      <c r="X36" s="63">
        <f t="shared" si="9"/>
        <v>3</v>
      </c>
      <c r="Y36" s="63">
        <f t="shared" si="10"/>
        <v>0</v>
      </c>
      <c r="Z36" s="63">
        <f t="shared" si="11"/>
        <v>3</v>
      </c>
      <c r="AA36" s="63">
        <f t="shared" si="12"/>
        <v>0</v>
      </c>
      <c r="AB36" s="63">
        <f t="shared" si="13"/>
        <v>0</v>
      </c>
      <c r="AC36" s="63">
        <f t="shared" si="14"/>
        <v>3</v>
      </c>
      <c r="AD36" s="63">
        <f t="shared" si="15"/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0"/>
        <v>1</v>
      </c>
      <c r="E37" s="63">
        <f t="shared" si="1"/>
        <v>1</v>
      </c>
      <c r="F37" s="63">
        <v>1</v>
      </c>
      <c r="G37" s="63">
        <v>0</v>
      </c>
      <c r="H37" s="63">
        <f t="shared" si="2"/>
        <v>0</v>
      </c>
      <c r="I37" s="63">
        <v>0</v>
      </c>
      <c r="J37" s="63">
        <v>0</v>
      </c>
      <c r="K37" s="63">
        <v>0</v>
      </c>
      <c r="L37" s="63">
        <v>0</v>
      </c>
      <c r="M37" s="63">
        <f t="shared" si="3"/>
        <v>1</v>
      </c>
      <c r="N37" s="63">
        <f t="shared" si="4"/>
        <v>1</v>
      </c>
      <c r="O37" s="63">
        <v>1</v>
      </c>
      <c r="P37" s="63">
        <v>0</v>
      </c>
      <c r="Q37" s="63">
        <f t="shared" si="5"/>
        <v>0</v>
      </c>
      <c r="R37" s="63">
        <v>0</v>
      </c>
      <c r="S37" s="63">
        <v>0</v>
      </c>
      <c r="T37" s="63">
        <v>0</v>
      </c>
      <c r="U37" s="63">
        <v>0</v>
      </c>
      <c r="V37" s="63">
        <f t="shared" si="7"/>
        <v>2</v>
      </c>
      <c r="W37" s="63">
        <f t="shared" si="8"/>
        <v>2</v>
      </c>
      <c r="X37" s="63">
        <f t="shared" si="9"/>
        <v>2</v>
      </c>
      <c r="Y37" s="63">
        <f t="shared" si="10"/>
        <v>0</v>
      </c>
      <c r="Z37" s="63">
        <f t="shared" si="11"/>
        <v>0</v>
      </c>
      <c r="AA37" s="63">
        <f t="shared" si="12"/>
        <v>0</v>
      </c>
      <c r="AB37" s="63">
        <f t="shared" si="13"/>
        <v>0</v>
      </c>
      <c r="AC37" s="63">
        <f t="shared" si="14"/>
        <v>0</v>
      </c>
      <c r="AD37" s="63">
        <f t="shared" si="15"/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0"/>
        <v>1</v>
      </c>
      <c r="E38" s="63">
        <f t="shared" si="1"/>
        <v>1</v>
      </c>
      <c r="F38" s="63">
        <v>1</v>
      </c>
      <c r="G38" s="63">
        <v>0</v>
      </c>
      <c r="H38" s="63">
        <f t="shared" si="2"/>
        <v>0</v>
      </c>
      <c r="I38" s="63">
        <v>0</v>
      </c>
      <c r="J38" s="63">
        <v>0</v>
      </c>
      <c r="K38" s="63">
        <v>0</v>
      </c>
      <c r="L38" s="63">
        <v>0</v>
      </c>
      <c r="M38" s="63">
        <f t="shared" si="3"/>
        <v>1</v>
      </c>
      <c r="N38" s="63">
        <f t="shared" si="4"/>
        <v>1</v>
      </c>
      <c r="O38" s="63">
        <v>1</v>
      </c>
      <c r="P38" s="63">
        <v>0</v>
      </c>
      <c r="Q38" s="63">
        <f t="shared" si="5"/>
        <v>0</v>
      </c>
      <c r="R38" s="63">
        <v>0</v>
      </c>
      <c r="S38" s="63">
        <v>0</v>
      </c>
      <c r="T38" s="63">
        <v>0</v>
      </c>
      <c r="U38" s="63">
        <v>0</v>
      </c>
      <c r="V38" s="63">
        <f t="shared" si="7"/>
        <v>2</v>
      </c>
      <c r="W38" s="63">
        <f t="shared" si="8"/>
        <v>2</v>
      </c>
      <c r="X38" s="63">
        <f t="shared" si="9"/>
        <v>2</v>
      </c>
      <c r="Y38" s="63">
        <f t="shared" si="10"/>
        <v>0</v>
      </c>
      <c r="Z38" s="63">
        <f t="shared" si="11"/>
        <v>0</v>
      </c>
      <c r="AA38" s="63">
        <f t="shared" si="12"/>
        <v>0</v>
      </c>
      <c r="AB38" s="63">
        <f t="shared" si="13"/>
        <v>0</v>
      </c>
      <c r="AC38" s="63">
        <f t="shared" si="14"/>
        <v>0</v>
      </c>
      <c r="AD38" s="63">
        <f t="shared" si="15"/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0"/>
        <v>1</v>
      </c>
      <c r="E39" s="63">
        <f t="shared" si="1"/>
        <v>1</v>
      </c>
      <c r="F39" s="63">
        <v>1</v>
      </c>
      <c r="G39" s="63">
        <v>0</v>
      </c>
      <c r="H39" s="63">
        <f t="shared" si="2"/>
        <v>0</v>
      </c>
      <c r="I39" s="63">
        <v>0</v>
      </c>
      <c r="J39" s="63">
        <v>0</v>
      </c>
      <c r="K39" s="63">
        <v>0</v>
      </c>
      <c r="L39" s="63">
        <v>0</v>
      </c>
      <c r="M39" s="63">
        <f t="shared" si="3"/>
        <v>0</v>
      </c>
      <c r="N39" s="63">
        <f t="shared" si="4"/>
        <v>0</v>
      </c>
      <c r="O39" s="63">
        <v>0</v>
      </c>
      <c r="P39" s="63">
        <v>0</v>
      </c>
      <c r="Q39" s="63">
        <f t="shared" si="5"/>
        <v>0</v>
      </c>
      <c r="R39" s="63">
        <v>0</v>
      </c>
      <c r="S39" s="63">
        <v>0</v>
      </c>
      <c r="T39" s="63">
        <v>0</v>
      </c>
      <c r="U39" s="63">
        <v>0</v>
      </c>
      <c r="V39" s="63">
        <f t="shared" si="7"/>
        <v>1</v>
      </c>
      <c r="W39" s="63">
        <f t="shared" si="8"/>
        <v>1</v>
      </c>
      <c r="X39" s="63">
        <f t="shared" si="9"/>
        <v>1</v>
      </c>
      <c r="Y39" s="63">
        <f t="shared" si="10"/>
        <v>0</v>
      </c>
      <c r="Z39" s="63">
        <f t="shared" si="11"/>
        <v>0</v>
      </c>
      <c r="AA39" s="63">
        <f t="shared" si="12"/>
        <v>0</v>
      </c>
      <c r="AB39" s="63">
        <f t="shared" si="13"/>
        <v>0</v>
      </c>
      <c r="AC39" s="63">
        <f t="shared" si="14"/>
        <v>0</v>
      </c>
      <c r="AD39" s="63">
        <f t="shared" si="15"/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0"/>
        <v>1</v>
      </c>
      <c r="E40" s="63">
        <f t="shared" si="1"/>
        <v>1</v>
      </c>
      <c r="F40" s="63">
        <v>1</v>
      </c>
      <c r="G40" s="63">
        <v>0</v>
      </c>
      <c r="H40" s="63">
        <f t="shared" si="2"/>
        <v>0</v>
      </c>
      <c r="I40" s="63">
        <v>0</v>
      </c>
      <c r="J40" s="63">
        <v>0</v>
      </c>
      <c r="K40" s="63">
        <v>0</v>
      </c>
      <c r="L40" s="63">
        <v>0</v>
      </c>
      <c r="M40" s="63">
        <f t="shared" si="3"/>
        <v>1</v>
      </c>
      <c r="N40" s="63">
        <f t="shared" si="4"/>
        <v>1</v>
      </c>
      <c r="O40" s="63">
        <v>1</v>
      </c>
      <c r="P40" s="63">
        <v>0</v>
      </c>
      <c r="Q40" s="63">
        <f t="shared" si="5"/>
        <v>0</v>
      </c>
      <c r="R40" s="63">
        <v>0</v>
      </c>
      <c r="S40" s="63">
        <v>0</v>
      </c>
      <c r="T40" s="63">
        <v>0</v>
      </c>
      <c r="U40" s="63">
        <v>0</v>
      </c>
      <c r="V40" s="63">
        <f t="shared" si="7"/>
        <v>2</v>
      </c>
      <c r="W40" s="63">
        <f t="shared" si="8"/>
        <v>2</v>
      </c>
      <c r="X40" s="63">
        <f t="shared" si="9"/>
        <v>2</v>
      </c>
      <c r="Y40" s="63">
        <f t="shared" si="10"/>
        <v>0</v>
      </c>
      <c r="Z40" s="63">
        <f t="shared" si="11"/>
        <v>0</v>
      </c>
      <c r="AA40" s="63">
        <f t="shared" si="12"/>
        <v>0</v>
      </c>
      <c r="AB40" s="63">
        <f t="shared" si="13"/>
        <v>0</v>
      </c>
      <c r="AC40" s="63">
        <f t="shared" si="14"/>
        <v>0</v>
      </c>
      <c r="AD40" s="63">
        <f t="shared" si="15"/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0"/>
        <v>1</v>
      </c>
      <c r="E41" s="63">
        <f t="shared" si="1"/>
        <v>1</v>
      </c>
      <c r="F41" s="63">
        <v>1</v>
      </c>
      <c r="G41" s="63">
        <v>0</v>
      </c>
      <c r="H41" s="63">
        <f t="shared" si="2"/>
        <v>0</v>
      </c>
      <c r="I41" s="63">
        <v>0</v>
      </c>
      <c r="J41" s="63">
        <v>0</v>
      </c>
      <c r="K41" s="63">
        <v>0</v>
      </c>
      <c r="L41" s="63">
        <v>0</v>
      </c>
      <c r="M41" s="63">
        <f t="shared" si="3"/>
        <v>0</v>
      </c>
      <c r="N41" s="63">
        <f t="shared" si="4"/>
        <v>0</v>
      </c>
      <c r="O41" s="63">
        <v>0</v>
      </c>
      <c r="P41" s="63">
        <v>0</v>
      </c>
      <c r="Q41" s="63">
        <f t="shared" si="5"/>
        <v>0</v>
      </c>
      <c r="R41" s="63">
        <v>0</v>
      </c>
      <c r="S41" s="63">
        <v>0</v>
      </c>
      <c r="T41" s="63">
        <v>0</v>
      </c>
      <c r="U41" s="63">
        <v>0</v>
      </c>
      <c r="V41" s="63">
        <f t="shared" si="7"/>
        <v>1</v>
      </c>
      <c r="W41" s="63">
        <f t="shared" si="8"/>
        <v>1</v>
      </c>
      <c r="X41" s="63">
        <f t="shared" si="9"/>
        <v>1</v>
      </c>
      <c r="Y41" s="63">
        <f t="shared" si="10"/>
        <v>0</v>
      </c>
      <c r="Z41" s="63">
        <f t="shared" si="11"/>
        <v>0</v>
      </c>
      <c r="AA41" s="63">
        <f t="shared" si="12"/>
        <v>0</v>
      </c>
      <c r="AB41" s="63">
        <f t="shared" si="13"/>
        <v>0</v>
      </c>
      <c r="AC41" s="63">
        <f t="shared" si="14"/>
        <v>0</v>
      </c>
      <c r="AD41" s="63">
        <f t="shared" si="15"/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 t="shared" si="0"/>
        <v>1</v>
      </c>
      <c r="E42" s="63">
        <f t="shared" si="1"/>
        <v>1</v>
      </c>
      <c r="F42" s="63">
        <v>1</v>
      </c>
      <c r="G42" s="63">
        <v>0</v>
      </c>
      <c r="H42" s="63">
        <f t="shared" si="2"/>
        <v>0</v>
      </c>
      <c r="I42" s="63">
        <v>0</v>
      </c>
      <c r="J42" s="63">
        <v>0</v>
      </c>
      <c r="K42" s="63">
        <v>0</v>
      </c>
      <c r="L42" s="63">
        <v>0</v>
      </c>
      <c r="M42" s="63">
        <f t="shared" si="3"/>
        <v>1</v>
      </c>
      <c r="N42" s="63">
        <f t="shared" si="4"/>
        <v>1</v>
      </c>
      <c r="O42" s="63">
        <v>1</v>
      </c>
      <c r="P42" s="63">
        <v>0</v>
      </c>
      <c r="Q42" s="63">
        <f t="shared" si="5"/>
        <v>0</v>
      </c>
      <c r="R42" s="63">
        <v>0</v>
      </c>
      <c r="S42" s="63">
        <v>0</v>
      </c>
      <c r="T42" s="63">
        <v>0</v>
      </c>
      <c r="U42" s="63">
        <v>0</v>
      </c>
      <c r="V42" s="63">
        <f t="shared" si="7"/>
        <v>2</v>
      </c>
      <c r="W42" s="63">
        <f t="shared" si="8"/>
        <v>2</v>
      </c>
      <c r="X42" s="63">
        <f t="shared" si="9"/>
        <v>2</v>
      </c>
      <c r="Y42" s="63">
        <f t="shared" si="10"/>
        <v>0</v>
      </c>
      <c r="Z42" s="63">
        <f t="shared" si="11"/>
        <v>0</v>
      </c>
      <c r="AA42" s="63">
        <f t="shared" si="12"/>
        <v>0</v>
      </c>
      <c r="AB42" s="63">
        <f t="shared" si="13"/>
        <v>0</v>
      </c>
      <c r="AC42" s="63">
        <f t="shared" si="14"/>
        <v>0</v>
      </c>
      <c r="AD42" s="63">
        <f t="shared" si="15"/>
        <v>0</v>
      </c>
    </row>
    <row r="43" spans="1:30" s="10" customFormat="1" ht="13.5" customHeight="1">
      <c r="A43" s="60" t="s">
        <v>79</v>
      </c>
      <c r="B43" s="61" t="s">
        <v>159</v>
      </c>
      <c r="C43" s="62" t="s">
        <v>160</v>
      </c>
      <c r="D43" s="63">
        <f t="shared" si="0"/>
        <v>1</v>
      </c>
      <c r="E43" s="63">
        <f t="shared" si="1"/>
        <v>1</v>
      </c>
      <c r="F43" s="63">
        <v>1</v>
      </c>
      <c r="G43" s="63">
        <v>0</v>
      </c>
      <c r="H43" s="63">
        <f t="shared" si="2"/>
        <v>0</v>
      </c>
      <c r="I43" s="63">
        <v>0</v>
      </c>
      <c r="J43" s="63">
        <v>0</v>
      </c>
      <c r="K43" s="63">
        <v>0</v>
      </c>
      <c r="L43" s="63">
        <v>0</v>
      </c>
      <c r="M43" s="63">
        <f t="shared" si="3"/>
        <v>1</v>
      </c>
      <c r="N43" s="63">
        <f t="shared" si="4"/>
        <v>1</v>
      </c>
      <c r="O43" s="63">
        <v>1</v>
      </c>
      <c r="P43" s="63">
        <v>0</v>
      </c>
      <c r="Q43" s="63">
        <f t="shared" si="5"/>
        <v>0</v>
      </c>
      <c r="R43" s="63">
        <v>0</v>
      </c>
      <c r="S43" s="63">
        <v>0</v>
      </c>
      <c r="T43" s="63">
        <v>0</v>
      </c>
      <c r="U43" s="63">
        <v>0</v>
      </c>
      <c r="V43" s="63">
        <f t="shared" si="7"/>
        <v>2</v>
      </c>
      <c r="W43" s="63">
        <f t="shared" si="8"/>
        <v>2</v>
      </c>
      <c r="X43" s="63">
        <f t="shared" si="9"/>
        <v>2</v>
      </c>
      <c r="Y43" s="63">
        <f t="shared" si="10"/>
        <v>0</v>
      </c>
      <c r="Z43" s="63">
        <f t="shared" si="11"/>
        <v>0</v>
      </c>
      <c r="AA43" s="63">
        <f t="shared" si="12"/>
        <v>0</v>
      </c>
      <c r="AB43" s="63">
        <f t="shared" si="13"/>
        <v>0</v>
      </c>
      <c r="AC43" s="63">
        <f t="shared" si="14"/>
        <v>0</v>
      </c>
      <c r="AD43" s="63">
        <f t="shared" si="15"/>
        <v>0</v>
      </c>
    </row>
    <row r="44" spans="1:30" s="10" customFormat="1" ht="13.5" customHeight="1">
      <c r="A44" s="60" t="s">
        <v>79</v>
      </c>
      <c r="B44" s="61" t="s">
        <v>161</v>
      </c>
      <c r="C44" s="62" t="s">
        <v>162</v>
      </c>
      <c r="D44" s="63">
        <f t="shared" si="0"/>
        <v>1</v>
      </c>
      <c r="E44" s="63">
        <f t="shared" si="1"/>
        <v>1</v>
      </c>
      <c r="F44" s="63">
        <v>1</v>
      </c>
      <c r="G44" s="63">
        <v>0</v>
      </c>
      <c r="H44" s="63">
        <f t="shared" si="2"/>
        <v>0</v>
      </c>
      <c r="I44" s="63">
        <v>0</v>
      </c>
      <c r="J44" s="63">
        <v>0</v>
      </c>
      <c r="K44" s="63">
        <v>0</v>
      </c>
      <c r="L44" s="63">
        <v>0</v>
      </c>
      <c r="M44" s="63">
        <f t="shared" si="3"/>
        <v>1</v>
      </c>
      <c r="N44" s="63">
        <f t="shared" si="4"/>
        <v>1</v>
      </c>
      <c r="O44" s="63">
        <v>1</v>
      </c>
      <c r="P44" s="63">
        <v>0</v>
      </c>
      <c r="Q44" s="63">
        <f t="shared" si="5"/>
        <v>0</v>
      </c>
      <c r="R44" s="63">
        <v>0</v>
      </c>
      <c r="S44" s="63">
        <v>0</v>
      </c>
      <c r="T44" s="63">
        <v>0</v>
      </c>
      <c r="U44" s="63">
        <v>0</v>
      </c>
      <c r="V44" s="63">
        <f t="shared" si="7"/>
        <v>2</v>
      </c>
      <c r="W44" s="63">
        <f t="shared" si="8"/>
        <v>2</v>
      </c>
      <c r="X44" s="63">
        <f t="shared" si="9"/>
        <v>2</v>
      </c>
      <c r="Y44" s="63">
        <f t="shared" si="10"/>
        <v>0</v>
      </c>
      <c r="Z44" s="63">
        <f t="shared" si="11"/>
        <v>0</v>
      </c>
      <c r="AA44" s="63">
        <f t="shared" si="12"/>
        <v>0</v>
      </c>
      <c r="AB44" s="63">
        <f t="shared" si="13"/>
        <v>0</v>
      </c>
      <c r="AC44" s="63">
        <f t="shared" si="14"/>
        <v>0</v>
      </c>
      <c r="AD44" s="63">
        <f t="shared" si="15"/>
        <v>0</v>
      </c>
    </row>
    <row r="45" spans="1:30" s="10" customFormat="1" ht="13.5" customHeight="1">
      <c r="A45" s="60" t="s">
        <v>79</v>
      </c>
      <c r="B45" s="61" t="s">
        <v>163</v>
      </c>
      <c r="C45" s="62" t="s">
        <v>164</v>
      </c>
      <c r="D45" s="63">
        <f t="shared" si="0"/>
        <v>2</v>
      </c>
      <c r="E45" s="63">
        <f t="shared" si="1"/>
        <v>2</v>
      </c>
      <c r="F45" s="63">
        <v>2</v>
      </c>
      <c r="G45" s="63">
        <v>0</v>
      </c>
      <c r="H45" s="63">
        <f t="shared" si="2"/>
        <v>0</v>
      </c>
      <c r="I45" s="63">
        <v>0</v>
      </c>
      <c r="J45" s="63">
        <v>0</v>
      </c>
      <c r="K45" s="63">
        <v>0</v>
      </c>
      <c r="L45" s="63">
        <v>0</v>
      </c>
      <c r="M45" s="63">
        <f t="shared" si="3"/>
        <v>0</v>
      </c>
      <c r="N45" s="63">
        <f t="shared" si="4"/>
        <v>0</v>
      </c>
      <c r="O45" s="63">
        <v>0</v>
      </c>
      <c r="P45" s="63">
        <v>0</v>
      </c>
      <c r="Q45" s="63">
        <f t="shared" si="5"/>
        <v>0</v>
      </c>
      <c r="R45" s="63">
        <v>0</v>
      </c>
      <c r="S45" s="63">
        <v>0</v>
      </c>
      <c r="T45" s="63">
        <v>0</v>
      </c>
      <c r="U45" s="63">
        <v>0</v>
      </c>
      <c r="V45" s="63">
        <f t="shared" si="7"/>
        <v>2</v>
      </c>
      <c r="W45" s="63">
        <f t="shared" si="8"/>
        <v>2</v>
      </c>
      <c r="X45" s="63">
        <f t="shared" si="9"/>
        <v>2</v>
      </c>
      <c r="Y45" s="63">
        <f t="shared" si="10"/>
        <v>0</v>
      </c>
      <c r="Z45" s="63">
        <f t="shared" si="11"/>
        <v>0</v>
      </c>
      <c r="AA45" s="63">
        <f t="shared" si="12"/>
        <v>0</v>
      </c>
      <c r="AB45" s="63">
        <f t="shared" si="13"/>
        <v>0</v>
      </c>
      <c r="AC45" s="63">
        <f t="shared" si="14"/>
        <v>0</v>
      </c>
      <c r="AD45" s="63">
        <f t="shared" si="15"/>
        <v>0</v>
      </c>
    </row>
    <row r="46" spans="1:30" s="10" customFormat="1" ht="13.5" customHeight="1">
      <c r="A46" s="60" t="s">
        <v>79</v>
      </c>
      <c r="B46" s="61" t="s">
        <v>165</v>
      </c>
      <c r="C46" s="62" t="s">
        <v>166</v>
      </c>
      <c r="D46" s="63">
        <f t="shared" si="0"/>
        <v>1</v>
      </c>
      <c r="E46" s="63">
        <f t="shared" si="1"/>
        <v>1</v>
      </c>
      <c r="F46" s="63">
        <v>1</v>
      </c>
      <c r="G46" s="63">
        <v>0</v>
      </c>
      <c r="H46" s="63">
        <f t="shared" si="2"/>
        <v>0</v>
      </c>
      <c r="I46" s="63">
        <v>0</v>
      </c>
      <c r="J46" s="63">
        <v>0</v>
      </c>
      <c r="K46" s="63">
        <v>0</v>
      </c>
      <c r="L46" s="63">
        <v>0</v>
      </c>
      <c r="M46" s="63">
        <f t="shared" si="3"/>
        <v>0</v>
      </c>
      <c r="N46" s="63">
        <f t="shared" si="4"/>
        <v>0</v>
      </c>
      <c r="O46" s="63">
        <v>0</v>
      </c>
      <c r="P46" s="63">
        <v>0</v>
      </c>
      <c r="Q46" s="63">
        <f t="shared" si="5"/>
        <v>0</v>
      </c>
      <c r="R46" s="63">
        <v>0</v>
      </c>
      <c r="S46" s="63">
        <v>0</v>
      </c>
      <c r="T46" s="63">
        <v>0</v>
      </c>
      <c r="U46" s="63">
        <v>0</v>
      </c>
      <c r="V46" s="63">
        <f t="shared" si="7"/>
        <v>1</v>
      </c>
      <c r="W46" s="63">
        <f t="shared" si="8"/>
        <v>1</v>
      </c>
      <c r="X46" s="63">
        <f t="shared" si="9"/>
        <v>1</v>
      </c>
      <c r="Y46" s="63">
        <f t="shared" si="10"/>
        <v>0</v>
      </c>
      <c r="Z46" s="63">
        <f t="shared" si="11"/>
        <v>0</v>
      </c>
      <c r="AA46" s="63">
        <f t="shared" si="12"/>
        <v>0</v>
      </c>
      <c r="AB46" s="63">
        <f t="shared" si="13"/>
        <v>0</v>
      </c>
      <c r="AC46" s="63">
        <f t="shared" si="14"/>
        <v>0</v>
      </c>
      <c r="AD46" s="63">
        <f t="shared" si="15"/>
        <v>0</v>
      </c>
    </row>
    <row r="47" spans="1:30" s="10" customFormat="1" ht="13.5" customHeight="1">
      <c r="A47" s="60" t="s">
        <v>79</v>
      </c>
      <c r="B47" s="61" t="s">
        <v>167</v>
      </c>
      <c r="C47" s="62" t="s">
        <v>168</v>
      </c>
      <c r="D47" s="63">
        <f t="shared" si="0"/>
        <v>1</v>
      </c>
      <c r="E47" s="63">
        <f t="shared" si="1"/>
        <v>1</v>
      </c>
      <c r="F47" s="63">
        <v>1</v>
      </c>
      <c r="G47" s="63">
        <v>0</v>
      </c>
      <c r="H47" s="63">
        <f t="shared" si="2"/>
        <v>0</v>
      </c>
      <c r="I47" s="63">
        <v>0</v>
      </c>
      <c r="J47" s="63">
        <v>0</v>
      </c>
      <c r="K47" s="63">
        <v>0</v>
      </c>
      <c r="L47" s="63">
        <v>0</v>
      </c>
      <c r="M47" s="63">
        <f t="shared" si="3"/>
        <v>1</v>
      </c>
      <c r="N47" s="63">
        <f t="shared" si="4"/>
        <v>1</v>
      </c>
      <c r="O47" s="63">
        <v>1</v>
      </c>
      <c r="P47" s="63">
        <v>0</v>
      </c>
      <c r="Q47" s="63">
        <f t="shared" si="5"/>
        <v>0</v>
      </c>
      <c r="R47" s="63">
        <v>0</v>
      </c>
      <c r="S47" s="63">
        <v>0</v>
      </c>
      <c r="T47" s="63">
        <v>0</v>
      </c>
      <c r="U47" s="63">
        <v>0</v>
      </c>
      <c r="V47" s="63">
        <f t="shared" si="7"/>
        <v>2</v>
      </c>
      <c r="W47" s="63">
        <f t="shared" si="8"/>
        <v>2</v>
      </c>
      <c r="X47" s="63">
        <f t="shared" si="9"/>
        <v>2</v>
      </c>
      <c r="Y47" s="63">
        <f t="shared" si="10"/>
        <v>0</v>
      </c>
      <c r="Z47" s="63">
        <f t="shared" si="11"/>
        <v>0</v>
      </c>
      <c r="AA47" s="63">
        <f t="shared" si="12"/>
        <v>0</v>
      </c>
      <c r="AB47" s="63">
        <f t="shared" si="13"/>
        <v>0</v>
      </c>
      <c r="AC47" s="63">
        <f t="shared" si="14"/>
        <v>0</v>
      </c>
      <c r="AD47" s="63">
        <f t="shared" si="15"/>
        <v>0</v>
      </c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46" man="1"/>
    <brk id="21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青森県</v>
      </c>
      <c r="B7" s="70" t="str">
        <f>'組合状況'!B7</f>
        <v>02000</v>
      </c>
      <c r="C7" s="69" t="s">
        <v>53</v>
      </c>
      <c r="D7" s="71">
        <f aca="true" t="shared" si="0" ref="D7:D19">SUM(E7,+H7)</f>
        <v>173</v>
      </c>
      <c r="E7" s="71">
        <f aca="true" t="shared" si="1" ref="E7:E19">SUM(F7:G7)</f>
        <v>132</v>
      </c>
      <c r="F7" s="71">
        <f>SUM(F$8:F$1000)</f>
        <v>54</v>
      </c>
      <c r="G7" s="71">
        <f>SUM(G$8:G$1000)</f>
        <v>78</v>
      </c>
      <c r="H7" s="71">
        <f aca="true" t="shared" si="2" ref="H7:H19">SUM(I7:L7)</f>
        <v>41</v>
      </c>
      <c r="I7" s="71">
        <f>SUM(I$8:I$1000)</f>
        <v>0</v>
      </c>
      <c r="J7" s="71">
        <f>SUM(J$8:J$1000)</f>
        <v>36</v>
      </c>
      <c r="K7" s="71">
        <f>SUM(K$8:K$1000)</f>
        <v>5</v>
      </c>
      <c r="L7" s="71">
        <f>SUM(L$8:L$1000)</f>
        <v>0</v>
      </c>
      <c r="M7" s="71">
        <f aca="true" t="shared" si="3" ref="M7:M19">SUM(N7,+Q7)</f>
        <v>76</v>
      </c>
      <c r="N7" s="71">
        <f aca="true" t="shared" si="4" ref="N7:N19">SUM(O7:P7)</f>
        <v>48</v>
      </c>
      <c r="O7" s="71">
        <f>SUM(O$8:O$1000)</f>
        <v>26</v>
      </c>
      <c r="P7" s="71">
        <f>SUM(P$8:P$1000)</f>
        <v>22</v>
      </c>
      <c r="Q7" s="71">
        <f aca="true" t="shared" si="5" ref="Q7:Q19">SUM(R7:U7)</f>
        <v>28</v>
      </c>
      <c r="R7" s="71">
        <f>SUM(R$8:R$1000)</f>
        <v>0</v>
      </c>
      <c r="S7" s="71">
        <f>SUM(S$8:S$1000)</f>
        <v>28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249</v>
      </c>
      <c r="W7" s="71">
        <f t="shared" si="6"/>
        <v>180</v>
      </c>
      <c r="X7" s="71">
        <f t="shared" si="6"/>
        <v>80</v>
      </c>
      <c r="Y7" s="71">
        <f t="shared" si="6"/>
        <v>100</v>
      </c>
      <c r="Z7" s="71">
        <f t="shared" si="6"/>
        <v>69</v>
      </c>
      <c r="AA7" s="71">
        <f t="shared" si="6"/>
        <v>0</v>
      </c>
      <c r="AB7" s="71">
        <f t="shared" si="6"/>
        <v>64</v>
      </c>
      <c r="AC7" s="71">
        <f t="shared" si="6"/>
        <v>5</v>
      </c>
      <c r="AD7" s="71">
        <f t="shared" si="6"/>
        <v>0</v>
      </c>
    </row>
    <row r="8" spans="1:30" s="53" customFormat="1" ht="13.5" customHeight="1">
      <c r="A8" s="65" t="s">
        <v>79</v>
      </c>
      <c r="B8" s="66" t="s">
        <v>169</v>
      </c>
      <c r="C8" s="64" t="s">
        <v>170</v>
      </c>
      <c r="D8" s="67">
        <f t="shared" si="0"/>
        <v>5</v>
      </c>
      <c r="E8" s="67">
        <f t="shared" si="1"/>
        <v>4</v>
      </c>
      <c r="F8" s="67">
        <v>4</v>
      </c>
      <c r="G8" s="67">
        <v>0</v>
      </c>
      <c r="H8" s="67">
        <f t="shared" si="2"/>
        <v>1</v>
      </c>
      <c r="I8" s="67">
        <v>0</v>
      </c>
      <c r="J8" s="67">
        <v>0</v>
      </c>
      <c r="K8" s="67">
        <v>1</v>
      </c>
      <c r="L8" s="67">
        <v>0</v>
      </c>
      <c r="M8" s="67">
        <f t="shared" si="3"/>
        <v>4</v>
      </c>
      <c r="N8" s="67">
        <f t="shared" si="4"/>
        <v>0</v>
      </c>
      <c r="O8" s="67">
        <v>0</v>
      </c>
      <c r="P8" s="67">
        <v>0</v>
      </c>
      <c r="Q8" s="67">
        <f t="shared" si="5"/>
        <v>4</v>
      </c>
      <c r="R8" s="67">
        <v>0</v>
      </c>
      <c r="S8" s="67">
        <v>4</v>
      </c>
      <c r="T8" s="67">
        <v>0</v>
      </c>
      <c r="U8" s="67">
        <v>0</v>
      </c>
      <c r="V8" s="67">
        <f aca="true" t="shared" si="7" ref="V8:V19">SUM(D8,+M8)</f>
        <v>9</v>
      </c>
      <c r="W8" s="67">
        <f aca="true" t="shared" si="8" ref="W8:W19">SUM(E8,+N8)</f>
        <v>4</v>
      </c>
      <c r="X8" s="67">
        <f aca="true" t="shared" si="9" ref="X8:X19">SUM(F8,+O8)</f>
        <v>4</v>
      </c>
      <c r="Y8" s="67">
        <f aca="true" t="shared" si="10" ref="Y8:Y19">SUM(G8,+P8)</f>
        <v>0</v>
      </c>
      <c r="Z8" s="67">
        <f aca="true" t="shared" si="11" ref="Z8:Z19">SUM(H8,+Q8)</f>
        <v>5</v>
      </c>
      <c r="AA8" s="67">
        <f aca="true" t="shared" si="12" ref="AA8:AA19">SUM(I8,+R8)</f>
        <v>0</v>
      </c>
      <c r="AB8" s="67">
        <f aca="true" t="shared" si="13" ref="AB8:AB19">SUM(J8,+S8)</f>
        <v>4</v>
      </c>
      <c r="AC8" s="67">
        <f aca="true" t="shared" si="14" ref="AC8:AC19">SUM(K8,+T8)</f>
        <v>1</v>
      </c>
      <c r="AD8" s="67">
        <f aca="true" t="shared" si="15" ref="AD8:AD19">SUM(L8,+U8)</f>
        <v>0</v>
      </c>
    </row>
    <row r="9" spans="1:30" s="53" customFormat="1" ht="13.5" customHeight="1">
      <c r="A9" s="65" t="s">
        <v>79</v>
      </c>
      <c r="B9" s="66" t="s">
        <v>172</v>
      </c>
      <c r="C9" s="64" t="s">
        <v>173</v>
      </c>
      <c r="D9" s="67">
        <f t="shared" si="0"/>
        <v>30</v>
      </c>
      <c r="E9" s="67">
        <f t="shared" si="1"/>
        <v>13</v>
      </c>
      <c r="F9" s="67">
        <v>6</v>
      </c>
      <c r="G9" s="67">
        <v>7</v>
      </c>
      <c r="H9" s="67">
        <f t="shared" si="2"/>
        <v>17</v>
      </c>
      <c r="I9" s="67">
        <v>0</v>
      </c>
      <c r="J9" s="67">
        <v>17</v>
      </c>
      <c r="K9" s="67">
        <v>0</v>
      </c>
      <c r="L9" s="67">
        <v>0</v>
      </c>
      <c r="M9" s="67">
        <f t="shared" si="3"/>
        <v>16</v>
      </c>
      <c r="N9" s="67">
        <f t="shared" si="4"/>
        <v>7</v>
      </c>
      <c r="O9" s="67">
        <v>5</v>
      </c>
      <c r="P9" s="67">
        <v>2</v>
      </c>
      <c r="Q9" s="67">
        <f t="shared" si="5"/>
        <v>9</v>
      </c>
      <c r="R9" s="67">
        <v>0</v>
      </c>
      <c r="S9" s="67">
        <v>9</v>
      </c>
      <c r="T9" s="67">
        <v>0</v>
      </c>
      <c r="U9" s="67">
        <v>0</v>
      </c>
      <c r="V9" s="67">
        <f t="shared" si="7"/>
        <v>46</v>
      </c>
      <c r="W9" s="67">
        <f t="shared" si="8"/>
        <v>20</v>
      </c>
      <c r="X9" s="67">
        <f t="shared" si="9"/>
        <v>11</v>
      </c>
      <c r="Y9" s="67">
        <f t="shared" si="10"/>
        <v>9</v>
      </c>
      <c r="Z9" s="67">
        <f t="shared" si="11"/>
        <v>26</v>
      </c>
      <c r="AA9" s="67">
        <f t="shared" si="12"/>
        <v>0</v>
      </c>
      <c r="AB9" s="67">
        <f t="shared" si="13"/>
        <v>26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79</v>
      </c>
      <c r="B10" s="66" t="s">
        <v>174</v>
      </c>
      <c r="C10" s="64" t="s">
        <v>175</v>
      </c>
      <c r="D10" s="67">
        <f t="shared" si="0"/>
        <v>30</v>
      </c>
      <c r="E10" s="67">
        <f t="shared" si="1"/>
        <v>24</v>
      </c>
      <c r="F10" s="67">
        <v>4</v>
      </c>
      <c r="G10" s="67">
        <v>20</v>
      </c>
      <c r="H10" s="67">
        <f t="shared" si="2"/>
        <v>6</v>
      </c>
      <c r="I10" s="67">
        <v>0</v>
      </c>
      <c r="J10" s="67">
        <v>6</v>
      </c>
      <c r="K10" s="67">
        <v>0</v>
      </c>
      <c r="L10" s="67">
        <v>0</v>
      </c>
      <c r="M10" s="67">
        <f t="shared" si="3"/>
        <v>7</v>
      </c>
      <c r="N10" s="67">
        <f t="shared" si="4"/>
        <v>5</v>
      </c>
      <c r="O10" s="67">
        <v>1</v>
      </c>
      <c r="P10" s="67">
        <v>4</v>
      </c>
      <c r="Q10" s="67">
        <f t="shared" si="5"/>
        <v>2</v>
      </c>
      <c r="R10" s="67">
        <v>0</v>
      </c>
      <c r="S10" s="67">
        <v>2</v>
      </c>
      <c r="T10" s="67">
        <v>0</v>
      </c>
      <c r="U10" s="67">
        <v>0</v>
      </c>
      <c r="V10" s="67">
        <f t="shared" si="7"/>
        <v>37</v>
      </c>
      <c r="W10" s="67">
        <f t="shared" si="8"/>
        <v>29</v>
      </c>
      <c r="X10" s="67">
        <f t="shared" si="9"/>
        <v>5</v>
      </c>
      <c r="Y10" s="67">
        <f t="shared" si="10"/>
        <v>24</v>
      </c>
      <c r="Z10" s="67">
        <f t="shared" si="11"/>
        <v>8</v>
      </c>
      <c r="AA10" s="67">
        <f t="shared" si="12"/>
        <v>0</v>
      </c>
      <c r="AB10" s="67">
        <f t="shared" si="13"/>
        <v>8</v>
      </c>
      <c r="AC10" s="67">
        <f t="shared" si="14"/>
        <v>0</v>
      </c>
      <c r="AD10" s="67">
        <f t="shared" si="15"/>
        <v>0</v>
      </c>
    </row>
    <row r="11" spans="1:30" s="53" customFormat="1" ht="13.5" customHeight="1">
      <c r="A11" s="65" t="s">
        <v>79</v>
      </c>
      <c r="B11" s="66" t="s">
        <v>176</v>
      </c>
      <c r="C11" s="64" t="s">
        <v>177</v>
      </c>
      <c r="D11" s="67">
        <f t="shared" si="0"/>
        <v>28</v>
      </c>
      <c r="E11" s="67">
        <f t="shared" si="1"/>
        <v>27</v>
      </c>
      <c r="F11" s="67">
        <v>7</v>
      </c>
      <c r="G11" s="67">
        <v>20</v>
      </c>
      <c r="H11" s="67">
        <f t="shared" si="2"/>
        <v>1</v>
      </c>
      <c r="I11" s="67">
        <v>0</v>
      </c>
      <c r="J11" s="67">
        <v>1</v>
      </c>
      <c r="K11" s="67">
        <v>0</v>
      </c>
      <c r="L11" s="67">
        <v>0</v>
      </c>
      <c r="M11" s="67">
        <f t="shared" si="3"/>
        <v>2</v>
      </c>
      <c r="N11" s="67">
        <f t="shared" si="4"/>
        <v>2</v>
      </c>
      <c r="O11" s="67">
        <v>1</v>
      </c>
      <c r="P11" s="67">
        <v>1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30</v>
      </c>
      <c r="W11" s="67">
        <f t="shared" si="8"/>
        <v>29</v>
      </c>
      <c r="X11" s="67">
        <f t="shared" si="9"/>
        <v>8</v>
      </c>
      <c r="Y11" s="67">
        <f t="shared" si="10"/>
        <v>21</v>
      </c>
      <c r="Z11" s="67">
        <f t="shared" si="11"/>
        <v>1</v>
      </c>
      <c r="AA11" s="67">
        <f t="shared" si="12"/>
        <v>0</v>
      </c>
      <c r="AB11" s="67">
        <f t="shared" si="13"/>
        <v>1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79</v>
      </c>
      <c r="B12" s="66" t="s">
        <v>178</v>
      </c>
      <c r="C12" s="64" t="s">
        <v>179</v>
      </c>
      <c r="D12" s="67">
        <f t="shared" si="0"/>
        <v>0</v>
      </c>
      <c r="E12" s="67">
        <f t="shared" si="1"/>
        <v>0</v>
      </c>
      <c r="F12" s="67">
        <v>0</v>
      </c>
      <c r="G12" s="67">
        <v>0</v>
      </c>
      <c r="H12" s="67">
        <f t="shared" si="2"/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3"/>
        <v>5</v>
      </c>
      <c r="N12" s="67">
        <f t="shared" si="4"/>
        <v>4</v>
      </c>
      <c r="O12" s="67">
        <v>4</v>
      </c>
      <c r="P12" s="67">
        <v>0</v>
      </c>
      <c r="Q12" s="67">
        <f t="shared" si="5"/>
        <v>1</v>
      </c>
      <c r="R12" s="67">
        <v>0</v>
      </c>
      <c r="S12" s="67">
        <v>1</v>
      </c>
      <c r="T12" s="67">
        <v>0</v>
      </c>
      <c r="U12" s="67">
        <v>0</v>
      </c>
      <c r="V12" s="67">
        <f t="shared" si="7"/>
        <v>5</v>
      </c>
      <c r="W12" s="67">
        <f t="shared" si="8"/>
        <v>4</v>
      </c>
      <c r="X12" s="67">
        <f t="shared" si="9"/>
        <v>4</v>
      </c>
      <c r="Y12" s="67">
        <f t="shared" si="10"/>
        <v>0</v>
      </c>
      <c r="Z12" s="67">
        <f t="shared" si="11"/>
        <v>1</v>
      </c>
      <c r="AA12" s="67">
        <f t="shared" si="12"/>
        <v>0</v>
      </c>
      <c r="AB12" s="67">
        <f t="shared" si="13"/>
        <v>1</v>
      </c>
      <c r="AC12" s="67">
        <f t="shared" si="14"/>
        <v>0</v>
      </c>
      <c r="AD12" s="67">
        <f t="shared" si="15"/>
        <v>0</v>
      </c>
    </row>
    <row r="13" spans="1:30" s="53" customFormat="1" ht="13.5" customHeight="1">
      <c r="A13" s="65" t="s">
        <v>79</v>
      </c>
      <c r="B13" s="66" t="s">
        <v>180</v>
      </c>
      <c r="C13" s="64" t="s">
        <v>181</v>
      </c>
      <c r="D13" s="67">
        <f t="shared" si="0"/>
        <v>11</v>
      </c>
      <c r="E13" s="67">
        <f t="shared" si="1"/>
        <v>11</v>
      </c>
      <c r="F13" s="67">
        <v>5</v>
      </c>
      <c r="G13" s="67">
        <v>6</v>
      </c>
      <c r="H13" s="67">
        <f t="shared" si="2"/>
        <v>0</v>
      </c>
      <c r="I13" s="67">
        <v>0</v>
      </c>
      <c r="J13" s="67">
        <v>0</v>
      </c>
      <c r="K13" s="67">
        <v>0</v>
      </c>
      <c r="L13" s="67">
        <v>0</v>
      </c>
      <c r="M13" s="67">
        <f t="shared" si="3"/>
        <v>5</v>
      </c>
      <c r="N13" s="67">
        <f t="shared" si="4"/>
        <v>5</v>
      </c>
      <c r="O13" s="67">
        <v>4</v>
      </c>
      <c r="P13" s="67">
        <v>1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16</v>
      </c>
      <c r="W13" s="67">
        <f t="shared" si="8"/>
        <v>16</v>
      </c>
      <c r="X13" s="67">
        <f t="shared" si="9"/>
        <v>9</v>
      </c>
      <c r="Y13" s="67">
        <f t="shared" si="10"/>
        <v>7</v>
      </c>
      <c r="Z13" s="67">
        <f t="shared" si="11"/>
        <v>0</v>
      </c>
      <c r="AA13" s="67">
        <f t="shared" si="12"/>
        <v>0</v>
      </c>
      <c r="AB13" s="67">
        <f t="shared" si="13"/>
        <v>0</v>
      </c>
      <c r="AC13" s="67">
        <f t="shared" si="14"/>
        <v>0</v>
      </c>
      <c r="AD13" s="67">
        <f t="shared" si="15"/>
        <v>0</v>
      </c>
    </row>
    <row r="14" spans="1:30" s="53" customFormat="1" ht="13.5" customHeight="1">
      <c r="A14" s="65" t="s">
        <v>79</v>
      </c>
      <c r="B14" s="66" t="s">
        <v>182</v>
      </c>
      <c r="C14" s="64" t="s">
        <v>183</v>
      </c>
      <c r="D14" s="67">
        <f t="shared" si="0"/>
        <v>14</v>
      </c>
      <c r="E14" s="67">
        <f t="shared" si="1"/>
        <v>14</v>
      </c>
      <c r="F14" s="67">
        <v>3</v>
      </c>
      <c r="G14" s="67">
        <v>11</v>
      </c>
      <c r="H14" s="67">
        <f t="shared" si="2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3"/>
        <v>3</v>
      </c>
      <c r="N14" s="67">
        <f t="shared" si="4"/>
        <v>3</v>
      </c>
      <c r="O14" s="67">
        <v>0</v>
      </c>
      <c r="P14" s="67">
        <v>3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17</v>
      </c>
      <c r="W14" s="67">
        <f t="shared" si="8"/>
        <v>17</v>
      </c>
      <c r="X14" s="67">
        <f t="shared" si="9"/>
        <v>3</v>
      </c>
      <c r="Y14" s="67">
        <f t="shared" si="10"/>
        <v>14</v>
      </c>
      <c r="Z14" s="67">
        <f t="shared" si="11"/>
        <v>0</v>
      </c>
      <c r="AA14" s="67">
        <f t="shared" si="12"/>
        <v>0</v>
      </c>
      <c r="AB14" s="67">
        <f t="shared" si="13"/>
        <v>0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79</v>
      </c>
      <c r="B15" s="66" t="s">
        <v>184</v>
      </c>
      <c r="C15" s="64" t="s">
        <v>185</v>
      </c>
      <c r="D15" s="67">
        <f t="shared" si="0"/>
        <v>20</v>
      </c>
      <c r="E15" s="67">
        <f t="shared" si="1"/>
        <v>20</v>
      </c>
      <c r="F15" s="67">
        <v>7</v>
      </c>
      <c r="G15" s="67">
        <v>13</v>
      </c>
      <c r="H15" s="67">
        <f t="shared" si="2"/>
        <v>0</v>
      </c>
      <c r="I15" s="67">
        <v>0</v>
      </c>
      <c r="J15" s="67">
        <v>0</v>
      </c>
      <c r="K15" s="67">
        <v>0</v>
      </c>
      <c r="L15" s="67">
        <v>0</v>
      </c>
      <c r="M15" s="67">
        <f t="shared" si="3"/>
        <v>6</v>
      </c>
      <c r="N15" s="67">
        <f t="shared" si="4"/>
        <v>5</v>
      </c>
      <c r="O15" s="67">
        <v>3</v>
      </c>
      <c r="P15" s="67">
        <v>2</v>
      </c>
      <c r="Q15" s="67">
        <f t="shared" si="5"/>
        <v>1</v>
      </c>
      <c r="R15" s="67">
        <v>0</v>
      </c>
      <c r="S15" s="67">
        <v>1</v>
      </c>
      <c r="T15" s="67">
        <v>0</v>
      </c>
      <c r="U15" s="67">
        <v>0</v>
      </c>
      <c r="V15" s="67">
        <f t="shared" si="7"/>
        <v>26</v>
      </c>
      <c r="W15" s="67">
        <f t="shared" si="8"/>
        <v>25</v>
      </c>
      <c r="X15" s="67">
        <f t="shared" si="9"/>
        <v>10</v>
      </c>
      <c r="Y15" s="67">
        <f t="shared" si="10"/>
        <v>15</v>
      </c>
      <c r="Z15" s="67">
        <f t="shared" si="11"/>
        <v>1</v>
      </c>
      <c r="AA15" s="67">
        <f t="shared" si="12"/>
        <v>0</v>
      </c>
      <c r="AB15" s="67">
        <f t="shared" si="13"/>
        <v>1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79</v>
      </c>
      <c r="B16" s="66" t="s">
        <v>186</v>
      </c>
      <c r="C16" s="64" t="s">
        <v>187</v>
      </c>
      <c r="D16" s="67">
        <f t="shared" si="0"/>
        <v>3</v>
      </c>
      <c r="E16" s="67">
        <f t="shared" si="1"/>
        <v>3</v>
      </c>
      <c r="F16" s="67">
        <v>3</v>
      </c>
      <c r="G16" s="67">
        <v>0</v>
      </c>
      <c r="H16" s="67">
        <f t="shared" si="2"/>
        <v>0</v>
      </c>
      <c r="I16" s="67">
        <v>0</v>
      </c>
      <c r="J16" s="67">
        <v>0</v>
      </c>
      <c r="K16" s="67">
        <v>0</v>
      </c>
      <c r="L16" s="67">
        <v>0</v>
      </c>
      <c r="M16" s="67">
        <f t="shared" si="3"/>
        <v>3</v>
      </c>
      <c r="N16" s="67">
        <f t="shared" si="4"/>
        <v>3</v>
      </c>
      <c r="O16" s="67">
        <v>3</v>
      </c>
      <c r="P16" s="67">
        <v>0</v>
      </c>
      <c r="Q16" s="67">
        <f t="shared" si="5"/>
        <v>0</v>
      </c>
      <c r="R16" s="67">
        <v>0</v>
      </c>
      <c r="S16" s="67">
        <v>0</v>
      </c>
      <c r="T16" s="67">
        <v>0</v>
      </c>
      <c r="U16" s="67">
        <v>0</v>
      </c>
      <c r="V16" s="67">
        <f t="shared" si="7"/>
        <v>6</v>
      </c>
      <c r="W16" s="67">
        <f t="shared" si="8"/>
        <v>6</v>
      </c>
      <c r="X16" s="67">
        <f t="shared" si="9"/>
        <v>6</v>
      </c>
      <c r="Y16" s="67">
        <f t="shared" si="10"/>
        <v>0</v>
      </c>
      <c r="Z16" s="67">
        <f t="shared" si="11"/>
        <v>0</v>
      </c>
      <c r="AA16" s="67">
        <f t="shared" si="12"/>
        <v>0</v>
      </c>
      <c r="AB16" s="67">
        <f t="shared" si="13"/>
        <v>0</v>
      </c>
      <c r="AC16" s="67">
        <f t="shared" si="14"/>
        <v>0</v>
      </c>
      <c r="AD16" s="67">
        <f t="shared" si="15"/>
        <v>0</v>
      </c>
    </row>
    <row r="17" spans="1:30" s="53" customFormat="1" ht="13.5" customHeight="1">
      <c r="A17" s="65" t="s">
        <v>79</v>
      </c>
      <c r="B17" s="66" t="s">
        <v>188</v>
      </c>
      <c r="C17" s="64" t="s">
        <v>189</v>
      </c>
      <c r="D17" s="67">
        <f t="shared" si="0"/>
        <v>9</v>
      </c>
      <c r="E17" s="67">
        <f t="shared" si="1"/>
        <v>9</v>
      </c>
      <c r="F17" s="67">
        <v>9</v>
      </c>
      <c r="G17" s="67">
        <v>0</v>
      </c>
      <c r="H17" s="67">
        <f t="shared" si="2"/>
        <v>0</v>
      </c>
      <c r="I17" s="67">
        <v>0</v>
      </c>
      <c r="J17" s="67">
        <v>0</v>
      </c>
      <c r="K17" s="67">
        <v>0</v>
      </c>
      <c r="L17" s="67">
        <v>0</v>
      </c>
      <c r="M17" s="67">
        <f t="shared" si="3"/>
        <v>0</v>
      </c>
      <c r="N17" s="67">
        <f t="shared" si="4"/>
        <v>0</v>
      </c>
      <c r="O17" s="67">
        <v>0</v>
      </c>
      <c r="P17" s="67">
        <v>0</v>
      </c>
      <c r="Q17" s="67">
        <f t="shared" si="5"/>
        <v>0</v>
      </c>
      <c r="R17" s="67">
        <v>0</v>
      </c>
      <c r="S17" s="67">
        <v>0</v>
      </c>
      <c r="T17" s="67">
        <v>0</v>
      </c>
      <c r="U17" s="67">
        <v>0</v>
      </c>
      <c r="V17" s="67">
        <f t="shared" si="7"/>
        <v>9</v>
      </c>
      <c r="W17" s="67">
        <f t="shared" si="8"/>
        <v>9</v>
      </c>
      <c r="X17" s="67">
        <f t="shared" si="9"/>
        <v>9</v>
      </c>
      <c r="Y17" s="67">
        <f t="shared" si="10"/>
        <v>0</v>
      </c>
      <c r="Z17" s="67">
        <f t="shared" si="11"/>
        <v>0</v>
      </c>
      <c r="AA17" s="67">
        <f t="shared" si="12"/>
        <v>0</v>
      </c>
      <c r="AB17" s="67">
        <f t="shared" si="13"/>
        <v>0</v>
      </c>
      <c r="AC17" s="67">
        <f t="shared" si="14"/>
        <v>0</v>
      </c>
      <c r="AD17" s="67">
        <f t="shared" si="15"/>
        <v>0</v>
      </c>
    </row>
    <row r="18" spans="1:30" s="53" customFormat="1" ht="13.5" customHeight="1">
      <c r="A18" s="65" t="s">
        <v>79</v>
      </c>
      <c r="B18" s="66" t="s">
        <v>190</v>
      </c>
      <c r="C18" s="64" t="s">
        <v>191</v>
      </c>
      <c r="D18" s="67">
        <f t="shared" si="0"/>
        <v>10</v>
      </c>
      <c r="E18" s="67">
        <f t="shared" si="1"/>
        <v>3</v>
      </c>
      <c r="F18" s="67">
        <v>2</v>
      </c>
      <c r="G18" s="67">
        <v>1</v>
      </c>
      <c r="H18" s="67">
        <f t="shared" si="2"/>
        <v>7</v>
      </c>
      <c r="I18" s="67">
        <v>0</v>
      </c>
      <c r="J18" s="67">
        <v>3</v>
      </c>
      <c r="K18" s="67">
        <v>4</v>
      </c>
      <c r="L18" s="67">
        <v>0</v>
      </c>
      <c r="M18" s="67">
        <f t="shared" si="3"/>
        <v>25</v>
      </c>
      <c r="N18" s="67">
        <f t="shared" si="4"/>
        <v>14</v>
      </c>
      <c r="O18" s="67">
        <v>5</v>
      </c>
      <c r="P18" s="67">
        <v>9</v>
      </c>
      <c r="Q18" s="67">
        <f t="shared" si="5"/>
        <v>11</v>
      </c>
      <c r="R18" s="67">
        <v>0</v>
      </c>
      <c r="S18" s="67">
        <v>11</v>
      </c>
      <c r="T18" s="67">
        <v>0</v>
      </c>
      <c r="U18" s="67">
        <v>0</v>
      </c>
      <c r="V18" s="67">
        <f t="shared" si="7"/>
        <v>35</v>
      </c>
      <c r="W18" s="67">
        <f t="shared" si="8"/>
        <v>17</v>
      </c>
      <c r="X18" s="67">
        <f t="shared" si="9"/>
        <v>7</v>
      </c>
      <c r="Y18" s="67">
        <f t="shared" si="10"/>
        <v>10</v>
      </c>
      <c r="Z18" s="67">
        <f t="shared" si="11"/>
        <v>18</v>
      </c>
      <c r="AA18" s="67">
        <f t="shared" si="12"/>
        <v>0</v>
      </c>
      <c r="AB18" s="67">
        <f t="shared" si="13"/>
        <v>14</v>
      </c>
      <c r="AC18" s="67">
        <f t="shared" si="14"/>
        <v>4</v>
      </c>
      <c r="AD18" s="67">
        <f t="shared" si="15"/>
        <v>0</v>
      </c>
    </row>
    <row r="19" spans="1:30" s="53" customFormat="1" ht="13.5" customHeight="1">
      <c r="A19" s="65" t="s">
        <v>79</v>
      </c>
      <c r="B19" s="66" t="s">
        <v>192</v>
      </c>
      <c r="C19" s="64" t="s">
        <v>193</v>
      </c>
      <c r="D19" s="67">
        <f t="shared" si="0"/>
        <v>13</v>
      </c>
      <c r="E19" s="67">
        <f t="shared" si="1"/>
        <v>4</v>
      </c>
      <c r="F19" s="67">
        <v>4</v>
      </c>
      <c r="G19" s="67">
        <v>0</v>
      </c>
      <c r="H19" s="67">
        <f t="shared" si="2"/>
        <v>9</v>
      </c>
      <c r="I19" s="67">
        <v>0</v>
      </c>
      <c r="J19" s="67">
        <v>9</v>
      </c>
      <c r="K19" s="67">
        <v>0</v>
      </c>
      <c r="L19" s="67">
        <v>0</v>
      </c>
      <c r="M19" s="67">
        <f t="shared" si="3"/>
        <v>0</v>
      </c>
      <c r="N19" s="67">
        <f t="shared" si="4"/>
        <v>0</v>
      </c>
      <c r="O19" s="67">
        <v>0</v>
      </c>
      <c r="P19" s="67">
        <v>0</v>
      </c>
      <c r="Q19" s="67">
        <f t="shared" si="5"/>
        <v>0</v>
      </c>
      <c r="R19" s="67">
        <v>0</v>
      </c>
      <c r="S19" s="67">
        <v>0</v>
      </c>
      <c r="T19" s="67">
        <v>0</v>
      </c>
      <c r="U19" s="67">
        <v>0</v>
      </c>
      <c r="V19" s="67">
        <f t="shared" si="7"/>
        <v>13</v>
      </c>
      <c r="W19" s="67">
        <f t="shared" si="8"/>
        <v>4</v>
      </c>
      <c r="X19" s="67">
        <f t="shared" si="9"/>
        <v>4</v>
      </c>
      <c r="Y19" s="67">
        <f t="shared" si="10"/>
        <v>0</v>
      </c>
      <c r="Z19" s="67">
        <f t="shared" si="11"/>
        <v>9</v>
      </c>
      <c r="AA19" s="67">
        <f t="shared" si="12"/>
        <v>0</v>
      </c>
      <c r="AB19" s="67">
        <f t="shared" si="13"/>
        <v>9</v>
      </c>
      <c r="AC19" s="67">
        <f t="shared" si="14"/>
        <v>0</v>
      </c>
      <c r="AD19" s="67">
        <f t="shared" si="15"/>
        <v>0</v>
      </c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8" man="1"/>
    <brk id="21" min="1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青森県</v>
      </c>
      <c r="B7" s="70" t="str">
        <f>'組合状況'!B7</f>
        <v>02000</v>
      </c>
      <c r="C7" s="69" t="s">
        <v>53</v>
      </c>
      <c r="D7" s="71">
        <f aca="true" t="shared" si="0" ref="D7:AY7">SUM(D$8:D$1000)</f>
        <v>36</v>
      </c>
      <c r="E7" s="71">
        <f t="shared" si="0"/>
        <v>89</v>
      </c>
      <c r="F7" s="71">
        <f t="shared" si="0"/>
        <v>3</v>
      </c>
      <c r="G7" s="71">
        <f t="shared" si="0"/>
        <v>8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650</v>
      </c>
      <c r="M7" s="71">
        <f t="shared" si="0"/>
        <v>1625</v>
      </c>
      <c r="N7" s="71">
        <f t="shared" si="0"/>
        <v>31</v>
      </c>
      <c r="O7" s="71">
        <f t="shared" si="0"/>
        <v>108</v>
      </c>
      <c r="P7" s="71">
        <f t="shared" si="0"/>
        <v>14</v>
      </c>
      <c r="Q7" s="71">
        <f t="shared" si="0"/>
        <v>28</v>
      </c>
      <c r="R7" s="71">
        <f t="shared" si="0"/>
        <v>0</v>
      </c>
      <c r="S7" s="71">
        <f t="shared" si="0"/>
        <v>0</v>
      </c>
      <c r="T7" s="71">
        <f t="shared" si="0"/>
        <v>2988</v>
      </c>
      <c r="U7" s="71">
        <f t="shared" si="0"/>
        <v>8758</v>
      </c>
      <c r="V7" s="71">
        <f t="shared" si="0"/>
        <v>172</v>
      </c>
      <c r="W7" s="71">
        <f t="shared" si="0"/>
        <v>466</v>
      </c>
      <c r="X7" s="71">
        <f t="shared" si="0"/>
        <v>1</v>
      </c>
      <c r="Y7" s="71">
        <f t="shared" si="0"/>
        <v>3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321</v>
      </c>
      <c r="AS7" s="71">
        <f t="shared" si="0"/>
        <v>1205</v>
      </c>
      <c r="AT7" s="71">
        <f t="shared" si="0"/>
        <v>13</v>
      </c>
      <c r="AU7" s="71">
        <f t="shared" si="0"/>
        <v>46</v>
      </c>
      <c r="AV7" s="71">
        <f t="shared" si="0"/>
        <v>3</v>
      </c>
      <c r="AW7" s="71">
        <f t="shared" si="0"/>
        <v>31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9</v>
      </c>
      <c r="E8" s="63">
        <v>21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196</v>
      </c>
      <c r="M8" s="63">
        <v>510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393</v>
      </c>
      <c r="U8" s="63">
        <v>1257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65</v>
      </c>
      <c r="AS8" s="63">
        <v>244</v>
      </c>
      <c r="AT8" s="63">
        <v>3</v>
      </c>
      <c r="AU8" s="63">
        <v>10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1</v>
      </c>
      <c r="E9" s="63">
        <v>2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46</v>
      </c>
      <c r="M9" s="63">
        <v>101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237</v>
      </c>
      <c r="U9" s="63">
        <v>731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29</v>
      </c>
      <c r="AS9" s="63">
        <v>108</v>
      </c>
      <c r="AT9" s="63">
        <v>5</v>
      </c>
      <c r="AU9" s="63">
        <v>14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15</v>
      </c>
      <c r="E10" s="63">
        <v>33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90</v>
      </c>
      <c r="M10" s="63">
        <v>234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709</v>
      </c>
      <c r="U10" s="63">
        <v>2195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2</v>
      </c>
      <c r="E11" s="63">
        <v>5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1</v>
      </c>
      <c r="E12" s="63">
        <v>2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27</v>
      </c>
      <c r="M12" s="63">
        <v>52</v>
      </c>
      <c r="N12" s="63">
        <v>14</v>
      </c>
      <c r="O12" s="63">
        <v>45</v>
      </c>
      <c r="P12" s="63">
        <v>14</v>
      </c>
      <c r="Q12" s="63">
        <v>28</v>
      </c>
      <c r="R12" s="63">
        <v>0</v>
      </c>
      <c r="S12" s="63">
        <v>0</v>
      </c>
      <c r="T12" s="63">
        <v>110</v>
      </c>
      <c r="U12" s="63">
        <v>239</v>
      </c>
      <c r="V12" s="63">
        <v>30</v>
      </c>
      <c r="W12" s="63">
        <v>83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2</v>
      </c>
      <c r="E14" s="63">
        <v>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14</v>
      </c>
      <c r="M14" s="63">
        <v>35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79</v>
      </c>
      <c r="U14" s="63">
        <v>213</v>
      </c>
      <c r="V14" s="63">
        <v>0</v>
      </c>
      <c r="W14" s="63">
        <v>0</v>
      </c>
      <c r="X14" s="63">
        <v>1</v>
      </c>
      <c r="Y14" s="63">
        <v>3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30</v>
      </c>
      <c r="M15" s="63">
        <v>80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136</v>
      </c>
      <c r="U15" s="63">
        <v>434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20</v>
      </c>
      <c r="M16" s="63">
        <v>44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32</v>
      </c>
      <c r="U16" s="63">
        <v>78</v>
      </c>
      <c r="V16" s="63">
        <v>93</v>
      </c>
      <c r="W16" s="63">
        <v>272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10</v>
      </c>
      <c r="AS16" s="63">
        <v>37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24</v>
      </c>
      <c r="M17" s="63">
        <v>74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122</v>
      </c>
      <c r="U17" s="63">
        <v>298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29</v>
      </c>
      <c r="AS17" s="63">
        <v>109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6</v>
      </c>
      <c r="M18" s="63">
        <v>17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4</v>
      </c>
      <c r="U18" s="63">
        <v>9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14</v>
      </c>
      <c r="AS18" s="63">
        <v>58</v>
      </c>
      <c r="AT18" s="63">
        <v>3</v>
      </c>
      <c r="AU18" s="63">
        <v>15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5</v>
      </c>
      <c r="M19" s="63">
        <v>9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11</v>
      </c>
      <c r="U19" s="63">
        <v>38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18</v>
      </c>
      <c r="AS19" s="63">
        <v>76</v>
      </c>
      <c r="AT19" s="63">
        <v>1</v>
      </c>
      <c r="AU19" s="63">
        <v>3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5</v>
      </c>
      <c r="M20" s="63">
        <v>13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17</v>
      </c>
      <c r="U20" s="63">
        <v>66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35</v>
      </c>
      <c r="AS20" s="63">
        <v>129</v>
      </c>
      <c r="AT20" s="63">
        <v>1</v>
      </c>
      <c r="AU20" s="63">
        <v>4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8</v>
      </c>
      <c r="M21" s="63">
        <v>20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12</v>
      </c>
      <c r="U21" s="63">
        <v>38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39</v>
      </c>
      <c r="AS21" s="63">
        <v>145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</v>
      </c>
      <c r="M22" s="63">
        <v>10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5</v>
      </c>
      <c r="U22" s="63">
        <v>10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5</v>
      </c>
      <c r="M23" s="63">
        <v>10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42</v>
      </c>
      <c r="U23" s="63">
        <v>123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3</v>
      </c>
      <c r="M24" s="63">
        <v>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42</v>
      </c>
      <c r="U24" s="63">
        <v>70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24</v>
      </c>
      <c r="AS24" s="63">
        <v>93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11</v>
      </c>
      <c r="M25" s="63">
        <v>26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139</v>
      </c>
      <c r="U25" s="63">
        <v>276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25</v>
      </c>
      <c r="AS25" s="63">
        <v>93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18</v>
      </c>
      <c r="M26" s="63">
        <v>45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49</v>
      </c>
      <c r="U26" s="63">
        <v>124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6</v>
      </c>
      <c r="AS26" s="63">
        <v>25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7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113</v>
      </c>
      <c r="U28" s="63">
        <v>233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4</v>
      </c>
      <c r="AS28" s="63">
        <v>14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4</v>
      </c>
      <c r="M29" s="63">
        <v>8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21</v>
      </c>
      <c r="U29" s="63">
        <v>42</v>
      </c>
      <c r="V29" s="63">
        <v>15</v>
      </c>
      <c r="W29" s="63">
        <v>30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3</v>
      </c>
      <c r="M30" s="63">
        <v>4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18</v>
      </c>
      <c r="U30" s="63">
        <v>44</v>
      </c>
      <c r="V30" s="63">
        <v>31</v>
      </c>
      <c r="W30" s="63">
        <v>66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12</v>
      </c>
      <c r="M31" s="63">
        <v>27</v>
      </c>
      <c r="N31" s="63">
        <v>15</v>
      </c>
      <c r="O31" s="63">
        <v>57</v>
      </c>
      <c r="P31" s="63">
        <v>0</v>
      </c>
      <c r="Q31" s="63">
        <v>0</v>
      </c>
      <c r="R31" s="63">
        <v>0</v>
      </c>
      <c r="S31" s="63">
        <v>0</v>
      </c>
      <c r="T31" s="63">
        <v>5</v>
      </c>
      <c r="U31" s="63">
        <v>12</v>
      </c>
      <c r="V31" s="63">
        <v>3</v>
      </c>
      <c r="W31" s="63">
        <v>15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</v>
      </c>
      <c r="M34" s="63">
        <v>7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24</v>
      </c>
      <c r="U34" s="63">
        <v>50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14</v>
      </c>
      <c r="M36" s="63">
        <v>31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33</v>
      </c>
      <c r="U36" s="63">
        <v>80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5</v>
      </c>
      <c r="AS36" s="63">
        <v>16</v>
      </c>
      <c r="AT36" s="63">
        <v>0</v>
      </c>
      <c r="AU36" s="63">
        <v>0</v>
      </c>
      <c r="AV36" s="63">
        <v>1</v>
      </c>
      <c r="AW36" s="63">
        <v>10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6</v>
      </c>
      <c r="E38" s="63">
        <v>24</v>
      </c>
      <c r="F38" s="63">
        <v>3</v>
      </c>
      <c r="G38" s="63">
        <v>8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3</v>
      </c>
      <c r="AS38" s="63">
        <v>11</v>
      </c>
      <c r="AT38" s="63">
        <v>0</v>
      </c>
      <c r="AU38" s="63">
        <v>0</v>
      </c>
      <c r="AV38" s="63">
        <v>2</v>
      </c>
      <c r="AW38" s="63">
        <v>21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9</v>
      </c>
      <c r="M39" s="63">
        <v>27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16</v>
      </c>
      <c r="U39" s="63">
        <v>40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3</v>
      </c>
      <c r="M40" s="63">
        <v>12</v>
      </c>
      <c r="N40" s="63">
        <v>2</v>
      </c>
      <c r="O40" s="63">
        <v>6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13</v>
      </c>
      <c r="M41" s="63">
        <v>26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13</v>
      </c>
      <c r="U41" s="63">
        <v>26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13</v>
      </c>
      <c r="M42" s="63">
        <v>30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12</v>
      </c>
      <c r="U42" s="63">
        <v>27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159</v>
      </c>
      <c r="C43" s="62" t="s">
        <v>160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5</v>
      </c>
      <c r="M44" s="63">
        <v>18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62</v>
      </c>
      <c r="U44" s="63">
        <v>184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163</v>
      </c>
      <c r="C45" s="62" t="s">
        <v>164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7</v>
      </c>
      <c r="M45" s="63">
        <v>13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220</v>
      </c>
      <c r="U45" s="63">
        <v>815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15</v>
      </c>
      <c r="AS45" s="63">
        <v>47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165</v>
      </c>
      <c r="C46" s="62" t="s">
        <v>166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48</v>
      </c>
      <c r="M46" s="63">
        <v>129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312</v>
      </c>
      <c r="U46" s="63">
        <v>1006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167</v>
      </c>
      <c r="C47" s="62" t="s">
        <v>168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46" man="1"/>
    <brk id="35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青森県</v>
      </c>
      <c r="B7" s="70" t="str">
        <f>'組合状況'!B7</f>
        <v>02000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17</v>
      </c>
      <c r="J7" s="71">
        <f t="shared" si="0"/>
        <v>0</v>
      </c>
      <c r="K7" s="71">
        <f t="shared" si="0"/>
        <v>0</v>
      </c>
      <c r="L7" s="71">
        <f t="shared" si="0"/>
        <v>59</v>
      </c>
      <c r="M7" s="71">
        <f t="shared" si="0"/>
        <v>179</v>
      </c>
      <c r="N7" s="71">
        <f t="shared" si="0"/>
        <v>3</v>
      </c>
      <c r="O7" s="71">
        <f t="shared" si="0"/>
        <v>26</v>
      </c>
      <c r="P7" s="71">
        <f t="shared" si="0"/>
        <v>4</v>
      </c>
      <c r="Q7" s="71">
        <f t="shared" si="0"/>
        <v>20</v>
      </c>
      <c r="R7" s="71">
        <f t="shared" si="0"/>
        <v>0</v>
      </c>
      <c r="S7" s="71">
        <f t="shared" si="0"/>
        <v>0</v>
      </c>
      <c r="T7" s="71">
        <f t="shared" si="0"/>
        <v>255</v>
      </c>
      <c r="U7" s="71">
        <f t="shared" si="0"/>
        <v>722</v>
      </c>
      <c r="V7" s="71">
        <f t="shared" si="0"/>
        <v>124</v>
      </c>
      <c r="W7" s="71">
        <f t="shared" si="0"/>
        <v>419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9</v>
      </c>
      <c r="AO7" s="71">
        <f t="shared" si="0"/>
        <v>66</v>
      </c>
      <c r="AP7" s="71">
        <f t="shared" si="0"/>
        <v>0</v>
      </c>
      <c r="AQ7" s="71">
        <f t="shared" si="0"/>
        <v>0</v>
      </c>
      <c r="AR7" s="71">
        <f t="shared" si="0"/>
        <v>251</v>
      </c>
      <c r="AS7" s="71">
        <f t="shared" si="0"/>
        <v>1036</v>
      </c>
      <c r="AT7" s="71">
        <f t="shared" si="0"/>
        <v>3</v>
      </c>
      <c r="AU7" s="71">
        <f t="shared" si="0"/>
        <v>16</v>
      </c>
      <c r="AV7" s="71">
        <f t="shared" si="0"/>
        <v>43</v>
      </c>
      <c r="AW7" s="71">
        <f t="shared" si="0"/>
        <v>170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169</v>
      </c>
      <c r="C8" s="62" t="s">
        <v>170</v>
      </c>
      <c r="D8" s="63">
        <v>0</v>
      </c>
      <c r="E8" s="63">
        <v>0</v>
      </c>
      <c r="F8" s="63">
        <v>0</v>
      </c>
      <c r="G8" s="63">
        <v>0</v>
      </c>
      <c r="H8" s="63">
        <v>2</v>
      </c>
      <c r="I8" s="63">
        <v>4</v>
      </c>
      <c r="J8" s="63">
        <v>0</v>
      </c>
      <c r="K8" s="63">
        <v>0</v>
      </c>
      <c r="L8" s="63">
        <v>7</v>
      </c>
      <c r="M8" s="63">
        <v>16</v>
      </c>
      <c r="N8" s="63">
        <v>1</v>
      </c>
      <c r="O8" s="63">
        <v>4</v>
      </c>
      <c r="P8" s="63">
        <v>0</v>
      </c>
      <c r="Q8" s="63">
        <v>0</v>
      </c>
      <c r="R8" s="63">
        <v>0</v>
      </c>
      <c r="S8" s="63">
        <v>0</v>
      </c>
      <c r="T8" s="63">
        <v>28</v>
      </c>
      <c r="U8" s="63">
        <v>65</v>
      </c>
      <c r="V8" s="63">
        <v>120</v>
      </c>
      <c r="W8" s="63">
        <v>403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28</v>
      </c>
      <c r="AS8" s="63">
        <v>131</v>
      </c>
      <c r="AT8" s="63">
        <v>2</v>
      </c>
      <c r="AU8" s="63">
        <v>9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172</v>
      </c>
      <c r="C9" s="62" t="s">
        <v>173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174</v>
      </c>
      <c r="C10" s="62" t="s">
        <v>175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35</v>
      </c>
      <c r="M10" s="63">
        <v>88</v>
      </c>
      <c r="N10" s="63">
        <v>0</v>
      </c>
      <c r="O10" s="63">
        <v>0</v>
      </c>
      <c r="P10" s="63">
        <v>2</v>
      </c>
      <c r="Q10" s="63">
        <v>7</v>
      </c>
      <c r="R10" s="63">
        <v>0</v>
      </c>
      <c r="S10" s="63">
        <v>0</v>
      </c>
      <c r="T10" s="63">
        <v>88</v>
      </c>
      <c r="U10" s="63">
        <v>292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47</v>
      </c>
      <c r="AS10" s="63">
        <v>178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176</v>
      </c>
      <c r="C11" s="62" t="s">
        <v>177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41</v>
      </c>
      <c r="AS11" s="63">
        <v>153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178</v>
      </c>
      <c r="C12" s="62" t="s">
        <v>179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50</v>
      </c>
      <c r="AS12" s="63">
        <v>239</v>
      </c>
      <c r="AT12" s="63">
        <v>1</v>
      </c>
      <c r="AU12" s="63">
        <v>7</v>
      </c>
      <c r="AV12" s="63">
        <v>4</v>
      </c>
      <c r="AW12" s="63">
        <v>15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180</v>
      </c>
      <c r="C13" s="62" t="s">
        <v>181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2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182</v>
      </c>
      <c r="C14" s="62" t="s">
        <v>183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9</v>
      </c>
      <c r="AS14" s="63">
        <v>31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184</v>
      </c>
      <c r="C15" s="62" t="s">
        <v>185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76</v>
      </c>
      <c r="AS15" s="63">
        <v>304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186</v>
      </c>
      <c r="C16" s="62" t="s">
        <v>187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9</v>
      </c>
      <c r="AO16" s="63">
        <v>66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39</v>
      </c>
      <c r="AW16" s="63">
        <v>155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188</v>
      </c>
      <c r="C17" s="62" t="s">
        <v>189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9</v>
      </c>
      <c r="J17" s="63">
        <v>0</v>
      </c>
      <c r="K17" s="63">
        <v>0</v>
      </c>
      <c r="L17" s="63">
        <v>17</v>
      </c>
      <c r="M17" s="63">
        <v>75</v>
      </c>
      <c r="N17" s="63">
        <v>2</v>
      </c>
      <c r="O17" s="63">
        <v>22</v>
      </c>
      <c r="P17" s="63">
        <v>2</v>
      </c>
      <c r="Q17" s="63">
        <v>13</v>
      </c>
      <c r="R17" s="63">
        <v>0</v>
      </c>
      <c r="S17" s="63">
        <v>0</v>
      </c>
      <c r="T17" s="63">
        <v>139</v>
      </c>
      <c r="U17" s="63">
        <v>365</v>
      </c>
      <c r="V17" s="63">
        <v>4</v>
      </c>
      <c r="W17" s="63">
        <v>16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190</v>
      </c>
      <c r="C18" s="62" t="s">
        <v>191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192</v>
      </c>
      <c r="C19" s="62" t="s">
        <v>193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4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青森県</v>
      </c>
      <c r="B7" s="70" t="str">
        <f>'組合状況'!B7</f>
        <v>02000</v>
      </c>
      <c r="C7" s="69" t="s">
        <v>53</v>
      </c>
      <c r="D7" s="71">
        <f aca="true" t="shared" si="0" ref="D7:D47">SUM(E7:G7)</f>
        <v>169</v>
      </c>
      <c r="E7" s="71">
        <f>SUM(E$8:E$1000)</f>
        <v>144</v>
      </c>
      <c r="F7" s="71">
        <f>SUM(F$8:F$1000)</f>
        <v>17</v>
      </c>
      <c r="G7" s="71">
        <f>SUM(G$8:G$1000)</f>
        <v>8</v>
      </c>
      <c r="H7" s="71">
        <f aca="true" t="shared" si="1" ref="H7:H47">SUM(I7:K7)</f>
        <v>614</v>
      </c>
      <c r="I7" s="71">
        <f>SUM(I$8:I$1000)</f>
        <v>578</v>
      </c>
      <c r="J7" s="71">
        <f>SUM(J$8:J$1000)</f>
        <v>34</v>
      </c>
      <c r="K7" s="71">
        <f>SUM(K$8:K$1000)</f>
        <v>2</v>
      </c>
      <c r="L7" s="71">
        <f aca="true" t="shared" si="2" ref="L7:L47">SUM(M7:O7)</f>
        <v>1</v>
      </c>
      <c r="M7" s="71">
        <f>SUM(M$8:M$1000)</f>
        <v>1</v>
      </c>
      <c r="N7" s="71">
        <f>SUM(N$8:N$1000)</f>
        <v>0</v>
      </c>
      <c r="O7" s="71">
        <f>SUM(O$8:O$1000)</f>
        <v>0</v>
      </c>
      <c r="P7" s="71">
        <f aca="true" t="shared" si="3" ref="P7:P47">SUM(Q7:S7)</f>
        <v>107</v>
      </c>
      <c r="Q7" s="71">
        <f>SUM(Q$8:Q$1000)</f>
        <v>107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8</v>
      </c>
      <c r="E8" s="63">
        <v>6</v>
      </c>
      <c r="F8" s="63">
        <v>2</v>
      </c>
      <c r="G8" s="63">
        <v>0</v>
      </c>
      <c r="H8" s="63">
        <f t="shared" si="1"/>
        <v>141</v>
      </c>
      <c r="I8" s="63">
        <v>138</v>
      </c>
      <c r="J8" s="63">
        <v>3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13</v>
      </c>
      <c r="Q8" s="63">
        <v>13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1</v>
      </c>
      <c r="E9" s="63">
        <v>1</v>
      </c>
      <c r="F9" s="63">
        <v>0</v>
      </c>
      <c r="G9" s="63">
        <v>0</v>
      </c>
      <c r="H9" s="63">
        <f t="shared" si="1"/>
        <v>52</v>
      </c>
      <c r="I9" s="63">
        <v>48</v>
      </c>
      <c r="J9" s="63">
        <v>4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23</v>
      </c>
      <c r="Q9" s="63">
        <v>23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29</v>
      </c>
      <c r="E10" s="63">
        <v>29</v>
      </c>
      <c r="F10" s="63">
        <v>0</v>
      </c>
      <c r="G10" s="63">
        <v>0</v>
      </c>
      <c r="H10" s="63">
        <f t="shared" si="1"/>
        <v>98</v>
      </c>
      <c r="I10" s="63">
        <v>91</v>
      </c>
      <c r="J10" s="63">
        <v>7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0</v>
      </c>
      <c r="E11" s="63">
        <v>0</v>
      </c>
      <c r="F11" s="63">
        <v>0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22</v>
      </c>
      <c r="E12" s="63">
        <v>14</v>
      </c>
      <c r="F12" s="63">
        <v>5</v>
      </c>
      <c r="G12" s="63">
        <v>3</v>
      </c>
      <c r="H12" s="63">
        <f t="shared" si="1"/>
        <v>31</v>
      </c>
      <c r="I12" s="63">
        <v>25</v>
      </c>
      <c r="J12" s="63">
        <v>6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5</v>
      </c>
      <c r="E14" s="63">
        <v>5</v>
      </c>
      <c r="F14" s="63">
        <v>0</v>
      </c>
      <c r="G14" s="63">
        <v>0</v>
      </c>
      <c r="H14" s="63">
        <f t="shared" si="1"/>
        <v>8</v>
      </c>
      <c r="I14" s="63">
        <v>7</v>
      </c>
      <c r="J14" s="63">
        <v>1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26</v>
      </c>
      <c r="E15" s="63">
        <v>26</v>
      </c>
      <c r="F15" s="63">
        <v>0</v>
      </c>
      <c r="G15" s="63">
        <v>0</v>
      </c>
      <c r="H15" s="63">
        <f t="shared" si="1"/>
        <v>31</v>
      </c>
      <c r="I15" s="63">
        <v>29</v>
      </c>
      <c r="J15" s="63">
        <v>1</v>
      </c>
      <c r="K15" s="63">
        <v>1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11</v>
      </c>
      <c r="E16" s="63">
        <v>5</v>
      </c>
      <c r="F16" s="63">
        <v>3</v>
      </c>
      <c r="G16" s="63">
        <v>3</v>
      </c>
      <c r="H16" s="63">
        <f t="shared" si="1"/>
        <v>24</v>
      </c>
      <c r="I16" s="63">
        <v>19</v>
      </c>
      <c r="J16" s="63">
        <v>5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9</v>
      </c>
      <c r="E17" s="63">
        <v>7</v>
      </c>
      <c r="F17" s="63">
        <v>2</v>
      </c>
      <c r="G17" s="63">
        <v>0</v>
      </c>
      <c r="H17" s="63">
        <f t="shared" si="1"/>
        <v>22</v>
      </c>
      <c r="I17" s="63">
        <v>22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8</v>
      </c>
      <c r="Q17" s="63">
        <v>8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4</v>
      </c>
      <c r="E18" s="63">
        <v>2</v>
      </c>
      <c r="F18" s="63">
        <v>1</v>
      </c>
      <c r="G18" s="63">
        <v>1</v>
      </c>
      <c r="H18" s="63">
        <f t="shared" si="1"/>
        <v>4</v>
      </c>
      <c r="I18" s="63">
        <v>4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6</v>
      </c>
      <c r="Q18" s="63">
        <v>6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1</v>
      </c>
      <c r="E19" s="63">
        <v>1</v>
      </c>
      <c r="F19" s="63">
        <v>0</v>
      </c>
      <c r="G19" s="63">
        <v>0</v>
      </c>
      <c r="H19" s="63">
        <f t="shared" si="1"/>
        <v>1</v>
      </c>
      <c r="I19" s="63">
        <v>1</v>
      </c>
      <c r="J19" s="63">
        <v>0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9</v>
      </c>
      <c r="Q19" s="63">
        <v>9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2</v>
      </c>
      <c r="E20" s="63">
        <v>2</v>
      </c>
      <c r="F20" s="63">
        <v>0</v>
      </c>
      <c r="G20" s="63">
        <v>0</v>
      </c>
      <c r="H20" s="63">
        <f t="shared" si="1"/>
        <v>6</v>
      </c>
      <c r="I20" s="63">
        <v>6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12</v>
      </c>
      <c r="Q20" s="63">
        <v>12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2</v>
      </c>
      <c r="E21" s="63">
        <v>2</v>
      </c>
      <c r="F21" s="63">
        <v>0</v>
      </c>
      <c r="G21" s="63">
        <v>0</v>
      </c>
      <c r="H21" s="63">
        <f t="shared" si="1"/>
        <v>5</v>
      </c>
      <c r="I21" s="63">
        <v>5</v>
      </c>
      <c r="J21" s="63">
        <v>0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15</v>
      </c>
      <c r="Q21" s="63">
        <v>15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5</v>
      </c>
      <c r="E22" s="63">
        <v>5</v>
      </c>
      <c r="F22" s="63">
        <v>0</v>
      </c>
      <c r="G22" s="63">
        <v>0</v>
      </c>
      <c r="H22" s="63">
        <f t="shared" si="1"/>
        <v>1</v>
      </c>
      <c r="I22" s="63">
        <v>1</v>
      </c>
      <c r="J22" s="63">
        <v>0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5</v>
      </c>
      <c r="E23" s="63">
        <v>5</v>
      </c>
      <c r="F23" s="63">
        <v>0</v>
      </c>
      <c r="G23" s="63">
        <v>0</v>
      </c>
      <c r="H23" s="63">
        <f t="shared" si="1"/>
        <v>4</v>
      </c>
      <c r="I23" s="63">
        <v>4</v>
      </c>
      <c r="J23" s="63">
        <v>0</v>
      </c>
      <c r="K23" s="63">
        <v>0</v>
      </c>
      <c r="L23" s="63">
        <f t="shared" si="2"/>
        <v>0</v>
      </c>
      <c r="M23" s="63">
        <v>0</v>
      </c>
      <c r="N23" s="63">
        <v>0</v>
      </c>
      <c r="O23" s="63">
        <v>0</v>
      </c>
      <c r="P23" s="63">
        <f t="shared" si="3"/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1</v>
      </c>
      <c r="E24" s="63">
        <v>1</v>
      </c>
      <c r="F24" s="63">
        <v>0</v>
      </c>
      <c r="G24" s="63">
        <v>0</v>
      </c>
      <c r="H24" s="63">
        <f t="shared" si="1"/>
        <v>0</v>
      </c>
      <c r="I24" s="63">
        <v>0</v>
      </c>
      <c r="J24" s="63">
        <v>0</v>
      </c>
      <c r="K24" s="63">
        <v>0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1</v>
      </c>
      <c r="E25" s="63">
        <v>1</v>
      </c>
      <c r="F25" s="63">
        <v>0</v>
      </c>
      <c r="G25" s="63">
        <v>0</v>
      </c>
      <c r="H25" s="63">
        <f t="shared" si="1"/>
        <v>27</v>
      </c>
      <c r="I25" s="63">
        <v>27</v>
      </c>
      <c r="J25" s="63">
        <v>0</v>
      </c>
      <c r="K25" s="63">
        <v>0</v>
      </c>
      <c r="L25" s="63">
        <f t="shared" si="2"/>
        <v>0</v>
      </c>
      <c r="M25" s="63">
        <v>0</v>
      </c>
      <c r="N25" s="63">
        <v>0</v>
      </c>
      <c r="O25" s="63">
        <v>0</v>
      </c>
      <c r="P25" s="63">
        <f t="shared" si="3"/>
        <v>6</v>
      </c>
      <c r="Q25" s="63">
        <v>6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2</v>
      </c>
      <c r="E26" s="63">
        <v>2</v>
      </c>
      <c r="F26" s="63">
        <v>0</v>
      </c>
      <c r="G26" s="63">
        <v>0</v>
      </c>
      <c r="H26" s="63">
        <f t="shared" si="1"/>
        <v>16</v>
      </c>
      <c r="I26" s="63">
        <v>16</v>
      </c>
      <c r="J26" s="63">
        <v>0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2</v>
      </c>
      <c r="Q26" s="63">
        <v>2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0</v>
      </c>
      <c r="E27" s="63">
        <v>0</v>
      </c>
      <c r="F27" s="63">
        <v>0</v>
      </c>
      <c r="G27" s="63">
        <v>0</v>
      </c>
      <c r="H27" s="63">
        <f t="shared" si="1"/>
        <v>0</v>
      </c>
      <c r="I27" s="63">
        <v>0</v>
      </c>
      <c r="J27" s="63">
        <v>0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1</v>
      </c>
      <c r="E28" s="63">
        <v>1</v>
      </c>
      <c r="F28" s="63">
        <v>0</v>
      </c>
      <c r="G28" s="63">
        <v>0</v>
      </c>
      <c r="H28" s="63">
        <f t="shared" si="1"/>
        <v>17</v>
      </c>
      <c r="I28" s="63">
        <v>17</v>
      </c>
      <c r="J28" s="63">
        <v>0</v>
      </c>
      <c r="K28" s="63">
        <v>0</v>
      </c>
      <c r="L28" s="63">
        <f t="shared" si="2"/>
        <v>0</v>
      </c>
      <c r="M28" s="63">
        <v>0</v>
      </c>
      <c r="N28" s="63">
        <v>0</v>
      </c>
      <c r="O28" s="63">
        <v>0</v>
      </c>
      <c r="P28" s="63">
        <f t="shared" si="3"/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3</v>
      </c>
      <c r="E29" s="63">
        <v>1</v>
      </c>
      <c r="F29" s="63">
        <v>2</v>
      </c>
      <c r="G29" s="63">
        <v>0</v>
      </c>
      <c r="H29" s="63">
        <f t="shared" si="1"/>
        <v>8</v>
      </c>
      <c r="I29" s="63">
        <v>6</v>
      </c>
      <c r="J29" s="63">
        <v>2</v>
      </c>
      <c r="K29" s="63">
        <v>0</v>
      </c>
      <c r="L29" s="63">
        <f t="shared" si="2"/>
        <v>0</v>
      </c>
      <c r="M29" s="63">
        <v>0</v>
      </c>
      <c r="N29" s="63">
        <v>0</v>
      </c>
      <c r="O29" s="63">
        <v>0</v>
      </c>
      <c r="P29" s="63">
        <f t="shared" si="3"/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5</v>
      </c>
      <c r="E30" s="63">
        <v>3</v>
      </c>
      <c r="F30" s="63">
        <v>2</v>
      </c>
      <c r="G30" s="63">
        <v>0</v>
      </c>
      <c r="H30" s="63">
        <f t="shared" si="1"/>
        <v>10</v>
      </c>
      <c r="I30" s="63">
        <v>6</v>
      </c>
      <c r="J30" s="63">
        <v>4</v>
      </c>
      <c r="K30" s="63">
        <v>0</v>
      </c>
      <c r="L30" s="63">
        <f t="shared" si="2"/>
        <v>0</v>
      </c>
      <c r="M30" s="63">
        <v>0</v>
      </c>
      <c r="N30" s="63">
        <v>0</v>
      </c>
      <c r="O30" s="63">
        <v>0</v>
      </c>
      <c r="P30" s="63">
        <f t="shared" si="3"/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4</v>
      </c>
      <c r="E31" s="63">
        <v>4</v>
      </c>
      <c r="F31" s="63">
        <v>0</v>
      </c>
      <c r="G31" s="63">
        <v>0</v>
      </c>
      <c r="H31" s="63">
        <f t="shared" si="1"/>
        <v>7</v>
      </c>
      <c r="I31" s="63">
        <v>6</v>
      </c>
      <c r="J31" s="63">
        <v>1</v>
      </c>
      <c r="K31" s="63">
        <v>0</v>
      </c>
      <c r="L31" s="63">
        <f t="shared" si="2"/>
        <v>0</v>
      </c>
      <c r="M31" s="63">
        <v>0</v>
      </c>
      <c r="N31" s="63">
        <v>0</v>
      </c>
      <c r="O31" s="63">
        <v>0</v>
      </c>
      <c r="P31" s="63">
        <f t="shared" si="3"/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0</v>
      </c>
      <c r="E32" s="63">
        <v>0</v>
      </c>
      <c r="F32" s="63">
        <v>0</v>
      </c>
      <c r="G32" s="63">
        <v>0</v>
      </c>
      <c r="H32" s="63">
        <f t="shared" si="1"/>
        <v>0</v>
      </c>
      <c r="I32" s="63">
        <v>0</v>
      </c>
      <c r="J32" s="63">
        <v>0</v>
      </c>
      <c r="K32" s="63">
        <v>0</v>
      </c>
      <c r="L32" s="63">
        <f t="shared" si="2"/>
        <v>0</v>
      </c>
      <c r="M32" s="63">
        <v>0</v>
      </c>
      <c r="N32" s="63">
        <v>0</v>
      </c>
      <c r="O32" s="63">
        <v>0</v>
      </c>
      <c r="P32" s="63">
        <f t="shared" si="3"/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0"/>
        <v>0</v>
      </c>
      <c r="E33" s="63">
        <v>0</v>
      </c>
      <c r="F33" s="63">
        <v>0</v>
      </c>
      <c r="G33" s="63">
        <v>0</v>
      </c>
      <c r="H33" s="63">
        <f t="shared" si="1"/>
        <v>0</v>
      </c>
      <c r="I33" s="63">
        <v>0</v>
      </c>
      <c r="J33" s="63">
        <v>0</v>
      </c>
      <c r="K33" s="63">
        <v>0</v>
      </c>
      <c r="L33" s="63">
        <f t="shared" si="2"/>
        <v>0</v>
      </c>
      <c r="M33" s="63">
        <v>0</v>
      </c>
      <c r="N33" s="63">
        <v>0</v>
      </c>
      <c r="O33" s="63">
        <v>0</v>
      </c>
      <c r="P33" s="63">
        <f t="shared" si="3"/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0"/>
        <v>1</v>
      </c>
      <c r="E34" s="63">
        <v>1</v>
      </c>
      <c r="F34" s="63">
        <v>0</v>
      </c>
      <c r="G34" s="63">
        <v>0</v>
      </c>
      <c r="H34" s="63">
        <f t="shared" si="1"/>
        <v>4</v>
      </c>
      <c r="I34" s="63">
        <v>4</v>
      </c>
      <c r="J34" s="63">
        <v>0</v>
      </c>
      <c r="K34" s="63">
        <v>0</v>
      </c>
      <c r="L34" s="63">
        <f t="shared" si="2"/>
        <v>0</v>
      </c>
      <c r="M34" s="63">
        <v>0</v>
      </c>
      <c r="N34" s="63">
        <v>0</v>
      </c>
      <c r="O34" s="63">
        <v>0</v>
      </c>
      <c r="P34" s="63">
        <f t="shared" si="3"/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0"/>
        <v>0</v>
      </c>
      <c r="E35" s="63">
        <v>0</v>
      </c>
      <c r="F35" s="63">
        <v>0</v>
      </c>
      <c r="G35" s="63">
        <v>0</v>
      </c>
      <c r="H35" s="63">
        <f t="shared" si="1"/>
        <v>0</v>
      </c>
      <c r="I35" s="63">
        <v>0</v>
      </c>
      <c r="J35" s="63">
        <v>0</v>
      </c>
      <c r="K35" s="63">
        <v>0</v>
      </c>
      <c r="L35" s="63">
        <f t="shared" si="2"/>
        <v>0</v>
      </c>
      <c r="M35" s="63">
        <v>0</v>
      </c>
      <c r="N35" s="63">
        <v>0</v>
      </c>
      <c r="O35" s="63">
        <v>0</v>
      </c>
      <c r="P35" s="63">
        <f t="shared" si="3"/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0"/>
        <v>3</v>
      </c>
      <c r="E36" s="63">
        <v>3</v>
      </c>
      <c r="F36" s="63">
        <v>0</v>
      </c>
      <c r="G36" s="63">
        <v>0</v>
      </c>
      <c r="H36" s="63">
        <f t="shared" si="1"/>
        <v>8</v>
      </c>
      <c r="I36" s="63">
        <v>8</v>
      </c>
      <c r="J36" s="63">
        <v>0</v>
      </c>
      <c r="K36" s="63">
        <v>0</v>
      </c>
      <c r="L36" s="63">
        <f t="shared" si="2"/>
        <v>1</v>
      </c>
      <c r="M36" s="63">
        <v>1</v>
      </c>
      <c r="N36" s="63">
        <v>0</v>
      </c>
      <c r="O36" s="63">
        <v>0</v>
      </c>
      <c r="P36" s="63">
        <f t="shared" si="3"/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0"/>
        <v>0</v>
      </c>
      <c r="E37" s="63">
        <v>0</v>
      </c>
      <c r="F37" s="63">
        <v>0</v>
      </c>
      <c r="G37" s="63">
        <v>0</v>
      </c>
      <c r="H37" s="63">
        <f t="shared" si="1"/>
        <v>0</v>
      </c>
      <c r="I37" s="63">
        <v>0</v>
      </c>
      <c r="J37" s="63">
        <v>0</v>
      </c>
      <c r="K37" s="63">
        <v>0</v>
      </c>
      <c r="L37" s="63">
        <f t="shared" si="2"/>
        <v>0</v>
      </c>
      <c r="M37" s="63">
        <v>0</v>
      </c>
      <c r="N37" s="63">
        <v>0</v>
      </c>
      <c r="O37" s="63">
        <v>0</v>
      </c>
      <c r="P37" s="63">
        <f t="shared" si="3"/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0"/>
        <v>1</v>
      </c>
      <c r="E38" s="63">
        <v>1</v>
      </c>
      <c r="F38" s="63">
        <v>0</v>
      </c>
      <c r="G38" s="63">
        <v>0</v>
      </c>
      <c r="H38" s="63">
        <f t="shared" si="1"/>
        <v>5</v>
      </c>
      <c r="I38" s="63">
        <v>5</v>
      </c>
      <c r="J38" s="63">
        <v>0</v>
      </c>
      <c r="K38" s="63">
        <v>0</v>
      </c>
      <c r="L38" s="63">
        <f t="shared" si="2"/>
        <v>0</v>
      </c>
      <c r="M38" s="63">
        <v>0</v>
      </c>
      <c r="N38" s="63">
        <v>0</v>
      </c>
      <c r="O38" s="63">
        <v>0</v>
      </c>
      <c r="P38" s="63">
        <f t="shared" si="3"/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0"/>
        <v>4</v>
      </c>
      <c r="E39" s="63">
        <v>4</v>
      </c>
      <c r="F39" s="63">
        <v>0</v>
      </c>
      <c r="G39" s="63">
        <v>0</v>
      </c>
      <c r="H39" s="63">
        <f t="shared" si="1"/>
        <v>5</v>
      </c>
      <c r="I39" s="63">
        <v>5</v>
      </c>
      <c r="J39" s="63">
        <v>0</v>
      </c>
      <c r="K39" s="63">
        <v>0</v>
      </c>
      <c r="L39" s="63">
        <f t="shared" si="2"/>
        <v>0</v>
      </c>
      <c r="M39" s="63">
        <v>0</v>
      </c>
      <c r="N39" s="63">
        <v>0</v>
      </c>
      <c r="O39" s="63">
        <v>0</v>
      </c>
      <c r="P39" s="63">
        <f t="shared" si="3"/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0"/>
        <v>2</v>
      </c>
      <c r="E40" s="63">
        <v>1</v>
      </c>
      <c r="F40" s="63">
        <v>0</v>
      </c>
      <c r="G40" s="63">
        <v>1</v>
      </c>
      <c r="H40" s="63">
        <f t="shared" si="1"/>
        <v>1</v>
      </c>
      <c r="I40" s="63">
        <v>1</v>
      </c>
      <c r="J40" s="63">
        <v>0</v>
      </c>
      <c r="K40" s="63">
        <v>0</v>
      </c>
      <c r="L40" s="63">
        <f t="shared" si="2"/>
        <v>0</v>
      </c>
      <c r="M40" s="63">
        <v>0</v>
      </c>
      <c r="N40" s="63">
        <v>0</v>
      </c>
      <c r="O40" s="63">
        <v>0</v>
      </c>
      <c r="P40" s="63">
        <f t="shared" si="3"/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0"/>
        <v>2</v>
      </c>
      <c r="E41" s="63">
        <v>2</v>
      </c>
      <c r="F41" s="63">
        <v>0</v>
      </c>
      <c r="G41" s="63">
        <v>0</v>
      </c>
      <c r="H41" s="63">
        <f t="shared" si="1"/>
        <v>2</v>
      </c>
      <c r="I41" s="63">
        <v>2</v>
      </c>
      <c r="J41" s="63">
        <v>0</v>
      </c>
      <c r="K41" s="63">
        <v>0</v>
      </c>
      <c r="L41" s="63">
        <f t="shared" si="2"/>
        <v>0</v>
      </c>
      <c r="M41" s="63">
        <v>0</v>
      </c>
      <c r="N41" s="63">
        <v>0</v>
      </c>
      <c r="O41" s="63">
        <v>0</v>
      </c>
      <c r="P41" s="63">
        <f t="shared" si="3"/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 t="shared" si="0"/>
        <v>2</v>
      </c>
      <c r="E42" s="63">
        <v>2</v>
      </c>
      <c r="F42" s="63">
        <v>0</v>
      </c>
      <c r="G42" s="63">
        <v>0</v>
      </c>
      <c r="H42" s="63">
        <f t="shared" si="1"/>
        <v>16</v>
      </c>
      <c r="I42" s="63">
        <v>15</v>
      </c>
      <c r="J42" s="63">
        <v>0</v>
      </c>
      <c r="K42" s="63">
        <v>1</v>
      </c>
      <c r="L42" s="63">
        <f t="shared" si="2"/>
        <v>0</v>
      </c>
      <c r="M42" s="63">
        <v>0</v>
      </c>
      <c r="N42" s="63">
        <v>0</v>
      </c>
      <c r="O42" s="63">
        <v>0</v>
      </c>
      <c r="P42" s="63">
        <f t="shared" si="3"/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159</v>
      </c>
      <c r="C43" s="62" t="s">
        <v>160</v>
      </c>
      <c r="D43" s="63">
        <f t="shared" si="0"/>
        <v>0</v>
      </c>
      <c r="E43" s="63">
        <v>0</v>
      </c>
      <c r="F43" s="63">
        <v>0</v>
      </c>
      <c r="G43" s="63">
        <v>0</v>
      </c>
      <c r="H43" s="63">
        <f t="shared" si="1"/>
        <v>0</v>
      </c>
      <c r="I43" s="63">
        <v>0</v>
      </c>
      <c r="J43" s="63">
        <v>0</v>
      </c>
      <c r="K43" s="63">
        <v>0</v>
      </c>
      <c r="L43" s="63">
        <f t="shared" si="2"/>
        <v>0</v>
      </c>
      <c r="M43" s="63">
        <v>0</v>
      </c>
      <c r="N43" s="63">
        <v>0</v>
      </c>
      <c r="O43" s="63">
        <v>0</v>
      </c>
      <c r="P43" s="63">
        <f t="shared" si="3"/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161</v>
      </c>
      <c r="C44" s="62" t="s">
        <v>162</v>
      </c>
      <c r="D44" s="63">
        <f t="shared" si="0"/>
        <v>2</v>
      </c>
      <c r="E44" s="63">
        <v>2</v>
      </c>
      <c r="F44" s="63">
        <v>0</v>
      </c>
      <c r="G44" s="63">
        <v>0</v>
      </c>
      <c r="H44" s="63">
        <f t="shared" si="1"/>
        <v>7</v>
      </c>
      <c r="I44" s="63">
        <v>7</v>
      </c>
      <c r="J44" s="63">
        <v>0</v>
      </c>
      <c r="K44" s="63">
        <v>0</v>
      </c>
      <c r="L44" s="63">
        <f t="shared" si="2"/>
        <v>0</v>
      </c>
      <c r="M44" s="63">
        <v>0</v>
      </c>
      <c r="N44" s="63">
        <v>0</v>
      </c>
      <c r="O44" s="63">
        <v>0</v>
      </c>
      <c r="P44" s="63">
        <f t="shared" si="3"/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163</v>
      </c>
      <c r="C45" s="62" t="s">
        <v>164</v>
      </c>
      <c r="D45" s="63">
        <f t="shared" si="0"/>
        <v>0</v>
      </c>
      <c r="E45" s="63">
        <v>0</v>
      </c>
      <c r="F45" s="63">
        <v>0</v>
      </c>
      <c r="G45" s="63">
        <v>0</v>
      </c>
      <c r="H45" s="63">
        <f t="shared" si="1"/>
        <v>27</v>
      </c>
      <c r="I45" s="63">
        <v>27</v>
      </c>
      <c r="J45" s="63">
        <v>0</v>
      </c>
      <c r="K45" s="63">
        <v>0</v>
      </c>
      <c r="L45" s="63">
        <f t="shared" si="2"/>
        <v>0</v>
      </c>
      <c r="M45" s="63">
        <v>0</v>
      </c>
      <c r="N45" s="63">
        <v>0</v>
      </c>
      <c r="O45" s="63">
        <v>0</v>
      </c>
      <c r="P45" s="63">
        <f t="shared" si="3"/>
        <v>6</v>
      </c>
      <c r="Q45" s="63">
        <v>6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165</v>
      </c>
      <c r="C46" s="62" t="s">
        <v>166</v>
      </c>
      <c r="D46" s="63">
        <f t="shared" si="0"/>
        <v>5</v>
      </c>
      <c r="E46" s="63">
        <v>5</v>
      </c>
      <c r="F46" s="63">
        <v>0</v>
      </c>
      <c r="G46" s="63">
        <v>0</v>
      </c>
      <c r="H46" s="63">
        <f t="shared" si="1"/>
        <v>26</v>
      </c>
      <c r="I46" s="63">
        <v>26</v>
      </c>
      <c r="J46" s="63">
        <v>0</v>
      </c>
      <c r="K46" s="63">
        <v>0</v>
      </c>
      <c r="L46" s="63">
        <f t="shared" si="2"/>
        <v>0</v>
      </c>
      <c r="M46" s="63">
        <v>0</v>
      </c>
      <c r="N46" s="63">
        <v>0</v>
      </c>
      <c r="O46" s="63">
        <v>0</v>
      </c>
      <c r="P46" s="63">
        <f t="shared" si="3"/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79</v>
      </c>
      <c r="B47" s="61" t="s">
        <v>167</v>
      </c>
      <c r="C47" s="62" t="s">
        <v>168</v>
      </c>
      <c r="D47" s="63">
        <f t="shared" si="0"/>
        <v>0</v>
      </c>
      <c r="E47" s="63">
        <v>0</v>
      </c>
      <c r="F47" s="63">
        <v>0</v>
      </c>
      <c r="G47" s="63">
        <v>0</v>
      </c>
      <c r="H47" s="63">
        <f t="shared" si="1"/>
        <v>0</v>
      </c>
      <c r="I47" s="63">
        <v>0</v>
      </c>
      <c r="J47" s="63">
        <v>0</v>
      </c>
      <c r="K47" s="63">
        <v>0</v>
      </c>
      <c r="L47" s="63">
        <f t="shared" si="2"/>
        <v>0</v>
      </c>
      <c r="M47" s="63">
        <v>0</v>
      </c>
      <c r="N47" s="63">
        <v>0</v>
      </c>
      <c r="O47" s="63">
        <v>0</v>
      </c>
      <c r="P47" s="63">
        <f t="shared" si="3"/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青森県</v>
      </c>
      <c r="B7" s="70" t="str">
        <f>'組合状況'!B7</f>
        <v>02000</v>
      </c>
      <c r="C7" s="69" t="s">
        <v>53</v>
      </c>
      <c r="D7" s="71">
        <f aca="true" t="shared" si="0" ref="D7:D19">SUM(E7:G7)</f>
        <v>62</v>
      </c>
      <c r="E7" s="71">
        <f>SUM(E$8:E$1000)</f>
        <v>47</v>
      </c>
      <c r="F7" s="71">
        <f>SUM(F$8:F$1000)</f>
        <v>15</v>
      </c>
      <c r="G7" s="71">
        <f>SUM(G$8:G$1000)</f>
        <v>0</v>
      </c>
      <c r="H7" s="71">
        <f aca="true" t="shared" si="1" ref="H7:H19">SUM(I7:K7)</f>
        <v>61</v>
      </c>
      <c r="I7" s="71">
        <f>SUM(I$8:I$1000)</f>
        <v>58</v>
      </c>
      <c r="J7" s="71">
        <f>SUM(J$8:J$1000)</f>
        <v>3</v>
      </c>
      <c r="K7" s="71">
        <f>SUM(K$8:K$1000)</f>
        <v>0</v>
      </c>
      <c r="L7" s="71">
        <f aca="true" t="shared" si="2" ref="L7:L19">SUM(M7:O7)</f>
        <v>16</v>
      </c>
      <c r="M7" s="71">
        <f>SUM(M$8:M$1000)</f>
        <v>4</v>
      </c>
      <c r="N7" s="71">
        <f>SUM(N$8:N$1000)</f>
        <v>12</v>
      </c>
      <c r="O7" s="71">
        <f>SUM(O$8:O$1000)</f>
        <v>0</v>
      </c>
      <c r="P7" s="71">
        <f aca="true" t="shared" si="3" ref="P7:P19">SUM(Q7:S7)</f>
        <v>79</v>
      </c>
      <c r="Q7" s="71">
        <f>SUM(Q$8:Q$1000)</f>
        <v>78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169</v>
      </c>
      <c r="C8" s="62" t="s">
        <v>170</v>
      </c>
      <c r="D8" s="63">
        <f t="shared" si="0"/>
        <v>2</v>
      </c>
      <c r="E8" s="63">
        <v>1</v>
      </c>
      <c r="F8" s="63">
        <v>1</v>
      </c>
      <c r="G8" s="63">
        <v>0</v>
      </c>
      <c r="H8" s="63">
        <f t="shared" si="1"/>
        <v>17</v>
      </c>
      <c r="I8" s="63">
        <v>17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172</v>
      </c>
      <c r="C9" s="62" t="s">
        <v>173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174</v>
      </c>
      <c r="C10" s="62" t="s">
        <v>175</v>
      </c>
      <c r="D10" s="63">
        <f t="shared" si="0"/>
        <v>19</v>
      </c>
      <c r="E10" s="63">
        <v>17</v>
      </c>
      <c r="F10" s="63">
        <v>2</v>
      </c>
      <c r="G10" s="63">
        <v>0</v>
      </c>
      <c r="H10" s="63">
        <f t="shared" si="1"/>
        <v>20</v>
      </c>
      <c r="I10" s="63">
        <v>19</v>
      </c>
      <c r="J10" s="63">
        <v>1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19</v>
      </c>
      <c r="Q10" s="63">
        <v>19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176</v>
      </c>
      <c r="C11" s="62" t="s">
        <v>177</v>
      </c>
      <c r="D11" s="63">
        <f t="shared" si="0"/>
        <v>0</v>
      </c>
      <c r="E11" s="63">
        <v>0</v>
      </c>
      <c r="F11" s="63">
        <v>0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12</v>
      </c>
      <c r="Q11" s="63">
        <v>12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178</v>
      </c>
      <c r="C12" s="62" t="s">
        <v>179</v>
      </c>
      <c r="D12" s="63">
        <f t="shared" si="0"/>
        <v>0</v>
      </c>
      <c r="E12" s="63">
        <v>0</v>
      </c>
      <c r="F12" s="63">
        <v>0</v>
      </c>
      <c r="G12" s="63">
        <v>0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9</v>
      </c>
      <c r="M12" s="63">
        <v>0</v>
      </c>
      <c r="N12" s="63">
        <v>9</v>
      </c>
      <c r="O12" s="63">
        <v>0</v>
      </c>
      <c r="P12" s="63">
        <f t="shared" si="3"/>
        <v>13</v>
      </c>
      <c r="Q12" s="63">
        <v>12</v>
      </c>
      <c r="R12" s="63">
        <v>1</v>
      </c>
      <c r="S12" s="63">
        <v>0</v>
      </c>
    </row>
    <row r="13" spans="1:19" s="10" customFormat="1" ht="13.5" customHeight="1">
      <c r="A13" s="60" t="s">
        <v>79</v>
      </c>
      <c r="B13" s="61" t="s">
        <v>180</v>
      </c>
      <c r="C13" s="62" t="s">
        <v>181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182</v>
      </c>
      <c r="C14" s="62" t="s">
        <v>183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7</v>
      </c>
      <c r="Q14" s="63">
        <v>7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184</v>
      </c>
      <c r="C15" s="62" t="s">
        <v>185</v>
      </c>
      <c r="D15" s="63">
        <f t="shared" si="0"/>
        <v>0</v>
      </c>
      <c r="E15" s="63">
        <v>0</v>
      </c>
      <c r="F15" s="63">
        <v>0</v>
      </c>
      <c r="G15" s="63">
        <v>0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7</v>
      </c>
      <c r="Q15" s="63">
        <v>7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186</v>
      </c>
      <c r="C16" s="62" t="s">
        <v>187</v>
      </c>
      <c r="D16" s="63">
        <f t="shared" si="0"/>
        <v>17</v>
      </c>
      <c r="E16" s="63">
        <v>9</v>
      </c>
      <c r="F16" s="63">
        <v>8</v>
      </c>
      <c r="G16" s="63">
        <v>0</v>
      </c>
      <c r="H16" s="63">
        <f t="shared" si="1"/>
        <v>0</v>
      </c>
      <c r="I16" s="63">
        <v>0</v>
      </c>
      <c r="J16" s="63">
        <v>0</v>
      </c>
      <c r="K16" s="63">
        <v>0</v>
      </c>
      <c r="L16" s="63">
        <f t="shared" si="2"/>
        <v>7</v>
      </c>
      <c r="M16" s="63">
        <v>4</v>
      </c>
      <c r="N16" s="63">
        <v>3</v>
      </c>
      <c r="O16" s="63">
        <v>0</v>
      </c>
      <c r="P16" s="63">
        <f t="shared" si="3"/>
        <v>15</v>
      </c>
      <c r="Q16" s="63">
        <v>15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188</v>
      </c>
      <c r="C17" s="62" t="s">
        <v>189</v>
      </c>
      <c r="D17" s="63">
        <f t="shared" si="0"/>
        <v>24</v>
      </c>
      <c r="E17" s="63">
        <v>20</v>
      </c>
      <c r="F17" s="63">
        <v>4</v>
      </c>
      <c r="G17" s="63">
        <v>0</v>
      </c>
      <c r="H17" s="63">
        <f t="shared" si="1"/>
        <v>24</v>
      </c>
      <c r="I17" s="63">
        <v>22</v>
      </c>
      <c r="J17" s="63">
        <v>2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190</v>
      </c>
      <c r="C18" s="62" t="s">
        <v>191</v>
      </c>
      <c r="D18" s="63">
        <f t="shared" si="0"/>
        <v>0</v>
      </c>
      <c r="E18" s="63">
        <v>0</v>
      </c>
      <c r="F18" s="63">
        <v>0</v>
      </c>
      <c r="G18" s="63">
        <v>0</v>
      </c>
      <c r="H18" s="63">
        <f t="shared" si="1"/>
        <v>0</v>
      </c>
      <c r="I18" s="63">
        <v>0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192</v>
      </c>
      <c r="C19" s="62" t="s">
        <v>193</v>
      </c>
      <c r="D19" s="63">
        <f t="shared" si="0"/>
        <v>0</v>
      </c>
      <c r="E19" s="63">
        <v>0</v>
      </c>
      <c r="F19" s="63">
        <v>0</v>
      </c>
      <c r="G19" s="63">
        <v>0</v>
      </c>
      <c r="H19" s="63">
        <f t="shared" si="1"/>
        <v>0</v>
      </c>
      <c r="I19" s="63">
        <v>0</v>
      </c>
      <c r="J19" s="63">
        <v>0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53</v>
      </c>
      <c r="E3" s="117" t="s">
        <v>36</v>
      </c>
      <c r="F3" s="117" t="s">
        <v>37</v>
      </c>
      <c r="G3" s="97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青森県</v>
      </c>
      <c r="B7" s="70" t="str">
        <f>'組合状況'!B7</f>
        <v>02000</v>
      </c>
      <c r="C7" s="69" t="s">
        <v>53</v>
      </c>
      <c r="D7" s="71">
        <f aca="true" t="shared" si="0" ref="D7:J7">SUM(D$8:D$1000)</f>
        <v>558</v>
      </c>
      <c r="E7" s="71">
        <f t="shared" si="0"/>
        <v>444</v>
      </c>
      <c r="F7" s="71">
        <f t="shared" si="0"/>
        <v>132</v>
      </c>
      <c r="G7" s="71">
        <f t="shared" si="0"/>
        <v>6409</v>
      </c>
      <c r="H7" s="71">
        <f t="shared" si="0"/>
        <v>5881</v>
      </c>
      <c r="I7" s="71">
        <f t="shared" si="0"/>
        <v>525</v>
      </c>
      <c r="J7" s="71">
        <f t="shared" si="0"/>
        <v>85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143</v>
      </c>
      <c r="E8" s="63">
        <v>130</v>
      </c>
      <c r="F8" s="63">
        <v>16</v>
      </c>
      <c r="G8" s="63">
        <v>2352</v>
      </c>
      <c r="H8" s="63">
        <v>2244</v>
      </c>
      <c r="I8" s="63">
        <v>175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52</v>
      </c>
      <c r="E9" s="63">
        <v>43</v>
      </c>
      <c r="F9" s="63">
        <v>11</v>
      </c>
      <c r="G9" s="63">
        <v>360</v>
      </c>
      <c r="H9" s="63">
        <v>274</v>
      </c>
      <c r="I9" s="63">
        <v>27</v>
      </c>
      <c r="J9" s="63">
        <v>59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81</v>
      </c>
      <c r="E10" s="63">
        <v>81</v>
      </c>
      <c r="F10" s="63">
        <v>7</v>
      </c>
      <c r="G10" s="63">
        <v>863</v>
      </c>
      <c r="H10" s="63">
        <v>748</v>
      </c>
      <c r="I10" s="63">
        <v>115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18</v>
      </c>
      <c r="E11" s="63">
        <v>14</v>
      </c>
      <c r="F11" s="63">
        <v>4</v>
      </c>
      <c r="G11" s="63">
        <v>86</v>
      </c>
      <c r="H11" s="63">
        <v>82</v>
      </c>
      <c r="I11" s="63">
        <v>4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28</v>
      </c>
      <c r="E12" s="63">
        <v>22</v>
      </c>
      <c r="F12" s="63">
        <v>6</v>
      </c>
      <c r="G12" s="63">
        <v>180</v>
      </c>
      <c r="H12" s="63">
        <v>150</v>
      </c>
      <c r="I12" s="63">
        <v>27</v>
      </c>
      <c r="J12" s="63">
        <v>3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17</v>
      </c>
      <c r="E13" s="63">
        <v>14</v>
      </c>
      <c r="F13" s="63">
        <v>3</v>
      </c>
      <c r="G13" s="63">
        <v>400</v>
      </c>
      <c r="H13" s="63">
        <v>351</v>
      </c>
      <c r="I13" s="63">
        <v>49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10</v>
      </c>
      <c r="E14" s="63">
        <v>8</v>
      </c>
      <c r="F14" s="63">
        <v>2</v>
      </c>
      <c r="G14" s="63">
        <v>135</v>
      </c>
      <c r="H14" s="63">
        <v>102</v>
      </c>
      <c r="I14" s="63">
        <v>33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32</v>
      </c>
      <c r="E15" s="63">
        <v>30</v>
      </c>
      <c r="F15" s="63">
        <v>5</v>
      </c>
      <c r="G15" s="63">
        <v>381</v>
      </c>
      <c r="H15" s="63">
        <v>375</v>
      </c>
      <c r="I15" s="63">
        <v>2</v>
      </c>
      <c r="J15" s="63">
        <v>4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11</v>
      </c>
      <c r="E16" s="63">
        <v>7</v>
      </c>
      <c r="F16" s="63">
        <v>4</v>
      </c>
      <c r="G16" s="63">
        <v>55</v>
      </c>
      <c r="H16" s="63">
        <v>51</v>
      </c>
      <c r="I16" s="63">
        <v>7</v>
      </c>
      <c r="J16" s="63">
        <v>6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5</v>
      </c>
      <c r="E17" s="63">
        <v>3</v>
      </c>
      <c r="F17" s="63">
        <v>2</v>
      </c>
      <c r="G17" s="63">
        <v>28</v>
      </c>
      <c r="H17" s="63">
        <v>28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8</v>
      </c>
      <c r="E18" s="63">
        <v>4</v>
      </c>
      <c r="F18" s="63">
        <v>4</v>
      </c>
      <c r="G18" s="63">
        <v>70</v>
      </c>
      <c r="H18" s="63">
        <v>68</v>
      </c>
      <c r="I18" s="63">
        <v>0</v>
      </c>
      <c r="J18" s="63">
        <v>2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4</v>
      </c>
      <c r="E19" s="63">
        <v>1</v>
      </c>
      <c r="F19" s="63">
        <v>3</v>
      </c>
      <c r="G19" s="63">
        <v>15</v>
      </c>
      <c r="H19" s="63">
        <v>15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1</v>
      </c>
      <c r="E20" s="63">
        <v>0</v>
      </c>
      <c r="F20" s="63">
        <v>1</v>
      </c>
      <c r="G20" s="63">
        <v>2</v>
      </c>
      <c r="H20" s="63">
        <v>2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8</v>
      </c>
      <c r="E21" s="63">
        <v>5</v>
      </c>
      <c r="F21" s="63">
        <v>3</v>
      </c>
      <c r="G21" s="63">
        <v>47</v>
      </c>
      <c r="H21" s="63">
        <v>47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12</v>
      </c>
      <c r="E22" s="63">
        <v>10</v>
      </c>
      <c r="F22" s="63">
        <v>3</v>
      </c>
      <c r="G22" s="63">
        <v>35</v>
      </c>
      <c r="H22" s="63">
        <v>35</v>
      </c>
      <c r="I22" s="63">
        <v>6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9</v>
      </c>
      <c r="E23" s="63">
        <v>6</v>
      </c>
      <c r="F23" s="63">
        <v>3</v>
      </c>
      <c r="G23" s="63">
        <v>13</v>
      </c>
      <c r="H23" s="63">
        <v>13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</v>
      </c>
      <c r="E24" s="63">
        <v>1</v>
      </c>
      <c r="F24" s="63">
        <v>0</v>
      </c>
      <c r="G24" s="63">
        <v>4</v>
      </c>
      <c r="H24" s="63">
        <v>4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3</v>
      </c>
      <c r="E25" s="63">
        <v>2</v>
      </c>
      <c r="F25" s="63">
        <v>1</v>
      </c>
      <c r="G25" s="63">
        <v>3</v>
      </c>
      <c r="H25" s="63">
        <v>3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4</v>
      </c>
      <c r="E26" s="63">
        <v>2</v>
      </c>
      <c r="F26" s="63">
        <v>2</v>
      </c>
      <c r="G26" s="63">
        <v>25</v>
      </c>
      <c r="H26" s="63">
        <v>25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3</v>
      </c>
      <c r="E27" s="63">
        <v>1</v>
      </c>
      <c r="F27" s="63">
        <v>2</v>
      </c>
      <c r="G27" s="63">
        <v>4</v>
      </c>
      <c r="H27" s="63">
        <v>4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4</v>
      </c>
      <c r="E28" s="63">
        <v>2</v>
      </c>
      <c r="F28" s="63">
        <v>2</v>
      </c>
      <c r="G28" s="63">
        <v>21</v>
      </c>
      <c r="H28" s="63">
        <v>21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2</v>
      </c>
      <c r="E29" s="63">
        <v>1</v>
      </c>
      <c r="F29" s="63">
        <v>1</v>
      </c>
      <c r="G29" s="63">
        <v>23</v>
      </c>
      <c r="H29" s="63">
        <v>15</v>
      </c>
      <c r="I29" s="63">
        <v>8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4</v>
      </c>
      <c r="E30" s="63">
        <v>3</v>
      </c>
      <c r="F30" s="63">
        <v>1</v>
      </c>
      <c r="G30" s="63">
        <v>20</v>
      </c>
      <c r="H30" s="63">
        <v>12</v>
      </c>
      <c r="I30" s="63">
        <v>8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8</v>
      </c>
      <c r="E31" s="63">
        <v>6</v>
      </c>
      <c r="F31" s="63">
        <v>2</v>
      </c>
      <c r="G31" s="63">
        <v>92</v>
      </c>
      <c r="H31" s="63">
        <v>92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7</v>
      </c>
      <c r="E32" s="63">
        <v>4</v>
      </c>
      <c r="F32" s="63">
        <v>3</v>
      </c>
      <c r="G32" s="63">
        <v>109</v>
      </c>
      <c r="H32" s="63">
        <v>80</v>
      </c>
      <c r="I32" s="63">
        <v>27</v>
      </c>
      <c r="J32" s="63">
        <v>2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11</v>
      </c>
      <c r="E33" s="63">
        <v>0</v>
      </c>
      <c r="F33" s="63">
        <v>11</v>
      </c>
      <c r="G33" s="63">
        <v>304</v>
      </c>
      <c r="H33" s="63">
        <v>288</v>
      </c>
      <c r="I33" s="63">
        <v>16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3</v>
      </c>
      <c r="E34" s="63">
        <v>2</v>
      </c>
      <c r="F34" s="63">
        <v>1</v>
      </c>
      <c r="G34" s="63">
        <v>16</v>
      </c>
      <c r="H34" s="63">
        <v>16</v>
      </c>
      <c r="I34" s="63">
        <v>0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10</v>
      </c>
      <c r="E35" s="63">
        <v>7</v>
      </c>
      <c r="F35" s="63">
        <v>3</v>
      </c>
      <c r="G35" s="63">
        <v>80</v>
      </c>
      <c r="H35" s="63">
        <v>75</v>
      </c>
      <c r="I35" s="63">
        <v>5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11</v>
      </c>
      <c r="E36" s="63">
        <v>8</v>
      </c>
      <c r="F36" s="63">
        <v>3</v>
      </c>
      <c r="G36" s="63">
        <v>78</v>
      </c>
      <c r="H36" s="63">
        <v>78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2</v>
      </c>
      <c r="E37" s="63">
        <v>2</v>
      </c>
      <c r="F37" s="63">
        <v>0</v>
      </c>
      <c r="G37" s="63">
        <v>26</v>
      </c>
      <c r="H37" s="63">
        <v>26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6</v>
      </c>
      <c r="E38" s="63">
        <v>5</v>
      </c>
      <c r="F38" s="63">
        <v>1</v>
      </c>
      <c r="G38" s="63">
        <v>42</v>
      </c>
      <c r="H38" s="63">
        <v>42</v>
      </c>
      <c r="I38" s="63">
        <v>0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5</v>
      </c>
      <c r="E39" s="63">
        <v>5</v>
      </c>
      <c r="F39" s="63">
        <v>0</v>
      </c>
      <c r="G39" s="63">
        <v>72</v>
      </c>
      <c r="H39" s="63">
        <v>72</v>
      </c>
      <c r="I39" s="63">
        <v>0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1</v>
      </c>
      <c r="E40" s="63">
        <v>1</v>
      </c>
      <c r="F40" s="63">
        <v>1</v>
      </c>
      <c r="G40" s="63">
        <v>8</v>
      </c>
      <c r="H40" s="63">
        <v>7</v>
      </c>
      <c r="I40" s="63">
        <v>0</v>
      </c>
      <c r="J40" s="63">
        <v>1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3</v>
      </c>
      <c r="E41" s="63">
        <v>2</v>
      </c>
      <c r="F41" s="63">
        <v>1</v>
      </c>
      <c r="G41" s="63">
        <v>18</v>
      </c>
      <c r="H41" s="63">
        <v>17</v>
      </c>
      <c r="I41" s="63">
        <v>0</v>
      </c>
      <c r="J41" s="63">
        <v>1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8</v>
      </c>
      <c r="E42" s="63">
        <v>5</v>
      </c>
      <c r="F42" s="63">
        <v>3</v>
      </c>
      <c r="G42" s="63">
        <v>60</v>
      </c>
      <c r="H42" s="63">
        <v>53</v>
      </c>
      <c r="I42" s="63">
        <v>0</v>
      </c>
      <c r="J42" s="63">
        <v>7</v>
      </c>
    </row>
    <row r="43" spans="1:10" s="10" customFormat="1" ht="13.5" customHeight="1">
      <c r="A43" s="60" t="s">
        <v>79</v>
      </c>
      <c r="B43" s="61" t="s">
        <v>159</v>
      </c>
      <c r="C43" s="62" t="s">
        <v>160</v>
      </c>
      <c r="D43" s="63">
        <v>4</v>
      </c>
      <c r="E43" s="63">
        <v>2</v>
      </c>
      <c r="F43" s="63">
        <v>2</v>
      </c>
      <c r="G43" s="63">
        <v>34</v>
      </c>
      <c r="H43" s="63">
        <v>34</v>
      </c>
      <c r="I43" s="63">
        <v>0</v>
      </c>
      <c r="J43" s="63">
        <v>0</v>
      </c>
    </row>
    <row r="44" spans="1:10" s="10" customFormat="1" ht="13.5" customHeight="1">
      <c r="A44" s="60" t="s">
        <v>79</v>
      </c>
      <c r="B44" s="61" t="s">
        <v>161</v>
      </c>
      <c r="C44" s="62" t="s">
        <v>162</v>
      </c>
      <c r="D44" s="63">
        <v>4</v>
      </c>
      <c r="E44" s="63">
        <v>2</v>
      </c>
      <c r="F44" s="63">
        <v>3</v>
      </c>
      <c r="G44" s="63">
        <v>17</v>
      </c>
      <c r="H44" s="63">
        <v>17</v>
      </c>
      <c r="I44" s="63">
        <v>0</v>
      </c>
      <c r="J44" s="63">
        <v>0</v>
      </c>
    </row>
    <row r="45" spans="1:10" s="10" customFormat="1" ht="13.5" customHeight="1">
      <c r="A45" s="60" t="s">
        <v>79</v>
      </c>
      <c r="B45" s="61" t="s">
        <v>163</v>
      </c>
      <c r="C45" s="62" t="s">
        <v>164</v>
      </c>
      <c r="D45" s="63">
        <v>3</v>
      </c>
      <c r="E45" s="63">
        <v>2</v>
      </c>
      <c r="F45" s="63">
        <v>1</v>
      </c>
      <c r="G45" s="63">
        <v>15</v>
      </c>
      <c r="H45" s="63">
        <v>15</v>
      </c>
      <c r="I45" s="63">
        <v>0</v>
      </c>
      <c r="J45" s="63">
        <v>0</v>
      </c>
    </row>
    <row r="46" spans="1:10" s="10" customFormat="1" ht="13.5" customHeight="1">
      <c r="A46" s="60" t="s">
        <v>79</v>
      </c>
      <c r="B46" s="61" t="s">
        <v>165</v>
      </c>
      <c r="C46" s="62" t="s">
        <v>166</v>
      </c>
      <c r="D46" s="63">
        <v>1</v>
      </c>
      <c r="E46" s="63">
        <v>1</v>
      </c>
      <c r="F46" s="63">
        <v>0</v>
      </c>
      <c r="G46" s="63">
        <v>12</v>
      </c>
      <c r="H46" s="63">
        <v>12</v>
      </c>
      <c r="I46" s="63">
        <v>0</v>
      </c>
      <c r="J46" s="63">
        <v>0</v>
      </c>
    </row>
    <row r="47" spans="1:10" s="10" customFormat="1" ht="13.5" customHeight="1">
      <c r="A47" s="60" t="s">
        <v>79</v>
      </c>
      <c r="B47" s="61" t="s">
        <v>167</v>
      </c>
      <c r="C47" s="62" t="s">
        <v>168</v>
      </c>
      <c r="D47" s="63">
        <v>11</v>
      </c>
      <c r="E47" s="63">
        <v>0</v>
      </c>
      <c r="F47" s="63">
        <v>11</v>
      </c>
      <c r="G47" s="63">
        <v>304</v>
      </c>
      <c r="H47" s="63">
        <v>288</v>
      </c>
      <c r="I47" s="63">
        <v>16</v>
      </c>
      <c r="J47" s="63">
        <v>0</v>
      </c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2017-02-20T08:34:39Z</dcterms:modified>
  <cp:category/>
  <cp:version/>
  <cp:contentType/>
  <cp:contentStatus/>
</cp:coreProperties>
</file>